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8_{1385FAA8-5D21-AB45-B9C6-50DE1AC251DA}" xr6:coauthVersionLast="47" xr6:coauthVersionMax="47" xr10:uidLastSave="{00000000-0000-0000-0000-000000000000}"/>
  <bookViews>
    <workbookView xWindow="3960" yWindow="4800" windowWidth="38360" windowHeight="18920" tabRatio="926" activeTab="1" xr2:uid="{00000000-000D-0000-FFFF-FFFF00000000}"/>
  </bookViews>
  <sheets>
    <sheet name="info" sheetId="113" r:id="rId1"/>
    <sheet name="6883" sheetId="105" r:id="rId2"/>
    <sheet name="6890" sheetId="111" r:id="rId3"/>
    <sheet name="6895" sheetId="93" r:id="rId4"/>
    <sheet name="6900" sheetId="116" r:id="rId5"/>
    <sheet name="7053" sheetId="120" r:id="rId6"/>
    <sheet name="6" sheetId="94" r:id="rId7"/>
    <sheet name="7" sheetId="95" r:id="rId8"/>
    <sheet name="8" sheetId="96" r:id="rId9"/>
    <sheet name="9" sheetId="121" r:id="rId10"/>
    <sheet name="10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05" l="1"/>
  <c r="K37" i="105" s="1"/>
  <c r="L37" i="105" s="1"/>
  <c r="V75" i="105" s="1"/>
  <c r="J37" i="105"/>
  <c r="I26" i="105"/>
  <c r="J26" i="105"/>
  <c r="K26" i="105"/>
  <c r="L26" i="105" s="1"/>
  <c r="V64" i="105" s="1"/>
  <c r="I27" i="105"/>
  <c r="J27" i="105"/>
  <c r="K27" i="105" s="1"/>
  <c r="L27" i="105" s="1"/>
  <c r="I28" i="105"/>
  <c r="K28" i="105" s="1"/>
  <c r="L28" i="105" s="1"/>
  <c r="V66" i="105" s="1"/>
  <c r="J28" i="105"/>
  <c r="I29" i="105"/>
  <c r="J29" i="105"/>
  <c r="K29" i="105" s="1"/>
  <c r="L29" i="105" s="1"/>
  <c r="V67" i="105" s="1"/>
  <c r="I30" i="105"/>
  <c r="J30" i="105"/>
  <c r="I31" i="105"/>
  <c r="K31" i="105" s="1"/>
  <c r="L31" i="105" s="1"/>
  <c r="J31" i="105"/>
  <c r="I32" i="105"/>
  <c r="J32" i="105"/>
  <c r="K32" i="105"/>
  <c r="L32" i="105" s="1"/>
  <c r="V70" i="105" s="1"/>
  <c r="I33" i="105"/>
  <c r="J33" i="105"/>
  <c r="I34" i="105"/>
  <c r="K34" i="105" s="1"/>
  <c r="L34" i="105" s="1"/>
  <c r="J34" i="105"/>
  <c r="I35" i="105"/>
  <c r="J35" i="105"/>
  <c r="K35" i="105"/>
  <c r="L35" i="105"/>
  <c r="V73" i="105" s="1"/>
  <c r="I36" i="105"/>
  <c r="J36" i="105"/>
  <c r="I38" i="105"/>
  <c r="K38" i="105" s="1"/>
  <c r="L38" i="105" s="1"/>
  <c r="J38" i="105"/>
  <c r="I39" i="105"/>
  <c r="J39" i="105"/>
  <c r="K39" i="105"/>
  <c r="L39" i="105"/>
  <c r="I40" i="105"/>
  <c r="K40" i="105" s="1"/>
  <c r="L40" i="105" s="1"/>
  <c r="J40" i="105"/>
  <c r="I41" i="105"/>
  <c r="J41" i="105"/>
  <c r="I42" i="105"/>
  <c r="J42" i="105"/>
  <c r="I43" i="105"/>
  <c r="J43" i="105"/>
  <c r="K43" i="105"/>
  <c r="L43" i="105" s="1"/>
  <c r="I44" i="105"/>
  <c r="K44" i="105" s="1"/>
  <c r="L44" i="105" s="1"/>
  <c r="V82" i="105" s="1"/>
  <c r="J44" i="105"/>
  <c r="I45" i="105"/>
  <c r="J45" i="105"/>
  <c r="I131" i="105"/>
  <c r="J131" i="105"/>
  <c r="K131" i="105"/>
  <c r="L131" i="105" s="1"/>
  <c r="I132" i="105"/>
  <c r="K132" i="105" s="1"/>
  <c r="L132" i="105" s="1"/>
  <c r="V85" i="105" s="1"/>
  <c r="J132" i="105"/>
  <c r="I133" i="105"/>
  <c r="J133" i="105"/>
  <c r="I134" i="105"/>
  <c r="J134" i="105"/>
  <c r="K134" i="105" s="1"/>
  <c r="L134" i="105" s="1"/>
  <c r="I135" i="105"/>
  <c r="K135" i="105" s="1"/>
  <c r="L135" i="105" s="1"/>
  <c r="J135" i="105"/>
  <c r="I136" i="105"/>
  <c r="J136" i="105"/>
  <c r="K136" i="105" s="1"/>
  <c r="L136" i="105" s="1"/>
  <c r="I137" i="105"/>
  <c r="J137" i="105"/>
  <c r="K137" i="105"/>
  <c r="L137" i="105" s="1"/>
  <c r="V90" i="105" s="1"/>
  <c r="I138" i="105"/>
  <c r="K138" i="105" s="1"/>
  <c r="L138" i="105" s="1"/>
  <c r="J138" i="105"/>
  <c r="I139" i="105"/>
  <c r="J139" i="105"/>
  <c r="K139" i="105"/>
  <c r="L139" i="105"/>
  <c r="V92" i="105" s="1"/>
  <c r="I140" i="105"/>
  <c r="K140" i="105" s="1"/>
  <c r="L140" i="105" s="1"/>
  <c r="V93" i="105" s="1"/>
  <c r="J140" i="105"/>
  <c r="I141" i="105"/>
  <c r="J141" i="105"/>
  <c r="I142" i="105"/>
  <c r="J142" i="105"/>
  <c r="K142" i="105" s="1"/>
  <c r="L142" i="105" s="1"/>
  <c r="V95" i="105" s="1"/>
  <c r="I143" i="105"/>
  <c r="K143" i="105" s="1"/>
  <c r="L143" i="105" s="1"/>
  <c r="J143" i="105"/>
  <c r="I144" i="105"/>
  <c r="J144" i="105"/>
  <c r="I145" i="105"/>
  <c r="J145" i="105"/>
  <c r="K145" i="105"/>
  <c r="L145" i="105" s="1"/>
  <c r="V98" i="105" s="1"/>
  <c r="I146" i="105"/>
  <c r="J146" i="105"/>
  <c r="I147" i="105"/>
  <c r="K147" i="105" s="1"/>
  <c r="L147" i="105" s="1"/>
  <c r="J147" i="105"/>
  <c r="I148" i="105"/>
  <c r="J148" i="105"/>
  <c r="K148" i="105"/>
  <c r="L148" i="105"/>
  <c r="V101" i="105" s="1"/>
  <c r="I149" i="105"/>
  <c r="K149" i="105" s="1"/>
  <c r="L149" i="105" s="1"/>
  <c r="V102" i="105" s="1"/>
  <c r="J149" i="105"/>
  <c r="I150" i="105"/>
  <c r="J150" i="105"/>
  <c r="K150" i="105" s="1"/>
  <c r="L150" i="105" s="1"/>
  <c r="I151" i="105"/>
  <c r="J151" i="105"/>
  <c r="W7" i="150"/>
  <c r="W8" i="150"/>
  <c r="W9" i="150"/>
  <c r="W10" i="150"/>
  <c r="W11" i="150"/>
  <c r="W12" i="150"/>
  <c r="W13" i="150"/>
  <c r="W14" i="150"/>
  <c r="W15" i="150"/>
  <c r="I46" i="105"/>
  <c r="K46" i="105" s="1"/>
  <c r="L46" i="105" s="1"/>
  <c r="J46" i="105"/>
  <c r="W16" i="150"/>
  <c r="I47" i="105"/>
  <c r="J47" i="105"/>
  <c r="K47" i="105"/>
  <c r="L47" i="105"/>
  <c r="W17" i="150"/>
  <c r="I48" i="105"/>
  <c r="K48" i="105" s="1"/>
  <c r="L48" i="105" s="1"/>
  <c r="J48" i="105"/>
  <c r="W18" i="150"/>
  <c r="I49" i="105"/>
  <c r="J49" i="105"/>
  <c r="W19" i="150"/>
  <c r="I50" i="105"/>
  <c r="J50" i="105"/>
  <c r="W20" i="150"/>
  <c r="I51" i="105"/>
  <c r="J51" i="105"/>
  <c r="K51" i="105"/>
  <c r="L51" i="105" s="1"/>
  <c r="W21" i="150"/>
  <c r="I52" i="105"/>
  <c r="K52" i="105" s="1"/>
  <c r="L52" i="105" s="1"/>
  <c r="J52" i="105"/>
  <c r="W22" i="150"/>
  <c r="I53" i="105"/>
  <c r="J53" i="105"/>
  <c r="K53" i="105"/>
  <c r="L53" i="105"/>
  <c r="W23" i="150"/>
  <c r="I54" i="105"/>
  <c r="K54" i="105" s="1"/>
  <c r="L54" i="105" s="1"/>
  <c r="J54" i="105"/>
  <c r="W24" i="150"/>
  <c r="I55" i="105"/>
  <c r="J55" i="105"/>
  <c r="K55" i="105"/>
  <c r="L55" i="105" s="1"/>
  <c r="W25" i="150"/>
  <c r="I56" i="105"/>
  <c r="J56" i="105"/>
  <c r="W26" i="150"/>
  <c r="I57" i="105"/>
  <c r="J57" i="105"/>
  <c r="W27" i="150"/>
  <c r="I58" i="105"/>
  <c r="K58" i="105" s="1"/>
  <c r="L58" i="105" s="1"/>
  <c r="J58" i="105"/>
  <c r="W28" i="150"/>
  <c r="I59" i="105"/>
  <c r="J59" i="105"/>
  <c r="K59" i="105"/>
  <c r="L59" i="105" s="1"/>
  <c r="W29" i="150"/>
  <c r="I60" i="105"/>
  <c r="K60" i="105" s="1"/>
  <c r="L60" i="105" s="1"/>
  <c r="J60" i="105"/>
  <c r="W30" i="150"/>
  <c r="I61" i="105"/>
  <c r="J61" i="105"/>
  <c r="K61" i="105"/>
  <c r="L61" i="105"/>
  <c r="W31" i="150"/>
  <c r="I62" i="105"/>
  <c r="K62" i="105" s="1"/>
  <c r="L62" i="105" s="1"/>
  <c r="J62" i="105"/>
  <c r="W32" i="150"/>
  <c r="I63" i="105"/>
  <c r="J63" i="105"/>
  <c r="K63" i="105" s="1"/>
  <c r="L63" i="105" s="1"/>
  <c r="W33" i="150"/>
  <c r="I64" i="105"/>
  <c r="J64" i="105"/>
  <c r="W34" i="150"/>
  <c r="I65" i="105"/>
  <c r="J65" i="105"/>
  <c r="W35" i="150"/>
  <c r="I66" i="105"/>
  <c r="K66" i="105" s="1"/>
  <c r="L66" i="105" s="1"/>
  <c r="J66" i="105"/>
  <c r="W36" i="150"/>
  <c r="I67" i="105"/>
  <c r="J67" i="105"/>
  <c r="K67" i="105" s="1"/>
  <c r="L67" i="105" s="1"/>
  <c r="W37" i="150"/>
  <c r="I68" i="105"/>
  <c r="K68" i="105" s="1"/>
  <c r="L68" i="105" s="1"/>
  <c r="J68" i="105"/>
  <c r="W38" i="150"/>
  <c r="I69" i="105"/>
  <c r="J69" i="105"/>
  <c r="K69" i="105"/>
  <c r="L69" i="105"/>
  <c r="W39" i="150"/>
  <c r="I70" i="105"/>
  <c r="K70" i="105" s="1"/>
  <c r="L70" i="105" s="1"/>
  <c r="J70" i="105"/>
  <c r="W40" i="150"/>
  <c r="I71" i="105"/>
  <c r="J71" i="105"/>
  <c r="K71" i="105" s="1"/>
  <c r="L71" i="105" s="1"/>
  <c r="W41" i="150"/>
  <c r="I72" i="105"/>
  <c r="J72" i="105"/>
  <c r="W42" i="150"/>
  <c r="I73" i="105"/>
  <c r="J73" i="105"/>
  <c r="W43" i="150"/>
  <c r="I74" i="105"/>
  <c r="J74" i="105"/>
  <c r="W44" i="150"/>
  <c r="I75" i="105"/>
  <c r="J75" i="105"/>
  <c r="K75" i="105"/>
  <c r="L75" i="105" s="1"/>
  <c r="W45" i="150"/>
  <c r="I76" i="105"/>
  <c r="K76" i="105" s="1"/>
  <c r="L76" i="105" s="1"/>
  <c r="J76" i="105"/>
  <c r="W46" i="150"/>
  <c r="I77" i="105"/>
  <c r="J77" i="105"/>
  <c r="K77" i="105"/>
  <c r="L77" i="105" s="1"/>
  <c r="W47" i="150"/>
  <c r="I78" i="105"/>
  <c r="K78" i="105" s="1"/>
  <c r="L78" i="105" s="1"/>
  <c r="J78" i="105"/>
  <c r="W48" i="150"/>
  <c r="I79" i="105"/>
  <c r="J79" i="105"/>
  <c r="K79" i="105" s="1"/>
  <c r="L79" i="105" s="1"/>
  <c r="W49" i="150"/>
  <c r="I80" i="105"/>
  <c r="J80" i="105"/>
  <c r="W50" i="150"/>
  <c r="I81" i="105"/>
  <c r="J81" i="105"/>
  <c r="W51" i="150"/>
  <c r="I82" i="105"/>
  <c r="K82" i="105" s="1"/>
  <c r="L82" i="105" s="1"/>
  <c r="J82" i="105"/>
  <c r="W52" i="150"/>
  <c r="I83" i="105"/>
  <c r="J83" i="105"/>
  <c r="K83" i="105" s="1"/>
  <c r="L83" i="105" s="1"/>
  <c r="W53" i="150"/>
  <c r="I84" i="105"/>
  <c r="J84" i="105"/>
  <c r="W54" i="150"/>
  <c r="I85" i="105"/>
  <c r="J85" i="105"/>
  <c r="K85" i="105"/>
  <c r="L85" i="105" s="1"/>
  <c r="W55" i="150"/>
  <c r="I86" i="105"/>
  <c r="J86" i="105"/>
  <c r="K86" i="105" s="1"/>
  <c r="L86" i="105" s="1"/>
  <c r="W56" i="150"/>
  <c r="I87" i="105"/>
  <c r="J87" i="105"/>
  <c r="K87" i="105"/>
  <c r="L87" i="105"/>
  <c r="W57" i="150"/>
  <c r="I88" i="105"/>
  <c r="K88" i="105" s="1"/>
  <c r="L88" i="105" s="1"/>
  <c r="J88" i="105"/>
  <c r="W58" i="150"/>
  <c r="I89" i="105"/>
  <c r="J89" i="105"/>
  <c r="W59" i="150"/>
  <c r="I90" i="105"/>
  <c r="J90" i="105"/>
  <c r="W60" i="150"/>
  <c r="I91" i="105"/>
  <c r="K91" i="105" s="1"/>
  <c r="L91" i="105" s="1"/>
  <c r="J91" i="105"/>
  <c r="W61" i="150"/>
  <c r="I92" i="105"/>
  <c r="J92" i="105"/>
  <c r="W62" i="150"/>
  <c r="I93" i="105"/>
  <c r="K93" i="105" s="1"/>
  <c r="L93" i="105" s="1"/>
  <c r="J93" i="105"/>
  <c r="W63" i="150"/>
  <c r="I94" i="105"/>
  <c r="J94" i="105"/>
  <c r="K94" i="105"/>
  <c r="L94" i="105" s="1"/>
  <c r="W64" i="150"/>
  <c r="I95" i="105"/>
  <c r="J95" i="105"/>
  <c r="K95" i="105"/>
  <c r="L95" i="105"/>
  <c r="W65" i="150"/>
  <c r="I96" i="105"/>
  <c r="K96" i="105" s="1"/>
  <c r="L96" i="105" s="1"/>
  <c r="J96" i="105"/>
  <c r="W66" i="150"/>
  <c r="I97" i="105"/>
  <c r="J97" i="105"/>
  <c r="W67" i="150"/>
  <c r="I98" i="105"/>
  <c r="J98" i="105"/>
  <c r="W68" i="150"/>
  <c r="I99" i="105"/>
  <c r="J99" i="105"/>
  <c r="W69" i="150"/>
  <c r="I100" i="105"/>
  <c r="J100" i="105"/>
  <c r="W70" i="150"/>
  <c r="I101" i="105"/>
  <c r="J101" i="105"/>
  <c r="K101" i="105" s="1"/>
  <c r="L101" i="105" s="1"/>
  <c r="W71" i="150"/>
  <c r="I102" i="105"/>
  <c r="J102" i="105"/>
  <c r="K102" i="105"/>
  <c r="L102" i="105"/>
  <c r="W72" i="150"/>
  <c r="I103" i="105"/>
  <c r="K103" i="105" s="1"/>
  <c r="L103" i="105" s="1"/>
  <c r="J103" i="105"/>
  <c r="W73" i="150"/>
  <c r="I104" i="105"/>
  <c r="J104" i="105"/>
  <c r="W74" i="150"/>
  <c r="I105" i="105"/>
  <c r="K105" i="105" s="1"/>
  <c r="L105" i="105" s="1"/>
  <c r="J105" i="105"/>
  <c r="W75" i="150"/>
  <c r="I106" i="105"/>
  <c r="J106" i="105"/>
  <c r="W76" i="150"/>
  <c r="I107" i="105"/>
  <c r="J107" i="105"/>
  <c r="K107" i="105" s="1"/>
  <c r="L107" i="105" s="1"/>
  <c r="W77" i="150"/>
  <c r="I108" i="105"/>
  <c r="K108" i="105" s="1"/>
  <c r="L108" i="105" s="1"/>
  <c r="J108" i="105"/>
  <c r="W78" i="150"/>
  <c r="I109" i="105"/>
  <c r="J109" i="105"/>
  <c r="K109" i="105"/>
  <c r="L109" i="105" s="1"/>
  <c r="W79" i="150"/>
  <c r="I110" i="105"/>
  <c r="J110" i="105"/>
  <c r="K110" i="105"/>
  <c r="L110" i="105"/>
  <c r="W80" i="150"/>
  <c r="I111" i="105"/>
  <c r="K111" i="105" s="1"/>
  <c r="L111" i="105" s="1"/>
  <c r="J111" i="105"/>
  <c r="W81" i="150"/>
  <c r="I112" i="105"/>
  <c r="J112" i="105"/>
  <c r="W82" i="150"/>
  <c r="I113" i="105"/>
  <c r="K113" i="105" s="1"/>
  <c r="L113" i="105" s="1"/>
  <c r="J113" i="105"/>
  <c r="W83" i="150"/>
  <c r="I114" i="105"/>
  <c r="J114" i="105"/>
  <c r="W84" i="150"/>
  <c r="I115" i="105"/>
  <c r="J115" i="105"/>
  <c r="W85" i="150"/>
  <c r="I116" i="105"/>
  <c r="J116" i="105"/>
  <c r="K116" i="105"/>
  <c r="L116" i="105" s="1"/>
  <c r="W86" i="150"/>
  <c r="I117" i="105"/>
  <c r="J117" i="105"/>
  <c r="K117" i="105" s="1"/>
  <c r="L117" i="105" s="1"/>
  <c r="W87" i="150"/>
  <c r="I118" i="105"/>
  <c r="K118" i="105" s="1"/>
  <c r="L118" i="105" s="1"/>
  <c r="J118" i="105"/>
  <c r="W88" i="150"/>
  <c r="I119" i="105"/>
  <c r="J119" i="105"/>
  <c r="K119" i="105"/>
  <c r="L119" i="105"/>
  <c r="W89" i="150"/>
  <c r="I120" i="105"/>
  <c r="K120" i="105" s="1"/>
  <c r="L120" i="105" s="1"/>
  <c r="J120" i="105"/>
  <c r="W90" i="150"/>
  <c r="I121" i="105"/>
  <c r="J121" i="105"/>
  <c r="W91" i="150"/>
  <c r="I122" i="105"/>
  <c r="J122" i="105"/>
  <c r="W92" i="150"/>
  <c r="I123" i="105"/>
  <c r="J123" i="105"/>
  <c r="W93" i="150"/>
  <c r="I124" i="105"/>
  <c r="J124" i="105"/>
  <c r="K124" i="105"/>
  <c r="L124" i="105" s="1"/>
  <c r="W94" i="150"/>
  <c r="I125" i="105"/>
  <c r="J125" i="105"/>
  <c r="K125" i="105" s="1"/>
  <c r="L125" i="105" s="1"/>
  <c r="W95" i="150"/>
  <c r="I126" i="105"/>
  <c r="K126" i="105" s="1"/>
  <c r="L126" i="105" s="1"/>
  <c r="J126" i="105"/>
  <c r="W96" i="150"/>
  <c r="I127" i="105"/>
  <c r="J127" i="105"/>
  <c r="K127" i="105"/>
  <c r="L127" i="105"/>
  <c r="W97" i="150"/>
  <c r="I128" i="105"/>
  <c r="K128" i="105" s="1"/>
  <c r="L128" i="105" s="1"/>
  <c r="J128" i="105"/>
  <c r="W98" i="150"/>
  <c r="I129" i="105"/>
  <c r="J129" i="105"/>
  <c r="W99" i="150"/>
  <c r="I130" i="105"/>
  <c r="J130" i="105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K37" i="95" s="1"/>
  <c r="L37" i="95" s="1"/>
  <c r="V75" i="95" s="1"/>
  <c r="J37" i="95"/>
  <c r="I26" i="95"/>
  <c r="K26" i="95" s="1"/>
  <c r="L26" i="95" s="1"/>
  <c r="V64" i="95" s="1"/>
  <c r="N2" i="95" s="1"/>
  <c r="J26" i="95"/>
  <c r="I27" i="95"/>
  <c r="J27" i="95"/>
  <c r="K27" i="95"/>
  <c r="L27" i="95"/>
  <c r="V65" i="95"/>
  <c r="I28" i="95"/>
  <c r="K28" i="95" s="1"/>
  <c r="L28" i="95" s="1"/>
  <c r="V66" i="95" s="1"/>
  <c r="J28" i="95"/>
  <c r="I29" i="95"/>
  <c r="K29" i="95" s="1"/>
  <c r="L29" i="95" s="1"/>
  <c r="V67" i="95" s="1"/>
  <c r="J29" i="95"/>
  <c r="I30" i="95"/>
  <c r="K30" i="95" s="1"/>
  <c r="L30" i="95" s="1"/>
  <c r="V68" i="95" s="1"/>
  <c r="J30" i="95"/>
  <c r="I31" i="95"/>
  <c r="J31" i="95"/>
  <c r="K31" i="95"/>
  <c r="L31" i="95" s="1"/>
  <c r="V69" i="95" s="1"/>
  <c r="I32" i="95"/>
  <c r="J32" i="95"/>
  <c r="K32" i="95" s="1"/>
  <c r="L32" i="95" s="1"/>
  <c r="V70" i="95" s="1"/>
  <c r="I33" i="95"/>
  <c r="J33" i="95"/>
  <c r="I34" i="95"/>
  <c r="K34" i="95" s="1"/>
  <c r="L34" i="95" s="1"/>
  <c r="V72" i="95" s="1"/>
  <c r="J34" i="95"/>
  <c r="I35" i="95"/>
  <c r="J35" i="95"/>
  <c r="K35" i="95"/>
  <c r="L35" i="95"/>
  <c r="V73" i="95" s="1"/>
  <c r="I36" i="95"/>
  <c r="K36" i="95" s="1"/>
  <c r="L36" i="95" s="1"/>
  <c r="V74" i="95" s="1"/>
  <c r="J36" i="95"/>
  <c r="I38" i="95"/>
  <c r="J38" i="95"/>
  <c r="K38" i="95"/>
  <c r="L38" i="95" s="1"/>
  <c r="I39" i="95"/>
  <c r="J39" i="95"/>
  <c r="K39" i="95"/>
  <c r="L39" i="95"/>
  <c r="V77" i="95" s="1"/>
  <c r="I40" i="95"/>
  <c r="J40" i="95"/>
  <c r="K40" i="95" s="1"/>
  <c r="L40" i="95" s="1"/>
  <c r="I41" i="95"/>
  <c r="K41" i="95" s="1"/>
  <c r="J41" i="95"/>
  <c r="L41" i="95"/>
  <c r="I42" i="95"/>
  <c r="K42" i="95" s="1"/>
  <c r="J42" i="95"/>
  <c r="L42" i="95"/>
  <c r="V80" i="95"/>
  <c r="I43" i="95"/>
  <c r="J43" i="95"/>
  <c r="K43" i="95"/>
  <c r="L43" i="95" s="1"/>
  <c r="I44" i="95"/>
  <c r="J44" i="95"/>
  <c r="K44" i="95" s="1"/>
  <c r="L44" i="95" s="1"/>
  <c r="I45" i="95"/>
  <c r="J45" i="95"/>
  <c r="I131" i="95"/>
  <c r="J131" i="95"/>
  <c r="K131" i="95"/>
  <c r="L131" i="95" s="1"/>
  <c r="I132" i="95"/>
  <c r="J132" i="95"/>
  <c r="K132" i="95"/>
  <c r="L132" i="95"/>
  <c r="V85" i="95" s="1"/>
  <c r="I133" i="95"/>
  <c r="J133" i="95"/>
  <c r="I134" i="95"/>
  <c r="J134" i="95"/>
  <c r="K134" i="95"/>
  <c r="L134" i="95"/>
  <c r="V87" i="95" s="1"/>
  <c r="I135" i="95"/>
  <c r="K135" i="95" s="1"/>
  <c r="L135" i="95" s="1"/>
  <c r="J135" i="95"/>
  <c r="I136" i="95"/>
  <c r="K136" i="95" s="1"/>
  <c r="L136" i="95" s="1"/>
  <c r="J136" i="95"/>
  <c r="I137" i="95"/>
  <c r="J137" i="95"/>
  <c r="K137" i="95" s="1"/>
  <c r="L137" i="95" s="1"/>
  <c r="V90" i="95" s="1"/>
  <c r="I138" i="95"/>
  <c r="J138" i="95"/>
  <c r="I139" i="95"/>
  <c r="K139" i="95" s="1"/>
  <c r="L139" i="95" s="1"/>
  <c r="J139" i="95"/>
  <c r="I140" i="95"/>
  <c r="J140" i="95"/>
  <c r="K140" i="95"/>
  <c r="L140" i="95"/>
  <c r="V93" i="95"/>
  <c r="I141" i="95"/>
  <c r="J141" i="95"/>
  <c r="K141" i="95"/>
  <c r="L141" i="95" s="1"/>
  <c r="I142" i="95"/>
  <c r="K142" i="95" s="1"/>
  <c r="L142" i="95" s="1"/>
  <c r="V95" i="95" s="1"/>
  <c r="J142" i="95"/>
  <c r="I143" i="95"/>
  <c r="K143" i="95" s="1"/>
  <c r="J143" i="95"/>
  <c r="L143" i="95"/>
  <c r="V96" i="95"/>
  <c r="I144" i="95"/>
  <c r="J144" i="95"/>
  <c r="K144" i="95"/>
  <c r="L144" i="95" s="1"/>
  <c r="I145" i="95"/>
  <c r="J145" i="95"/>
  <c r="K145" i="95"/>
  <c r="L145" i="95"/>
  <c r="V98" i="95" s="1"/>
  <c r="I146" i="95"/>
  <c r="J146" i="95"/>
  <c r="I147" i="95"/>
  <c r="J147" i="95"/>
  <c r="K147" i="95"/>
  <c r="L147" i="95" s="1"/>
  <c r="V100" i="95" s="1"/>
  <c r="I148" i="95"/>
  <c r="J148" i="95"/>
  <c r="K148" i="95"/>
  <c r="L148" i="95" s="1"/>
  <c r="V101" i="95" s="1"/>
  <c r="I149" i="95"/>
  <c r="K149" i="95" s="1"/>
  <c r="L149" i="95" s="1"/>
  <c r="V102" i="95" s="1"/>
  <c r="J149" i="95"/>
  <c r="I150" i="95"/>
  <c r="K150" i="95" s="1"/>
  <c r="L150" i="95" s="1"/>
  <c r="V103" i="95" s="1"/>
  <c r="J150" i="95"/>
  <c r="I151" i="95"/>
  <c r="K151" i="95" s="1"/>
  <c r="J151" i="95"/>
  <c r="L151" i="95"/>
  <c r="V104" i="95"/>
  <c r="I46" i="95"/>
  <c r="J46" i="95"/>
  <c r="K46" i="95"/>
  <c r="L46" i="95" s="1"/>
  <c r="I47" i="95"/>
  <c r="K47" i="95" s="1"/>
  <c r="L47" i="95" s="1"/>
  <c r="J47" i="95"/>
  <c r="I48" i="95"/>
  <c r="J48" i="95"/>
  <c r="K48" i="95"/>
  <c r="L48" i="95" s="1"/>
  <c r="M48" i="95" s="1"/>
  <c r="I49" i="95"/>
  <c r="J49" i="95"/>
  <c r="K49" i="95"/>
  <c r="L49" i="95" s="1"/>
  <c r="I50" i="95"/>
  <c r="K50" i="95" s="1"/>
  <c r="L50" i="95" s="1"/>
  <c r="J50" i="95"/>
  <c r="I51" i="95"/>
  <c r="J51" i="95"/>
  <c r="K51" i="95"/>
  <c r="L51" i="95" s="1"/>
  <c r="M51" i="95" s="1"/>
  <c r="I52" i="95"/>
  <c r="K52" i="95" s="1"/>
  <c r="L52" i="95" s="1"/>
  <c r="J52" i="95"/>
  <c r="I53" i="95"/>
  <c r="K53" i="95" s="1"/>
  <c r="L53" i="95" s="1"/>
  <c r="J53" i="95"/>
  <c r="I54" i="95"/>
  <c r="J54" i="95"/>
  <c r="K54" i="95"/>
  <c r="L54" i="95" s="1"/>
  <c r="M54" i="95"/>
  <c r="I55" i="95"/>
  <c r="J55" i="95"/>
  <c r="K55" i="95" s="1"/>
  <c r="L55" i="95" s="1"/>
  <c r="I56" i="95"/>
  <c r="K56" i="95" s="1"/>
  <c r="J56" i="95"/>
  <c r="L56" i="95"/>
  <c r="I57" i="95"/>
  <c r="J57" i="95"/>
  <c r="K57" i="95"/>
  <c r="L57" i="95" s="1"/>
  <c r="I58" i="95"/>
  <c r="J58" i="95"/>
  <c r="K58" i="95"/>
  <c r="L58" i="95" s="1"/>
  <c r="I59" i="95"/>
  <c r="J59" i="95"/>
  <c r="K59" i="95" s="1"/>
  <c r="L59" i="95" s="1"/>
  <c r="I60" i="95"/>
  <c r="K60" i="95" s="1"/>
  <c r="L60" i="95" s="1"/>
  <c r="M60" i="95" s="1"/>
  <c r="J60" i="95"/>
  <c r="I61" i="95"/>
  <c r="J61" i="95"/>
  <c r="K61" i="95"/>
  <c r="L61" i="95" s="1"/>
  <c r="I62" i="95"/>
  <c r="J62" i="95"/>
  <c r="K62" i="95"/>
  <c r="L62" i="95" s="1"/>
  <c r="I63" i="95"/>
  <c r="J63" i="95"/>
  <c r="K63" i="95" s="1"/>
  <c r="L63" i="95" s="1"/>
  <c r="I64" i="95"/>
  <c r="K64" i="95" s="1"/>
  <c r="L64" i="95" s="1"/>
  <c r="J64" i="95"/>
  <c r="I65" i="95"/>
  <c r="J65" i="95"/>
  <c r="K65" i="95"/>
  <c r="L65" i="95" s="1"/>
  <c r="I66" i="95"/>
  <c r="K66" i="95" s="1"/>
  <c r="L66" i="95" s="1"/>
  <c r="J66" i="95"/>
  <c r="I67" i="95"/>
  <c r="J67" i="95"/>
  <c r="K67" i="95" s="1"/>
  <c r="L67" i="95" s="1"/>
  <c r="M67" i="95" s="1"/>
  <c r="I68" i="95"/>
  <c r="K68" i="95" s="1"/>
  <c r="L68" i="95" s="1"/>
  <c r="J68" i="95"/>
  <c r="I69" i="95"/>
  <c r="J69" i="95"/>
  <c r="K69" i="95" s="1"/>
  <c r="L69" i="95" s="1"/>
  <c r="M69" i="95" s="1"/>
  <c r="I70" i="95"/>
  <c r="J70" i="95"/>
  <c r="K70" i="95"/>
  <c r="L70" i="95"/>
  <c r="M70" i="95"/>
  <c r="I71" i="95"/>
  <c r="J71" i="95"/>
  <c r="K71" i="95" s="1"/>
  <c r="L71" i="95" s="1"/>
  <c r="I72" i="95"/>
  <c r="K72" i="95" s="1"/>
  <c r="J72" i="95"/>
  <c r="L72" i="95"/>
  <c r="I73" i="95"/>
  <c r="J73" i="95"/>
  <c r="K73" i="95"/>
  <c r="L73" i="95" s="1"/>
  <c r="I74" i="95"/>
  <c r="J74" i="95"/>
  <c r="K74" i="95" s="1"/>
  <c r="L74" i="95" s="1"/>
  <c r="M74" i="95" s="1"/>
  <c r="I75" i="95"/>
  <c r="J75" i="95"/>
  <c r="K75" i="95" s="1"/>
  <c r="L75" i="95" s="1"/>
  <c r="I76" i="95"/>
  <c r="K76" i="95" s="1"/>
  <c r="L76" i="95" s="1"/>
  <c r="M76" i="95" s="1"/>
  <c r="J76" i="95"/>
  <c r="I77" i="95"/>
  <c r="J77" i="95"/>
  <c r="K77" i="95"/>
  <c r="L77" i="95" s="1"/>
  <c r="I78" i="95"/>
  <c r="J78" i="95"/>
  <c r="K78" i="95"/>
  <c r="L78" i="95" s="1"/>
  <c r="I79" i="95"/>
  <c r="J79" i="95"/>
  <c r="K79" i="95" s="1"/>
  <c r="L79" i="95" s="1"/>
  <c r="M79" i="95" s="1"/>
  <c r="I80" i="95"/>
  <c r="K80" i="95" s="1"/>
  <c r="J80" i="95"/>
  <c r="L80" i="95"/>
  <c r="M80" i="95" s="1"/>
  <c r="I81" i="95"/>
  <c r="J81" i="95"/>
  <c r="K81" i="95"/>
  <c r="L81" i="95" s="1"/>
  <c r="I82" i="95"/>
  <c r="J82" i="95"/>
  <c r="I83" i="95"/>
  <c r="J83" i="95"/>
  <c r="K83" i="95" s="1"/>
  <c r="L83" i="95" s="1"/>
  <c r="M83" i="95" s="1"/>
  <c r="I84" i="95"/>
  <c r="K84" i="95" s="1"/>
  <c r="L84" i="95" s="1"/>
  <c r="J84" i="95"/>
  <c r="I85" i="95"/>
  <c r="J85" i="95"/>
  <c r="K85" i="95"/>
  <c r="L85" i="95" s="1"/>
  <c r="I86" i="95"/>
  <c r="J86" i="95"/>
  <c r="K86" i="95"/>
  <c r="L86" i="95"/>
  <c r="I87" i="95"/>
  <c r="J87" i="95"/>
  <c r="K87" i="95" s="1"/>
  <c r="L87" i="95" s="1"/>
  <c r="M87" i="95" s="1"/>
  <c r="I88" i="95"/>
  <c r="K88" i="95" s="1"/>
  <c r="J88" i="95"/>
  <c r="L88" i="95"/>
  <c r="I89" i="95"/>
  <c r="J89" i="95"/>
  <c r="K89" i="95"/>
  <c r="L89" i="95" s="1"/>
  <c r="I90" i="95"/>
  <c r="J90" i="95"/>
  <c r="K90" i="95" s="1"/>
  <c r="L90" i="95" s="1"/>
  <c r="M90" i="95" s="1"/>
  <c r="I91" i="95"/>
  <c r="J91" i="95"/>
  <c r="K91" i="95" s="1"/>
  <c r="L91" i="95" s="1"/>
  <c r="M91" i="95"/>
  <c r="I92" i="95"/>
  <c r="K92" i="95" s="1"/>
  <c r="L92" i="95" s="1"/>
  <c r="J92" i="95"/>
  <c r="I93" i="95"/>
  <c r="J93" i="95"/>
  <c r="K93" i="95"/>
  <c r="L93" i="95" s="1"/>
  <c r="M93" i="95" s="1"/>
  <c r="I94" i="95"/>
  <c r="J94" i="95"/>
  <c r="K94" i="95"/>
  <c r="L94" i="95" s="1"/>
  <c r="M94" i="95" s="1"/>
  <c r="I95" i="95"/>
  <c r="J95" i="95"/>
  <c r="K95" i="95"/>
  <c r="L95" i="95" s="1"/>
  <c r="M95" i="95" s="1"/>
  <c r="I96" i="95"/>
  <c r="K96" i="95" s="1"/>
  <c r="J96" i="95"/>
  <c r="L96" i="95"/>
  <c r="I97" i="95"/>
  <c r="J97" i="95"/>
  <c r="K97" i="95"/>
  <c r="L97" i="95" s="1"/>
  <c r="I98" i="95"/>
  <c r="K98" i="95" s="1"/>
  <c r="L98" i="95" s="1"/>
  <c r="M98" i="95" s="1"/>
  <c r="J98" i="95"/>
  <c r="I99" i="95"/>
  <c r="J99" i="95"/>
  <c r="K99" i="95" s="1"/>
  <c r="L99" i="95" s="1"/>
  <c r="M99" i="95" s="1"/>
  <c r="I100" i="95"/>
  <c r="K100" i="95" s="1"/>
  <c r="L100" i="95" s="1"/>
  <c r="J100" i="95"/>
  <c r="M100" i="95"/>
  <c r="I101" i="95"/>
  <c r="K101" i="95" s="1"/>
  <c r="L101" i="95" s="1"/>
  <c r="J101" i="95"/>
  <c r="I102" i="95"/>
  <c r="J102" i="95"/>
  <c r="K102" i="95"/>
  <c r="L102" i="95" s="1"/>
  <c r="M102" i="95" s="1"/>
  <c r="I103" i="95"/>
  <c r="J103" i="95"/>
  <c r="K103" i="95"/>
  <c r="L103" i="95" s="1"/>
  <c r="I104" i="95"/>
  <c r="K104" i="95" s="1"/>
  <c r="J104" i="95"/>
  <c r="L104" i="95"/>
  <c r="M104" i="95"/>
  <c r="I105" i="95"/>
  <c r="J105" i="95"/>
  <c r="K105" i="95"/>
  <c r="L105" i="95" s="1"/>
  <c r="I106" i="95"/>
  <c r="J106" i="95"/>
  <c r="K106" i="95"/>
  <c r="L106" i="95" s="1"/>
  <c r="M106" i="95" s="1"/>
  <c r="I107" i="95"/>
  <c r="J107" i="95"/>
  <c r="K107" i="95" s="1"/>
  <c r="L107" i="95" s="1"/>
  <c r="I108" i="95"/>
  <c r="K108" i="95" s="1"/>
  <c r="L108" i="95" s="1"/>
  <c r="J108" i="95"/>
  <c r="I109" i="95"/>
  <c r="J109" i="95"/>
  <c r="K109" i="95"/>
  <c r="L109" i="95" s="1"/>
  <c r="I110" i="95"/>
  <c r="J110" i="95"/>
  <c r="K110" i="95"/>
  <c r="L110" i="95"/>
  <c r="M110" i="95" s="1"/>
  <c r="I111" i="95"/>
  <c r="J111" i="95"/>
  <c r="K111" i="95"/>
  <c r="L111" i="95" s="1"/>
  <c r="I112" i="95"/>
  <c r="K112" i="95" s="1"/>
  <c r="J112" i="95"/>
  <c r="L112" i="95"/>
  <c r="I113" i="95"/>
  <c r="J113" i="95"/>
  <c r="K113" i="95"/>
  <c r="L113" i="95" s="1"/>
  <c r="I114" i="95"/>
  <c r="K114" i="95" s="1"/>
  <c r="L114" i="95" s="1"/>
  <c r="J114" i="95"/>
  <c r="I115" i="95"/>
  <c r="J115" i="95"/>
  <c r="K115" i="95"/>
  <c r="L115" i="95"/>
  <c r="M115" i="95" s="1"/>
  <c r="I116" i="95"/>
  <c r="K116" i="95" s="1"/>
  <c r="L116" i="95" s="1"/>
  <c r="J116" i="95"/>
  <c r="I117" i="95"/>
  <c r="J117" i="95"/>
  <c r="I118" i="95"/>
  <c r="J118" i="95"/>
  <c r="K118" i="95"/>
  <c r="L118" i="95" s="1"/>
  <c r="M118" i="95" s="1"/>
  <c r="I119" i="95"/>
  <c r="J119" i="95"/>
  <c r="K119" i="95"/>
  <c r="L119" i="95" s="1"/>
  <c r="I120" i="95"/>
  <c r="K120" i="95" s="1"/>
  <c r="J120" i="95"/>
  <c r="L120" i="95"/>
  <c r="M120" i="95" s="1"/>
  <c r="I121" i="95"/>
  <c r="J121" i="95"/>
  <c r="K121" i="95"/>
  <c r="L121" i="95" s="1"/>
  <c r="I122" i="95"/>
  <c r="J122" i="95"/>
  <c r="K122" i="95" s="1"/>
  <c r="L122" i="95" s="1"/>
  <c r="M122" i="95" s="1"/>
  <c r="I123" i="95"/>
  <c r="J123" i="95"/>
  <c r="K123" i="95" s="1"/>
  <c r="L123" i="95" s="1"/>
  <c r="I124" i="95"/>
  <c r="K124" i="95" s="1"/>
  <c r="L124" i="95" s="1"/>
  <c r="J124" i="95"/>
  <c r="I125" i="95"/>
  <c r="J125" i="95"/>
  <c r="K125" i="95"/>
  <c r="L125" i="95" s="1"/>
  <c r="I126" i="95"/>
  <c r="J126" i="95"/>
  <c r="K126" i="95"/>
  <c r="L126" i="95"/>
  <c r="M126" i="95" s="1"/>
  <c r="I127" i="95"/>
  <c r="J127" i="95"/>
  <c r="K127" i="95" s="1"/>
  <c r="L127" i="95" s="1"/>
  <c r="M127" i="95" s="1"/>
  <c r="I128" i="95"/>
  <c r="K128" i="95" s="1"/>
  <c r="J128" i="95"/>
  <c r="L128" i="95"/>
  <c r="I129" i="95"/>
  <c r="J129" i="95"/>
  <c r="K129" i="95"/>
  <c r="L129" i="95" s="1"/>
  <c r="M129" i="95" s="1"/>
  <c r="I130" i="95"/>
  <c r="J130" i="95"/>
  <c r="M140" i="95"/>
  <c r="I37" i="94"/>
  <c r="J37" i="94"/>
  <c r="I26" i="94"/>
  <c r="J26" i="94"/>
  <c r="K26" i="94"/>
  <c r="L26" i="94" s="1"/>
  <c r="V64" i="94" s="1"/>
  <c r="N2" i="94" s="1"/>
  <c r="M145" i="94" s="1"/>
  <c r="I27" i="94"/>
  <c r="K27" i="94" s="1"/>
  <c r="L27" i="94" s="1"/>
  <c r="V65" i="94" s="1"/>
  <c r="J27" i="94"/>
  <c r="I28" i="94"/>
  <c r="J28" i="94"/>
  <c r="K28" i="94"/>
  <c r="L28" i="94"/>
  <c r="V66" i="94" s="1"/>
  <c r="I29" i="94"/>
  <c r="K29" i="94" s="1"/>
  <c r="L29" i="94" s="1"/>
  <c r="J29" i="94"/>
  <c r="V67" i="94"/>
  <c r="I30" i="94"/>
  <c r="K30" i="94" s="1"/>
  <c r="L30" i="94" s="1"/>
  <c r="J30" i="94"/>
  <c r="I31" i="94"/>
  <c r="J31" i="94"/>
  <c r="K31" i="94" s="1"/>
  <c r="L31" i="94"/>
  <c r="V69" i="94"/>
  <c r="I32" i="94"/>
  <c r="K32" i="94" s="1"/>
  <c r="L32" i="94" s="1"/>
  <c r="V70" i="94" s="1"/>
  <c r="J32" i="94"/>
  <c r="I33" i="94"/>
  <c r="K33" i="94" s="1"/>
  <c r="L33" i="94" s="1"/>
  <c r="V71" i="94" s="1"/>
  <c r="J33" i="94"/>
  <c r="I34" i="94"/>
  <c r="J34" i="94"/>
  <c r="K34" i="94"/>
  <c r="L34" i="94" s="1"/>
  <c r="V72" i="94" s="1"/>
  <c r="I35" i="94"/>
  <c r="J35" i="94"/>
  <c r="K35" i="94"/>
  <c r="L35" i="94" s="1"/>
  <c r="V73" i="94" s="1"/>
  <c r="I36" i="94"/>
  <c r="J36" i="94"/>
  <c r="K36" i="94"/>
  <c r="L36" i="94" s="1"/>
  <c r="V74" i="94" s="1"/>
  <c r="I38" i="94"/>
  <c r="J38" i="94"/>
  <c r="K38" i="94"/>
  <c r="L38" i="94"/>
  <c r="V76" i="94"/>
  <c r="I39" i="94"/>
  <c r="K39" i="94" s="1"/>
  <c r="L39" i="94" s="1"/>
  <c r="V77" i="94" s="1"/>
  <c r="J39" i="94"/>
  <c r="I40" i="94"/>
  <c r="K40" i="94" s="1"/>
  <c r="L40" i="94" s="1"/>
  <c r="J40" i="94"/>
  <c r="I41" i="94"/>
  <c r="K41" i="94" s="1"/>
  <c r="L41" i="94" s="1"/>
  <c r="M41" i="94" s="1"/>
  <c r="P41" i="94" s="1"/>
  <c r="J41" i="94"/>
  <c r="I42" i="94"/>
  <c r="J42" i="94"/>
  <c r="K42" i="94" s="1"/>
  <c r="L42" i="94" s="1"/>
  <c r="I43" i="94"/>
  <c r="J43" i="94"/>
  <c r="K43" i="94" s="1"/>
  <c r="L43" i="94"/>
  <c r="M43" i="94" s="1"/>
  <c r="P43" i="94" s="1"/>
  <c r="I44" i="94"/>
  <c r="K44" i="94" s="1"/>
  <c r="L44" i="94" s="1"/>
  <c r="M44" i="94" s="1"/>
  <c r="P44" i="94" s="1"/>
  <c r="J44" i="94"/>
  <c r="I45" i="94"/>
  <c r="K45" i="94" s="1"/>
  <c r="J45" i="94"/>
  <c r="L45" i="94"/>
  <c r="M45" i="94" s="1"/>
  <c r="V83" i="94"/>
  <c r="I131" i="94"/>
  <c r="J131" i="94"/>
  <c r="K131" i="94"/>
  <c r="L131" i="94"/>
  <c r="V84" i="94" s="1"/>
  <c r="I132" i="94"/>
  <c r="J132" i="94"/>
  <c r="K132" i="94"/>
  <c r="L132" i="94" s="1"/>
  <c r="I133" i="94"/>
  <c r="J133" i="94"/>
  <c r="K133" i="94"/>
  <c r="L133" i="94" s="1"/>
  <c r="I134" i="94"/>
  <c r="K134" i="94" s="1"/>
  <c r="J134" i="94"/>
  <c r="L134" i="94"/>
  <c r="V87" i="94"/>
  <c r="I135" i="94"/>
  <c r="J135" i="94"/>
  <c r="K135" i="94" s="1"/>
  <c r="L135" i="94" s="1"/>
  <c r="I136" i="94"/>
  <c r="J136" i="94"/>
  <c r="K136" i="94" s="1"/>
  <c r="L136" i="94" s="1"/>
  <c r="V89" i="94" s="1"/>
  <c r="I137" i="94"/>
  <c r="J137" i="94"/>
  <c r="I138" i="94"/>
  <c r="J138" i="94"/>
  <c r="K138" i="94"/>
  <c r="L138" i="94" s="1"/>
  <c r="I139" i="94"/>
  <c r="J139" i="94"/>
  <c r="K139" i="94"/>
  <c r="L139" i="94" s="1"/>
  <c r="V92" i="94" s="1"/>
  <c r="I140" i="94"/>
  <c r="J140" i="94"/>
  <c r="I141" i="94"/>
  <c r="J141" i="94"/>
  <c r="I142" i="94"/>
  <c r="K142" i="94" s="1"/>
  <c r="L142" i="94" s="1"/>
  <c r="J142" i="94"/>
  <c r="I143" i="94"/>
  <c r="K143" i="94" s="1"/>
  <c r="J143" i="94"/>
  <c r="L143" i="94"/>
  <c r="I144" i="94"/>
  <c r="J144" i="94"/>
  <c r="K144" i="94" s="1"/>
  <c r="L144" i="94" s="1"/>
  <c r="V97" i="94" s="1"/>
  <c r="I145" i="94"/>
  <c r="K145" i="94" s="1"/>
  <c r="L145" i="94" s="1"/>
  <c r="J145" i="94"/>
  <c r="V98" i="94"/>
  <c r="I146" i="94"/>
  <c r="J146" i="94"/>
  <c r="K146" i="94" s="1"/>
  <c r="L146" i="94" s="1"/>
  <c r="V99" i="94" s="1"/>
  <c r="I147" i="94"/>
  <c r="J147" i="94"/>
  <c r="K147" i="94"/>
  <c r="L147" i="94" s="1"/>
  <c r="V100" i="94"/>
  <c r="I148" i="94"/>
  <c r="K148" i="94" s="1"/>
  <c r="L148" i="94" s="1"/>
  <c r="V101" i="94" s="1"/>
  <c r="J148" i="94"/>
  <c r="I149" i="94"/>
  <c r="J149" i="94"/>
  <c r="K149" i="94"/>
  <c r="L149" i="94" s="1"/>
  <c r="V102" i="94" s="1"/>
  <c r="I150" i="94"/>
  <c r="K150" i="94" s="1"/>
  <c r="L150" i="94" s="1"/>
  <c r="V103" i="94" s="1"/>
  <c r="J150" i="94"/>
  <c r="I151" i="94"/>
  <c r="J151" i="94"/>
  <c r="K151" i="94"/>
  <c r="L151" i="94" s="1"/>
  <c r="V104" i="94" s="1"/>
  <c r="M38" i="94"/>
  <c r="O2" i="94" s="1"/>
  <c r="P38" i="94"/>
  <c r="P45" i="94"/>
  <c r="I46" i="94"/>
  <c r="K46" i="94" s="1"/>
  <c r="L46" i="94" s="1"/>
  <c r="M46" i="94" s="1"/>
  <c r="P46" i="94" s="1"/>
  <c r="J46" i="94"/>
  <c r="I47" i="94"/>
  <c r="J47" i="94"/>
  <c r="K47" i="94"/>
  <c r="L47" i="94" s="1"/>
  <c r="M47" i="94"/>
  <c r="P47" i="94" s="1"/>
  <c r="I48" i="94"/>
  <c r="J48" i="94"/>
  <c r="K48" i="94"/>
  <c r="L48" i="94" s="1"/>
  <c r="M48" i="94" s="1"/>
  <c r="P48" i="94"/>
  <c r="I49" i="94"/>
  <c r="K49" i="94" s="1"/>
  <c r="L49" i="94" s="1"/>
  <c r="M49" i="94" s="1"/>
  <c r="P49" i="94" s="1"/>
  <c r="J49" i="94"/>
  <c r="I50" i="94"/>
  <c r="J50" i="94"/>
  <c r="K50" i="94"/>
  <c r="L50" i="94" s="1"/>
  <c r="M50" i="94" s="1"/>
  <c r="P50" i="94"/>
  <c r="I51" i="94"/>
  <c r="K51" i="94" s="1"/>
  <c r="L51" i="94" s="1"/>
  <c r="M51" i="94" s="1"/>
  <c r="P51" i="94" s="1"/>
  <c r="J51" i="94"/>
  <c r="I52" i="94"/>
  <c r="J52" i="94"/>
  <c r="K52" i="94" s="1"/>
  <c r="L52" i="94" s="1"/>
  <c r="M52" i="94"/>
  <c r="P52" i="94"/>
  <c r="I53" i="94"/>
  <c r="K53" i="94" s="1"/>
  <c r="L53" i="94" s="1"/>
  <c r="M53" i="94" s="1"/>
  <c r="J53" i="94"/>
  <c r="P53" i="94"/>
  <c r="I54" i="94"/>
  <c r="K54" i="94" s="1"/>
  <c r="L54" i="94" s="1"/>
  <c r="M54" i="94" s="1"/>
  <c r="P54" i="94" s="1"/>
  <c r="J54" i="94"/>
  <c r="I55" i="94"/>
  <c r="J55" i="94"/>
  <c r="K55" i="94"/>
  <c r="L55" i="94"/>
  <c r="M55" i="94" s="1"/>
  <c r="P55" i="94" s="1"/>
  <c r="I56" i="94"/>
  <c r="J56" i="94"/>
  <c r="K56" i="94"/>
  <c r="L56" i="94" s="1"/>
  <c r="M56" i="94" s="1"/>
  <c r="P56" i="94" s="1"/>
  <c r="I57" i="94"/>
  <c r="K57" i="94" s="1"/>
  <c r="J57" i="94"/>
  <c r="L57" i="94"/>
  <c r="M57" i="94" s="1"/>
  <c r="P57" i="94" s="1"/>
  <c r="I58" i="94"/>
  <c r="J58" i="94"/>
  <c r="K58" i="94"/>
  <c r="L58" i="94" s="1"/>
  <c r="M58" i="94" s="1"/>
  <c r="P58" i="94" s="1"/>
  <c r="I59" i="94"/>
  <c r="J59" i="94"/>
  <c r="K59" i="94"/>
  <c r="L59" i="94" s="1"/>
  <c r="M59" i="94" s="1"/>
  <c r="P59" i="94" s="1"/>
  <c r="I60" i="94"/>
  <c r="J60" i="94"/>
  <c r="K60" i="94"/>
  <c r="L60" i="94" s="1"/>
  <c r="M60" i="94" s="1"/>
  <c r="P60" i="94"/>
  <c r="I61" i="94"/>
  <c r="K61" i="94" s="1"/>
  <c r="L61" i="94" s="1"/>
  <c r="M61" i="94" s="1"/>
  <c r="P61" i="94" s="1"/>
  <c r="J61" i="94"/>
  <c r="I62" i="94"/>
  <c r="K62" i="94" s="1"/>
  <c r="L62" i="94" s="1"/>
  <c r="M62" i="94" s="1"/>
  <c r="J62" i="94"/>
  <c r="P62" i="94"/>
  <c r="I63" i="94"/>
  <c r="J63" i="94"/>
  <c r="K63" i="94"/>
  <c r="L63" i="94"/>
  <c r="M63" i="94" s="1"/>
  <c r="P63" i="94" s="1"/>
  <c r="I64" i="94"/>
  <c r="J64" i="94"/>
  <c r="K64" i="94"/>
  <c r="L64" i="94" s="1"/>
  <c r="M64" i="94" s="1"/>
  <c r="P64" i="94"/>
  <c r="I65" i="94"/>
  <c r="K65" i="94" s="1"/>
  <c r="L65" i="94" s="1"/>
  <c r="M65" i="94" s="1"/>
  <c r="P65" i="94" s="1"/>
  <c r="J65" i="94"/>
  <c r="I66" i="94"/>
  <c r="J66" i="94"/>
  <c r="K66" i="94"/>
  <c r="L66" i="94" s="1"/>
  <c r="M66" i="94"/>
  <c r="P66" i="94"/>
  <c r="I67" i="94"/>
  <c r="J67" i="94"/>
  <c r="I68" i="94"/>
  <c r="J68" i="94"/>
  <c r="K68" i="94"/>
  <c r="L68" i="94"/>
  <c r="M68" i="94"/>
  <c r="P68" i="94"/>
  <c r="I69" i="94"/>
  <c r="J69" i="94"/>
  <c r="K69" i="94"/>
  <c r="L69" i="94"/>
  <c r="M69" i="94"/>
  <c r="P69" i="94"/>
  <c r="I70" i="94"/>
  <c r="J70" i="94"/>
  <c r="I71" i="94"/>
  <c r="J71" i="94"/>
  <c r="K71" i="94"/>
  <c r="L71" i="94"/>
  <c r="M71" i="94"/>
  <c r="P71" i="94" s="1"/>
  <c r="I72" i="94"/>
  <c r="J72" i="94"/>
  <c r="K72" i="94"/>
  <c r="L72" i="94" s="1"/>
  <c r="M72" i="94" s="1"/>
  <c r="P72" i="94"/>
  <c r="I73" i="94"/>
  <c r="K73" i="94" s="1"/>
  <c r="L73" i="94" s="1"/>
  <c r="M73" i="94" s="1"/>
  <c r="P73" i="94" s="1"/>
  <c r="J73" i="94"/>
  <c r="I74" i="94"/>
  <c r="K74" i="94" s="1"/>
  <c r="L74" i="94" s="1"/>
  <c r="M74" i="94" s="1"/>
  <c r="P74" i="94" s="1"/>
  <c r="J74" i="94"/>
  <c r="I75" i="94"/>
  <c r="J75" i="94"/>
  <c r="K75" i="94" s="1"/>
  <c r="L75" i="94" s="1"/>
  <c r="M75" i="94" s="1"/>
  <c r="P75" i="94" s="1"/>
  <c r="I76" i="94"/>
  <c r="J76" i="94"/>
  <c r="I77" i="94"/>
  <c r="K77" i="94" s="1"/>
  <c r="J77" i="94"/>
  <c r="L77" i="94"/>
  <c r="M77" i="94" s="1"/>
  <c r="P77" i="94" s="1"/>
  <c r="I78" i="94"/>
  <c r="J78" i="94"/>
  <c r="K78" i="94"/>
  <c r="L78" i="94" s="1"/>
  <c r="M78" i="94"/>
  <c r="P78" i="94" s="1"/>
  <c r="I79" i="94"/>
  <c r="K79" i="94" s="1"/>
  <c r="J79" i="94"/>
  <c r="L79" i="94"/>
  <c r="M79" i="94" s="1"/>
  <c r="P79" i="94" s="1"/>
  <c r="I80" i="94"/>
  <c r="J80" i="94"/>
  <c r="K80" i="94" s="1"/>
  <c r="L80" i="94" s="1"/>
  <c r="M80" i="94" s="1"/>
  <c r="P80" i="94" s="1"/>
  <c r="I81" i="94"/>
  <c r="K81" i="94" s="1"/>
  <c r="L81" i="94" s="1"/>
  <c r="M81" i="94" s="1"/>
  <c r="P81" i="94" s="1"/>
  <c r="J81" i="94"/>
  <c r="I82" i="94"/>
  <c r="J82" i="94"/>
  <c r="K82" i="94"/>
  <c r="L82" i="94" s="1"/>
  <c r="M82" i="94"/>
  <c r="P82" i="94" s="1"/>
  <c r="I83" i="94"/>
  <c r="J83" i="94"/>
  <c r="K83" i="94"/>
  <c r="L83" i="94" s="1"/>
  <c r="M83" i="94" s="1"/>
  <c r="P83" i="94" s="1"/>
  <c r="I84" i="94"/>
  <c r="K84" i="94" s="1"/>
  <c r="L84" i="94" s="1"/>
  <c r="M84" i="94" s="1"/>
  <c r="P84" i="94" s="1"/>
  <c r="J84" i="94"/>
  <c r="I85" i="94"/>
  <c r="J85" i="94"/>
  <c r="K85" i="94"/>
  <c r="L85" i="94"/>
  <c r="M85" i="94" s="1"/>
  <c r="P85" i="94" s="1"/>
  <c r="I86" i="94"/>
  <c r="K86" i="94" s="1"/>
  <c r="L86" i="94" s="1"/>
  <c r="M86" i="94" s="1"/>
  <c r="P86" i="94" s="1"/>
  <c r="J86" i="94"/>
  <c r="I87" i="94"/>
  <c r="J87" i="94"/>
  <c r="K87" i="94"/>
  <c r="L87" i="94" s="1"/>
  <c r="M87" i="94" s="1"/>
  <c r="P87" i="94" s="1"/>
  <c r="I88" i="94"/>
  <c r="K88" i="94" s="1"/>
  <c r="J88" i="94"/>
  <c r="L88" i="94"/>
  <c r="M88" i="94" s="1"/>
  <c r="P88" i="94" s="1"/>
  <c r="I89" i="94"/>
  <c r="J89" i="94"/>
  <c r="K89" i="94"/>
  <c r="L89" i="94" s="1"/>
  <c r="M89" i="94" s="1"/>
  <c r="P89" i="94" s="1"/>
  <c r="I90" i="94"/>
  <c r="K90" i="94" s="1"/>
  <c r="L90" i="94" s="1"/>
  <c r="M90" i="94" s="1"/>
  <c r="P90" i="94" s="1"/>
  <c r="J90" i="94"/>
  <c r="I91" i="94"/>
  <c r="K91" i="94" s="1"/>
  <c r="L91" i="94" s="1"/>
  <c r="M91" i="94" s="1"/>
  <c r="P91" i="94" s="1"/>
  <c r="J91" i="94"/>
  <c r="I92" i="94"/>
  <c r="J92" i="94"/>
  <c r="K92" i="94" s="1"/>
  <c r="L92" i="94" s="1"/>
  <c r="M92" i="94" s="1"/>
  <c r="P92" i="94" s="1"/>
  <c r="I93" i="94"/>
  <c r="J93" i="94"/>
  <c r="K93" i="94"/>
  <c r="L93" i="94" s="1"/>
  <c r="M93" i="94"/>
  <c r="P93" i="94" s="1"/>
  <c r="I94" i="94"/>
  <c r="K94" i="94" s="1"/>
  <c r="L94" i="94" s="1"/>
  <c r="M94" i="94" s="1"/>
  <c r="J94" i="94"/>
  <c r="P94" i="94"/>
  <c r="I95" i="94"/>
  <c r="J95" i="94"/>
  <c r="I96" i="94"/>
  <c r="K96" i="94" s="1"/>
  <c r="L96" i="94" s="1"/>
  <c r="J96" i="94"/>
  <c r="M96" i="94"/>
  <c r="P96" i="94" s="1"/>
  <c r="I97" i="94"/>
  <c r="J97" i="94"/>
  <c r="K97" i="94"/>
  <c r="L97" i="94" s="1"/>
  <c r="M97" i="94" s="1"/>
  <c r="P97" i="94" s="1"/>
  <c r="I98" i="94"/>
  <c r="J98" i="94"/>
  <c r="I99" i="94"/>
  <c r="K99" i="94" s="1"/>
  <c r="L99" i="94" s="1"/>
  <c r="M99" i="94" s="1"/>
  <c r="P99" i="94" s="1"/>
  <c r="J99" i="94"/>
  <c r="I100" i="94"/>
  <c r="K100" i="94" s="1"/>
  <c r="L100" i="94" s="1"/>
  <c r="M100" i="94" s="1"/>
  <c r="P100" i="94" s="1"/>
  <c r="J100" i="94"/>
  <c r="I101" i="94"/>
  <c r="J101" i="94"/>
  <c r="K101" i="94"/>
  <c r="L101" i="94" s="1"/>
  <c r="M101" i="94" s="1"/>
  <c r="P101" i="94" s="1"/>
  <c r="I102" i="94"/>
  <c r="K102" i="94" s="1"/>
  <c r="L102" i="94" s="1"/>
  <c r="M102" i="94" s="1"/>
  <c r="J102" i="94"/>
  <c r="P102" i="94"/>
  <c r="I103" i="94"/>
  <c r="J103" i="94"/>
  <c r="K103" i="94" s="1"/>
  <c r="L103" i="94" s="1"/>
  <c r="M103" i="94" s="1"/>
  <c r="P103" i="94" s="1"/>
  <c r="I104" i="94"/>
  <c r="K104" i="94" s="1"/>
  <c r="J104" i="94"/>
  <c r="L104" i="94"/>
  <c r="M104" i="94"/>
  <c r="P104" i="94" s="1"/>
  <c r="I105" i="94"/>
  <c r="J105" i="94"/>
  <c r="K105" i="94"/>
  <c r="L105" i="94" s="1"/>
  <c r="M105" i="94" s="1"/>
  <c r="P105" i="94"/>
  <c r="I106" i="94"/>
  <c r="J106" i="94"/>
  <c r="I107" i="94"/>
  <c r="K107" i="94" s="1"/>
  <c r="L107" i="94" s="1"/>
  <c r="M107" i="94" s="1"/>
  <c r="P107" i="94" s="1"/>
  <c r="J107" i="94"/>
  <c r="I108" i="94"/>
  <c r="J108" i="94"/>
  <c r="K108" i="94"/>
  <c r="L108" i="94" s="1"/>
  <c r="M108" i="94" s="1"/>
  <c r="P108" i="94" s="1"/>
  <c r="I109" i="94"/>
  <c r="J109" i="94"/>
  <c r="K109" i="94"/>
  <c r="L109" i="94"/>
  <c r="M109" i="94"/>
  <c r="P109" i="94" s="1"/>
  <c r="I110" i="94"/>
  <c r="K110" i="94" s="1"/>
  <c r="L110" i="94" s="1"/>
  <c r="M110" i="94" s="1"/>
  <c r="P110" i="94" s="1"/>
  <c r="J110" i="94"/>
  <c r="I111" i="94"/>
  <c r="K111" i="94" s="1"/>
  <c r="J111" i="94"/>
  <c r="L111" i="94"/>
  <c r="M111" i="94" s="1"/>
  <c r="P111" i="94" s="1"/>
  <c r="I112" i="94"/>
  <c r="K112" i="94" s="1"/>
  <c r="L112" i="94" s="1"/>
  <c r="M112" i="94" s="1"/>
  <c r="P112" i="94" s="1"/>
  <c r="J112" i="94"/>
  <c r="I113" i="94"/>
  <c r="J113" i="94"/>
  <c r="K113" i="94"/>
  <c r="L113" i="94" s="1"/>
  <c r="M113" i="94" s="1"/>
  <c r="P113" i="94"/>
  <c r="I114" i="94"/>
  <c r="K114" i="94" s="1"/>
  <c r="L114" i="94" s="1"/>
  <c r="M114" i="94" s="1"/>
  <c r="P114" i="94" s="1"/>
  <c r="J114" i="94"/>
  <c r="I115" i="94"/>
  <c r="K115" i="94" s="1"/>
  <c r="J115" i="94"/>
  <c r="L115" i="94"/>
  <c r="M115" i="94" s="1"/>
  <c r="P115" i="94" s="1"/>
  <c r="I116" i="94"/>
  <c r="J116" i="94"/>
  <c r="I117" i="94"/>
  <c r="J117" i="94"/>
  <c r="K117" i="94"/>
  <c r="L117" i="94" s="1"/>
  <c r="M117" i="94" s="1"/>
  <c r="P117" i="94" s="1"/>
  <c r="I118" i="94"/>
  <c r="K118" i="94" s="1"/>
  <c r="L118" i="94" s="1"/>
  <c r="M118" i="94" s="1"/>
  <c r="P118" i="94" s="1"/>
  <c r="J118" i="94"/>
  <c r="I119" i="94"/>
  <c r="J119" i="94"/>
  <c r="K119" i="94" s="1"/>
  <c r="L119" i="94" s="1"/>
  <c r="M119" i="94" s="1"/>
  <c r="P119" i="94" s="1"/>
  <c r="I120" i="94"/>
  <c r="K120" i="94" s="1"/>
  <c r="J120" i="94"/>
  <c r="L120" i="94"/>
  <c r="M120" i="94" s="1"/>
  <c r="P120" i="94" s="1"/>
  <c r="I121" i="94"/>
  <c r="J121" i="94"/>
  <c r="K121" i="94"/>
  <c r="L121" i="94" s="1"/>
  <c r="M121" i="94" s="1"/>
  <c r="P121" i="94" s="1"/>
  <c r="I122" i="94"/>
  <c r="K122" i="94" s="1"/>
  <c r="L122" i="94" s="1"/>
  <c r="M122" i="94" s="1"/>
  <c r="P122" i="94" s="1"/>
  <c r="J122" i="94"/>
  <c r="I123" i="94"/>
  <c r="K123" i="94" s="1"/>
  <c r="L123" i="94" s="1"/>
  <c r="M123" i="94" s="1"/>
  <c r="P123" i="94" s="1"/>
  <c r="J123" i="94"/>
  <c r="I124" i="94"/>
  <c r="J124" i="94"/>
  <c r="K124" i="94"/>
  <c r="L124" i="94" s="1"/>
  <c r="M124" i="94" s="1"/>
  <c r="P124" i="94" s="1"/>
  <c r="I125" i="94"/>
  <c r="J125" i="94"/>
  <c r="K125" i="94"/>
  <c r="L125" i="94" s="1"/>
  <c r="M125" i="94"/>
  <c r="P125" i="94" s="1"/>
  <c r="I126" i="94"/>
  <c r="K126" i="94" s="1"/>
  <c r="L126" i="94" s="1"/>
  <c r="M126" i="94" s="1"/>
  <c r="J126" i="94"/>
  <c r="P126" i="94"/>
  <c r="I127" i="94"/>
  <c r="J127" i="94"/>
  <c r="I128" i="94"/>
  <c r="K128" i="94" s="1"/>
  <c r="L128" i="94" s="1"/>
  <c r="M128" i="94" s="1"/>
  <c r="P128" i="94" s="1"/>
  <c r="J128" i="94"/>
  <c r="I129" i="94"/>
  <c r="J129" i="94"/>
  <c r="K129" i="94"/>
  <c r="L129" i="94" s="1"/>
  <c r="M129" i="94" s="1"/>
  <c r="P129" i="94" s="1"/>
  <c r="I130" i="94"/>
  <c r="J130" i="94"/>
  <c r="M131" i="94"/>
  <c r="P131" i="94" s="1"/>
  <c r="M134" i="94"/>
  <c r="P134" i="94"/>
  <c r="M136" i="94"/>
  <c r="P136" i="94" s="1"/>
  <c r="M139" i="94"/>
  <c r="P139" i="94" s="1"/>
  <c r="M144" i="94"/>
  <c r="P144" i="94" s="1"/>
  <c r="M146" i="94"/>
  <c r="P146" i="94" s="1"/>
  <c r="M36" i="94"/>
  <c r="P36" i="94" s="1"/>
  <c r="I37" i="93"/>
  <c r="J37" i="93"/>
  <c r="I26" i="93"/>
  <c r="J26" i="93"/>
  <c r="K26" i="93" s="1"/>
  <c r="L26" i="93" s="1"/>
  <c r="I27" i="93"/>
  <c r="K27" i="93" s="1"/>
  <c r="L27" i="93" s="1"/>
  <c r="V65" i="93" s="1"/>
  <c r="J27" i="93"/>
  <c r="I28" i="93"/>
  <c r="J28" i="93"/>
  <c r="K28" i="93"/>
  <c r="L28" i="93" s="1"/>
  <c r="V66" i="93" s="1"/>
  <c r="I29" i="93"/>
  <c r="J29" i="93"/>
  <c r="K29" i="93" s="1"/>
  <c r="L29" i="93" s="1"/>
  <c r="I30" i="93"/>
  <c r="J30" i="93"/>
  <c r="I31" i="93"/>
  <c r="J31" i="93"/>
  <c r="K31" i="93" s="1"/>
  <c r="L31" i="93" s="1"/>
  <c r="V69" i="93" s="1"/>
  <c r="I32" i="93"/>
  <c r="K32" i="93" s="1"/>
  <c r="L32" i="93" s="1"/>
  <c r="J32" i="93"/>
  <c r="I33" i="93"/>
  <c r="J33" i="93"/>
  <c r="I34" i="93"/>
  <c r="J34" i="93"/>
  <c r="I35" i="93"/>
  <c r="K35" i="93" s="1"/>
  <c r="L35" i="93" s="1"/>
  <c r="V73" i="93" s="1"/>
  <c r="J35" i="93"/>
  <c r="I36" i="93"/>
  <c r="J36" i="93"/>
  <c r="I38" i="93"/>
  <c r="J38" i="93"/>
  <c r="I39" i="93"/>
  <c r="K39" i="93" s="1"/>
  <c r="L39" i="93" s="1"/>
  <c r="V77" i="93" s="1"/>
  <c r="J39" i="93"/>
  <c r="I40" i="93"/>
  <c r="J40" i="93"/>
  <c r="I41" i="93"/>
  <c r="J41" i="93"/>
  <c r="K41" i="93" s="1"/>
  <c r="L41" i="93" s="1"/>
  <c r="V79" i="93" s="1"/>
  <c r="I42" i="93"/>
  <c r="J42" i="93"/>
  <c r="I43" i="93"/>
  <c r="K43" i="93" s="1"/>
  <c r="L43" i="93" s="1"/>
  <c r="V81" i="93" s="1"/>
  <c r="J43" i="93"/>
  <c r="I44" i="93"/>
  <c r="J44" i="93"/>
  <c r="K44" i="93" s="1"/>
  <c r="L44" i="93" s="1"/>
  <c r="I45" i="93"/>
  <c r="K45" i="93" s="1"/>
  <c r="L45" i="93" s="1"/>
  <c r="V83" i="93" s="1"/>
  <c r="J45" i="93"/>
  <c r="I131" i="93"/>
  <c r="J131" i="93"/>
  <c r="K131" i="93" s="1"/>
  <c r="L131" i="93" s="1"/>
  <c r="V84" i="93" s="1"/>
  <c r="I132" i="93"/>
  <c r="J132" i="93"/>
  <c r="I133" i="93"/>
  <c r="J133" i="93"/>
  <c r="K133" i="93" s="1"/>
  <c r="L133" i="93" s="1"/>
  <c r="I134" i="93"/>
  <c r="J134" i="93"/>
  <c r="I135" i="93"/>
  <c r="J135" i="93"/>
  <c r="I136" i="93"/>
  <c r="J136" i="93"/>
  <c r="K136" i="93" s="1"/>
  <c r="L136" i="93" s="1"/>
  <c r="V89" i="93" s="1"/>
  <c r="I137" i="93"/>
  <c r="J137" i="93"/>
  <c r="K137" i="93"/>
  <c r="L137" i="93" s="1"/>
  <c r="I138" i="93"/>
  <c r="J138" i="93"/>
  <c r="I139" i="93"/>
  <c r="J139" i="93"/>
  <c r="I140" i="93"/>
  <c r="J140" i="93"/>
  <c r="I141" i="93"/>
  <c r="J141" i="93"/>
  <c r="I142" i="93"/>
  <c r="J142" i="93"/>
  <c r="I143" i="93"/>
  <c r="K143" i="93" s="1"/>
  <c r="L143" i="93" s="1"/>
  <c r="J143" i="93"/>
  <c r="V96" i="93"/>
  <c r="I144" i="93"/>
  <c r="J144" i="93"/>
  <c r="K144" i="93" s="1"/>
  <c r="L144" i="93" s="1"/>
  <c r="I145" i="93"/>
  <c r="K145" i="93" s="1"/>
  <c r="L145" i="93" s="1"/>
  <c r="V98" i="93" s="1"/>
  <c r="J145" i="93"/>
  <c r="I146" i="93"/>
  <c r="K146" i="93" s="1"/>
  <c r="L146" i="93" s="1"/>
  <c r="J146" i="93"/>
  <c r="I147" i="93"/>
  <c r="J147" i="93"/>
  <c r="K147" i="93"/>
  <c r="L147" i="93" s="1"/>
  <c r="V100" i="93" s="1"/>
  <c r="I148" i="93"/>
  <c r="K148" i="93" s="1"/>
  <c r="J148" i="93"/>
  <c r="L148" i="93"/>
  <c r="V101" i="93" s="1"/>
  <c r="I149" i="93"/>
  <c r="J149" i="93"/>
  <c r="K149" i="93" s="1"/>
  <c r="L149" i="93" s="1"/>
  <c r="I150" i="93"/>
  <c r="J150" i="93"/>
  <c r="I151" i="93"/>
  <c r="K151" i="93" s="1"/>
  <c r="L151" i="93" s="1"/>
  <c r="V104" i="93" s="1"/>
  <c r="J151" i="93"/>
  <c r="I46" i="93"/>
  <c r="K46" i="93" s="1"/>
  <c r="L46" i="93" s="1"/>
  <c r="J46" i="93"/>
  <c r="I47" i="93"/>
  <c r="K47" i="93" s="1"/>
  <c r="L47" i="93" s="1"/>
  <c r="J47" i="93"/>
  <c r="I48" i="93"/>
  <c r="J48" i="93"/>
  <c r="I49" i="93"/>
  <c r="K49" i="93" s="1"/>
  <c r="L49" i="93" s="1"/>
  <c r="J49" i="93"/>
  <c r="I50" i="93"/>
  <c r="J50" i="93"/>
  <c r="I51" i="93"/>
  <c r="K51" i="93" s="1"/>
  <c r="L51" i="93" s="1"/>
  <c r="J51" i="93"/>
  <c r="I52" i="93"/>
  <c r="K52" i="93" s="1"/>
  <c r="L52" i="93" s="1"/>
  <c r="J52" i="93"/>
  <c r="I53" i="93"/>
  <c r="J53" i="93"/>
  <c r="I54" i="93"/>
  <c r="K54" i="93" s="1"/>
  <c r="L54" i="93" s="1"/>
  <c r="J54" i="93"/>
  <c r="I55" i="93"/>
  <c r="K55" i="93" s="1"/>
  <c r="L55" i="93" s="1"/>
  <c r="J55" i="93"/>
  <c r="I56" i="93"/>
  <c r="J56" i="93"/>
  <c r="I57" i="93"/>
  <c r="J57" i="93"/>
  <c r="K57" i="93"/>
  <c r="L57" i="93" s="1"/>
  <c r="I58" i="93"/>
  <c r="J58" i="93"/>
  <c r="I59" i="93"/>
  <c r="K59" i="93" s="1"/>
  <c r="L59" i="93" s="1"/>
  <c r="J59" i="93"/>
  <c r="I60" i="93"/>
  <c r="K60" i="93" s="1"/>
  <c r="L60" i="93" s="1"/>
  <c r="J60" i="93"/>
  <c r="I61" i="93"/>
  <c r="J61" i="93"/>
  <c r="I62" i="93"/>
  <c r="K62" i="93" s="1"/>
  <c r="L62" i="93" s="1"/>
  <c r="J62" i="93"/>
  <c r="I63" i="93"/>
  <c r="K63" i="93" s="1"/>
  <c r="L63" i="93" s="1"/>
  <c r="J63" i="93"/>
  <c r="I64" i="93"/>
  <c r="J64" i="93"/>
  <c r="I65" i="93"/>
  <c r="J65" i="93"/>
  <c r="K65" i="93"/>
  <c r="L65" i="93" s="1"/>
  <c r="I66" i="93"/>
  <c r="K66" i="93" s="1"/>
  <c r="L66" i="93" s="1"/>
  <c r="J66" i="93"/>
  <c r="I67" i="93"/>
  <c r="K67" i="93" s="1"/>
  <c r="L67" i="93" s="1"/>
  <c r="J67" i="93"/>
  <c r="I68" i="93"/>
  <c r="K68" i="93" s="1"/>
  <c r="L68" i="93" s="1"/>
  <c r="J68" i="93"/>
  <c r="I69" i="93"/>
  <c r="K69" i="93" s="1"/>
  <c r="L69" i="93" s="1"/>
  <c r="J69" i="93"/>
  <c r="I70" i="93"/>
  <c r="K70" i="93" s="1"/>
  <c r="J70" i="93"/>
  <c r="L70" i="93"/>
  <c r="I71" i="93"/>
  <c r="J71" i="93"/>
  <c r="K71" i="93" s="1"/>
  <c r="L71" i="93" s="1"/>
  <c r="I72" i="93"/>
  <c r="J72" i="93"/>
  <c r="I73" i="93"/>
  <c r="J73" i="93"/>
  <c r="I74" i="93"/>
  <c r="K74" i="93" s="1"/>
  <c r="J74" i="93"/>
  <c r="L74" i="93"/>
  <c r="I75" i="93"/>
  <c r="J75" i="93"/>
  <c r="I76" i="93"/>
  <c r="J76" i="93"/>
  <c r="I77" i="93"/>
  <c r="J77" i="93"/>
  <c r="K77" i="93" s="1"/>
  <c r="L77" i="93" s="1"/>
  <c r="I78" i="93"/>
  <c r="K78" i="93" s="1"/>
  <c r="L78" i="93" s="1"/>
  <c r="J78" i="93"/>
  <c r="I79" i="93"/>
  <c r="J79" i="93"/>
  <c r="I80" i="93"/>
  <c r="K80" i="93" s="1"/>
  <c r="L80" i="93" s="1"/>
  <c r="J80" i="93"/>
  <c r="I81" i="93"/>
  <c r="K81" i="93" s="1"/>
  <c r="L81" i="93" s="1"/>
  <c r="J81" i="93"/>
  <c r="I82" i="93"/>
  <c r="J82" i="93"/>
  <c r="I83" i="93"/>
  <c r="J83" i="93"/>
  <c r="I84" i="93"/>
  <c r="J84" i="93"/>
  <c r="I85" i="93"/>
  <c r="K85" i="93" s="1"/>
  <c r="L85" i="93" s="1"/>
  <c r="J85" i="93"/>
  <c r="I86" i="93"/>
  <c r="K86" i="93" s="1"/>
  <c r="L86" i="93" s="1"/>
  <c r="J86" i="93"/>
  <c r="I87" i="93"/>
  <c r="K87" i="93" s="1"/>
  <c r="L87" i="93" s="1"/>
  <c r="J87" i="93"/>
  <c r="I88" i="93"/>
  <c r="J88" i="93"/>
  <c r="I89" i="93"/>
  <c r="J89" i="93"/>
  <c r="I90" i="93"/>
  <c r="K90" i="93" s="1"/>
  <c r="J90" i="93"/>
  <c r="L90" i="93"/>
  <c r="I91" i="93"/>
  <c r="K91" i="93" s="1"/>
  <c r="L91" i="93" s="1"/>
  <c r="J91" i="93"/>
  <c r="I92" i="93"/>
  <c r="J92" i="93"/>
  <c r="K92" i="93" s="1"/>
  <c r="L92" i="93" s="1"/>
  <c r="I93" i="93"/>
  <c r="J93" i="93"/>
  <c r="K93" i="93"/>
  <c r="L93" i="93" s="1"/>
  <c r="I94" i="93"/>
  <c r="K94" i="93" s="1"/>
  <c r="L94" i="93" s="1"/>
  <c r="J94" i="93"/>
  <c r="I95" i="93"/>
  <c r="K95" i="93" s="1"/>
  <c r="L95" i="93" s="1"/>
  <c r="J95" i="93"/>
  <c r="I96" i="93"/>
  <c r="J96" i="93"/>
  <c r="I97" i="93"/>
  <c r="J97" i="93"/>
  <c r="I98" i="93"/>
  <c r="K98" i="93" s="1"/>
  <c r="L98" i="93" s="1"/>
  <c r="J98" i="93"/>
  <c r="I99" i="93"/>
  <c r="J99" i="93"/>
  <c r="I100" i="93"/>
  <c r="J100" i="93"/>
  <c r="K100" i="93" s="1"/>
  <c r="L100" i="93" s="1"/>
  <c r="I101" i="93"/>
  <c r="K101" i="93" s="1"/>
  <c r="L101" i="93" s="1"/>
  <c r="J101" i="93"/>
  <c r="I102" i="93"/>
  <c r="K102" i="93" s="1"/>
  <c r="J102" i="93"/>
  <c r="L102" i="93"/>
  <c r="I103" i="93"/>
  <c r="J103" i="93"/>
  <c r="I104" i="93"/>
  <c r="J104" i="93"/>
  <c r="I105" i="93"/>
  <c r="J105" i="93"/>
  <c r="K105" i="93" s="1"/>
  <c r="L105" i="93" s="1"/>
  <c r="I106" i="93"/>
  <c r="K106" i="93" s="1"/>
  <c r="L106" i="93" s="1"/>
  <c r="J106" i="93"/>
  <c r="I107" i="93"/>
  <c r="K107" i="93" s="1"/>
  <c r="L107" i="93" s="1"/>
  <c r="J107" i="93"/>
  <c r="I108" i="93"/>
  <c r="K108" i="93" s="1"/>
  <c r="L108" i="93" s="1"/>
  <c r="J108" i="93"/>
  <c r="I109" i="93"/>
  <c r="K109" i="93" s="1"/>
  <c r="L109" i="93" s="1"/>
  <c r="J109" i="93"/>
  <c r="I110" i="93"/>
  <c r="K110" i="93" s="1"/>
  <c r="J110" i="93"/>
  <c r="L110" i="93"/>
  <c r="I111" i="93"/>
  <c r="J111" i="93"/>
  <c r="I112" i="93"/>
  <c r="J112" i="93"/>
  <c r="I113" i="93"/>
  <c r="J113" i="93"/>
  <c r="K113" i="93" s="1"/>
  <c r="L113" i="93" s="1"/>
  <c r="I114" i="93"/>
  <c r="J114" i="93"/>
  <c r="I115" i="93"/>
  <c r="J115" i="93"/>
  <c r="I116" i="93"/>
  <c r="J116" i="93"/>
  <c r="K116" i="93"/>
  <c r="L116" i="93" s="1"/>
  <c r="I117" i="93"/>
  <c r="J117" i="93"/>
  <c r="K117" i="93" s="1"/>
  <c r="L117" i="93" s="1"/>
  <c r="I118" i="93"/>
  <c r="K118" i="93" s="1"/>
  <c r="L118" i="93" s="1"/>
  <c r="J118" i="93"/>
  <c r="I119" i="93"/>
  <c r="J119" i="93"/>
  <c r="K119" i="93" s="1"/>
  <c r="L119" i="93" s="1"/>
  <c r="I120" i="93"/>
  <c r="J120" i="93"/>
  <c r="I121" i="93"/>
  <c r="J121" i="93"/>
  <c r="K121" i="93"/>
  <c r="L121" i="93" s="1"/>
  <c r="I122" i="93"/>
  <c r="J122" i="93"/>
  <c r="I123" i="93"/>
  <c r="J123" i="93"/>
  <c r="I124" i="93"/>
  <c r="J124" i="93"/>
  <c r="I125" i="93"/>
  <c r="J125" i="93"/>
  <c r="K125" i="93" s="1"/>
  <c r="L125" i="93" s="1"/>
  <c r="I126" i="93"/>
  <c r="J126" i="93"/>
  <c r="I127" i="93"/>
  <c r="K127" i="93" s="1"/>
  <c r="L127" i="93" s="1"/>
  <c r="J127" i="93"/>
  <c r="I128" i="93"/>
  <c r="J128" i="93"/>
  <c r="I129" i="93"/>
  <c r="J129" i="93"/>
  <c r="K129" i="93" s="1"/>
  <c r="L129" i="93" s="1"/>
  <c r="I130" i="93"/>
  <c r="J130" i="93"/>
  <c r="I37" i="111"/>
  <c r="J37" i="111"/>
  <c r="I26" i="111"/>
  <c r="K26" i="111" s="1"/>
  <c r="L26" i="111" s="1"/>
  <c r="V64" i="111" s="1"/>
  <c r="J26" i="111"/>
  <c r="I27" i="111"/>
  <c r="K27" i="111" s="1"/>
  <c r="L27" i="111" s="1"/>
  <c r="J27" i="111"/>
  <c r="I28" i="111"/>
  <c r="J28" i="111"/>
  <c r="K28" i="111" s="1"/>
  <c r="L28" i="111" s="1"/>
  <c r="V66" i="111" s="1"/>
  <c r="I29" i="111"/>
  <c r="K29" i="111" s="1"/>
  <c r="L29" i="111" s="1"/>
  <c r="V67" i="111" s="1"/>
  <c r="J29" i="111"/>
  <c r="I30" i="111"/>
  <c r="K30" i="111" s="1"/>
  <c r="J30" i="111"/>
  <c r="L30" i="111"/>
  <c r="V68" i="111" s="1"/>
  <c r="I31" i="111"/>
  <c r="J31" i="111"/>
  <c r="K31" i="111" s="1"/>
  <c r="L31" i="111"/>
  <c r="V69" i="111" s="1"/>
  <c r="I32" i="111"/>
  <c r="J32" i="111"/>
  <c r="K32" i="111"/>
  <c r="L32" i="111" s="1"/>
  <c r="V70" i="111" s="1"/>
  <c r="I33" i="111"/>
  <c r="J33" i="111"/>
  <c r="I34" i="111"/>
  <c r="J34" i="111"/>
  <c r="K34" i="111"/>
  <c r="L34" i="111" s="1"/>
  <c r="V72" i="111" s="1"/>
  <c r="I35" i="111"/>
  <c r="J35" i="111"/>
  <c r="K35" i="111"/>
  <c r="L35" i="111" s="1"/>
  <c r="V73" i="111" s="1"/>
  <c r="I36" i="111"/>
  <c r="J36" i="111"/>
  <c r="I38" i="111"/>
  <c r="J38" i="111"/>
  <c r="K38" i="111" s="1"/>
  <c r="L38" i="111" s="1"/>
  <c r="I39" i="111"/>
  <c r="J39" i="111"/>
  <c r="K39" i="111" s="1"/>
  <c r="L39" i="111" s="1"/>
  <c r="V77" i="111" s="1"/>
  <c r="I40" i="111"/>
  <c r="J40" i="111"/>
  <c r="I41" i="111"/>
  <c r="K41" i="111" s="1"/>
  <c r="L41" i="111" s="1"/>
  <c r="J41" i="111"/>
  <c r="I42" i="111"/>
  <c r="J42" i="111"/>
  <c r="I43" i="111"/>
  <c r="J43" i="111"/>
  <c r="K43" i="111" s="1"/>
  <c r="L43" i="111" s="1"/>
  <c r="I44" i="111"/>
  <c r="K44" i="111" s="1"/>
  <c r="L44" i="111" s="1"/>
  <c r="J44" i="111"/>
  <c r="I45" i="111"/>
  <c r="K45" i="111" s="1"/>
  <c r="L45" i="111" s="1"/>
  <c r="V83" i="111" s="1"/>
  <c r="J45" i="111"/>
  <c r="I131" i="111"/>
  <c r="K131" i="111" s="1"/>
  <c r="L131" i="111" s="1"/>
  <c r="J131" i="111"/>
  <c r="I132" i="111"/>
  <c r="J132" i="111"/>
  <c r="I133" i="111"/>
  <c r="K133" i="111" s="1"/>
  <c r="L133" i="111" s="1"/>
  <c r="V86" i="111" s="1"/>
  <c r="J133" i="111"/>
  <c r="I134" i="111"/>
  <c r="J134" i="111"/>
  <c r="I135" i="111"/>
  <c r="K135" i="111" s="1"/>
  <c r="L135" i="111" s="1"/>
  <c r="J135" i="111"/>
  <c r="I136" i="111"/>
  <c r="J136" i="111"/>
  <c r="I137" i="111"/>
  <c r="J137" i="111"/>
  <c r="I138" i="111"/>
  <c r="K138" i="111" s="1"/>
  <c r="L138" i="111" s="1"/>
  <c r="J138" i="111"/>
  <c r="I139" i="111"/>
  <c r="J139" i="111"/>
  <c r="I140" i="111"/>
  <c r="J140" i="111"/>
  <c r="K140" i="111" s="1"/>
  <c r="L140" i="111" s="1"/>
  <c r="I141" i="111"/>
  <c r="K141" i="111" s="1"/>
  <c r="L141" i="111" s="1"/>
  <c r="V94" i="111" s="1"/>
  <c r="J141" i="111"/>
  <c r="I142" i="111"/>
  <c r="J142" i="111"/>
  <c r="K142" i="111"/>
  <c r="L142" i="111" s="1"/>
  <c r="V95" i="111" s="1"/>
  <c r="I143" i="111"/>
  <c r="J143" i="111"/>
  <c r="K143" i="111" s="1"/>
  <c r="L143" i="111" s="1"/>
  <c r="I144" i="111"/>
  <c r="J144" i="111"/>
  <c r="I145" i="111"/>
  <c r="J145" i="111"/>
  <c r="I146" i="111"/>
  <c r="K146" i="111" s="1"/>
  <c r="L146" i="111" s="1"/>
  <c r="J146" i="111"/>
  <c r="I147" i="111"/>
  <c r="K147" i="111" s="1"/>
  <c r="L147" i="111" s="1"/>
  <c r="V100" i="111" s="1"/>
  <c r="J147" i="111"/>
  <c r="I148" i="111"/>
  <c r="J148" i="111"/>
  <c r="I149" i="111"/>
  <c r="K149" i="111" s="1"/>
  <c r="L149" i="111" s="1"/>
  <c r="V102" i="111" s="1"/>
  <c r="J149" i="111"/>
  <c r="I150" i="111"/>
  <c r="K150" i="111" s="1"/>
  <c r="L150" i="111" s="1"/>
  <c r="J150" i="111"/>
  <c r="I151" i="111"/>
  <c r="K151" i="111" s="1"/>
  <c r="L151" i="111" s="1"/>
  <c r="J151" i="111"/>
  <c r="I46" i="111"/>
  <c r="K46" i="111" s="1"/>
  <c r="L46" i="111" s="1"/>
  <c r="J46" i="111"/>
  <c r="I47" i="111"/>
  <c r="J47" i="111"/>
  <c r="K47" i="111"/>
  <c r="L47" i="111" s="1"/>
  <c r="I48" i="111"/>
  <c r="J48" i="111"/>
  <c r="I49" i="111"/>
  <c r="K49" i="111" s="1"/>
  <c r="L49" i="111" s="1"/>
  <c r="J49" i="111"/>
  <c r="I50" i="111"/>
  <c r="J50" i="111"/>
  <c r="I51" i="111"/>
  <c r="K51" i="111" s="1"/>
  <c r="L51" i="111" s="1"/>
  <c r="J51" i="111"/>
  <c r="I52" i="111"/>
  <c r="J52" i="111"/>
  <c r="I53" i="111"/>
  <c r="J53" i="111"/>
  <c r="I54" i="111"/>
  <c r="K54" i="111" s="1"/>
  <c r="L54" i="111" s="1"/>
  <c r="J54" i="111"/>
  <c r="I55" i="111"/>
  <c r="J55" i="111"/>
  <c r="K55" i="111"/>
  <c r="L55" i="111" s="1"/>
  <c r="I56" i="111"/>
  <c r="J56" i="111"/>
  <c r="I57" i="111"/>
  <c r="K57" i="111" s="1"/>
  <c r="L57" i="111" s="1"/>
  <c r="J57" i="111"/>
  <c r="I58" i="111"/>
  <c r="K58" i="111" s="1"/>
  <c r="L58" i="111" s="1"/>
  <c r="J58" i="111"/>
  <c r="I59" i="111"/>
  <c r="J59" i="111"/>
  <c r="K59" i="111"/>
  <c r="L59" i="111" s="1"/>
  <c r="I60" i="111"/>
  <c r="J60" i="111"/>
  <c r="I61" i="111"/>
  <c r="J61" i="111"/>
  <c r="I62" i="111"/>
  <c r="K62" i="111" s="1"/>
  <c r="L62" i="111" s="1"/>
  <c r="J62" i="111"/>
  <c r="I63" i="111"/>
  <c r="J63" i="111"/>
  <c r="K63" i="111"/>
  <c r="L63" i="111" s="1"/>
  <c r="I64" i="111"/>
  <c r="J64" i="111"/>
  <c r="I65" i="111"/>
  <c r="K65" i="111" s="1"/>
  <c r="L65" i="111" s="1"/>
  <c r="J65" i="111"/>
  <c r="I66" i="111"/>
  <c r="J66" i="111"/>
  <c r="I67" i="111"/>
  <c r="K67" i="111" s="1"/>
  <c r="L67" i="111" s="1"/>
  <c r="J67" i="111"/>
  <c r="I68" i="111"/>
  <c r="J68" i="111"/>
  <c r="I69" i="111"/>
  <c r="K69" i="111" s="1"/>
  <c r="L69" i="111" s="1"/>
  <c r="J69" i="111"/>
  <c r="I70" i="111"/>
  <c r="K70" i="111" s="1"/>
  <c r="L70" i="111" s="1"/>
  <c r="J70" i="111"/>
  <c r="I71" i="111"/>
  <c r="J71" i="111"/>
  <c r="K71" i="111"/>
  <c r="L71" i="111" s="1"/>
  <c r="I72" i="111"/>
  <c r="J72" i="111"/>
  <c r="I73" i="111"/>
  <c r="K73" i="111" s="1"/>
  <c r="L73" i="111" s="1"/>
  <c r="J73" i="111"/>
  <c r="I74" i="111"/>
  <c r="J74" i="111"/>
  <c r="I75" i="111"/>
  <c r="J75" i="111"/>
  <c r="K75" i="111"/>
  <c r="L75" i="111" s="1"/>
  <c r="I76" i="111"/>
  <c r="J76" i="111"/>
  <c r="I77" i="111"/>
  <c r="J77" i="111"/>
  <c r="I78" i="111"/>
  <c r="K78" i="111" s="1"/>
  <c r="L78" i="111" s="1"/>
  <c r="J78" i="111"/>
  <c r="I79" i="111"/>
  <c r="J79" i="111"/>
  <c r="K79" i="111"/>
  <c r="L79" i="111" s="1"/>
  <c r="I80" i="111"/>
  <c r="J80" i="111"/>
  <c r="I81" i="111"/>
  <c r="J81" i="111"/>
  <c r="I82" i="111"/>
  <c r="J82" i="111"/>
  <c r="I83" i="111"/>
  <c r="K83" i="111" s="1"/>
  <c r="L83" i="111" s="1"/>
  <c r="J83" i="111"/>
  <c r="I84" i="111"/>
  <c r="J84" i="111"/>
  <c r="I85" i="111"/>
  <c r="J85" i="111"/>
  <c r="I86" i="111"/>
  <c r="J86" i="111"/>
  <c r="I87" i="111"/>
  <c r="J87" i="111"/>
  <c r="K87" i="111"/>
  <c r="L87" i="111" s="1"/>
  <c r="I88" i="111"/>
  <c r="J88" i="111"/>
  <c r="I89" i="111"/>
  <c r="J89" i="111"/>
  <c r="I90" i="111"/>
  <c r="J90" i="111"/>
  <c r="I91" i="111"/>
  <c r="J91" i="111"/>
  <c r="K91" i="111" s="1"/>
  <c r="L91" i="111" s="1"/>
  <c r="I92" i="111"/>
  <c r="J92" i="111"/>
  <c r="I93" i="111"/>
  <c r="K93" i="111" s="1"/>
  <c r="L93" i="111" s="1"/>
  <c r="J93" i="111"/>
  <c r="I94" i="111"/>
  <c r="K94" i="111" s="1"/>
  <c r="L94" i="111" s="1"/>
  <c r="J94" i="111"/>
  <c r="I95" i="111"/>
  <c r="J95" i="111"/>
  <c r="K95" i="111"/>
  <c r="L95" i="111" s="1"/>
  <c r="I96" i="111"/>
  <c r="K96" i="111" s="1"/>
  <c r="L96" i="111" s="1"/>
  <c r="J96" i="111"/>
  <c r="I97" i="111"/>
  <c r="J97" i="111"/>
  <c r="I98" i="111"/>
  <c r="K98" i="111" s="1"/>
  <c r="L98" i="111" s="1"/>
  <c r="J98" i="111"/>
  <c r="I99" i="111"/>
  <c r="J99" i="111"/>
  <c r="K99" i="111"/>
  <c r="L99" i="111" s="1"/>
  <c r="I100" i="111"/>
  <c r="J100" i="111"/>
  <c r="I101" i="111"/>
  <c r="J101" i="111"/>
  <c r="I102" i="111"/>
  <c r="J102" i="111"/>
  <c r="I103" i="111"/>
  <c r="K103" i="111" s="1"/>
  <c r="L103" i="111" s="1"/>
  <c r="J103" i="111"/>
  <c r="I104" i="111"/>
  <c r="J104" i="111"/>
  <c r="I105" i="111"/>
  <c r="J105" i="111"/>
  <c r="I106" i="111"/>
  <c r="J106" i="111"/>
  <c r="I107" i="111"/>
  <c r="J107" i="111"/>
  <c r="K107" i="111" s="1"/>
  <c r="L107" i="111" s="1"/>
  <c r="I108" i="111"/>
  <c r="J108" i="111"/>
  <c r="I109" i="111"/>
  <c r="K109" i="111" s="1"/>
  <c r="L109" i="111" s="1"/>
  <c r="J109" i="111"/>
  <c r="I110" i="111"/>
  <c r="K110" i="111" s="1"/>
  <c r="L110" i="111" s="1"/>
  <c r="J110" i="111"/>
  <c r="I111" i="111"/>
  <c r="J111" i="111"/>
  <c r="K111" i="111"/>
  <c r="L111" i="111" s="1"/>
  <c r="I112" i="111"/>
  <c r="K112" i="111" s="1"/>
  <c r="L112" i="111" s="1"/>
  <c r="J112" i="111"/>
  <c r="I113" i="111"/>
  <c r="J113" i="111"/>
  <c r="I114" i="111"/>
  <c r="K114" i="111" s="1"/>
  <c r="L114" i="111" s="1"/>
  <c r="J114" i="111"/>
  <c r="I115" i="111"/>
  <c r="J115" i="111"/>
  <c r="K115" i="111"/>
  <c r="L115" i="111" s="1"/>
  <c r="I116" i="111"/>
  <c r="J116" i="111"/>
  <c r="I117" i="111"/>
  <c r="J117" i="111"/>
  <c r="I118" i="111"/>
  <c r="J118" i="111"/>
  <c r="I119" i="111"/>
  <c r="J119" i="111"/>
  <c r="K119" i="111"/>
  <c r="L119" i="111" s="1"/>
  <c r="I120" i="111"/>
  <c r="J120" i="111"/>
  <c r="I121" i="111"/>
  <c r="J121" i="111"/>
  <c r="I122" i="111"/>
  <c r="J122" i="111"/>
  <c r="I123" i="111"/>
  <c r="K123" i="111" s="1"/>
  <c r="L123" i="111" s="1"/>
  <c r="J123" i="111"/>
  <c r="I124" i="111"/>
  <c r="K124" i="111" s="1"/>
  <c r="L124" i="111" s="1"/>
  <c r="J124" i="111"/>
  <c r="I125" i="111"/>
  <c r="J125" i="111"/>
  <c r="I126" i="111"/>
  <c r="J126" i="111"/>
  <c r="I127" i="111"/>
  <c r="J127" i="111"/>
  <c r="K127" i="111"/>
  <c r="L127" i="111" s="1"/>
  <c r="I128" i="111"/>
  <c r="J128" i="111"/>
  <c r="I129" i="111"/>
  <c r="J129" i="111"/>
  <c r="I130" i="111"/>
  <c r="K130" i="111" s="1"/>
  <c r="J130" i="111"/>
  <c r="L130" i="111"/>
  <c r="I7" i="95"/>
  <c r="K7" i="95" s="1"/>
  <c r="L7" i="95" s="1"/>
  <c r="M7" i="95" s="1"/>
  <c r="J7" i="95"/>
  <c r="I8" i="95"/>
  <c r="J8" i="95"/>
  <c r="K8" i="95" s="1"/>
  <c r="L8" i="95"/>
  <c r="M8" i="95" s="1"/>
  <c r="I9" i="95"/>
  <c r="K9" i="95" s="1"/>
  <c r="J9" i="95"/>
  <c r="L9" i="95"/>
  <c r="M9" i="95" s="1"/>
  <c r="I10" i="95"/>
  <c r="K10" i="95" s="1"/>
  <c r="L10" i="95" s="1"/>
  <c r="M10" i="95" s="1"/>
  <c r="J10" i="95"/>
  <c r="I11" i="95"/>
  <c r="K11" i="95" s="1"/>
  <c r="L11" i="95" s="1"/>
  <c r="J11" i="95"/>
  <c r="M11" i="95"/>
  <c r="I12" i="95"/>
  <c r="J12" i="95"/>
  <c r="K12" i="95" s="1"/>
  <c r="L12" i="95" s="1"/>
  <c r="M12" i="95"/>
  <c r="I13" i="95"/>
  <c r="K13" i="95" s="1"/>
  <c r="J13" i="95"/>
  <c r="L13" i="95"/>
  <c r="M13" i="95"/>
  <c r="I14" i="95"/>
  <c r="K14" i="95" s="1"/>
  <c r="L14" i="95" s="1"/>
  <c r="M14" i="95" s="1"/>
  <c r="J14" i="95"/>
  <c r="I15" i="95"/>
  <c r="K15" i="95" s="1"/>
  <c r="L15" i="95" s="1"/>
  <c r="M15" i="95" s="1"/>
  <c r="J15" i="95"/>
  <c r="I16" i="95"/>
  <c r="J16" i="95"/>
  <c r="K16" i="95"/>
  <c r="L16" i="95"/>
  <c r="M16" i="95" s="1"/>
  <c r="I17" i="95"/>
  <c r="K17" i="95" s="1"/>
  <c r="J17" i="95"/>
  <c r="L17" i="95"/>
  <c r="M17" i="95" s="1"/>
  <c r="I18" i="95"/>
  <c r="K18" i="95" s="1"/>
  <c r="L18" i="95" s="1"/>
  <c r="M18" i="95" s="1"/>
  <c r="J18" i="95"/>
  <c r="I19" i="95"/>
  <c r="J19" i="95"/>
  <c r="I20" i="95"/>
  <c r="J20" i="95"/>
  <c r="K20" i="95" s="1"/>
  <c r="L20" i="95" s="1"/>
  <c r="M20" i="95"/>
  <c r="I21" i="95"/>
  <c r="K21" i="95" s="1"/>
  <c r="J21" i="95"/>
  <c r="L21" i="95"/>
  <c r="M21" i="95"/>
  <c r="I22" i="95"/>
  <c r="J22" i="95"/>
  <c r="I23" i="95"/>
  <c r="K23" i="95" s="1"/>
  <c r="L23" i="95" s="1"/>
  <c r="M23" i="95" s="1"/>
  <c r="J23" i="95"/>
  <c r="I24" i="95"/>
  <c r="J24" i="95"/>
  <c r="K24" i="95"/>
  <c r="L24" i="95"/>
  <c r="M24" i="95" s="1"/>
  <c r="I25" i="95"/>
  <c r="K25" i="95" s="1"/>
  <c r="J25" i="95"/>
  <c r="L25" i="95"/>
  <c r="M25" i="95" s="1"/>
  <c r="M26" i="95"/>
  <c r="M27" i="95"/>
  <c r="M28" i="95"/>
  <c r="M29" i="95"/>
  <c r="M30" i="95"/>
  <c r="M31" i="95"/>
  <c r="M32" i="95"/>
  <c r="M34" i="95"/>
  <c r="M35" i="95"/>
  <c r="M147" i="95"/>
  <c r="M148" i="95"/>
  <c r="M149" i="95"/>
  <c r="M150" i="95"/>
  <c r="M151" i="95"/>
  <c r="I152" i="95"/>
  <c r="K152" i="95" s="1"/>
  <c r="L152" i="95" s="1"/>
  <c r="M152" i="95" s="1"/>
  <c r="J152" i="95"/>
  <c r="I6" i="95"/>
  <c r="J6" i="95"/>
  <c r="K6" i="95" s="1"/>
  <c r="L6" i="95" s="1"/>
  <c r="M6" i="95" s="1"/>
  <c r="I7" i="94"/>
  <c r="K7" i="94" s="1"/>
  <c r="L7" i="94" s="1"/>
  <c r="J7" i="94"/>
  <c r="M7" i="94"/>
  <c r="P7" i="94" s="1"/>
  <c r="I8" i="94"/>
  <c r="K8" i="94" s="1"/>
  <c r="L8" i="94" s="1"/>
  <c r="M8" i="94" s="1"/>
  <c r="P8" i="94" s="1"/>
  <c r="J8" i="94"/>
  <c r="I9" i="94"/>
  <c r="J9" i="94"/>
  <c r="K9" i="94"/>
  <c r="L9" i="94" s="1"/>
  <c r="M9" i="94" s="1"/>
  <c r="P9" i="94" s="1"/>
  <c r="I10" i="94"/>
  <c r="J10" i="94"/>
  <c r="K10" i="94"/>
  <c r="L10" i="94" s="1"/>
  <c r="M10" i="94" s="1"/>
  <c r="P10" i="94"/>
  <c r="I11" i="94"/>
  <c r="K11" i="94" s="1"/>
  <c r="J11" i="94"/>
  <c r="L11" i="94"/>
  <c r="M11" i="94"/>
  <c r="P11" i="94"/>
  <c r="I12" i="94"/>
  <c r="J12" i="94"/>
  <c r="K12" i="94"/>
  <c r="L12" i="94" s="1"/>
  <c r="M12" i="94" s="1"/>
  <c r="P12" i="94" s="1"/>
  <c r="I13" i="94"/>
  <c r="K13" i="94" s="1"/>
  <c r="J13" i="94"/>
  <c r="L13" i="94"/>
  <c r="M13" i="94" s="1"/>
  <c r="P13" i="94" s="1"/>
  <c r="I14" i="94"/>
  <c r="J14" i="94"/>
  <c r="K14" i="94" s="1"/>
  <c r="L14" i="94" s="1"/>
  <c r="M14" i="94" s="1"/>
  <c r="P14" i="94" s="1"/>
  <c r="I15" i="94"/>
  <c r="K15" i="94" s="1"/>
  <c r="L15" i="94" s="1"/>
  <c r="J15" i="94"/>
  <c r="M15" i="94"/>
  <c r="P15" i="94" s="1"/>
  <c r="I16" i="94"/>
  <c r="K16" i="94" s="1"/>
  <c r="L16" i="94" s="1"/>
  <c r="M16" i="94" s="1"/>
  <c r="J16" i="94"/>
  <c r="P16" i="94"/>
  <c r="I17" i="94"/>
  <c r="J17" i="94"/>
  <c r="K17" i="94"/>
  <c r="L17" i="94" s="1"/>
  <c r="M17" i="94" s="1"/>
  <c r="P17" i="94" s="1"/>
  <c r="I18" i="94"/>
  <c r="J18" i="94"/>
  <c r="K18" i="94"/>
  <c r="L18" i="94" s="1"/>
  <c r="M18" i="94" s="1"/>
  <c r="P18" i="94" s="1"/>
  <c r="I19" i="94"/>
  <c r="K19" i="94" s="1"/>
  <c r="L19" i="94" s="1"/>
  <c r="M19" i="94" s="1"/>
  <c r="J19" i="94"/>
  <c r="P19" i="94"/>
  <c r="I20" i="94"/>
  <c r="J20" i="94"/>
  <c r="K20" i="94"/>
  <c r="L20" i="94" s="1"/>
  <c r="M20" i="94" s="1"/>
  <c r="P20" i="94" s="1"/>
  <c r="I21" i="94"/>
  <c r="K21" i="94" s="1"/>
  <c r="J21" i="94"/>
  <c r="L21" i="94"/>
  <c r="M21" i="94" s="1"/>
  <c r="P21" i="94" s="1"/>
  <c r="I22" i="94"/>
  <c r="J22" i="94"/>
  <c r="K22" i="94" s="1"/>
  <c r="L22" i="94" s="1"/>
  <c r="M22" i="94" s="1"/>
  <c r="P22" i="94" s="1"/>
  <c r="I23" i="94"/>
  <c r="K23" i="94" s="1"/>
  <c r="L23" i="94" s="1"/>
  <c r="J23" i="94"/>
  <c r="M23" i="94"/>
  <c r="P23" i="94" s="1"/>
  <c r="I24" i="94"/>
  <c r="K24" i="94" s="1"/>
  <c r="L24" i="94" s="1"/>
  <c r="M24" i="94" s="1"/>
  <c r="J24" i="94"/>
  <c r="P24" i="94"/>
  <c r="I25" i="94"/>
  <c r="J25" i="94"/>
  <c r="K25" i="94"/>
  <c r="L25" i="94" s="1"/>
  <c r="M25" i="94" s="1"/>
  <c r="P25" i="94" s="1"/>
  <c r="M26" i="94"/>
  <c r="P26" i="94"/>
  <c r="M27" i="94"/>
  <c r="P27" i="94" s="1"/>
  <c r="M28" i="94"/>
  <c r="P28" i="94"/>
  <c r="M29" i="94"/>
  <c r="P29" i="94" s="1"/>
  <c r="M31" i="94"/>
  <c r="P31" i="94"/>
  <c r="M32" i="94"/>
  <c r="P32" i="94" s="1"/>
  <c r="M33" i="94"/>
  <c r="P33" i="94" s="1"/>
  <c r="M34" i="94"/>
  <c r="P34" i="94"/>
  <c r="M35" i="94"/>
  <c r="P35" i="94" s="1"/>
  <c r="M147" i="94"/>
  <c r="P147" i="94"/>
  <c r="M148" i="94"/>
  <c r="P148" i="94" s="1"/>
  <c r="M149" i="94"/>
  <c r="P149" i="94"/>
  <c r="M150" i="94"/>
  <c r="P150" i="94"/>
  <c r="M151" i="94"/>
  <c r="P151" i="94"/>
  <c r="I6" i="94"/>
  <c r="K6" i="94" s="1"/>
  <c r="L6" i="94" s="1"/>
  <c r="M6" i="94" s="1"/>
  <c r="P6" i="94" s="1"/>
  <c r="J6" i="94"/>
  <c r="I7" i="93"/>
  <c r="K7" i="93" s="1"/>
  <c r="L7" i="93" s="1"/>
  <c r="J7" i="93"/>
  <c r="I8" i="93"/>
  <c r="J8" i="93"/>
  <c r="K8" i="93"/>
  <c r="L8" i="93" s="1"/>
  <c r="I9" i="93"/>
  <c r="K9" i="93" s="1"/>
  <c r="L9" i="93" s="1"/>
  <c r="J9" i="93"/>
  <c r="I10" i="93"/>
  <c r="K10" i="93" s="1"/>
  <c r="L10" i="93" s="1"/>
  <c r="J10" i="93"/>
  <c r="I11" i="93"/>
  <c r="J11" i="93"/>
  <c r="K11" i="93"/>
  <c r="L11" i="93" s="1"/>
  <c r="I12" i="93"/>
  <c r="K12" i="93" s="1"/>
  <c r="L12" i="93" s="1"/>
  <c r="J12" i="93"/>
  <c r="I13" i="93"/>
  <c r="J13" i="93"/>
  <c r="K13" i="93" s="1"/>
  <c r="L13" i="93" s="1"/>
  <c r="I14" i="93"/>
  <c r="J14" i="93"/>
  <c r="I15" i="93"/>
  <c r="J15" i="93"/>
  <c r="I16" i="93"/>
  <c r="K16" i="93" s="1"/>
  <c r="L16" i="93" s="1"/>
  <c r="J16" i="93"/>
  <c r="I17" i="93"/>
  <c r="J17" i="93"/>
  <c r="K17" i="93"/>
  <c r="L17" i="93" s="1"/>
  <c r="I18" i="93"/>
  <c r="J18" i="93"/>
  <c r="I19" i="93"/>
  <c r="K19" i="93" s="1"/>
  <c r="L19" i="93" s="1"/>
  <c r="J19" i="93"/>
  <c r="I20" i="93"/>
  <c r="K20" i="93" s="1"/>
  <c r="L20" i="93" s="1"/>
  <c r="J20" i="93"/>
  <c r="I21" i="93"/>
  <c r="J21" i="93"/>
  <c r="I22" i="93"/>
  <c r="K22" i="93" s="1"/>
  <c r="L22" i="93" s="1"/>
  <c r="J22" i="93"/>
  <c r="I23" i="93"/>
  <c r="K23" i="93" s="1"/>
  <c r="L23" i="93" s="1"/>
  <c r="J23" i="93"/>
  <c r="I24" i="93"/>
  <c r="J24" i="93"/>
  <c r="K24" i="93"/>
  <c r="L24" i="93" s="1"/>
  <c r="I25" i="93"/>
  <c r="J25" i="93"/>
  <c r="K25" i="93" s="1"/>
  <c r="L25" i="93" s="1"/>
  <c r="I152" i="93"/>
  <c r="J152" i="93"/>
  <c r="K152" i="93" s="1"/>
  <c r="L152" i="93" s="1"/>
  <c r="I6" i="93"/>
  <c r="J6" i="93"/>
  <c r="K6" i="93" s="1"/>
  <c r="L6" i="93" s="1"/>
  <c r="I7" i="111"/>
  <c r="K7" i="111" s="1"/>
  <c r="L7" i="111" s="1"/>
  <c r="J7" i="111"/>
  <c r="I8" i="111"/>
  <c r="K8" i="111" s="1"/>
  <c r="J8" i="111"/>
  <c r="L8" i="111"/>
  <c r="I9" i="111"/>
  <c r="K9" i="111" s="1"/>
  <c r="L9" i="111" s="1"/>
  <c r="J9" i="111"/>
  <c r="I10" i="111"/>
  <c r="J10" i="111"/>
  <c r="K10" i="111" s="1"/>
  <c r="L10" i="111" s="1"/>
  <c r="I11" i="111"/>
  <c r="J11" i="111"/>
  <c r="I12" i="111"/>
  <c r="J12" i="111"/>
  <c r="I13" i="111"/>
  <c r="J13" i="111"/>
  <c r="K13" i="111" s="1"/>
  <c r="L13" i="111" s="1"/>
  <c r="I14" i="111"/>
  <c r="J14" i="111"/>
  <c r="K14" i="111"/>
  <c r="L14" i="111" s="1"/>
  <c r="I15" i="111"/>
  <c r="K15" i="111" s="1"/>
  <c r="L15" i="111" s="1"/>
  <c r="J15" i="111"/>
  <c r="I16" i="111"/>
  <c r="J16" i="111"/>
  <c r="I17" i="111"/>
  <c r="J17" i="111"/>
  <c r="K17" i="111" s="1"/>
  <c r="L17" i="111" s="1"/>
  <c r="I18" i="111"/>
  <c r="J18" i="111"/>
  <c r="I19" i="111"/>
  <c r="J19" i="111"/>
  <c r="K19" i="111" s="1"/>
  <c r="L19" i="111" s="1"/>
  <c r="I20" i="111"/>
  <c r="J20" i="111"/>
  <c r="I21" i="111"/>
  <c r="J21" i="111"/>
  <c r="K21" i="111" s="1"/>
  <c r="L21" i="111" s="1"/>
  <c r="I22" i="111"/>
  <c r="J22" i="111"/>
  <c r="K22" i="111"/>
  <c r="L22" i="111" s="1"/>
  <c r="I23" i="111"/>
  <c r="J23" i="111"/>
  <c r="K23" i="111"/>
  <c r="L23" i="111" s="1"/>
  <c r="I24" i="111"/>
  <c r="J24" i="111"/>
  <c r="I25" i="111"/>
  <c r="J25" i="111"/>
  <c r="K25" i="111"/>
  <c r="L25" i="111" s="1"/>
  <c r="I152" i="111"/>
  <c r="K152" i="111" s="1"/>
  <c r="L152" i="111" s="1"/>
  <c r="J152" i="111"/>
  <c r="I6" i="111"/>
  <c r="J6" i="111"/>
  <c r="I7" i="105"/>
  <c r="K7" i="105" s="1"/>
  <c r="L7" i="105" s="1"/>
  <c r="J7" i="105"/>
  <c r="I8" i="105"/>
  <c r="J8" i="105"/>
  <c r="I9" i="105"/>
  <c r="J9" i="105"/>
  <c r="K9" i="105" s="1"/>
  <c r="L9" i="105" s="1"/>
  <c r="I10" i="105"/>
  <c r="J10" i="105"/>
  <c r="I11" i="105"/>
  <c r="J11" i="105"/>
  <c r="I12" i="105"/>
  <c r="J12" i="105"/>
  <c r="I13" i="105"/>
  <c r="J13" i="105"/>
  <c r="K13" i="105"/>
  <c r="L13" i="105" s="1"/>
  <c r="I14" i="105"/>
  <c r="K14" i="105" s="1"/>
  <c r="L14" i="105" s="1"/>
  <c r="J14" i="105"/>
  <c r="I15" i="105"/>
  <c r="J15" i="105"/>
  <c r="I16" i="105"/>
  <c r="K16" i="105" s="1"/>
  <c r="L16" i="105" s="1"/>
  <c r="J16" i="105"/>
  <c r="I17" i="105"/>
  <c r="J17" i="105"/>
  <c r="K17" i="105" s="1"/>
  <c r="L17" i="105" s="1"/>
  <c r="I18" i="105"/>
  <c r="J18" i="105"/>
  <c r="I19" i="105"/>
  <c r="K19" i="105" s="1"/>
  <c r="L19" i="105" s="1"/>
  <c r="J19" i="105"/>
  <c r="I20" i="105"/>
  <c r="J20" i="105"/>
  <c r="I21" i="105"/>
  <c r="J21" i="105"/>
  <c r="K21" i="105"/>
  <c r="L21" i="105" s="1"/>
  <c r="I22" i="105"/>
  <c r="K22" i="105" s="1"/>
  <c r="L22" i="105" s="1"/>
  <c r="J22" i="105"/>
  <c r="I23" i="105"/>
  <c r="J23" i="105"/>
  <c r="I24" i="105"/>
  <c r="J24" i="105"/>
  <c r="K24" i="105" s="1"/>
  <c r="L24" i="105" s="1"/>
  <c r="I25" i="105"/>
  <c r="J25" i="105"/>
  <c r="I152" i="105"/>
  <c r="J152" i="105"/>
  <c r="I6" i="105"/>
  <c r="K6" i="105" s="1"/>
  <c r="L6" i="105" s="1"/>
  <c r="J6" i="105"/>
  <c r="I146" i="96"/>
  <c r="J146" i="96"/>
  <c r="K146" i="96"/>
  <c r="L146" i="96" s="1"/>
  <c r="V99" i="96" s="1"/>
  <c r="I26" i="96"/>
  <c r="K26" i="96" s="1"/>
  <c r="L26" i="96" s="1"/>
  <c r="J26" i="96"/>
  <c r="V64" i="96"/>
  <c r="I27" i="96"/>
  <c r="J27" i="96"/>
  <c r="K27" i="96"/>
  <c r="L27" i="96" s="1"/>
  <c r="V65" i="96" s="1"/>
  <c r="I28" i="96"/>
  <c r="J28" i="96"/>
  <c r="K28" i="96"/>
  <c r="L28" i="96" s="1"/>
  <c r="V66" i="96" s="1"/>
  <c r="I29" i="96"/>
  <c r="J29" i="96"/>
  <c r="K29" i="96"/>
  <c r="L29" i="96" s="1"/>
  <c r="V67" i="96" s="1"/>
  <c r="I30" i="96"/>
  <c r="K30" i="96" s="1"/>
  <c r="L30" i="96" s="1"/>
  <c r="J30" i="96"/>
  <c r="V68" i="96"/>
  <c r="I31" i="96"/>
  <c r="J31" i="96"/>
  <c r="I32" i="96"/>
  <c r="K32" i="96" s="1"/>
  <c r="J32" i="96"/>
  <c r="L32" i="96"/>
  <c r="V70" i="96" s="1"/>
  <c r="I33" i="96"/>
  <c r="K33" i="96" s="1"/>
  <c r="J33" i="96"/>
  <c r="L33" i="96"/>
  <c r="V71" i="96" s="1"/>
  <c r="I34" i="96"/>
  <c r="J34" i="96"/>
  <c r="K34" i="96" s="1"/>
  <c r="L34" i="96" s="1"/>
  <c r="V72" i="96" s="1"/>
  <c r="I35" i="96"/>
  <c r="J35" i="96"/>
  <c r="I36" i="96"/>
  <c r="J36" i="96"/>
  <c r="I37" i="96"/>
  <c r="J37" i="96"/>
  <c r="K37" i="96"/>
  <c r="L37" i="96" s="1"/>
  <c r="V75" i="96"/>
  <c r="I38" i="96"/>
  <c r="J38" i="96"/>
  <c r="K38" i="96"/>
  <c r="L38" i="96" s="1"/>
  <c r="V76" i="96" s="1"/>
  <c r="I39" i="96"/>
  <c r="J39" i="96"/>
  <c r="K39" i="96"/>
  <c r="L39" i="96" s="1"/>
  <c r="V77" i="96" s="1"/>
  <c r="I40" i="96"/>
  <c r="K40" i="96" s="1"/>
  <c r="L40" i="96" s="1"/>
  <c r="J40" i="96"/>
  <c r="I41" i="96"/>
  <c r="K41" i="96" s="1"/>
  <c r="J41" i="96"/>
  <c r="L41" i="96"/>
  <c r="V79" i="96" s="1"/>
  <c r="I42" i="96"/>
  <c r="J42" i="96"/>
  <c r="K42" i="96" s="1"/>
  <c r="L42" i="96" s="1"/>
  <c r="I43" i="96"/>
  <c r="K43" i="96" s="1"/>
  <c r="L43" i="96" s="1"/>
  <c r="J43" i="96"/>
  <c r="I44" i="96"/>
  <c r="J44" i="96"/>
  <c r="I45" i="96"/>
  <c r="J45" i="96"/>
  <c r="K45" i="96"/>
  <c r="L45" i="96" s="1"/>
  <c r="I131" i="96"/>
  <c r="J131" i="96"/>
  <c r="K131" i="96"/>
  <c r="L131" i="96" s="1"/>
  <c r="V84" i="96" s="1"/>
  <c r="I132" i="96"/>
  <c r="K132" i="96" s="1"/>
  <c r="L132" i="96" s="1"/>
  <c r="V85" i="96" s="1"/>
  <c r="J132" i="96"/>
  <c r="I133" i="96"/>
  <c r="K133" i="96" s="1"/>
  <c r="L133" i="96" s="1"/>
  <c r="J133" i="96"/>
  <c r="I134" i="96"/>
  <c r="K134" i="96" s="1"/>
  <c r="J134" i="96"/>
  <c r="L134" i="96"/>
  <c r="V87" i="96" s="1"/>
  <c r="I135" i="96"/>
  <c r="J135" i="96"/>
  <c r="K135" i="96" s="1"/>
  <c r="L135" i="96"/>
  <c r="I136" i="96"/>
  <c r="K136" i="96" s="1"/>
  <c r="L136" i="96" s="1"/>
  <c r="J136" i="96"/>
  <c r="V89" i="96"/>
  <c r="I137" i="96"/>
  <c r="J137" i="96"/>
  <c r="I138" i="96"/>
  <c r="J138" i="96"/>
  <c r="K138" i="96"/>
  <c r="L138" i="96" s="1"/>
  <c r="V91" i="96" s="1"/>
  <c r="I139" i="96"/>
  <c r="J139" i="96"/>
  <c r="K139" i="96"/>
  <c r="L139" i="96" s="1"/>
  <c r="V92" i="96" s="1"/>
  <c r="I140" i="96"/>
  <c r="J140" i="96"/>
  <c r="K140" i="96"/>
  <c r="L140" i="96" s="1"/>
  <c r="V93" i="96" s="1"/>
  <c r="I141" i="96"/>
  <c r="K141" i="96" s="1"/>
  <c r="J141" i="96"/>
  <c r="L141" i="96"/>
  <c r="V94" i="96" s="1"/>
  <c r="I142" i="96"/>
  <c r="K142" i="96" s="1"/>
  <c r="J142" i="96"/>
  <c r="L142" i="96"/>
  <c r="V95" i="96" s="1"/>
  <c r="I143" i="96"/>
  <c r="J143" i="96"/>
  <c r="K143" i="96" s="1"/>
  <c r="L143" i="96" s="1"/>
  <c r="V96" i="96" s="1"/>
  <c r="I144" i="96"/>
  <c r="J144" i="96"/>
  <c r="I145" i="96"/>
  <c r="J145" i="96"/>
  <c r="K145" i="96"/>
  <c r="L145" i="96" s="1"/>
  <c r="I147" i="96"/>
  <c r="J147" i="96"/>
  <c r="K147" i="96"/>
  <c r="L147" i="96" s="1"/>
  <c r="V100" i="96" s="1"/>
  <c r="I148" i="96"/>
  <c r="K148" i="96" s="1"/>
  <c r="L148" i="96" s="1"/>
  <c r="V101" i="96" s="1"/>
  <c r="J148" i="96"/>
  <c r="I149" i="96"/>
  <c r="J149" i="96"/>
  <c r="K149" i="96"/>
  <c r="L149" i="96" s="1"/>
  <c r="V102" i="96" s="1"/>
  <c r="I150" i="96"/>
  <c r="J150" i="96"/>
  <c r="K150" i="96"/>
  <c r="L150" i="96"/>
  <c r="V103" i="96"/>
  <c r="I151" i="96"/>
  <c r="K151" i="96" s="1"/>
  <c r="L151" i="96" s="1"/>
  <c r="V104" i="96" s="1"/>
  <c r="J151" i="96"/>
  <c r="N2" i="96"/>
  <c r="I146" i="116"/>
  <c r="J146" i="116"/>
  <c r="I26" i="116"/>
  <c r="J26" i="116"/>
  <c r="K26" i="116" s="1"/>
  <c r="L26" i="116" s="1"/>
  <c r="V64" i="116" s="1"/>
  <c r="I27" i="116"/>
  <c r="K27" i="116" s="1"/>
  <c r="L27" i="116" s="1"/>
  <c r="J27" i="116"/>
  <c r="I28" i="116"/>
  <c r="K28" i="116" s="1"/>
  <c r="J28" i="116"/>
  <c r="L28" i="116"/>
  <c r="V66" i="116" s="1"/>
  <c r="I29" i="116"/>
  <c r="K29" i="116" s="1"/>
  <c r="L29" i="116" s="1"/>
  <c r="J29" i="116"/>
  <c r="I30" i="116"/>
  <c r="K30" i="116" s="1"/>
  <c r="L30" i="116" s="1"/>
  <c r="J30" i="116"/>
  <c r="V68" i="116"/>
  <c r="I31" i="116"/>
  <c r="K31" i="116" s="1"/>
  <c r="L31" i="116" s="1"/>
  <c r="J31" i="116"/>
  <c r="I32" i="116"/>
  <c r="J32" i="116"/>
  <c r="K32" i="116"/>
  <c r="L32" i="116" s="1"/>
  <c r="V70" i="116" s="1"/>
  <c r="I33" i="116"/>
  <c r="K33" i="116" s="1"/>
  <c r="L33" i="116" s="1"/>
  <c r="J33" i="116"/>
  <c r="I34" i="116"/>
  <c r="J34" i="116"/>
  <c r="K34" i="116"/>
  <c r="L34" i="116" s="1"/>
  <c r="V72" i="116" s="1"/>
  <c r="I35" i="116"/>
  <c r="J35" i="116"/>
  <c r="I36" i="116"/>
  <c r="J36" i="116"/>
  <c r="I37" i="116"/>
  <c r="J37" i="116"/>
  <c r="K37" i="116"/>
  <c r="L37" i="116" s="1"/>
  <c r="V75" i="116" s="1"/>
  <c r="I38" i="116"/>
  <c r="J38" i="116"/>
  <c r="I39" i="116"/>
  <c r="J39" i="116"/>
  <c r="K39" i="116"/>
  <c r="L39" i="116" s="1"/>
  <c r="I40" i="116"/>
  <c r="J40" i="116"/>
  <c r="K40" i="116"/>
  <c r="L40" i="116" s="1"/>
  <c r="V78" i="116" s="1"/>
  <c r="I41" i="116"/>
  <c r="K41" i="116" s="1"/>
  <c r="L41" i="116" s="1"/>
  <c r="J41" i="116"/>
  <c r="I42" i="116"/>
  <c r="K42" i="116" s="1"/>
  <c r="L42" i="116" s="1"/>
  <c r="J42" i="116"/>
  <c r="I43" i="116"/>
  <c r="J43" i="116"/>
  <c r="I44" i="116"/>
  <c r="K44" i="116" s="1"/>
  <c r="L44" i="116" s="1"/>
  <c r="V82" i="116" s="1"/>
  <c r="J44" i="116"/>
  <c r="I45" i="116"/>
  <c r="J45" i="116"/>
  <c r="I131" i="116"/>
  <c r="J131" i="116"/>
  <c r="I132" i="116"/>
  <c r="J132" i="116"/>
  <c r="I133" i="116"/>
  <c r="K133" i="116" s="1"/>
  <c r="L133" i="116" s="1"/>
  <c r="J133" i="116"/>
  <c r="I134" i="116"/>
  <c r="J134" i="116"/>
  <c r="I135" i="116"/>
  <c r="K135" i="116" s="1"/>
  <c r="L135" i="116" s="1"/>
  <c r="V88" i="116" s="1"/>
  <c r="J135" i="116"/>
  <c r="I136" i="116"/>
  <c r="K136" i="116" s="1"/>
  <c r="L136" i="116" s="1"/>
  <c r="J136" i="116"/>
  <c r="I137" i="116"/>
  <c r="K137" i="116" s="1"/>
  <c r="L137" i="116" s="1"/>
  <c r="J137" i="116"/>
  <c r="I138" i="116"/>
  <c r="J138" i="116"/>
  <c r="K138" i="116" s="1"/>
  <c r="L138" i="116" s="1"/>
  <c r="I139" i="116"/>
  <c r="J139" i="116"/>
  <c r="I140" i="116"/>
  <c r="J140" i="116"/>
  <c r="I141" i="116"/>
  <c r="K141" i="116" s="1"/>
  <c r="L141" i="116" s="1"/>
  <c r="J141" i="116"/>
  <c r="I142" i="116"/>
  <c r="K142" i="116" s="1"/>
  <c r="L142" i="116" s="1"/>
  <c r="V95" i="116" s="1"/>
  <c r="J142" i="116"/>
  <c r="I143" i="116"/>
  <c r="J143" i="116"/>
  <c r="K143" i="116" s="1"/>
  <c r="L143" i="116" s="1"/>
  <c r="I144" i="116"/>
  <c r="K144" i="116" s="1"/>
  <c r="L144" i="116" s="1"/>
  <c r="V97" i="116" s="1"/>
  <c r="J144" i="116"/>
  <c r="I145" i="116"/>
  <c r="J145" i="116"/>
  <c r="I147" i="116"/>
  <c r="K147" i="116" s="1"/>
  <c r="L147" i="116" s="1"/>
  <c r="J147" i="116"/>
  <c r="I148" i="116"/>
  <c r="K148" i="116" s="1"/>
  <c r="L148" i="116" s="1"/>
  <c r="J148" i="116"/>
  <c r="I149" i="116"/>
  <c r="K149" i="116" s="1"/>
  <c r="L149" i="116" s="1"/>
  <c r="J149" i="116"/>
  <c r="I150" i="116"/>
  <c r="K150" i="116" s="1"/>
  <c r="L150" i="116" s="1"/>
  <c r="J150" i="116"/>
  <c r="I151" i="116"/>
  <c r="J151" i="116"/>
  <c r="I146" i="120"/>
  <c r="K146" i="120" s="1"/>
  <c r="L146" i="120" s="1"/>
  <c r="J146" i="120"/>
  <c r="I26" i="120"/>
  <c r="K26" i="120" s="1"/>
  <c r="L26" i="120" s="1"/>
  <c r="J26" i="120"/>
  <c r="I27" i="120"/>
  <c r="K27" i="120" s="1"/>
  <c r="L27" i="120" s="1"/>
  <c r="J27" i="120"/>
  <c r="I28" i="120"/>
  <c r="K28" i="120" s="1"/>
  <c r="L28" i="120" s="1"/>
  <c r="V66" i="120" s="1"/>
  <c r="J28" i="120"/>
  <c r="I29" i="120"/>
  <c r="K29" i="120" s="1"/>
  <c r="L29" i="120" s="1"/>
  <c r="V67" i="120" s="1"/>
  <c r="J29" i="120"/>
  <c r="I30" i="120"/>
  <c r="J30" i="120"/>
  <c r="I31" i="120"/>
  <c r="J31" i="120"/>
  <c r="K31" i="120"/>
  <c r="L31" i="120" s="1"/>
  <c r="V69" i="120" s="1"/>
  <c r="I32" i="120"/>
  <c r="J32" i="120"/>
  <c r="K32" i="120" s="1"/>
  <c r="L32" i="120" s="1"/>
  <c r="V70" i="120" s="1"/>
  <c r="I33" i="120"/>
  <c r="J33" i="120"/>
  <c r="I34" i="120"/>
  <c r="J34" i="120"/>
  <c r="I35" i="120"/>
  <c r="J35" i="120"/>
  <c r="K35" i="120" s="1"/>
  <c r="L35" i="120" s="1"/>
  <c r="I36" i="120"/>
  <c r="J36" i="120"/>
  <c r="I37" i="120"/>
  <c r="K37" i="120" s="1"/>
  <c r="L37" i="120" s="1"/>
  <c r="J37" i="120"/>
  <c r="I38" i="120"/>
  <c r="J38" i="120"/>
  <c r="I39" i="120"/>
  <c r="K39" i="120" s="1"/>
  <c r="L39" i="120" s="1"/>
  <c r="J39" i="120"/>
  <c r="I40" i="120"/>
  <c r="J40" i="120"/>
  <c r="I41" i="120"/>
  <c r="J41" i="120"/>
  <c r="I42" i="120"/>
  <c r="K42" i="120" s="1"/>
  <c r="L42" i="120" s="1"/>
  <c r="J42" i="120"/>
  <c r="I43" i="120"/>
  <c r="J43" i="120"/>
  <c r="K43" i="120"/>
  <c r="L43" i="120" s="1"/>
  <c r="V81" i="120" s="1"/>
  <c r="I44" i="120"/>
  <c r="J44" i="120"/>
  <c r="K44" i="120"/>
  <c r="L44" i="120" s="1"/>
  <c r="V82" i="120" s="1"/>
  <c r="I45" i="120"/>
  <c r="J45" i="120"/>
  <c r="I131" i="120"/>
  <c r="J131" i="120"/>
  <c r="I132" i="120"/>
  <c r="K132" i="120" s="1"/>
  <c r="L132" i="120" s="1"/>
  <c r="J132" i="120"/>
  <c r="I133" i="120"/>
  <c r="K133" i="120" s="1"/>
  <c r="L133" i="120" s="1"/>
  <c r="V86" i="120" s="1"/>
  <c r="J133" i="120"/>
  <c r="I134" i="120"/>
  <c r="K134" i="120" s="1"/>
  <c r="L134" i="120" s="1"/>
  <c r="V87" i="120" s="1"/>
  <c r="J134" i="120"/>
  <c r="I135" i="120"/>
  <c r="J135" i="120"/>
  <c r="K135" i="120"/>
  <c r="L135" i="120" s="1"/>
  <c r="V88" i="120" s="1"/>
  <c r="I136" i="120"/>
  <c r="K136" i="120" s="1"/>
  <c r="L136" i="120" s="1"/>
  <c r="J136" i="120"/>
  <c r="I137" i="120"/>
  <c r="J137" i="120"/>
  <c r="K137" i="120"/>
  <c r="L137" i="120" s="1"/>
  <c r="V90" i="120" s="1"/>
  <c r="I138" i="120"/>
  <c r="K138" i="120" s="1"/>
  <c r="L138" i="120" s="1"/>
  <c r="J138" i="120"/>
  <c r="I139" i="120"/>
  <c r="J139" i="120"/>
  <c r="I140" i="120"/>
  <c r="J140" i="120"/>
  <c r="I141" i="120"/>
  <c r="K141" i="120" s="1"/>
  <c r="L141" i="120" s="1"/>
  <c r="J141" i="120"/>
  <c r="I142" i="120"/>
  <c r="J142" i="120"/>
  <c r="I143" i="120"/>
  <c r="J143" i="120"/>
  <c r="K143" i="120"/>
  <c r="L143" i="120" s="1"/>
  <c r="I144" i="120"/>
  <c r="J144" i="120"/>
  <c r="K144" i="120" s="1"/>
  <c r="L144" i="120" s="1"/>
  <c r="V97" i="120" s="1"/>
  <c r="I145" i="120"/>
  <c r="K145" i="120" s="1"/>
  <c r="L145" i="120" s="1"/>
  <c r="J145" i="120"/>
  <c r="V99" i="120"/>
  <c r="I147" i="120"/>
  <c r="J147" i="120"/>
  <c r="K147" i="120"/>
  <c r="L147" i="120" s="1"/>
  <c r="V100" i="120" s="1"/>
  <c r="I148" i="120"/>
  <c r="K148" i="120" s="1"/>
  <c r="L148" i="120" s="1"/>
  <c r="J148" i="120"/>
  <c r="I149" i="120"/>
  <c r="J149" i="120"/>
  <c r="K149" i="120"/>
  <c r="L149" i="120" s="1"/>
  <c r="V102" i="120" s="1"/>
  <c r="I150" i="120"/>
  <c r="J150" i="120"/>
  <c r="K150" i="120" s="1"/>
  <c r="L150" i="120" s="1"/>
  <c r="I151" i="120"/>
  <c r="J151" i="120"/>
  <c r="I146" i="121"/>
  <c r="J146" i="121"/>
  <c r="K146" i="121"/>
  <c r="L146" i="121" s="1"/>
  <c r="I26" i="121"/>
  <c r="K26" i="121" s="1"/>
  <c r="J26" i="121"/>
  <c r="L26" i="121"/>
  <c r="V64" i="121" s="1"/>
  <c r="N2" i="121" s="1"/>
  <c r="I38" i="121"/>
  <c r="J38" i="121"/>
  <c r="K38" i="121" s="1"/>
  <c r="L38" i="121" s="1"/>
  <c r="I146" i="122"/>
  <c r="J146" i="122"/>
  <c r="I26" i="122"/>
  <c r="K26" i="122" s="1"/>
  <c r="L26" i="122" s="1"/>
  <c r="J26" i="122"/>
  <c r="V64" i="122"/>
  <c r="N2" i="122" s="1"/>
  <c r="I38" i="122"/>
  <c r="K38" i="122" s="1"/>
  <c r="L38" i="122" s="1"/>
  <c r="M38" i="122" s="1"/>
  <c r="O2" i="122" s="1"/>
  <c r="J38" i="122"/>
  <c r="I146" i="131"/>
  <c r="K146" i="131" s="1"/>
  <c r="L146" i="131" s="1"/>
  <c r="M146" i="131" s="1"/>
  <c r="P146" i="131" s="1"/>
  <c r="J146" i="131"/>
  <c r="I26" i="131"/>
  <c r="J26" i="131"/>
  <c r="K26" i="131"/>
  <c r="L26" i="131" s="1"/>
  <c r="V64" i="131" s="1"/>
  <c r="N2" i="131" s="1"/>
  <c r="I38" i="131"/>
  <c r="K38" i="131" s="1"/>
  <c r="L38" i="131" s="1"/>
  <c r="M38" i="131" s="1"/>
  <c r="O2" i="131" s="1"/>
  <c r="J38" i="131"/>
  <c r="I146" i="132"/>
  <c r="K146" i="132" s="1"/>
  <c r="L146" i="132" s="1"/>
  <c r="J146" i="132"/>
  <c r="I26" i="132"/>
  <c r="K26" i="132" s="1"/>
  <c r="L26" i="132" s="1"/>
  <c r="V64" i="132" s="1"/>
  <c r="N2" i="132" s="1"/>
  <c r="J26" i="132"/>
  <c r="I38" i="132"/>
  <c r="J38" i="132"/>
  <c r="K38" i="132"/>
  <c r="L38" i="132" s="1"/>
  <c r="M38" i="132" s="1"/>
  <c r="O2" i="132" s="1"/>
  <c r="I146" i="134"/>
  <c r="J146" i="134"/>
  <c r="K146" i="134" s="1"/>
  <c r="L146" i="134" s="1"/>
  <c r="M146" i="134" s="1"/>
  <c r="I26" i="134"/>
  <c r="J26" i="134"/>
  <c r="K26" i="134"/>
  <c r="L26" i="134" s="1"/>
  <c r="V64" i="134" s="1"/>
  <c r="N2" i="134" s="1"/>
  <c r="I38" i="134"/>
  <c r="J38" i="134"/>
  <c r="I146" i="135"/>
  <c r="K146" i="135" s="1"/>
  <c r="L146" i="135" s="1"/>
  <c r="M146" i="135" s="1"/>
  <c r="J146" i="135"/>
  <c r="I26" i="135"/>
  <c r="K26" i="135" s="1"/>
  <c r="J26" i="135"/>
  <c r="L26" i="135"/>
  <c r="V64" i="135" s="1"/>
  <c r="N2" i="135" s="1"/>
  <c r="I38" i="135"/>
  <c r="J38" i="135"/>
  <c r="S116" i="150"/>
  <c r="R116" i="150"/>
  <c r="I145" i="121"/>
  <c r="J145" i="121"/>
  <c r="K145" i="121" s="1"/>
  <c r="L145" i="121" s="1"/>
  <c r="I145" i="122"/>
  <c r="J145" i="122"/>
  <c r="K145" i="122"/>
  <c r="L145" i="122" s="1"/>
  <c r="M145" i="122"/>
  <c r="I145" i="131"/>
  <c r="J145" i="131"/>
  <c r="K145" i="131" s="1"/>
  <c r="L145" i="131" s="1"/>
  <c r="I145" i="132"/>
  <c r="K145" i="132" s="1"/>
  <c r="L145" i="132" s="1"/>
  <c r="J145" i="132"/>
  <c r="M145" i="132"/>
  <c r="I145" i="134"/>
  <c r="J145" i="134"/>
  <c r="K145" i="134" s="1"/>
  <c r="L145" i="134"/>
  <c r="M145" i="134" s="1"/>
  <c r="I145" i="135"/>
  <c r="J145" i="135"/>
  <c r="S115" i="150"/>
  <c r="R115" i="150"/>
  <c r="I144" i="121"/>
  <c r="J144" i="121"/>
  <c r="K144" i="121" s="1"/>
  <c r="L144" i="121"/>
  <c r="M144" i="121" s="1"/>
  <c r="I144" i="122"/>
  <c r="K144" i="122" s="1"/>
  <c r="J144" i="122"/>
  <c r="L144" i="122"/>
  <c r="I144" i="131"/>
  <c r="K144" i="131" s="1"/>
  <c r="L144" i="131" s="1"/>
  <c r="J144" i="131"/>
  <c r="I144" i="132"/>
  <c r="K144" i="132" s="1"/>
  <c r="L144" i="132" s="1"/>
  <c r="M144" i="132" s="1"/>
  <c r="P144" i="132" s="1"/>
  <c r="J144" i="132"/>
  <c r="I144" i="134"/>
  <c r="J144" i="134"/>
  <c r="K144" i="134"/>
  <c r="L144" i="134" s="1"/>
  <c r="M144" i="134" s="1"/>
  <c r="I144" i="135"/>
  <c r="K144" i="135" s="1"/>
  <c r="J144" i="135"/>
  <c r="L144" i="135"/>
  <c r="M144" i="135" s="1"/>
  <c r="S114" i="150"/>
  <c r="R114" i="150"/>
  <c r="I143" i="121"/>
  <c r="K143" i="121" s="1"/>
  <c r="J143" i="121"/>
  <c r="L143" i="121"/>
  <c r="M143" i="121" s="1"/>
  <c r="I143" i="122"/>
  <c r="J143" i="122"/>
  <c r="K143" i="122" s="1"/>
  <c r="L143" i="122" s="1"/>
  <c r="M143" i="122" s="1"/>
  <c r="P143" i="122" s="1"/>
  <c r="I143" i="131"/>
  <c r="J143" i="131"/>
  <c r="K143" i="131" s="1"/>
  <c r="L143" i="131" s="1"/>
  <c r="I143" i="132"/>
  <c r="K143" i="132" s="1"/>
  <c r="J143" i="132"/>
  <c r="L143" i="132"/>
  <c r="M143" i="132" s="1"/>
  <c r="I143" i="134"/>
  <c r="J143" i="134"/>
  <c r="K143" i="134"/>
  <c r="L143" i="134" s="1"/>
  <c r="M143" i="134" s="1"/>
  <c r="I143" i="135"/>
  <c r="K143" i="135" s="1"/>
  <c r="L143" i="135" s="1"/>
  <c r="M143" i="135" s="1"/>
  <c r="J143" i="135"/>
  <c r="S113" i="150"/>
  <c r="R113" i="150"/>
  <c r="M142" i="96"/>
  <c r="I142" i="121"/>
  <c r="J142" i="121"/>
  <c r="K142" i="121"/>
  <c r="L142" i="121" s="1"/>
  <c r="I142" i="122"/>
  <c r="J142" i="122"/>
  <c r="K142" i="122" s="1"/>
  <c r="L142" i="122" s="1"/>
  <c r="M142" i="122" s="1"/>
  <c r="P142" i="122" s="1"/>
  <c r="I142" i="131"/>
  <c r="J142" i="131"/>
  <c r="K142" i="131" s="1"/>
  <c r="L142" i="131"/>
  <c r="I142" i="132"/>
  <c r="K142" i="132" s="1"/>
  <c r="L142" i="132" s="1"/>
  <c r="J142" i="132"/>
  <c r="I142" i="134"/>
  <c r="J142" i="134"/>
  <c r="K142" i="134"/>
  <c r="L142" i="134" s="1"/>
  <c r="M142" i="134" s="1"/>
  <c r="I142" i="135"/>
  <c r="J142" i="135"/>
  <c r="K142" i="135" s="1"/>
  <c r="L142" i="135" s="1"/>
  <c r="M142" i="135" s="1"/>
  <c r="S112" i="150"/>
  <c r="R112" i="150"/>
  <c r="I141" i="121"/>
  <c r="J141" i="121"/>
  <c r="K141" i="121" s="1"/>
  <c r="L141" i="121"/>
  <c r="M141" i="121" s="1"/>
  <c r="I141" i="122"/>
  <c r="K141" i="122" s="1"/>
  <c r="L141" i="122" s="1"/>
  <c r="J141" i="122"/>
  <c r="I141" i="131"/>
  <c r="J141" i="131"/>
  <c r="K141" i="131"/>
  <c r="L141" i="131" s="1"/>
  <c r="M141" i="131" s="1"/>
  <c r="P141" i="131" s="1"/>
  <c r="I141" i="132"/>
  <c r="J141" i="132"/>
  <c r="K141" i="132" s="1"/>
  <c r="L141" i="132" s="1"/>
  <c r="M141" i="132" s="1"/>
  <c r="P141" i="132" s="1"/>
  <c r="I141" i="134"/>
  <c r="J141" i="134"/>
  <c r="K141" i="134" s="1"/>
  <c r="L141" i="134"/>
  <c r="M141" i="134" s="1"/>
  <c r="I141" i="135"/>
  <c r="K141" i="135" s="1"/>
  <c r="L141" i="135" s="1"/>
  <c r="M141" i="135" s="1"/>
  <c r="J141" i="135"/>
  <c r="S111" i="150"/>
  <c r="R111" i="150"/>
  <c r="I140" i="121"/>
  <c r="J140" i="121"/>
  <c r="K140" i="121"/>
  <c r="L140" i="121" s="1"/>
  <c r="M140" i="121" s="1"/>
  <c r="I140" i="122"/>
  <c r="J140" i="122"/>
  <c r="K140" i="122" s="1"/>
  <c r="L140" i="122" s="1"/>
  <c r="M140" i="122" s="1"/>
  <c r="P140" i="122" s="1"/>
  <c r="I140" i="131"/>
  <c r="J140" i="131"/>
  <c r="K140" i="131" s="1"/>
  <c r="L140" i="131"/>
  <c r="M140" i="131" s="1"/>
  <c r="P140" i="131" s="1"/>
  <c r="I140" i="132"/>
  <c r="K140" i="132" s="1"/>
  <c r="L140" i="132" s="1"/>
  <c r="M140" i="132" s="1"/>
  <c r="P140" i="132" s="1"/>
  <c r="J140" i="132"/>
  <c r="I140" i="134"/>
  <c r="J140" i="134"/>
  <c r="K140" i="134"/>
  <c r="L140" i="134" s="1"/>
  <c r="M140" i="134" s="1"/>
  <c r="I140" i="135"/>
  <c r="J140" i="135"/>
  <c r="K140" i="135" s="1"/>
  <c r="L140" i="135" s="1"/>
  <c r="M140" i="135" s="1"/>
  <c r="S110" i="150"/>
  <c r="R110" i="150"/>
  <c r="I139" i="121"/>
  <c r="J139" i="121"/>
  <c r="K139" i="121" s="1"/>
  <c r="L139" i="121"/>
  <c r="M139" i="121" s="1"/>
  <c r="I139" i="122"/>
  <c r="K139" i="122" s="1"/>
  <c r="L139" i="122" s="1"/>
  <c r="M139" i="122" s="1"/>
  <c r="P139" i="122" s="1"/>
  <c r="J139" i="122"/>
  <c r="I139" i="131"/>
  <c r="J139" i="131"/>
  <c r="K139" i="131"/>
  <c r="L139" i="131" s="1"/>
  <c r="I139" i="132"/>
  <c r="J139" i="132"/>
  <c r="K139" i="132" s="1"/>
  <c r="L139" i="132" s="1"/>
  <c r="M139" i="132" s="1"/>
  <c r="P139" i="132" s="1"/>
  <c r="I139" i="134"/>
  <c r="J139" i="134"/>
  <c r="K139" i="134" s="1"/>
  <c r="L139" i="134"/>
  <c r="M139" i="134" s="1"/>
  <c r="I139" i="135"/>
  <c r="K139" i="135" s="1"/>
  <c r="L139" i="135" s="1"/>
  <c r="M139" i="135" s="1"/>
  <c r="J139" i="135"/>
  <c r="S109" i="150"/>
  <c r="R109" i="150"/>
  <c r="M138" i="96"/>
  <c r="I138" i="121"/>
  <c r="J138" i="121"/>
  <c r="K138" i="121"/>
  <c r="L138" i="121" s="1"/>
  <c r="I138" i="122"/>
  <c r="J138" i="122"/>
  <c r="K138" i="122" s="1"/>
  <c r="L138" i="122" s="1"/>
  <c r="M138" i="122" s="1"/>
  <c r="P138" i="122" s="1"/>
  <c r="I138" i="131"/>
  <c r="J138" i="131"/>
  <c r="K138" i="131" s="1"/>
  <c r="L138" i="131"/>
  <c r="M138" i="131" s="1"/>
  <c r="P138" i="131" s="1"/>
  <c r="I138" i="132"/>
  <c r="K138" i="132" s="1"/>
  <c r="L138" i="132" s="1"/>
  <c r="J138" i="132"/>
  <c r="I138" i="134"/>
  <c r="J138" i="134"/>
  <c r="K138" i="134"/>
  <c r="L138" i="134" s="1"/>
  <c r="M138" i="134" s="1"/>
  <c r="I138" i="135"/>
  <c r="J138" i="135"/>
  <c r="K138" i="135" s="1"/>
  <c r="L138" i="135" s="1"/>
  <c r="M138" i="135" s="1"/>
  <c r="S108" i="150"/>
  <c r="R108" i="150"/>
  <c r="I137" i="121"/>
  <c r="J137" i="121"/>
  <c r="K137" i="121" s="1"/>
  <c r="L137" i="121"/>
  <c r="M137" i="121" s="1"/>
  <c r="I137" i="122"/>
  <c r="K137" i="122" s="1"/>
  <c r="L137" i="122" s="1"/>
  <c r="J137" i="122"/>
  <c r="I137" i="131"/>
  <c r="J137" i="131"/>
  <c r="K137" i="131"/>
  <c r="L137" i="131" s="1"/>
  <c r="M137" i="131" s="1"/>
  <c r="P137" i="131" s="1"/>
  <c r="I137" i="132"/>
  <c r="J137" i="132"/>
  <c r="K137" i="132" s="1"/>
  <c r="L137" i="132" s="1"/>
  <c r="M137" i="132" s="1"/>
  <c r="P137" i="132" s="1"/>
  <c r="I137" i="134"/>
  <c r="J137" i="134"/>
  <c r="K137" i="134" s="1"/>
  <c r="L137" i="134"/>
  <c r="M137" i="134" s="1"/>
  <c r="I137" i="135"/>
  <c r="K137" i="135" s="1"/>
  <c r="L137" i="135" s="1"/>
  <c r="M137" i="135" s="1"/>
  <c r="J137" i="135"/>
  <c r="S107" i="150"/>
  <c r="R107" i="150"/>
  <c r="I136" i="121"/>
  <c r="J136" i="121"/>
  <c r="K136" i="121"/>
  <c r="L136" i="121" s="1"/>
  <c r="M136" i="121" s="1"/>
  <c r="I136" i="122"/>
  <c r="J136" i="122"/>
  <c r="K136" i="122" s="1"/>
  <c r="L136" i="122" s="1"/>
  <c r="M136" i="122" s="1"/>
  <c r="P136" i="122" s="1"/>
  <c r="I136" i="131"/>
  <c r="J136" i="131"/>
  <c r="K136" i="131" s="1"/>
  <c r="L136" i="131"/>
  <c r="M136" i="131" s="1"/>
  <c r="P136" i="131" s="1"/>
  <c r="I136" i="132"/>
  <c r="K136" i="132" s="1"/>
  <c r="L136" i="132" s="1"/>
  <c r="M136" i="132" s="1"/>
  <c r="P136" i="132" s="1"/>
  <c r="J136" i="132"/>
  <c r="I136" i="134"/>
  <c r="J136" i="134"/>
  <c r="K136" i="134"/>
  <c r="L136" i="134" s="1"/>
  <c r="M136" i="134" s="1"/>
  <c r="I136" i="135"/>
  <c r="J136" i="135"/>
  <c r="K136" i="135" s="1"/>
  <c r="L136" i="135" s="1"/>
  <c r="M136" i="135" s="1"/>
  <c r="S106" i="150"/>
  <c r="R106" i="150"/>
  <c r="I135" i="121"/>
  <c r="J135" i="121"/>
  <c r="K135" i="121" s="1"/>
  <c r="L135" i="121"/>
  <c r="M135" i="121" s="1"/>
  <c r="I135" i="122"/>
  <c r="K135" i="122" s="1"/>
  <c r="L135" i="122" s="1"/>
  <c r="M135" i="122" s="1"/>
  <c r="P135" i="122" s="1"/>
  <c r="J135" i="122"/>
  <c r="I135" i="131"/>
  <c r="J135" i="131"/>
  <c r="K135" i="131"/>
  <c r="L135" i="131" s="1"/>
  <c r="I135" i="132"/>
  <c r="J135" i="132"/>
  <c r="K135" i="132" s="1"/>
  <c r="L135" i="132" s="1"/>
  <c r="M135" i="132" s="1"/>
  <c r="P135" i="132" s="1"/>
  <c r="I135" i="134"/>
  <c r="J135" i="134"/>
  <c r="K135" i="134" s="1"/>
  <c r="L135" i="134"/>
  <c r="M135" i="134" s="1"/>
  <c r="I135" i="135"/>
  <c r="K135" i="135" s="1"/>
  <c r="L135" i="135" s="1"/>
  <c r="M135" i="135" s="1"/>
  <c r="J135" i="135"/>
  <c r="S105" i="150"/>
  <c r="R105" i="150"/>
  <c r="M134" i="96"/>
  <c r="I134" i="121"/>
  <c r="J134" i="121"/>
  <c r="K134" i="121"/>
  <c r="L134" i="121" s="1"/>
  <c r="I134" i="122"/>
  <c r="J134" i="122"/>
  <c r="K134" i="122" s="1"/>
  <c r="L134" i="122" s="1"/>
  <c r="M134" i="122" s="1"/>
  <c r="P134" i="122" s="1"/>
  <c r="I134" i="131"/>
  <c r="J134" i="131"/>
  <c r="K134" i="131"/>
  <c r="L134" i="131"/>
  <c r="M134" i="131" s="1"/>
  <c r="P134" i="131" s="1"/>
  <c r="I134" i="132"/>
  <c r="K134" i="132" s="1"/>
  <c r="L134" i="132" s="1"/>
  <c r="M134" i="132" s="1"/>
  <c r="P134" i="132" s="1"/>
  <c r="J134" i="132"/>
  <c r="I134" i="134"/>
  <c r="K134" i="134" s="1"/>
  <c r="L134" i="134" s="1"/>
  <c r="M134" i="134" s="1"/>
  <c r="J134" i="134"/>
  <c r="I134" i="135"/>
  <c r="J134" i="135"/>
  <c r="K134" i="135"/>
  <c r="L134" i="135" s="1"/>
  <c r="M134" i="135"/>
  <c r="S104" i="150"/>
  <c r="R104" i="150"/>
  <c r="I133" i="121"/>
  <c r="J133" i="121"/>
  <c r="K133" i="121"/>
  <c r="L133" i="121"/>
  <c r="M133" i="121"/>
  <c r="I133" i="122"/>
  <c r="K133" i="122" s="1"/>
  <c r="L133" i="122" s="1"/>
  <c r="M133" i="122" s="1"/>
  <c r="P133" i="122" s="1"/>
  <c r="J133" i="122"/>
  <c r="I133" i="131"/>
  <c r="J133" i="131"/>
  <c r="K133" i="131"/>
  <c r="L133" i="131" s="1"/>
  <c r="M133" i="131" s="1"/>
  <c r="P133" i="131" s="1"/>
  <c r="I133" i="132"/>
  <c r="J133" i="132"/>
  <c r="K133" i="132" s="1"/>
  <c r="L133" i="132" s="1"/>
  <c r="M133" i="132" s="1"/>
  <c r="P133" i="132" s="1"/>
  <c r="I133" i="134"/>
  <c r="J133" i="134"/>
  <c r="K133" i="134"/>
  <c r="L133" i="134"/>
  <c r="M133" i="134" s="1"/>
  <c r="I133" i="135"/>
  <c r="K133" i="135" s="1"/>
  <c r="L133" i="135" s="1"/>
  <c r="M133" i="135" s="1"/>
  <c r="J133" i="135"/>
  <c r="S103" i="150"/>
  <c r="R103" i="150"/>
  <c r="M132" i="96"/>
  <c r="I132" i="121"/>
  <c r="K132" i="121" s="1"/>
  <c r="L132" i="121" s="1"/>
  <c r="M132" i="121" s="1"/>
  <c r="J132" i="121"/>
  <c r="I132" i="122"/>
  <c r="J132" i="122"/>
  <c r="K132" i="122" s="1"/>
  <c r="L132" i="122" s="1"/>
  <c r="M132" i="122" s="1"/>
  <c r="P132" i="122" s="1"/>
  <c r="I132" i="131"/>
  <c r="J132" i="131"/>
  <c r="K132" i="131"/>
  <c r="L132" i="131"/>
  <c r="M132" i="131"/>
  <c r="P132" i="131" s="1"/>
  <c r="I132" i="132"/>
  <c r="K132" i="132" s="1"/>
  <c r="L132" i="132" s="1"/>
  <c r="J132" i="132"/>
  <c r="I132" i="134"/>
  <c r="K132" i="134" s="1"/>
  <c r="L132" i="134" s="1"/>
  <c r="M132" i="134" s="1"/>
  <c r="J132" i="134"/>
  <c r="I132" i="135"/>
  <c r="J132" i="135"/>
  <c r="K132" i="135" s="1"/>
  <c r="L132" i="135" s="1"/>
  <c r="M132" i="135" s="1"/>
  <c r="S102" i="150"/>
  <c r="R102" i="150"/>
  <c r="I131" i="121"/>
  <c r="J131" i="121"/>
  <c r="K131" i="121"/>
  <c r="L131" i="121"/>
  <c r="M131" i="121"/>
  <c r="I131" i="122"/>
  <c r="K131" i="122" s="1"/>
  <c r="L131" i="122" s="1"/>
  <c r="M131" i="122" s="1"/>
  <c r="P131" i="122" s="1"/>
  <c r="J131" i="122"/>
  <c r="I131" i="131"/>
  <c r="K131" i="131" s="1"/>
  <c r="L131" i="131" s="1"/>
  <c r="M131" i="131" s="1"/>
  <c r="P131" i="131" s="1"/>
  <c r="J131" i="131"/>
  <c r="I131" i="132"/>
  <c r="J131" i="132"/>
  <c r="K131" i="132" s="1"/>
  <c r="L131" i="132" s="1"/>
  <c r="M131" i="132" s="1"/>
  <c r="P131" i="132" s="1"/>
  <c r="I131" i="134"/>
  <c r="J131" i="134"/>
  <c r="K131" i="134"/>
  <c r="L131" i="134"/>
  <c r="M131" i="134"/>
  <c r="I131" i="135"/>
  <c r="K131" i="135" s="1"/>
  <c r="L131" i="135" s="1"/>
  <c r="M131" i="135" s="1"/>
  <c r="J131" i="135"/>
  <c r="S101" i="150"/>
  <c r="R101" i="150"/>
  <c r="I130" i="96"/>
  <c r="K130" i="96" s="1"/>
  <c r="L130" i="96" s="1"/>
  <c r="J130" i="96"/>
  <c r="I130" i="116"/>
  <c r="K130" i="116" s="1"/>
  <c r="L130" i="116" s="1"/>
  <c r="J130" i="116"/>
  <c r="I130" i="120"/>
  <c r="J130" i="120"/>
  <c r="I130" i="121"/>
  <c r="J130" i="121"/>
  <c r="K130" i="121"/>
  <c r="L130" i="121"/>
  <c r="M130" i="121"/>
  <c r="I130" i="122"/>
  <c r="K130" i="122" s="1"/>
  <c r="L130" i="122" s="1"/>
  <c r="J130" i="122"/>
  <c r="I130" i="131"/>
  <c r="K130" i="131" s="1"/>
  <c r="L130" i="131" s="1"/>
  <c r="M130" i="131" s="1"/>
  <c r="P130" i="131" s="1"/>
  <c r="J130" i="131"/>
  <c r="I130" i="132"/>
  <c r="J130" i="132"/>
  <c r="K130" i="132" s="1"/>
  <c r="L130" i="132" s="1"/>
  <c r="M130" i="132" s="1"/>
  <c r="P130" i="132" s="1"/>
  <c r="I130" i="134"/>
  <c r="J130" i="134"/>
  <c r="K130" i="134"/>
  <c r="L130" i="134"/>
  <c r="M130" i="134" s="1"/>
  <c r="I130" i="135"/>
  <c r="K130" i="135" s="1"/>
  <c r="L130" i="135" s="1"/>
  <c r="M130" i="135" s="1"/>
  <c r="J130" i="135"/>
  <c r="S100" i="150"/>
  <c r="R100" i="150"/>
  <c r="I129" i="96"/>
  <c r="K129" i="96" s="1"/>
  <c r="L129" i="96" s="1"/>
  <c r="M129" i="96" s="1"/>
  <c r="J129" i="96"/>
  <c r="I129" i="116"/>
  <c r="K129" i="116" s="1"/>
  <c r="L129" i="116" s="1"/>
  <c r="J129" i="116"/>
  <c r="I129" i="120"/>
  <c r="K129" i="120" s="1"/>
  <c r="L129" i="120" s="1"/>
  <c r="J129" i="120"/>
  <c r="I129" i="121"/>
  <c r="J129" i="121"/>
  <c r="K129" i="121"/>
  <c r="L129" i="121"/>
  <c r="M129" i="121" s="1"/>
  <c r="I129" i="122"/>
  <c r="K129" i="122" s="1"/>
  <c r="L129" i="122" s="1"/>
  <c r="J129" i="122"/>
  <c r="I129" i="131"/>
  <c r="K129" i="131" s="1"/>
  <c r="L129" i="131" s="1"/>
  <c r="M129" i="131" s="1"/>
  <c r="P129" i="131" s="1"/>
  <c r="J129" i="131"/>
  <c r="I129" i="132"/>
  <c r="J129" i="132"/>
  <c r="K129" i="132" s="1"/>
  <c r="L129" i="132" s="1"/>
  <c r="M129" i="132" s="1"/>
  <c r="P129" i="132" s="1"/>
  <c r="I129" i="134"/>
  <c r="J129" i="134"/>
  <c r="K129" i="134"/>
  <c r="L129" i="134"/>
  <c r="M129" i="134"/>
  <c r="I129" i="135"/>
  <c r="K129" i="135" s="1"/>
  <c r="L129" i="135" s="1"/>
  <c r="M129" i="135" s="1"/>
  <c r="J129" i="135"/>
  <c r="S99" i="150"/>
  <c r="R99" i="150"/>
  <c r="I128" i="96"/>
  <c r="K128" i="96" s="1"/>
  <c r="L128" i="96" s="1"/>
  <c r="M128" i="96" s="1"/>
  <c r="J128" i="96"/>
  <c r="I128" i="116"/>
  <c r="K128" i="116" s="1"/>
  <c r="L128" i="116" s="1"/>
  <c r="J128" i="116"/>
  <c r="I128" i="120"/>
  <c r="J128" i="120"/>
  <c r="I128" i="121"/>
  <c r="J128" i="121"/>
  <c r="K128" i="121"/>
  <c r="L128" i="121"/>
  <c r="M128" i="121"/>
  <c r="I128" i="122"/>
  <c r="K128" i="122" s="1"/>
  <c r="L128" i="122" s="1"/>
  <c r="M128" i="122" s="1"/>
  <c r="P128" i="122" s="1"/>
  <c r="J128" i="122"/>
  <c r="I128" i="131"/>
  <c r="K128" i="131" s="1"/>
  <c r="L128" i="131" s="1"/>
  <c r="M128" i="131" s="1"/>
  <c r="P128" i="131" s="1"/>
  <c r="J128" i="131"/>
  <c r="I128" i="132"/>
  <c r="J128" i="132"/>
  <c r="K128" i="132"/>
  <c r="L128" i="132" s="1"/>
  <c r="M128" i="132" s="1"/>
  <c r="P128" i="132" s="1"/>
  <c r="I128" i="134"/>
  <c r="J128" i="134"/>
  <c r="K128" i="134"/>
  <c r="L128" i="134"/>
  <c r="M128" i="134" s="1"/>
  <c r="I128" i="135"/>
  <c r="K128" i="135" s="1"/>
  <c r="L128" i="135" s="1"/>
  <c r="M128" i="135" s="1"/>
  <c r="J128" i="135"/>
  <c r="S98" i="150"/>
  <c r="R98" i="150"/>
  <c r="I127" i="96"/>
  <c r="K127" i="96" s="1"/>
  <c r="L127" i="96" s="1"/>
  <c r="M127" i="96" s="1"/>
  <c r="J127" i="96"/>
  <c r="I127" i="116"/>
  <c r="K127" i="116" s="1"/>
  <c r="L127" i="116" s="1"/>
  <c r="J127" i="116"/>
  <c r="I127" i="120"/>
  <c r="K127" i="120" s="1"/>
  <c r="L127" i="120" s="1"/>
  <c r="J127" i="120"/>
  <c r="I127" i="121"/>
  <c r="J127" i="121"/>
  <c r="K127" i="121"/>
  <c r="L127" i="121"/>
  <c r="M127" i="121" s="1"/>
  <c r="I127" i="122"/>
  <c r="K127" i="122" s="1"/>
  <c r="L127" i="122" s="1"/>
  <c r="M127" i="122" s="1"/>
  <c r="P127" i="122" s="1"/>
  <c r="J127" i="122"/>
  <c r="I127" i="131"/>
  <c r="J127" i="131"/>
  <c r="K127" i="131"/>
  <c r="L127" i="131" s="1"/>
  <c r="M127" i="131" s="1"/>
  <c r="P127" i="131" s="1"/>
  <c r="I127" i="132"/>
  <c r="J127" i="132"/>
  <c r="K127" i="132" s="1"/>
  <c r="L127" i="132" s="1"/>
  <c r="M127" i="132" s="1"/>
  <c r="P127" i="132" s="1"/>
  <c r="I127" i="134"/>
  <c r="J127" i="134"/>
  <c r="K127" i="134"/>
  <c r="L127" i="134"/>
  <c r="M127" i="134"/>
  <c r="I127" i="135"/>
  <c r="K127" i="135" s="1"/>
  <c r="L127" i="135" s="1"/>
  <c r="M127" i="135" s="1"/>
  <c r="J127" i="135"/>
  <c r="S97" i="150"/>
  <c r="R97" i="150"/>
  <c r="I126" i="96"/>
  <c r="K126" i="96" s="1"/>
  <c r="L126" i="96" s="1"/>
  <c r="M126" i="96" s="1"/>
  <c r="J126" i="96"/>
  <c r="I126" i="116"/>
  <c r="K126" i="116" s="1"/>
  <c r="L126" i="116" s="1"/>
  <c r="J126" i="116"/>
  <c r="I126" i="120"/>
  <c r="J126" i="120"/>
  <c r="K126" i="120" s="1"/>
  <c r="L126" i="120" s="1"/>
  <c r="I126" i="121"/>
  <c r="J126" i="121"/>
  <c r="K126" i="121"/>
  <c r="L126" i="121"/>
  <c r="M126" i="121"/>
  <c r="I126" i="122"/>
  <c r="K126" i="122" s="1"/>
  <c r="L126" i="122" s="1"/>
  <c r="M126" i="122" s="1"/>
  <c r="P126" i="122" s="1"/>
  <c r="J126" i="122"/>
  <c r="I126" i="131"/>
  <c r="J126" i="131"/>
  <c r="K126" i="131"/>
  <c r="L126" i="131" s="1"/>
  <c r="M126" i="131" s="1"/>
  <c r="P126" i="131" s="1"/>
  <c r="I126" i="132"/>
  <c r="J126" i="132"/>
  <c r="K126" i="132"/>
  <c r="L126" i="132" s="1"/>
  <c r="M126" i="132" s="1"/>
  <c r="P126" i="132" s="1"/>
  <c r="I126" i="134"/>
  <c r="J126" i="134"/>
  <c r="K126" i="134"/>
  <c r="L126" i="134"/>
  <c r="M126" i="134" s="1"/>
  <c r="I126" i="135"/>
  <c r="K126" i="135" s="1"/>
  <c r="L126" i="135" s="1"/>
  <c r="M126" i="135" s="1"/>
  <c r="J126" i="135"/>
  <c r="S96" i="150"/>
  <c r="R96" i="150"/>
  <c r="I125" i="96"/>
  <c r="K125" i="96" s="1"/>
  <c r="L125" i="96" s="1"/>
  <c r="M125" i="96" s="1"/>
  <c r="J125" i="96"/>
  <c r="I125" i="116"/>
  <c r="K125" i="116" s="1"/>
  <c r="L125" i="116" s="1"/>
  <c r="J125" i="116"/>
  <c r="I125" i="120"/>
  <c r="K125" i="120" s="1"/>
  <c r="L125" i="120" s="1"/>
  <c r="J125" i="120"/>
  <c r="I125" i="121"/>
  <c r="J125" i="121"/>
  <c r="K125" i="121"/>
  <c r="L125" i="121" s="1"/>
  <c r="M125" i="121" s="1"/>
  <c r="I125" i="122"/>
  <c r="K125" i="122" s="1"/>
  <c r="L125" i="122" s="1"/>
  <c r="M125" i="122" s="1"/>
  <c r="P125" i="122" s="1"/>
  <c r="J125" i="122"/>
  <c r="I125" i="131"/>
  <c r="J125" i="131"/>
  <c r="K125" i="131"/>
  <c r="L125" i="131" s="1"/>
  <c r="M125" i="131" s="1"/>
  <c r="P125" i="131" s="1"/>
  <c r="I125" i="132"/>
  <c r="K125" i="132" s="1"/>
  <c r="L125" i="132" s="1"/>
  <c r="M125" i="132" s="1"/>
  <c r="P125" i="132" s="1"/>
  <c r="J125" i="132"/>
  <c r="I125" i="134"/>
  <c r="J125" i="134"/>
  <c r="K125" i="134"/>
  <c r="L125" i="134"/>
  <c r="M125" i="134" s="1"/>
  <c r="I125" i="135"/>
  <c r="K125" i="135" s="1"/>
  <c r="L125" i="135" s="1"/>
  <c r="M125" i="135" s="1"/>
  <c r="J125" i="135"/>
  <c r="S95" i="150"/>
  <c r="R95" i="150"/>
  <c r="I124" i="96"/>
  <c r="K124" i="96" s="1"/>
  <c r="L124" i="96" s="1"/>
  <c r="M124" i="96" s="1"/>
  <c r="J124" i="96"/>
  <c r="I124" i="116"/>
  <c r="K124" i="116" s="1"/>
  <c r="L124" i="116" s="1"/>
  <c r="J124" i="116"/>
  <c r="I124" i="120"/>
  <c r="K124" i="120" s="1"/>
  <c r="L124" i="120" s="1"/>
  <c r="J124" i="120"/>
  <c r="I124" i="121"/>
  <c r="J124" i="121"/>
  <c r="K124" i="121"/>
  <c r="L124" i="121" s="1"/>
  <c r="M124" i="121" s="1"/>
  <c r="I124" i="122"/>
  <c r="K124" i="122" s="1"/>
  <c r="J124" i="122"/>
  <c r="L124" i="122"/>
  <c r="M124" i="122" s="1"/>
  <c r="P124" i="122" s="1"/>
  <c r="I124" i="131"/>
  <c r="K124" i="131" s="1"/>
  <c r="L124" i="131" s="1"/>
  <c r="M124" i="131" s="1"/>
  <c r="P124" i="131" s="1"/>
  <c r="J124" i="131"/>
  <c r="I124" i="132"/>
  <c r="K124" i="132" s="1"/>
  <c r="L124" i="132" s="1"/>
  <c r="M124" i="132" s="1"/>
  <c r="P124" i="132" s="1"/>
  <c r="J124" i="132"/>
  <c r="I124" i="134"/>
  <c r="J124" i="134"/>
  <c r="K124" i="134" s="1"/>
  <c r="L124" i="134" s="1"/>
  <c r="M124" i="134" s="1"/>
  <c r="I124" i="135"/>
  <c r="K124" i="135" s="1"/>
  <c r="L124" i="135" s="1"/>
  <c r="M124" i="135" s="1"/>
  <c r="J124" i="135"/>
  <c r="S94" i="150"/>
  <c r="R94" i="150"/>
  <c r="I123" i="96"/>
  <c r="K123" i="96" s="1"/>
  <c r="L123" i="96" s="1"/>
  <c r="M123" i="96" s="1"/>
  <c r="J123" i="96"/>
  <c r="I123" i="116"/>
  <c r="J123" i="116"/>
  <c r="K123" i="116"/>
  <c r="L123" i="116" s="1"/>
  <c r="I123" i="120"/>
  <c r="K123" i="120" s="1"/>
  <c r="L123" i="120" s="1"/>
  <c r="J123" i="120"/>
  <c r="I123" i="121"/>
  <c r="J123" i="121"/>
  <c r="K123" i="121" s="1"/>
  <c r="L123" i="121" s="1"/>
  <c r="M123" i="121" s="1"/>
  <c r="I123" i="122"/>
  <c r="K123" i="122" s="1"/>
  <c r="J123" i="122"/>
  <c r="L123" i="122"/>
  <c r="M123" i="122"/>
  <c r="P123" i="122" s="1"/>
  <c r="I123" i="131"/>
  <c r="K123" i="131" s="1"/>
  <c r="L123" i="131" s="1"/>
  <c r="M123" i="131" s="1"/>
  <c r="P123" i="131" s="1"/>
  <c r="J123" i="131"/>
  <c r="I123" i="132"/>
  <c r="J123" i="132"/>
  <c r="K123" i="132"/>
  <c r="L123" i="132" s="1"/>
  <c r="M123" i="132" s="1"/>
  <c r="P123" i="132" s="1"/>
  <c r="I123" i="134"/>
  <c r="J123" i="134"/>
  <c r="K123" i="134" s="1"/>
  <c r="L123" i="134" s="1"/>
  <c r="M123" i="134" s="1"/>
  <c r="I123" i="135"/>
  <c r="K123" i="135" s="1"/>
  <c r="L123" i="135" s="1"/>
  <c r="M123" i="135" s="1"/>
  <c r="J123" i="135"/>
  <c r="S93" i="150"/>
  <c r="R93" i="150"/>
  <c r="I122" i="96"/>
  <c r="K122" i="96" s="1"/>
  <c r="L122" i="96" s="1"/>
  <c r="M122" i="96" s="1"/>
  <c r="J122" i="96"/>
  <c r="I122" i="116"/>
  <c r="J122" i="116"/>
  <c r="K122" i="116"/>
  <c r="L122" i="116" s="1"/>
  <c r="I122" i="120"/>
  <c r="K122" i="120" s="1"/>
  <c r="L122" i="120" s="1"/>
  <c r="J122" i="120"/>
  <c r="I122" i="121"/>
  <c r="J122" i="121"/>
  <c r="K122" i="121"/>
  <c r="L122" i="121" s="1"/>
  <c r="M122" i="121" s="1"/>
  <c r="I122" i="122"/>
  <c r="K122" i="122" s="1"/>
  <c r="L122" i="122" s="1"/>
  <c r="M122" i="122" s="1"/>
  <c r="P122" i="122" s="1"/>
  <c r="J122" i="122"/>
  <c r="I122" i="131"/>
  <c r="K122" i="131" s="1"/>
  <c r="L122" i="131" s="1"/>
  <c r="M122" i="131" s="1"/>
  <c r="P122" i="131" s="1"/>
  <c r="J122" i="131"/>
  <c r="I122" i="132"/>
  <c r="J122" i="132"/>
  <c r="K122" i="132"/>
  <c r="L122" i="132"/>
  <c r="M122" i="132" s="1"/>
  <c r="P122" i="132" s="1"/>
  <c r="I122" i="134"/>
  <c r="J122" i="134"/>
  <c r="K122" i="134"/>
  <c r="L122" i="134" s="1"/>
  <c r="M122" i="134" s="1"/>
  <c r="I122" i="135"/>
  <c r="K122" i="135" s="1"/>
  <c r="L122" i="135" s="1"/>
  <c r="M122" i="135" s="1"/>
  <c r="J122" i="135"/>
  <c r="S92" i="150"/>
  <c r="R92" i="150"/>
  <c r="I121" i="96"/>
  <c r="K121" i="96" s="1"/>
  <c r="L121" i="96" s="1"/>
  <c r="M121" i="96" s="1"/>
  <c r="J121" i="96"/>
  <c r="I121" i="116"/>
  <c r="K121" i="116" s="1"/>
  <c r="L121" i="116" s="1"/>
  <c r="J121" i="116"/>
  <c r="I121" i="120"/>
  <c r="K121" i="120" s="1"/>
  <c r="L121" i="120" s="1"/>
  <c r="J121" i="120"/>
  <c r="I121" i="121"/>
  <c r="J121" i="121"/>
  <c r="K121" i="121"/>
  <c r="L121" i="121"/>
  <c r="M121" i="121" s="1"/>
  <c r="I121" i="122"/>
  <c r="K121" i="122" s="1"/>
  <c r="L121" i="122" s="1"/>
  <c r="M121" i="122" s="1"/>
  <c r="P121" i="122" s="1"/>
  <c r="J121" i="122"/>
  <c r="I121" i="131"/>
  <c r="K121" i="131" s="1"/>
  <c r="L121" i="131" s="1"/>
  <c r="M121" i="131" s="1"/>
  <c r="P121" i="131" s="1"/>
  <c r="J121" i="131"/>
  <c r="I121" i="132"/>
  <c r="K121" i="132" s="1"/>
  <c r="L121" i="132" s="1"/>
  <c r="M121" i="132" s="1"/>
  <c r="P121" i="132" s="1"/>
  <c r="J121" i="132"/>
  <c r="I121" i="134"/>
  <c r="J121" i="134"/>
  <c r="K121" i="134" s="1"/>
  <c r="L121" i="134" s="1"/>
  <c r="M121" i="134" s="1"/>
  <c r="I121" i="135"/>
  <c r="K121" i="135" s="1"/>
  <c r="L121" i="135" s="1"/>
  <c r="M121" i="135" s="1"/>
  <c r="J121" i="135"/>
  <c r="S91" i="150"/>
  <c r="R91" i="150"/>
  <c r="I120" i="96"/>
  <c r="K120" i="96" s="1"/>
  <c r="J120" i="96"/>
  <c r="L120" i="96"/>
  <c r="M120" i="96" s="1"/>
  <c r="I120" i="116"/>
  <c r="J120" i="116"/>
  <c r="I120" i="120"/>
  <c r="J120" i="120"/>
  <c r="I120" i="121"/>
  <c r="J120" i="121"/>
  <c r="K120" i="121" s="1"/>
  <c r="L120" i="121" s="1"/>
  <c r="M120" i="121" s="1"/>
  <c r="I120" i="122"/>
  <c r="K120" i="122" s="1"/>
  <c r="L120" i="122" s="1"/>
  <c r="M120" i="122" s="1"/>
  <c r="P120" i="122" s="1"/>
  <c r="J120" i="122"/>
  <c r="I120" i="131"/>
  <c r="K120" i="131" s="1"/>
  <c r="L120" i="131" s="1"/>
  <c r="M120" i="131" s="1"/>
  <c r="P120" i="131" s="1"/>
  <c r="J120" i="131"/>
  <c r="I120" i="132"/>
  <c r="K120" i="132" s="1"/>
  <c r="L120" i="132" s="1"/>
  <c r="M120" i="132" s="1"/>
  <c r="P120" i="132" s="1"/>
  <c r="J120" i="132"/>
  <c r="I120" i="134"/>
  <c r="J120" i="134"/>
  <c r="K120" i="134"/>
  <c r="L120" i="134" s="1"/>
  <c r="M120" i="134" s="1"/>
  <c r="I120" i="135"/>
  <c r="K120" i="135" s="1"/>
  <c r="J120" i="135"/>
  <c r="L120" i="135"/>
  <c r="M120" i="135" s="1"/>
  <c r="S90" i="150"/>
  <c r="R90" i="150"/>
  <c r="I119" i="96"/>
  <c r="K119" i="96" s="1"/>
  <c r="J119" i="96"/>
  <c r="L119" i="96"/>
  <c r="M119" i="96"/>
  <c r="I119" i="116"/>
  <c r="J119" i="116"/>
  <c r="I119" i="120"/>
  <c r="K119" i="120" s="1"/>
  <c r="L119" i="120" s="1"/>
  <c r="J119" i="120"/>
  <c r="I119" i="121"/>
  <c r="J119" i="121"/>
  <c r="K119" i="121" s="1"/>
  <c r="L119" i="121" s="1"/>
  <c r="M119" i="121" s="1"/>
  <c r="I119" i="122"/>
  <c r="K119" i="122" s="1"/>
  <c r="L119" i="122" s="1"/>
  <c r="M119" i="122" s="1"/>
  <c r="P119" i="122" s="1"/>
  <c r="J119" i="122"/>
  <c r="I119" i="131"/>
  <c r="J119" i="131"/>
  <c r="K119" i="131"/>
  <c r="L119" i="131" s="1"/>
  <c r="M119" i="131" s="1"/>
  <c r="P119" i="131" s="1"/>
  <c r="I119" i="132"/>
  <c r="K119" i="132" s="1"/>
  <c r="L119" i="132" s="1"/>
  <c r="M119" i="132" s="1"/>
  <c r="P119" i="132" s="1"/>
  <c r="J119" i="132"/>
  <c r="I119" i="134"/>
  <c r="J119" i="134"/>
  <c r="K119" i="134" s="1"/>
  <c r="L119" i="134" s="1"/>
  <c r="M119" i="134" s="1"/>
  <c r="I119" i="135"/>
  <c r="K119" i="135" s="1"/>
  <c r="J119" i="135"/>
  <c r="L119" i="135"/>
  <c r="M119" i="135"/>
  <c r="S89" i="150"/>
  <c r="R89" i="150"/>
  <c r="I118" i="96"/>
  <c r="K118" i="96" s="1"/>
  <c r="L118" i="96" s="1"/>
  <c r="M118" i="96" s="1"/>
  <c r="J118" i="96"/>
  <c r="I118" i="116"/>
  <c r="J118" i="116"/>
  <c r="I118" i="120"/>
  <c r="K118" i="120" s="1"/>
  <c r="L118" i="120" s="1"/>
  <c r="J118" i="120"/>
  <c r="I118" i="121"/>
  <c r="J118" i="121"/>
  <c r="K118" i="121"/>
  <c r="L118" i="121" s="1"/>
  <c r="M118" i="121" s="1"/>
  <c r="I118" i="122"/>
  <c r="K118" i="122" s="1"/>
  <c r="L118" i="122" s="1"/>
  <c r="M118" i="122" s="1"/>
  <c r="P118" i="122" s="1"/>
  <c r="J118" i="122"/>
  <c r="I118" i="131"/>
  <c r="J118" i="131"/>
  <c r="K118" i="131"/>
  <c r="L118" i="131" s="1"/>
  <c r="M118" i="131" s="1"/>
  <c r="P118" i="131"/>
  <c r="I118" i="132"/>
  <c r="K118" i="132" s="1"/>
  <c r="L118" i="132" s="1"/>
  <c r="M118" i="132" s="1"/>
  <c r="P118" i="132" s="1"/>
  <c r="J118" i="132"/>
  <c r="I118" i="134"/>
  <c r="J118" i="134"/>
  <c r="K118" i="134"/>
  <c r="L118" i="134" s="1"/>
  <c r="M118" i="134" s="1"/>
  <c r="I118" i="135"/>
  <c r="K118" i="135" s="1"/>
  <c r="L118" i="135" s="1"/>
  <c r="M118" i="135" s="1"/>
  <c r="J118" i="135"/>
  <c r="S88" i="150"/>
  <c r="R88" i="150"/>
  <c r="I117" i="96"/>
  <c r="K117" i="96" s="1"/>
  <c r="L117" i="96" s="1"/>
  <c r="M117" i="96" s="1"/>
  <c r="J117" i="96"/>
  <c r="I117" i="116"/>
  <c r="K117" i="116" s="1"/>
  <c r="L117" i="116" s="1"/>
  <c r="J117" i="116"/>
  <c r="I117" i="120"/>
  <c r="K117" i="120" s="1"/>
  <c r="L117" i="120" s="1"/>
  <c r="J117" i="120"/>
  <c r="I117" i="121"/>
  <c r="J117" i="121"/>
  <c r="K117" i="121" s="1"/>
  <c r="L117" i="121" s="1"/>
  <c r="M117" i="121" s="1"/>
  <c r="I117" i="122"/>
  <c r="K117" i="122" s="1"/>
  <c r="L117" i="122" s="1"/>
  <c r="M117" i="122" s="1"/>
  <c r="P117" i="122" s="1"/>
  <c r="J117" i="122"/>
  <c r="I117" i="131"/>
  <c r="K117" i="131" s="1"/>
  <c r="L117" i="131" s="1"/>
  <c r="M117" i="131" s="1"/>
  <c r="P117" i="131" s="1"/>
  <c r="J117" i="131"/>
  <c r="I117" i="132"/>
  <c r="K117" i="132" s="1"/>
  <c r="L117" i="132" s="1"/>
  <c r="M117" i="132" s="1"/>
  <c r="P117" i="132" s="1"/>
  <c r="J117" i="132"/>
  <c r="I117" i="134"/>
  <c r="J117" i="134"/>
  <c r="K117" i="134"/>
  <c r="L117" i="134"/>
  <c r="M117" i="134" s="1"/>
  <c r="I117" i="135"/>
  <c r="K117" i="135" s="1"/>
  <c r="L117" i="135" s="1"/>
  <c r="M117" i="135" s="1"/>
  <c r="J117" i="135"/>
  <c r="S87" i="150"/>
  <c r="R87" i="150"/>
  <c r="I116" i="96"/>
  <c r="K116" i="96" s="1"/>
  <c r="L116" i="96" s="1"/>
  <c r="M116" i="96" s="1"/>
  <c r="J116" i="96"/>
  <c r="I116" i="116"/>
  <c r="J116" i="116"/>
  <c r="I116" i="120"/>
  <c r="J116" i="120"/>
  <c r="I116" i="121"/>
  <c r="J116" i="121"/>
  <c r="K116" i="121"/>
  <c r="L116" i="121"/>
  <c r="M116" i="121" s="1"/>
  <c r="I116" i="122"/>
  <c r="K116" i="122" s="1"/>
  <c r="L116" i="122" s="1"/>
  <c r="M116" i="122" s="1"/>
  <c r="P116" i="122" s="1"/>
  <c r="J116" i="122"/>
  <c r="I116" i="131"/>
  <c r="K116" i="131" s="1"/>
  <c r="L116" i="131" s="1"/>
  <c r="M116" i="131" s="1"/>
  <c r="P116" i="131" s="1"/>
  <c r="J116" i="131"/>
  <c r="I116" i="132"/>
  <c r="J116" i="132"/>
  <c r="I116" i="134"/>
  <c r="J116" i="134"/>
  <c r="K116" i="134"/>
  <c r="L116" i="134"/>
  <c r="M116" i="134" s="1"/>
  <c r="I116" i="135"/>
  <c r="K116" i="135" s="1"/>
  <c r="L116" i="135" s="1"/>
  <c r="M116" i="135" s="1"/>
  <c r="J116" i="135"/>
  <c r="S86" i="150"/>
  <c r="R86" i="150"/>
  <c r="I115" i="96"/>
  <c r="K115" i="96" s="1"/>
  <c r="L115" i="96" s="1"/>
  <c r="M115" i="96" s="1"/>
  <c r="J115" i="96"/>
  <c r="I115" i="116"/>
  <c r="J115" i="116"/>
  <c r="I115" i="120"/>
  <c r="J115" i="120"/>
  <c r="I115" i="121"/>
  <c r="J115" i="121"/>
  <c r="K115" i="121"/>
  <c r="L115" i="121"/>
  <c r="M115" i="121" s="1"/>
  <c r="I115" i="122"/>
  <c r="K115" i="122" s="1"/>
  <c r="L115" i="122" s="1"/>
  <c r="M115" i="122" s="1"/>
  <c r="J115" i="122"/>
  <c r="P115" i="122"/>
  <c r="I115" i="131"/>
  <c r="K115" i="131" s="1"/>
  <c r="L115" i="131" s="1"/>
  <c r="M115" i="131" s="1"/>
  <c r="P115" i="131" s="1"/>
  <c r="J115" i="131"/>
  <c r="I115" i="132"/>
  <c r="K115" i="132" s="1"/>
  <c r="L115" i="132" s="1"/>
  <c r="M115" i="132" s="1"/>
  <c r="P115" i="132" s="1"/>
  <c r="J115" i="132"/>
  <c r="I115" i="134"/>
  <c r="J115" i="134"/>
  <c r="K115" i="134"/>
  <c r="L115" i="134"/>
  <c r="M115" i="134" s="1"/>
  <c r="I115" i="135"/>
  <c r="K115" i="135" s="1"/>
  <c r="L115" i="135" s="1"/>
  <c r="M115" i="135" s="1"/>
  <c r="J115" i="135"/>
  <c r="S85" i="150"/>
  <c r="R85" i="150"/>
  <c r="I114" i="96"/>
  <c r="K114" i="96" s="1"/>
  <c r="L114" i="96" s="1"/>
  <c r="M114" i="96" s="1"/>
  <c r="J114" i="96"/>
  <c r="I114" i="116"/>
  <c r="K114" i="116" s="1"/>
  <c r="L114" i="116" s="1"/>
  <c r="J114" i="116"/>
  <c r="I114" i="120"/>
  <c r="K114" i="120" s="1"/>
  <c r="L114" i="120" s="1"/>
  <c r="J114" i="120"/>
  <c r="I114" i="121"/>
  <c r="J114" i="121"/>
  <c r="K114" i="121"/>
  <c r="L114" i="121"/>
  <c r="M114" i="121" s="1"/>
  <c r="I114" i="122"/>
  <c r="K114" i="122" s="1"/>
  <c r="L114" i="122" s="1"/>
  <c r="M114" i="122" s="1"/>
  <c r="J114" i="122"/>
  <c r="P114" i="122"/>
  <c r="I114" i="131"/>
  <c r="K114" i="131" s="1"/>
  <c r="L114" i="131" s="1"/>
  <c r="M114" i="131" s="1"/>
  <c r="P114" i="131" s="1"/>
  <c r="J114" i="131"/>
  <c r="I114" i="132"/>
  <c r="K114" i="132" s="1"/>
  <c r="L114" i="132" s="1"/>
  <c r="M114" i="132" s="1"/>
  <c r="P114" i="132" s="1"/>
  <c r="J114" i="132"/>
  <c r="I114" i="134"/>
  <c r="J114" i="134"/>
  <c r="K114" i="134"/>
  <c r="L114" i="134"/>
  <c r="M114" i="134" s="1"/>
  <c r="I114" i="135"/>
  <c r="K114" i="135" s="1"/>
  <c r="L114" i="135" s="1"/>
  <c r="M114" i="135" s="1"/>
  <c r="J114" i="135"/>
  <c r="S84" i="150"/>
  <c r="R84" i="150"/>
  <c r="I113" i="96"/>
  <c r="K113" i="96" s="1"/>
  <c r="L113" i="96" s="1"/>
  <c r="M113" i="96" s="1"/>
  <c r="J113" i="96"/>
  <c r="I113" i="116"/>
  <c r="K113" i="116" s="1"/>
  <c r="L113" i="116" s="1"/>
  <c r="J113" i="116"/>
  <c r="I113" i="120"/>
  <c r="K113" i="120" s="1"/>
  <c r="L113" i="120" s="1"/>
  <c r="J113" i="120"/>
  <c r="I113" i="121"/>
  <c r="J113" i="121"/>
  <c r="K113" i="121"/>
  <c r="L113" i="121"/>
  <c r="M113" i="121" s="1"/>
  <c r="I113" i="122"/>
  <c r="K113" i="122" s="1"/>
  <c r="L113" i="122" s="1"/>
  <c r="M113" i="122" s="1"/>
  <c r="P113" i="122" s="1"/>
  <c r="J113" i="122"/>
  <c r="I113" i="131"/>
  <c r="K113" i="131" s="1"/>
  <c r="L113" i="131" s="1"/>
  <c r="M113" i="131" s="1"/>
  <c r="P113" i="131" s="1"/>
  <c r="J113" i="131"/>
  <c r="I113" i="132"/>
  <c r="J113" i="132"/>
  <c r="I113" i="134"/>
  <c r="J113" i="134"/>
  <c r="K113" i="134"/>
  <c r="L113" i="134"/>
  <c r="M113" i="134" s="1"/>
  <c r="I113" i="135"/>
  <c r="K113" i="135" s="1"/>
  <c r="L113" i="135" s="1"/>
  <c r="M113" i="135" s="1"/>
  <c r="J113" i="135"/>
  <c r="S83" i="150"/>
  <c r="R83" i="150"/>
  <c r="I112" i="96"/>
  <c r="K112" i="96" s="1"/>
  <c r="L112" i="96" s="1"/>
  <c r="M112" i="96" s="1"/>
  <c r="J112" i="96"/>
  <c r="I112" i="116"/>
  <c r="J112" i="116"/>
  <c r="I112" i="120"/>
  <c r="J112" i="120"/>
  <c r="I112" i="121"/>
  <c r="J112" i="121"/>
  <c r="K112" i="121"/>
  <c r="L112" i="121"/>
  <c r="M112" i="121" s="1"/>
  <c r="I112" i="122"/>
  <c r="K112" i="122" s="1"/>
  <c r="L112" i="122" s="1"/>
  <c r="M112" i="122" s="1"/>
  <c r="J112" i="122"/>
  <c r="P112" i="122"/>
  <c r="I112" i="131"/>
  <c r="K112" i="131" s="1"/>
  <c r="L112" i="131" s="1"/>
  <c r="M112" i="131" s="1"/>
  <c r="P112" i="131" s="1"/>
  <c r="J112" i="131"/>
  <c r="I112" i="132"/>
  <c r="J112" i="132"/>
  <c r="I112" i="134"/>
  <c r="J112" i="134"/>
  <c r="K112" i="134"/>
  <c r="L112" i="134"/>
  <c r="M112" i="134" s="1"/>
  <c r="I112" i="135"/>
  <c r="K112" i="135" s="1"/>
  <c r="L112" i="135" s="1"/>
  <c r="M112" i="135" s="1"/>
  <c r="J112" i="135"/>
  <c r="S82" i="150"/>
  <c r="R82" i="150"/>
  <c r="I111" i="96"/>
  <c r="K111" i="96" s="1"/>
  <c r="L111" i="96" s="1"/>
  <c r="M111" i="96" s="1"/>
  <c r="J111" i="96"/>
  <c r="I111" i="116"/>
  <c r="J111" i="116"/>
  <c r="I111" i="120"/>
  <c r="J111" i="120"/>
  <c r="I111" i="121"/>
  <c r="J111" i="121"/>
  <c r="K111" i="121"/>
  <c r="L111" i="121"/>
  <c r="M111" i="121" s="1"/>
  <c r="I111" i="122"/>
  <c r="K111" i="122" s="1"/>
  <c r="L111" i="122" s="1"/>
  <c r="M111" i="122" s="1"/>
  <c r="J111" i="122"/>
  <c r="P111" i="122"/>
  <c r="I111" i="131"/>
  <c r="J111" i="131"/>
  <c r="I111" i="132"/>
  <c r="K111" i="132" s="1"/>
  <c r="J111" i="132"/>
  <c r="L111" i="132"/>
  <c r="M111" i="132" s="1"/>
  <c r="P111" i="132" s="1"/>
  <c r="I111" i="134"/>
  <c r="J111" i="134"/>
  <c r="K111" i="134"/>
  <c r="L111" i="134"/>
  <c r="M111" i="134" s="1"/>
  <c r="I111" i="135"/>
  <c r="K111" i="135" s="1"/>
  <c r="L111" i="135" s="1"/>
  <c r="M111" i="135" s="1"/>
  <c r="J111" i="135"/>
  <c r="S81" i="150"/>
  <c r="R81" i="150"/>
  <c r="I110" i="96"/>
  <c r="K110" i="96" s="1"/>
  <c r="L110" i="96" s="1"/>
  <c r="M110" i="96" s="1"/>
  <c r="J110" i="96"/>
  <c r="I110" i="116"/>
  <c r="K110" i="116" s="1"/>
  <c r="L110" i="116" s="1"/>
  <c r="J110" i="116"/>
  <c r="I110" i="120"/>
  <c r="J110" i="120"/>
  <c r="I110" i="121"/>
  <c r="J110" i="121"/>
  <c r="K110" i="121"/>
  <c r="L110" i="121"/>
  <c r="M110" i="121" s="1"/>
  <c r="I110" i="122"/>
  <c r="K110" i="122" s="1"/>
  <c r="L110" i="122" s="1"/>
  <c r="M110" i="122" s="1"/>
  <c r="J110" i="122"/>
  <c r="P110" i="122"/>
  <c r="I110" i="131"/>
  <c r="K110" i="131" s="1"/>
  <c r="L110" i="131" s="1"/>
  <c r="M110" i="131" s="1"/>
  <c r="P110" i="131" s="1"/>
  <c r="J110" i="131"/>
  <c r="I110" i="132"/>
  <c r="K110" i="132" s="1"/>
  <c r="L110" i="132" s="1"/>
  <c r="M110" i="132" s="1"/>
  <c r="P110" i="132" s="1"/>
  <c r="J110" i="132"/>
  <c r="I110" i="134"/>
  <c r="J110" i="134"/>
  <c r="K110" i="134"/>
  <c r="L110" i="134"/>
  <c r="M110" i="134" s="1"/>
  <c r="I110" i="135"/>
  <c r="K110" i="135" s="1"/>
  <c r="L110" i="135" s="1"/>
  <c r="M110" i="135" s="1"/>
  <c r="J110" i="135"/>
  <c r="S80" i="150"/>
  <c r="R80" i="150"/>
  <c r="I109" i="96"/>
  <c r="K109" i="96" s="1"/>
  <c r="L109" i="96" s="1"/>
  <c r="M109" i="96" s="1"/>
  <c r="J109" i="96"/>
  <c r="I109" i="116"/>
  <c r="K109" i="116" s="1"/>
  <c r="L109" i="116" s="1"/>
  <c r="J109" i="116"/>
  <c r="I109" i="120"/>
  <c r="J109" i="120"/>
  <c r="I109" i="121"/>
  <c r="J109" i="121"/>
  <c r="K109" i="121"/>
  <c r="L109" i="121"/>
  <c r="M109" i="121" s="1"/>
  <c r="I109" i="122"/>
  <c r="J109" i="122"/>
  <c r="I109" i="131"/>
  <c r="K109" i="131" s="1"/>
  <c r="L109" i="131" s="1"/>
  <c r="M109" i="131" s="1"/>
  <c r="P109" i="131" s="1"/>
  <c r="J109" i="131"/>
  <c r="I109" i="132"/>
  <c r="K109" i="132" s="1"/>
  <c r="J109" i="132"/>
  <c r="L109" i="132"/>
  <c r="M109" i="132" s="1"/>
  <c r="P109" i="132"/>
  <c r="I109" i="134"/>
  <c r="J109" i="134"/>
  <c r="K109" i="134"/>
  <c r="L109" i="134"/>
  <c r="M109" i="134" s="1"/>
  <c r="I109" i="135"/>
  <c r="J109" i="135"/>
  <c r="S79" i="150"/>
  <c r="R79" i="150"/>
  <c r="I108" i="96"/>
  <c r="K108" i="96" s="1"/>
  <c r="L108" i="96" s="1"/>
  <c r="M108" i="96" s="1"/>
  <c r="J108" i="96"/>
  <c r="I108" i="116"/>
  <c r="J108" i="116"/>
  <c r="I108" i="120"/>
  <c r="J108" i="120"/>
  <c r="I108" i="121"/>
  <c r="J108" i="121"/>
  <c r="K108" i="121"/>
  <c r="L108" i="121"/>
  <c r="M108" i="121" s="1"/>
  <c r="I108" i="122"/>
  <c r="K108" i="122" s="1"/>
  <c r="L108" i="122" s="1"/>
  <c r="M108" i="122" s="1"/>
  <c r="P108" i="122" s="1"/>
  <c r="J108" i="122"/>
  <c r="I108" i="131"/>
  <c r="J108" i="131"/>
  <c r="I108" i="132"/>
  <c r="J108" i="132"/>
  <c r="I108" i="134"/>
  <c r="J108" i="134"/>
  <c r="K108" i="134"/>
  <c r="L108" i="134"/>
  <c r="M108" i="134" s="1"/>
  <c r="I108" i="135"/>
  <c r="K108" i="135" s="1"/>
  <c r="L108" i="135" s="1"/>
  <c r="M108" i="135" s="1"/>
  <c r="J108" i="135"/>
  <c r="S78" i="150"/>
  <c r="R78" i="150"/>
  <c r="I107" i="96"/>
  <c r="K107" i="96" s="1"/>
  <c r="L107" i="96" s="1"/>
  <c r="M107" i="96" s="1"/>
  <c r="J107" i="96"/>
  <c r="I107" i="116"/>
  <c r="J107" i="116"/>
  <c r="I107" i="120"/>
  <c r="J107" i="120"/>
  <c r="K107" i="120" s="1"/>
  <c r="L107" i="120" s="1"/>
  <c r="I107" i="121"/>
  <c r="J107" i="121"/>
  <c r="K107" i="121"/>
  <c r="L107" i="121"/>
  <c r="M107" i="121"/>
  <c r="I107" i="122"/>
  <c r="K107" i="122" s="1"/>
  <c r="L107" i="122" s="1"/>
  <c r="M107" i="122" s="1"/>
  <c r="P107" i="122" s="1"/>
  <c r="J107" i="122"/>
  <c r="I107" i="131"/>
  <c r="J107" i="131"/>
  <c r="I107" i="132"/>
  <c r="K107" i="132" s="1"/>
  <c r="L107" i="132" s="1"/>
  <c r="M107" i="132" s="1"/>
  <c r="P107" i="132" s="1"/>
  <c r="J107" i="132"/>
  <c r="I107" i="134"/>
  <c r="J107" i="134"/>
  <c r="K107" i="134"/>
  <c r="L107" i="134" s="1"/>
  <c r="M107" i="134" s="1"/>
  <c r="I107" i="135"/>
  <c r="J107" i="135"/>
  <c r="S77" i="150"/>
  <c r="R77" i="150"/>
  <c r="I106" i="96"/>
  <c r="K106" i="96" s="1"/>
  <c r="L106" i="96" s="1"/>
  <c r="M106" i="96" s="1"/>
  <c r="J106" i="96"/>
  <c r="I106" i="116"/>
  <c r="J106" i="116"/>
  <c r="I106" i="120"/>
  <c r="J106" i="120"/>
  <c r="I106" i="121"/>
  <c r="J106" i="121"/>
  <c r="K106" i="121"/>
  <c r="L106" i="121" s="1"/>
  <c r="M106" i="121" s="1"/>
  <c r="I106" i="122"/>
  <c r="J106" i="122"/>
  <c r="I106" i="131"/>
  <c r="K106" i="131" s="1"/>
  <c r="L106" i="131" s="1"/>
  <c r="M106" i="131" s="1"/>
  <c r="P106" i="131" s="1"/>
  <c r="J106" i="131"/>
  <c r="I106" i="132"/>
  <c r="J106" i="132"/>
  <c r="K106" i="132"/>
  <c r="L106" i="132"/>
  <c r="M106" i="132" s="1"/>
  <c r="P106" i="132"/>
  <c r="I106" i="134"/>
  <c r="J106" i="134"/>
  <c r="K106" i="134"/>
  <c r="L106" i="134" s="1"/>
  <c r="M106" i="134" s="1"/>
  <c r="I106" i="135"/>
  <c r="J106" i="135"/>
  <c r="S76" i="150"/>
  <c r="R76" i="150"/>
  <c r="I105" i="96"/>
  <c r="J105" i="96"/>
  <c r="I105" i="116"/>
  <c r="K105" i="116" s="1"/>
  <c r="L105" i="116" s="1"/>
  <c r="J105" i="116"/>
  <c r="I105" i="120"/>
  <c r="K105" i="120" s="1"/>
  <c r="L105" i="120" s="1"/>
  <c r="J105" i="120"/>
  <c r="I105" i="121"/>
  <c r="J105" i="121"/>
  <c r="K105" i="121"/>
  <c r="L105" i="121" s="1"/>
  <c r="M105" i="121" s="1"/>
  <c r="I105" i="122"/>
  <c r="J105" i="122"/>
  <c r="I105" i="131"/>
  <c r="K105" i="131" s="1"/>
  <c r="L105" i="131" s="1"/>
  <c r="M105" i="131" s="1"/>
  <c r="P105" i="131" s="1"/>
  <c r="J105" i="131"/>
  <c r="I105" i="132"/>
  <c r="J105" i="132"/>
  <c r="K105" i="132"/>
  <c r="L105" i="132"/>
  <c r="M105" i="132" s="1"/>
  <c r="P105" i="132" s="1"/>
  <c r="I105" i="134"/>
  <c r="J105" i="134"/>
  <c r="K105" i="134"/>
  <c r="L105" i="134"/>
  <c r="M105" i="134"/>
  <c r="I105" i="135"/>
  <c r="K105" i="135" s="1"/>
  <c r="L105" i="135" s="1"/>
  <c r="M105" i="135" s="1"/>
  <c r="J105" i="135"/>
  <c r="S75" i="150"/>
  <c r="R75" i="150"/>
  <c r="I104" i="96"/>
  <c r="J104" i="96"/>
  <c r="I104" i="116"/>
  <c r="K104" i="116" s="1"/>
  <c r="L104" i="116" s="1"/>
  <c r="J104" i="116"/>
  <c r="I104" i="120"/>
  <c r="J104" i="120"/>
  <c r="K104" i="120" s="1"/>
  <c r="L104" i="120" s="1"/>
  <c r="I104" i="121"/>
  <c r="J104" i="121"/>
  <c r="K104" i="121"/>
  <c r="L104" i="121"/>
  <c r="M104" i="121"/>
  <c r="I104" i="122"/>
  <c r="J104" i="122"/>
  <c r="I104" i="131"/>
  <c r="J104" i="131"/>
  <c r="K104" i="131"/>
  <c r="L104" i="131"/>
  <c r="M104" i="131" s="1"/>
  <c r="P104" i="131" s="1"/>
  <c r="I104" i="132"/>
  <c r="K104" i="132" s="1"/>
  <c r="L104" i="132" s="1"/>
  <c r="M104" i="132" s="1"/>
  <c r="P104" i="132" s="1"/>
  <c r="J104" i="132"/>
  <c r="I104" i="134"/>
  <c r="J104" i="134"/>
  <c r="K104" i="134"/>
  <c r="L104" i="134"/>
  <c r="M104" i="134" s="1"/>
  <c r="I104" i="135"/>
  <c r="J104" i="135"/>
  <c r="S74" i="150"/>
  <c r="R74" i="150"/>
  <c r="I103" i="96"/>
  <c r="K103" i="96" s="1"/>
  <c r="L103" i="96" s="1"/>
  <c r="J103" i="96"/>
  <c r="M103" i="96"/>
  <c r="I103" i="116"/>
  <c r="J103" i="116"/>
  <c r="K103" i="116" s="1"/>
  <c r="L103" i="116" s="1"/>
  <c r="I103" i="120"/>
  <c r="K103" i="120" s="1"/>
  <c r="L103" i="120" s="1"/>
  <c r="J103" i="120"/>
  <c r="I103" i="121"/>
  <c r="J103" i="121"/>
  <c r="K103" i="121"/>
  <c r="L103" i="121" s="1"/>
  <c r="M103" i="121" s="1"/>
  <c r="I103" i="122"/>
  <c r="J103" i="122"/>
  <c r="I103" i="131"/>
  <c r="J103" i="131"/>
  <c r="K103" i="131"/>
  <c r="L103" i="131"/>
  <c r="M103" i="131" s="1"/>
  <c r="P103" i="131" s="1"/>
  <c r="I103" i="132"/>
  <c r="J103" i="132"/>
  <c r="K103" i="132" s="1"/>
  <c r="L103" i="132" s="1"/>
  <c r="M103" i="132" s="1"/>
  <c r="P103" i="132" s="1"/>
  <c r="I103" i="134"/>
  <c r="J103" i="134"/>
  <c r="K103" i="134"/>
  <c r="L103" i="134"/>
  <c r="M103" i="134" s="1"/>
  <c r="I103" i="135"/>
  <c r="K103" i="135" s="1"/>
  <c r="L103" i="135" s="1"/>
  <c r="J103" i="135"/>
  <c r="M103" i="135"/>
  <c r="S73" i="150"/>
  <c r="R73" i="150"/>
  <c r="I102" i="96"/>
  <c r="J102" i="96"/>
  <c r="I102" i="116"/>
  <c r="K102" i="116" s="1"/>
  <c r="L102" i="116" s="1"/>
  <c r="J102" i="116"/>
  <c r="I102" i="120"/>
  <c r="J102" i="120"/>
  <c r="I102" i="121"/>
  <c r="J102" i="121"/>
  <c r="K102" i="121"/>
  <c r="L102" i="121"/>
  <c r="M102" i="121" s="1"/>
  <c r="I102" i="122"/>
  <c r="J102" i="122"/>
  <c r="I102" i="131"/>
  <c r="K102" i="131" s="1"/>
  <c r="L102" i="131" s="1"/>
  <c r="M102" i="131" s="1"/>
  <c r="P102" i="131" s="1"/>
  <c r="J102" i="131"/>
  <c r="I102" i="132"/>
  <c r="J102" i="132"/>
  <c r="K102" i="132"/>
  <c r="L102" i="132"/>
  <c r="M102" i="132" s="1"/>
  <c r="P102" i="132" s="1"/>
  <c r="I102" i="134"/>
  <c r="J102" i="134"/>
  <c r="K102" i="134"/>
  <c r="L102" i="134"/>
  <c r="M102" i="134"/>
  <c r="I102" i="135"/>
  <c r="J102" i="135"/>
  <c r="S72" i="150"/>
  <c r="R72" i="150"/>
  <c r="I101" i="96"/>
  <c r="J101" i="96"/>
  <c r="I101" i="116"/>
  <c r="K101" i="116" s="1"/>
  <c r="L101" i="116" s="1"/>
  <c r="J101" i="116"/>
  <c r="I101" i="120"/>
  <c r="J101" i="120"/>
  <c r="K101" i="120" s="1"/>
  <c r="L101" i="120" s="1"/>
  <c r="I101" i="121"/>
  <c r="J101" i="121"/>
  <c r="K101" i="121"/>
  <c r="L101" i="121"/>
  <c r="M101" i="121" s="1"/>
  <c r="I101" i="122"/>
  <c r="K101" i="122" s="1"/>
  <c r="L101" i="122" s="1"/>
  <c r="J101" i="122"/>
  <c r="M101" i="122"/>
  <c r="P101" i="122" s="1"/>
  <c r="I101" i="131"/>
  <c r="J101" i="131"/>
  <c r="K101" i="131" s="1"/>
  <c r="L101" i="131" s="1"/>
  <c r="M101" i="131" s="1"/>
  <c r="P101" i="131" s="1"/>
  <c r="I101" i="132"/>
  <c r="J101" i="132"/>
  <c r="K101" i="132"/>
  <c r="L101" i="132" s="1"/>
  <c r="M101" i="132" s="1"/>
  <c r="P101" i="132" s="1"/>
  <c r="I101" i="134"/>
  <c r="J101" i="134"/>
  <c r="K101" i="134"/>
  <c r="L101" i="134" s="1"/>
  <c r="M101" i="134" s="1"/>
  <c r="I101" i="135"/>
  <c r="J101" i="135"/>
  <c r="S71" i="150"/>
  <c r="R71" i="150"/>
  <c r="I100" i="96"/>
  <c r="K100" i="96" s="1"/>
  <c r="L100" i="96" s="1"/>
  <c r="J100" i="96"/>
  <c r="M100" i="96"/>
  <c r="I100" i="116"/>
  <c r="K100" i="116" s="1"/>
  <c r="L100" i="116" s="1"/>
  <c r="J100" i="116"/>
  <c r="I100" i="120"/>
  <c r="J100" i="120"/>
  <c r="K100" i="120" s="1"/>
  <c r="L100" i="120" s="1"/>
  <c r="I100" i="121"/>
  <c r="J100" i="121"/>
  <c r="K100" i="121"/>
  <c r="L100" i="121" s="1"/>
  <c r="M100" i="121" s="1"/>
  <c r="I100" i="122"/>
  <c r="J100" i="122"/>
  <c r="I100" i="131"/>
  <c r="J100" i="131"/>
  <c r="K100" i="131"/>
  <c r="L100" i="131"/>
  <c r="M100" i="131" s="1"/>
  <c r="P100" i="131" s="1"/>
  <c r="I100" i="132"/>
  <c r="K100" i="132" s="1"/>
  <c r="L100" i="132" s="1"/>
  <c r="M100" i="132" s="1"/>
  <c r="P100" i="132" s="1"/>
  <c r="J100" i="132"/>
  <c r="I100" i="134"/>
  <c r="J100" i="134"/>
  <c r="K100" i="134"/>
  <c r="L100" i="134"/>
  <c r="M100" i="134" s="1"/>
  <c r="I100" i="135"/>
  <c r="K100" i="135" s="1"/>
  <c r="L100" i="135" s="1"/>
  <c r="J100" i="135"/>
  <c r="M100" i="135"/>
  <c r="S70" i="150"/>
  <c r="R70" i="150"/>
  <c r="I99" i="96"/>
  <c r="K99" i="96" s="1"/>
  <c r="L99" i="96" s="1"/>
  <c r="J99" i="96"/>
  <c r="M99" i="96"/>
  <c r="I99" i="116"/>
  <c r="J99" i="116"/>
  <c r="K99" i="116" s="1"/>
  <c r="L99" i="116" s="1"/>
  <c r="I99" i="120"/>
  <c r="J99" i="120"/>
  <c r="K99" i="120" s="1"/>
  <c r="L99" i="120" s="1"/>
  <c r="I99" i="121"/>
  <c r="J99" i="121"/>
  <c r="K99" i="121"/>
  <c r="L99" i="121" s="1"/>
  <c r="M99" i="121" s="1"/>
  <c r="I99" i="122"/>
  <c r="J99" i="122"/>
  <c r="I99" i="131"/>
  <c r="J99" i="131"/>
  <c r="K99" i="131"/>
  <c r="L99" i="131" s="1"/>
  <c r="M99" i="131" s="1"/>
  <c r="P99" i="131" s="1"/>
  <c r="I99" i="132"/>
  <c r="J99" i="132"/>
  <c r="K99" i="132" s="1"/>
  <c r="L99" i="132" s="1"/>
  <c r="M99" i="132" s="1"/>
  <c r="P99" i="132" s="1"/>
  <c r="I99" i="134"/>
  <c r="J99" i="134"/>
  <c r="K99" i="134"/>
  <c r="L99" i="134"/>
  <c r="M99" i="134" s="1"/>
  <c r="I99" i="135"/>
  <c r="K99" i="135" s="1"/>
  <c r="L99" i="135" s="1"/>
  <c r="J99" i="135"/>
  <c r="M99" i="135"/>
  <c r="S69" i="150"/>
  <c r="R69" i="150"/>
  <c r="I98" i="96"/>
  <c r="J98" i="96"/>
  <c r="I98" i="116"/>
  <c r="K98" i="116" s="1"/>
  <c r="L98" i="116" s="1"/>
  <c r="J98" i="116"/>
  <c r="I98" i="120"/>
  <c r="K98" i="120" s="1"/>
  <c r="L98" i="120" s="1"/>
  <c r="J98" i="120"/>
  <c r="I98" i="121"/>
  <c r="J98" i="121"/>
  <c r="K98" i="121"/>
  <c r="L98" i="121"/>
  <c r="M98" i="121" s="1"/>
  <c r="I98" i="122"/>
  <c r="K98" i="122" s="1"/>
  <c r="L98" i="122" s="1"/>
  <c r="J98" i="122"/>
  <c r="M98" i="122"/>
  <c r="P98" i="122"/>
  <c r="I98" i="131"/>
  <c r="K98" i="131" s="1"/>
  <c r="L98" i="131" s="1"/>
  <c r="M98" i="131" s="1"/>
  <c r="P98" i="131" s="1"/>
  <c r="J98" i="131"/>
  <c r="I98" i="132"/>
  <c r="J98" i="132"/>
  <c r="K98" i="132"/>
  <c r="L98" i="132"/>
  <c r="M98" i="132" s="1"/>
  <c r="P98" i="132" s="1"/>
  <c r="I98" i="134"/>
  <c r="J98" i="134"/>
  <c r="K98" i="134"/>
  <c r="L98" i="134" s="1"/>
  <c r="M98" i="134" s="1"/>
  <c r="I98" i="135"/>
  <c r="J98" i="135"/>
  <c r="S68" i="150"/>
  <c r="R68" i="150"/>
  <c r="I97" i="96"/>
  <c r="J97" i="96"/>
  <c r="I97" i="116"/>
  <c r="J97" i="116"/>
  <c r="K97" i="116"/>
  <c r="L97" i="116" s="1"/>
  <c r="I97" i="120"/>
  <c r="J97" i="120"/>
  <c r="K97" i="120" s="1"/>
  <c r="L97" i="120" s="1"/>
  <c r="I97" i="121"/>
  <c r="J97" i="121"/>
  <c r="K97" i="121"/>
  <c r="L97" i="121"/>
  <c r="M97" i="121" s="1"/>
  <c r="I97" i="122"/>
  <c r="K97" i="122" s="1"/>
  <c r="L97" i="122" s="1"/>
  <c r="J97" i="122"/>
  <c r="M97" i="122"/>
  <c r="P97" i="122" s="1"/>
  <c r="I97" i="131"/>
  <c r="J97" i="131"/>
  <c r="K97" i="131" s="1"/>
  <c r="L97" i="131" s="1"/>
  <c r="M97" i="131" s="1"/>
  <c r="P97" i="131" s="1"/>
  <c r="I97" i="132"/>
  <c r="J97" i="132"/>
  <c r="K97" i="132"/>
  <c r="L97" i="132" s="1"/>
  <c r="M97" i="132" s="1"/>
  <c r="P97" i="132" s="1"/>
  <c r="I97" i="134"/>
  <c r="J97" i="134"/>
  <c r="K97" i="134"/>
  <c r="L97" i="134" s="1"/>
  <c r="M97" i="134" s="1"/>
  <c r="I97" i="135"/>
  <c r="J97" i="135"/>
  <c r="S67" i="150"/>
  <c r="R67" i="150"/>
  <c r="I96" i="96"/>
  <c r="K96" i="96" s="1"/>
  <c r="L96" i="96" s="1"/>
  <c r="J96" i="96"/>
  <c r="M96" i="96"/>
  <c r="I96" i="116"/>
  <c r="K96" i="116" s="1"/>
  <c r="L96" i="116" s="1"/>
  <c r="J96" i="116"/>
  <c r="I96" i="120"/>
  <c r="K96" i="120" s="1"/>
  <c r="L96" i="120" s="1"/>
  <c r="J96" i="120"/>
  <c r="I96" i="121"/>
  <c r="J96" i="121"/>
  <c r="K96" i="121"/>
  <c r="L96" i="121" s="1"/>
  <c r="M96" i="121" s="1"/>
  <c r="I96" i="122"/>
  <c r="J96" i="122"/>
  <c r="I96" i="131"/>
  <c r="J96" i="131"/>
  <c r="K96" i="131"/>
  <c r="L96" i="131"/>
  <c r="M96" i="131" s="1"/>
  <c r="P96" i="131" s="1"/>
  <c r="I96" i="132"/>
  <c r="K96" i="132" s="1"/>
  <c r="L96" i="132" s="1"/>
  <c r="M96" i="132" s="1"/>
  <c r="P96" i="132" s="1"/>
  <c r="J96" i="132"/>
  <c r="I96" i="134"/>
  <c r="J96" i="134"/>
  <c r="K96" i="134"/>
  <c r="L96" i="134"/>
  <c r="M96" i="134" s="1"/>
  <c r="I96" i="135"/>
  <c r="K96" i="135" s="1"/>
  <c r="L96" i="135" s="1"/>
  <c r="J96" i="135"/>
  <c r="M96" i="135"/>
  <c r="S66" i="150"/>
  <c r="R66" i="150"/>
  <c r="I95" i="96"/>
  <c r="K95" i="96" s="1"/>
  <c r="L95" i="96" s="1"/>
  <c r="J95" i="96"/>
  <c r="M95" i="96"/>
  <c r="I95" i="116"/>
  <c r="J95" i="116"/>
  <c r="K95" i="116" s="1"/>
  <c r="L95" i="116" s="1"/>
  <c r="I95" i="120"/>
  <c r="J95" i="120"/>
  <c r="K95" i="120"/>
  <c r="L95" i="120" s="1"/>
  <c r="I95" i="121"/>
  <c r="J95" i="121"/>
  <c r="K95" i="121"/>
  <c r="L95" i="121" s="1"/>
  <c r="M95" i="121" s="1"/>
  <c r="I95" i="122"/>
  <c r="J95" i="122"/>
  <c r="I95" i="131"/>
  <c r="J95" i="131"/>
  <c r="K95" i="131"/>
  <c r="L95" i="131" s="1"/>
  <c r="M95" i="131" s="1"/>
  <c r="P95" i="131" s="1"/>
  <c r="I95" i="132"/>
  <c r="J95" i="132"/>
  <c r="K95" i="132" s="1"/>
  <c r="L95" i="132" s="1"/>
  <c r="M95" i="132" s="1"/>
  <c r="P95" i="132" s="1"/>
  <c r="I95" i="134"/>
  <c r="J95" i="134"/>
  <c r="K95" i="134"/>
  <c r="L95" i="134"/>
  <c r="M95" i="134" s="1"/>
  <c r="I95" i="135"/>
  <c r="K95" i="135" s="1"/>
  <c r="L95" i="135" s="1"/>
  <c r="J95" i="135"/>
  <c r="M95" i="135"/>
  <c r="S65" i="150"/>
  <c r="R65" i="150"/>
  <c r="I94" i="96"/>
  <c r="J94" i="96"/>
  <c r="I94" i="116"/>
  <c r="K94" i="116" s="1"/>
  <c r="L94" i="116" s="1"/>
  <c r="J94" i="116"/>
  <c r="I94" i="120"/>
  <c r="K94" i="120" s="1"/>
  <c r="L94" i="120" s="1"/>
  <c r="J94" i="120"/>
  <c r="I94" i="121"/>
  <c r="J94" i="121"/>
  <c r="K94" i="121"/>
  <c r="L94" i="121"/>
  <c r="M94" i="121" s="1"/>
  <c r="I94" i="122"/>
  <c r="K94" i="122" s="1"/>
  <c r="L94" i="122" s="1"/>
  <c r="J94" i="122"/>
  <c r="M94" i="122"/>
  <c r="P94" i="122"/>
  <c r="I94" i="131"/>
  <c r="K94" i="131" s="1"/>
  <c r="L94" i="131" s="1"/>
  <c r="M94" i="131" s="1"/>
  <c r="P94" i="131" s="1"/>
  <c r="J94" i="131"/>
  <c r="I94" i="132"/>
  <c r="J94" i="132"/>
  <c r="K94" i="132"/>
  <c r="L94" i="132"/>
  <c r="M94" i="132" s="1"/>
  <c r="P94" i="132" s="1"/>
  <c r="I94" i="134"/>
  <c r="J94" i="134"/>
  <c r="K94" i="134"/>
  <c r="L94" i="134" s="1"/>
  <c r="M94" i="134" s="1"/>
  <c r="I94" i="135"/>
  <c r="J94" i="135"/>
  <c r="S64" i="150"/>
  <c r="R64" i="150"/>
  <c r="I93" i="96"/>
  <c r="J93" i="96"/>
  <c r="I93" i="116"/>
  <c r="J93" i="116"/>
  <c r="K93" i="116"/>
  <c r="L93" i="116" s="1"/>
  <c r="I93" i="120"/>
  <c r="J93" i="120"/>
  <c r="K93" i="120" s="1"/>
  <c r="L93" i="120" s="1"/>
  <c r="I93" i="121"/>
  <c r="J93" i="121"/>
  <c r="K93" i="121"/>
  <c r="L93" i="121"/>
  <c r="M93" i="121" s="1"/>
  <c r="I93" i="122"/>
  <c r="K93" i="122" s="1"/>
  <c r="L93" i="122" s="1"/>
  <c r="J93" i="122"/>
  <c r="M93" i="122"/>
  <c r="P93" i="122" s="1"/>
  <c r="I93" i="131"/>
  <c r="J93" i="131"/>
  <c r="K93" i="131" s="1"/>
  <c r="L93" i="131" s="1"/>
  <c r="M93" i="131" s="1"/>
  <c r="P93" i="131" s="1"/>
  <c r="I93" i="132"/>
  <c r="J93" i="132"/>
  <c r="K93" i="132"/>
  <c r="L93" i="132" s="1"/>
  <c r="M93" i="132" s="1"/>
  <c r="P93" i="132"/>
  <c r="I93" i="134"/>
  <c r="J93" i="134"/>
  <c r="K93" i="134"/>
  <c r="L93" i="134" s="1"/>
  <c r="M93" i="134" s="1"/>
  <c r="I93" i="135"/>
  <c r="J93" i="135"/>
  <c r="S63" i="150"/>
  <c r="R63" i="150"/>
  <c r="I92" i="96"/>
  <c r="K92" i="96" s="1"/>
  <c r="L92" i="96" s="1"/>
  <c r="J92" i="96"/>
  <c r="M92" i="96"/>
  <c r="I92" i="116"/>
  <c r="K92" i="116" s="1"/>
  <c r="L92" i="116" s="1"/>
  <c r="J92" i="116"/>
  <c r="I92" i="120"/>
  <c r="K92" i="120" s="1"/>
  <c r="L92" i="120" s="1"/>
  <c r="J92" i="120"/>
  <c r="I92" i="121"/>
  <c r="J92" i="121"/>
  <c r="K92" i="121"/>
  <c r="L92" i="121" s="1"/>
  <c r="M92" i="121" s="1"/>
  <c r="I92" i="122"/>
  <c r="J92" i="122"/>
  <c r="I92" i="131"/>
  <c r="J92" i="131"/>
  <c r="K92" i="131"/>
  <c r="L92" i="131"/>
  <c r="M92" i="131" s="1"/>
  <c r="P92" i="131" s="1"/>
  <c r="I92" i="132"/>
  <c r="K92" i="132" s="1"/>
  <c r="L92" i="132" s="1"/>
  <c r="M92" i="132" s="1"/>
  <c r="P92" i="132" s="1"/>
  <c r="J92" i="132"/>
  <c r="I92" i="134"/>
  <c r="J92" i="134"/>
  <c r="K92" i="134"/>
  <c r="L92" i="134"/>
  <c r="M92" i="134" s="1"/>
  <c r="I92" i="135"/>
  <c r="K92" i="135" s="1"/>
  <c r="L92" i="135" s="1"/>
  <c r="J92" i="135"/>
  <c r="M92" i="135"/>
  <c r="S62" i="150"/>
  <c r="R62" i="150"/>
  <c r="I91" i="96"/>
  <c r="K91" i="96" s="1"/>
  <c r="L91" i="96" s="1"/>
  <c r="J91" i="96"/>
  <c r="M91" i="96"/>
  <c r="I91" i="116"/>
  <c r="J91" i="116"/>
  <c r="K91" i="116" s="1"/>
  <c r="L91" i="116" s="1"/>
  <c r="I91" i="120"/>
  <c r="K91" i="120" s="1"/>
  <c r="L91" i="120" s="1"/>
  <c r="J91" i="120"/>
  <c r="I91" i="121"/>
  <c r="J91" i="121"/>
  <c r="K91" i="121"/>
  <c r="L91" i="121" s="1"/>
  <c r="M91" i="121" s="1"/>
  <c r="I91" i="122"/>
  <c r="J91" i="122"/>
  <c r="I91" i="131"/>
  <c r="J91" i="131"/>
  <c r="K91" i="131"/>
  <c r="L91" i="131" s="1"/>
  <c r="M91" i="131" s="1"/>
  <c r="P91" i="131" s="1"/>
  <c r="I91" i="132"/>
  <c r="J91" i="132"/>
  <c r="K91" i="132" s="1"/>
  <c r="L91" i="132" s="1"/>
  <c r="M91" i="132" s="1"/>
  <c r="P91" i="132" s="1"/>
  <c r="I91" i="134"/>
  <c r="J91" i="134"/>
  <c r="K91" i="134"/>
  <c r="L91" i="134"/>
  <c r="M91" i="134" s="1"/>
  <c r="I91" i="135"/>
  <c r="K91" i="135" s="1"/>
  <c r="L91" i="135" s="1"/>
  <c r="J91" i="135"/>
  <c r="M91" i="135"/>
  <c r="S61" i="150"/>
  <c r="R61" i="150"/>
  <c r="I90" i="96"/>
  <c r="J90" i="96"/>
  <c r="I90" i="116"/>
  <c r="K90" i="116" s="1"/>
  <c r="L90" i="116" s="1"/>
  <c r="J90" i="116"/>
  <c r="I90" i="120"/>
  <c r="K90" i="120" s="1"/>
  <c r="L90" i="120" s="1"/>
  <c r="J90" i="120"/>
  <c r="I90" i="121"/>
  <c r="J90" i="121"/>
  <c r="K90" i="121"/>
  <c r="L90" i="121"/>
  <c r="M90" i="121" s="1"/>
  <c r="I90" i="122"/>
  <c r="K90" i="122" s="1"/>
  <c r="L90" i="122" s="1"/>
  <c r="J90" i="122"/>
  <c r="M90" i="122"/>
  <c r="P90" i="122"/>
  <c r="I90" i="131"/>
  <c r="K90" i="131" s="1"/>
  <c r="L90" i="131" s="1"/>
  <c r="M90" i="131" s="1"/>
  <c r="P90" i="131" s="1"/>
  <c r="J90" i="131"/>
  <c r="I90" i="132"/>
  <c r="J90" i="132"/>
  <c r="K90" i="132"/>
  <c r="L90" i="132"/>
  <c r="M90" i="132" s="1"/>
  <c r="P90" i="132" s="1"/>
  <c r="I90" i="134"/>
  <c r="J90" i="134"/>
  <c r="K90" i="134"/>
  <c r="L90" i="134" s="1"/>
  <c r="M90" i="134" s="1"/>
  <c r="I90" i="135"/>
  <c r="J90" i="135"/>
  <c r="S60" i="150"/>
  <c r="R60" i="150"/>
  <c r="I89" i="96"/>
  <c r="J89" i="96"/>
  <c r="I89" i="116"/>
  <c r="K89" i="116" s="1"/>
  <c r="L89" i="116" s="1"/>
  <c r="J89" i="116"/>
  <c r="I89" i="120"/>
  <c r="J89" i="120"/>
  <c r="K89" i="120" s="1"/>
  <c r="L89" i="120" s="1"/>
  <c r="I89" i="121"/>
  <c r="J89" i="121"/>
  <c r="K89" i="121"/>
  <c r="L89" i="121"/>
  <c r="M89" i="121" s="1"/>
  <c r="I89" i="122"/>
  <c r="K89" i="122" s="1"/>
  <c r="L89" i="122" s="1"/>
  <c r="J89" i="122"/>
  <c r="M89" i="122"/>
  <c r="P89" i="122" s="1"/>
  <c r="I89" i="131"/>
  <c r="J89" i="131"/>
  <c r="K89" i="131" s="1"/>
  <c r="L89" i="131" s="1"/>
  <c r="M89" i="131" s="1"/>
  <c r="P89" i="131" s="1"/>
  <c r="I89" i="132"/>
  <c r="J89" i="132"/>
  <c r="K89" i="132"/>
  <c r="L89" i="132" s="1"/>
  <c r="M89" i="132" s="1"/>
  <c r="P89" i="132" s="1"/>
  <c r="I89" i="134"/>
  <c r="J89" i="134"/>
  <c r="K89" i="134"/>
  <c r="L89" i="134" s="1"/>
  <c r="M89" i="134" s="1"/>
  <c r="I89" i="135"/>
  <c r="J89" i="135"/>
  <c r="S59" i="150"/>
  <c r="R59" i="150"/>
  <c r="I88" i="96"/>
  <c r="K88" i="96" s="1"/>
  <c r="L88" i="96" s="1"/>
  <c r="J88" i="96"/>
  <c r="M88" i="96"/>
  <c r="I88" i="116"/>
  <c r="K88" i="116" s="1"/>
  <c r="L88" i="116" s="1"/>
  <c r="J88" i="116"/>
  <c r="I88" i="120"/>
  <c r="J88" i="120"/>
  <c r="K88" i="120"/>
  <c r="L88" i="120" s="1"/>
  <c r="I88" i="121"/>
  <c r="J88" i="121"/>
  <c r="K88" i="121"/>
  <c r="L88" i="121" s="1"/>
  <c r="M88" i="121" s="1"/>
  <c r="I88" i="122"/>
  <c r="J88" i="122"/>
  <c r="I88" i="131"/>
  <c r="J88" i="131"/>
  <c r="K88" i="131"/>
  <c r="L88" i="131"/>
  <c r="M88" i="131" s="1"/>
  <c r="P88" i="131" s="1"/>
  <c r="I88" i="132"/>
  <c r="K88" i="132" s="1"/>
  <c r="L88" i="132" s="1"/>
  <c r="M88" i="132" s="1"/>
  <c r="P88" i="132" s="1"/>
  <c r="J88" i="132"/>
  <c r="I88" i="134"/>
  <c r="J88" i="134"/>
  <c r="K88" i="134"/>
  <c r="L88" i="134"/>
  <c r="M88" i="134" s="1"/>
  <c r="I88" i="135"/>
  <c r="K88" i="135" s="1"/>
  <c r="L88" i="135" s="1"/>
  <c r="J88" i="135"/>
  <c r="M88" i="135"/>
  <c r="S58" i="150"/>
  <c r="R58" i="150"/>
  <c r="I87" i="96"/>
  <c r="K87" i="96" s="1"/>
  <c r="L87" i="96" s="1"/>
  <c r="J87" i="96"/>
  <c r="M87" i="96"/>
  <c r="I87" i="116"/>
  <c r="J87" i="116"/>
  <c r="K87" i="116" s="1"/>
  <c r="L87" i="116" s="1"/>
  <c r="I87" i="120"/>
  <c r="K87" i="120" s="1"/>
  <c r="L87" i="120" s="1"/>
  <c r="J87" i="120"/>
  <c r="I87" i="121"/>
  <c r="J87" i="121"/>
  <c r="K87" i="121"/>
  <c r="L87" i="121" s="1"/>
  <c r="M87" i="121" s="1"/>
  <c r="I87" i="122"/>
  <c r="J87" i="122"/>
  <c r="I87" i="131"/>
  <c r="J87" i="131"/>
  <c r="K87" i="131"/>
  <c r="L87" i="131" s="1"/>
  <c r="M87" i="131" s="1"/>
  <c r="P87" i="131" s="1"/>
  <c r="I87" i="132"/>
  <c r="J87" i="132"/>
  <c r="K87" i="132"/>
  <c r="L87" i="132" s="1"/>
  <c r="M87" i="132" s="1"/>
  <c r="P87" i="132" s="1"/>
  <c r="I87" i="134"/>
  <c r="J87" i="134"/>
  <c r="K87" i="134"/>
  <c r="L87" i="134"/>
  <c r="M87" i="134" s="1"/>
  <c r="I87" i="135"/>
  <c r="K87" i="135" s="1"/>
  <c r="L87" i="135" s="1"/>
  <c r="J87" i="135"/>
  <c r="M87" i="135"/>
  <c r="S57" i="150"/>
  <c r="R57" i="150"/>
  <c r="I86" i="96"/>
  <c r="K86" i="96" s="1"/>
  <c r="L86" i="96" s="1"/>
  <c r="M86" i="96" s="1"/>
  <c r="J86" i="96"/>
  <c r="I86" i="116"/>
  <c r="K86" i="116" s="1"/>
  <c r="L86" i="116" s="1"/>
  <c r="J86" i="116"/>
  <c r="I86" i="120"/>
  <c r="J86" i="120"/>
  <c r="I86" i="121"/>
  <c r="J86" i="121"/>
  <c r="K86" i="121"/>
  <c r="L86" i="121"/>
  <c r="M86" i="121" s="1"/>
  <c r="I86" i="122"/>
  <c r="K86" i="122" s="1"/>
  <c r="L86" i="122" s="1"/>
  <c r="J86" i="122"/>
  <c r="M86" i="122"/>
  <c r="P86" i="122"/>
  <c r="I86" i="131"/>
  <c r="K86" i="131" s="1"/>
  <c r="L86" i="131" s="1"/>
  <c r="M86" i="131" s="1"/>
  <c r="P86" i="131" s="1"/>
  <c r="J86" i="131"/>
  <c r="I86" i="132"/>
  <c r="J86" i="132"/>
  <c r="K86" i="132"/>
  <c r="L86" i="132" s="1"/>
  <c r="M86" i="132" s="1"/>
  <c r="P86" i="132" s="1"/>
  <c r="I86" i="134"/>
  <c r="J86" i="134"/>
  <c r="K86" i="134"/>
  <c r="L86" i="134" s="1"/>
  <c r="M86" i="134"/>
  <c r="I86" i="135"/>
  <c r="K86" i="135" s="1"/>
  <c r="L86" i="135" s="1"/>
  <c r="M86" i="135" s="1"/>
  <c r="J86" i="135"/>
  <c r="S56" i="150"/>
  <c r="R56" i="150"/>
  <c r="I85" i="96"/>
  <c r="J85" i="96"/>
  <c r="I85" i="116"/>
  <c r="J85" i="116"/>
  <c r="K85" i="116"/>
  <c r="L85" i="116" s="1"/>
  <c r="I85" i="120"/>
  <c r="J85" i="120"/>
  <c r="I85" i="121"/>
  <c r="J85" i="121"/>
  <c r="K85" i="121"/>
  <c r="L85" i="121"/>
  <c r="M85" i="121"/>
  <c r="I85" i="122"/>
  <c r="J85" i="122"/>
  <c r="K85" i="122"/>
  <c r="L85" i="122" s="1"/>
  <c r="M85" i="122"/>
  <c r="P85" i="122" s="1"/>
  <c r="I85" i="131"/>
  <c r="J85" i="131"/>
  <c r="I85" i="132"/>
  <c r="J85" i="132"/>
  <c r="K85" i="132"/>
  <c r="L85" i="132" s="1"/>
  <c r="M85" i="132" s="1"/>
  <c r="P85" i="132" s="1"/>
  <c r="I85" i="134"/>
  <c r="J85" i="134"/>
  <c r="K85" i="134"/>
  <c r="L85" i="134"/>
  <c r="M85" i="134" s="1"/>
  <c r="I85" i="135"/>
  <c r="J85" i="135"/>
  <c r="K85" i="135"/>
  <c r="L85" i="135" s="1"/>
  <c r="M85" i="135" s="1"/>
  <c r="S55" i="150"/>
  <c r="R55" i="150"/>
  <c r="I84" i="96"/>
  <c r="J84" i="96"/>
  <c r="K84" i="96"/>
  <c r="L84" i="96" s="1"/>
  <c r="M84" i="96"/>
  <c r="I84" i="116"/>
  <c r="J84" i="116"/>
  <c r="I84" i="120"/>
  <c r="J84" i="120"/>
  <c r="K84" i="120"/>
  <c r="L84" i="120" s="1"/>
  <c r="I84" i="121"/>
  <c r="J84" i="121"/>
  <c r="K84" i="121"/>
  <c r="L84" i="121"/>
  <c r="M84" i="121" s="1"/>
  <c r="I84" i="122"/>
  <c r="J84" i="122"/>
  <c r="K84" i="122"/>
  <c r="L84" i="122" s="1"/>
  <c r="M84" i="122" s="1"/>
  <c r="P84" i="122" s="1"/>
  <c r="I84" i="131"/>
  <c r="K84" i="131" s="1"/>
  <c r="L84" i="131" s="1"/>
  <c r="M84" i="131" s="1"/>
  <c r="P84" i="131" s="1"/>
  <c r="J84" i="131"/>
  <c r="I84" i="132"/>
  <c r="K84" i="132" s="1"/>
  <c r="L84" i="132" s="1"/>
  <c r="M84" i="132" s="1"/>
  <c r="P84" i="132" s="1"/>
  <c r="J84" i="132"/>
  <c r="I84" i="134"/>
  <c r="J84" i="134"/>
  <c r="K84" i="134"/>
  <c r="L84" i="134" s="1"/>
  <c r="M84" i="134" s="1"/>
  <c r="I84" i="135"/>
  <c r="J84" i="135"/>
  <c r="K84" i="135"/>
  <c r="L84" i="135" s="1"/>
  <c r="M84" i="135"/>
  <c r="S54" i="150"/>
  <c r="R54" i="150"/>
  <c r="I83" i="96"/>
  <c r="J83" i="96"/>
  <c r="K83" i="96"/>
  <c r="L83" i="96" s="1"/>
  <c r="M83" i="96" s="1"/>
  <c r="I83" i="116"/>
  <c r="K83" i="116" s="1"/>
  <c r="L83" i="116" s="1"/>
  <c r="J83" i="116"/>
  <c r="I83" i="120"/>
  <c r="K83" i="120" s="1"/>
  <c r="L83" i="120" s="1"/>
  <c r="J83" i="120"/>
  <c r="I83" i="121"/>
  <c r="J83" i="121"/>
  <c r="K83" i="121"/>
  <c r="L83" i="121" s="1"/>
  <c r="M83" i="121" s="1"/>
  <c r="I83" i="122"/>
  <c r="J83" i="122"/>
  <c r="K83" i="122"/>
  <c r="L83" i="122" s="1"/>
  <c r="M83" i="122"/>
  <c r="P83" i="122"/>
  <c r="I83" i="131"/>
  <c r="K83" i="131" s="1"/>
  <c r="L83" i="131" s="1"/>
  <c r="M83" i="131" s="1"/>
  <c r="P83" i="131" s="1"/>
  <c r="J83" i="131"/>
  <c r="I83" i="132"/>
  <c r="K83" i="132" s="1"/>
  <c r="L83" i="132" s="1"/>
  <c r="M83" i="132" s="1"/>
  <c r="P83" i="132" s="1"/>
  <c r="J83" i="132"/>
  <c r="I83" i="134"/>
  <c r="J83" i="134"/>
  <c r="K83" i="134"/>
  <c r="L83" i="134" s="1"/>
  <c r="M83" i="134" s="1"/>
  <c r="I83" i="135"/>
  <c r="J83" i="135"/>
  <c r="K83" i="135"/>
  <c r="L83" i="135" s="1"/>
  <c r="M83" i="135"/>
  <c r="S53" i="150"/>
  <c r="R53" i="150"/>
  <c r="I82" i="96"/>
  <c r="J82" i="96"/>
  <c r="K82" i="96"/>
  <c r="L82" i="96" s="1"/>
  <c r="M82" i="96"/>
  <c r="I82" i="116"/>
  <c r="J82" i="116"/>
  <c r="I82" i="120"/>
  <c r="J82" i="120"/>
  <c r="I82" i="121"/>
  <c r="J82" i="121"/>
  <c r="K82" i="121"/>
  <c r="L82" i="121" s="1"/>
  <c r="M82" i="121" s="1"/>
  <c r="I82" i="122"/>
  <c r="J82" i="122"/>
  <c r="K82" i="122"/>
  <c r="L82" i="122" s="1"/>
  <c r="M82" i="122"/>
  <c r="P82" i="122" s="1"/>
  <c r="I82" i="131"/>
  <c r="J82" i="131"/>
  <c r="I82" i="132"/>
  <c r="K82" i="132" s="1"/>
  <c r="L82" i="132" s="1"/>
  <c r="M82" i="132" s="1"/>
  <c r="P82" i="132" s="1"/>
  <c r="J82" i="132"/>
  <c r="I82" i="134"/>
  <c r="J82" i="134"/>
  <c r="K82" i="134"/>
  <c r="L82" i="134"/>
  <c r="M82" i="134" s="1"/>
  <c r="I82" i="135"/>
  <c r="J82" i="135"/>
  <c r="K82" i="135"/>
  <c r="L82" i="135" s="1"/>
  <c r="M82" i="135" s="1"/>
  <c r="S52" i="150"/>
  <c r="R52" i="150"/>
  <c r="I81" i="96"/>
  <c r="J81" i="96"/>
  <c r="K81" i="96"/>
  <c r="L81" i="96" s="1"/>
  <c r="M81" i="96"/>
  <c r="I81" i="116"/>
  <c r="J81" i="116"/>
  <c r="I81" i="120"/>
  <c r="K81" i="120" s="1"/>
  <c r="L81" i="120" s="1"/>
  <c r="J81" i="120"/>
  <c r="I81" i="121"/>
  <c r="J81" i="121"/>
  <c r="K81" i="121"/>
  <c r="L81" i="121"/>
  <c r="M81" i="121" s="1"/>
  <c r="I81" i="122"/>
  <c r="J81" i="122"/>
  <c r="K81" i="122"/>
  <c r="L81" i="122" s="1"/>
  <c r="M81" i="122" s="1"/>
  <c r="P81" i="122" s="1"/>
  <c r="I81" i="131"/>
  <c r="K81" i="131" s="1"/>
  <c r="L81" i="131" s="1"/>
  <c r="M81" i="131" s="1"/>
  <c r="P81" i="131" s="1"/>
  <c r="J81" i="131"/>
  <c r="I81" i="132"/>
  <c r="K81" i="132" s="1"/>
  <c r="L81" i="132" s="1"/>
  <c r="M81" i="132" s="1"/>
  <c r="P81" i="132" s="1"/>
  <c r="J81" i="132"/>
  <c r="I81" i="134"/>
  <c r="J81" i="134"/>
  <c r="K81" i="134"/>
  <c r="L81" i="134" s="1"/>
  <c r="M81" i="134" s="1"/>
  <c r="I81" i="135"/>
  <c r="J81" i="135"/>
  <c r="K81" i="135"/>
  <c r="L81" i="135" s="1"/>
  <c r="M81" i="135" s="1"/>
  <c r="S51" i="150"/>
  <c r="R51" i="150"/>
  <c r="I80" i="96"/>
  <c r="J80" i="96"/>
  <c r="K80" i="96"/>
  <c r="L80" i="96" s="1"/>
  <c r="M80" i="96" s="1"/>
  <c r="I80" i="116"/>
  <c r="K80" i="116" s="1"/>
  <c r="L80" i="116" s="1"/>
  <c r="J80" i="116"/>
  <c r="I80" i="120"/>
  <c r="K80" i="120" s="1"/>
  <c r="L80" i="120" s="1"/>
  <c r="J80" i="120"/>
  <c r="I80" i="121"/>
  <c r="J80" i="121"/>
  <c r="K80" i="121"/>
  <c r="L80" i="121" s="1"/>
  <c r="M80" i="121" s="1"/>
  <c r="I80" i="122"/>
  <c r="J80" i="122"/>
  <c r="K80" i="122"/>
  <c r="L80" i="122" s="1"/>
  <c r="M80" i="122" s="1"/>
  <c r="P80" i="122" s="1"/>
  <c r="I80" i="131"/>
  <c r="J80" i="131"/>
  <c r="I80" i="132"/>
  <c r="J80" i="132"/>
  <c r="K80" i="132"/>
  <c r="L80" i="132" s="1"/>
  <c r="M80" i="132" s="1"/>
  <c r="P80" i="132" s="1"/>
  <c r="I80" i="134"/>
  <c r="J80" i="134"/>
  <c r="K80" i="134"/>
  <c r="L80" i="134"/>
  <c r="M80" i="134" s="1"/>
  <c r="I80" i="135"/>
  <c r="J80" i="135"/>
  <c r="K80" i="135"/>
  <c r="L80" i="135" s="1"/>
  <c r="M80" i="135"/>
  <c r="S50" i="150"/>
  <c r="R50" i="150"/>
  <c r="I79" i="96"/>
  <c r="J79" i="96"/>
  <c r="K79" i="96"/>
  <c r="L79" i="96" s="1"/>
  <c r="M79" i="96" s="1"/>
  <c r="I79" i="116"/>
  <c r="J79" i="116"/>
  <c r="I79" i="120"/>
  <c r="K79" i="120" s="1"/>
  <c r="L79" i="120" s="1"/>
  <c r="J79" i="120"/>
  <c r="I79" i="121"/>
  <c r="J79" i="121"/>
  <c r="K79" i="121"/>
  <c r="L79" i="121"/>
  <c r="M79" i="121" s="1"/>
  <c r="I79" i="122"/>
  <c r="J79" i="122"/>
  <c r="K79" i="122"/>
  <c r="L79" i="122" s="1"/>
  <c r="M79" i="122"/>
  <c r="P79" i="122" s="1"/>
  <c r="I79" i="131"/>
  <c r="K79" i="131" s="1"/>
  <c r="L79" i="131" s="1"/>
  <c r="M79" i="131" s="1"/>
  <c r="P79" i="131" s="1"/>
  <c r="J79" i="131"/>
  <c r="I79" i="132"/>
  <c r="J79" i="132"/>
  <c r="K79" i="132" s="1"/>
  <c r="L79" i="132" s="1"/>
  <c r="M79" i="132" s="1"/>
  <c r="P79" i="132" s="1"/>
  <c r="I79" i="134"/>
  <c r="J79" i="134"/>
  <c r="K79" i="134"/>
  <c r="L79" i="134" s="1"/>
  <c r="M79" i="134" s="1"/>
  <c r="I79" i="135"/>
  <c r="J79" i="135"/>
  <c r="K79" i="135"/>
  <c r="L79" i="135" s="1"/>
  <c r="M79" i="135" s="1"/>
  <c r="S49" i="150"/>
  <c r="R49" i="150"/>
  <c r="I78" i="96"/>
  <c r="J78" i="96"/>
  <c r="K78" i="96"/>
  <c r="L78" i="96" s="1"/>
  <c r="M78" i="96"/>
  <c r="I78" i="116"/>
  <c r="K78" i="116" s="1"/>
  <c r="L78" i="116" s="1"/>
  <c r="J78" i="116"/>
  <c r="I78" i="120"/>
  <c r="J78" i="120"/>
  <c r="K78" i="120" s="1"/>
  <c r="L78" i="120" s="1"/>
  <c r="I78" i="121"/>
  <c r="J78" i="121"/>
  <c r="K78" i="121"/>
  <c r="L78" i="121" s="1"/>
  <c r="M78" i="121" s="1"/>
  <c r="I78" i="122"/>
  <c r="J78" i="122"/>
  <c r="K78" i="122"/>
  <c r="L78" i="122" s="1"/>
  <c r="M78" i="122" s="1"/>
  <c r="P78" i="122" s="1"/>
  <c r="I78" i="131"/>
  <c r="J78" i="131"/>
  <c r="I78" i="132"/>
  <c r="K78" i="132" s="1"/>
  <c r="L78" i="132" s="1"/>
  <c r="M78" i="132" s="1"/>
  <c r="P78" i="132" s="1"/>
  <c r="J78" i="132"/>
  <c r="I78" i="134"/>
  <c r="J78" i="134"/>
  <c r="K78" i="134"/>
  <c r="L78" i="134"/>
  <c r="M78" i="134"/>
  <c r="I78" i="135"/>
  <c r="J78" i="135"/>
  <c r="K78" i="135"/>
  <c r="L78" i="135" s="1"/>
  <c r="M78" i="135"/>
  <c r="S48" i="150"/>
  <c r="R48" i="150"/>
  <c r="I77" i="96"/>
  <c r="J77" i="96"/>
  <c r="K77" i="96"/>
  <c r="L77" i="96" s="1"/>
  <c r="M77" i="96" s="1"/>
  <c r="I77" i="116"/>
  <c r="J77" i="116"/>
  <c r="I77" i="120"/>
  <c r="K77" i="120" s="1"/>
  <c r="L77" i="120" s="1"/>
  <c r="J77" i="120"/>
  <c r="I77" i="121"/>
  <c r="J77" i="121"/>
  <c r="K77" i="121"/>
  <c r="L77" i="121"/>
  <c r="M77" i="121"/>
  <c r="I77" i="122"/>
  <c r="J77" i="122"/>
  <c r="K77" i="122"/>
  <c r="L77" i="122" s="1"/>
  <c r="M77" i="122"/>
  <c r="P77" i="122" s="1"/>
  <c r="I77" i="131"/>
  <c r="J77" i="131"/>
  <c r="I77" i="132"/>
  <c r="J77" i="132"/>
  <c r="K77" i="132"/>
  <c r="L77" i="132" s="1"/>
  <c r="M77" i="132" s="1"/>
  <c r="P77" i="132" s="1"/>
  <c r="I77" i="134"/>
  <c r="J77" i="134"/>
  <c r="K77" i="134"/>
  <c r="L77" i="134"/>
  <c r="M77" i="134" s="1"/>
  <c r="I77" i="135"/>
  <c r="J77" i="135"/>
  <c r="K77" i="135"/>
  <c r="L77" i="135" s="1"/>
  <c r="M77" i="135" s="1"/>
  <c r="S47" i="150"/>
  <c r="R47" i="150"/>
  <c r="I76" i="96"/>
  <c r="J76" i="96"/>
  <c r="K76" i="96"/>
  <c r="L76" i="96" s="1"/>
  <c r="M76" i="96"/>
  <c r="I76" i="116"/>
  <c r="J76" i="116"/>
  <c r="I76" i="120"/>
  <c r="J76" i="120"/>
  <c r="I76" i="121"/>
  <c r="J76" i="121"/>
  <c r="K76" i="121"/>
  <c r="L76" i="121" s="1"/>
  <c r="M76" i="121" s="1"/>
  <c r="I76" i="122"/>
  <c r="J76" i="122"/>
  <c r="K76" i="122"/>
  <c r="L76" i="122" s="1"/>
  <c r="M76" i="122"/>
  <c r="P76" i="122"/>
  <c r="I76" i="131"/>
  <c r="K76" i="131" s="1"/>
  <c r="L76" i="131" s="1"/>
  <c r="J76" i="131"/>
  <c r="M76" i="131"/>
  <c r="P76" i="131" s="1"/>
  <c r="I76" i="132"/>
  <c r="K76" i="132" s="1"/>
  <c r="L76" i="132" s="1"/>
  <c r="M76" i="132" s="1"/>
  <c r="P76" i="132" s="1"/>
  <c r="J76" i="132"/>
  <c r="I76" i="134"/>
  <c r="K76" i="134" s="1"/>
  <c r="L76" i="134" s="1"/>
  <c r="M76" i="134" s="1"/>
  <c r="J76" i="134"/>
  <c r="I76" i="135"/>
  <c r="J76" i="135"/>
  <c r="K76" i="135"/>
  <c r="L76" i="135" s="1"/>
  <c r="M76" i="135" s="1"/>
  <c r="S46" i="150"/>
  <c r="R46" i="150"/>
  <c r="I75" i="96"/>
  <c r="J75" i="96"/>
  <c r="K75" i="96"/>
  <c r="L75" i="96" s="1"/>
  <c r="M75" i="96"/>
  <c r="I75" i="116"/>
  <c r="J75" i="116"/>
  <c r="I75" i="120"/>
  <c r="J75" i="120"/>
  <c r="I75" i="121"/>
  <c r="J75" i="121"/>
  <c r="K75" i="121"/>
  <c r="L75" i="121" s="1"/>
  <c r="M75" i="121" s="1"/>
  <c r="I75" i="122"/>
  <c r="J75" i="122"/>
  <c r="K75" i="122"/>
  <c r="L75" i="122" s="1"/>
  <c r="M75" i="122" s="1"/>
  <c r="P75" i="122" s="1"/>
  <c r="I75" i="131"/>
  <c r="J75" i="131"/>
  <c r="I75" i="132"/>
  <c r="J75" i="132"/>
  <c r="K75" i="132" s="1"/>
  <c r="L75" i="132" s="1"/>
  <c r="M75" i="132" s="1"/>
  <c r="P75" i="132" s="1"/>
  <c r="I75" i="134"/>
  <c r="K75" i="134" s="1"/>
  <c r="L75" i="134" s="1"/>
  <c r="M75" i="134" s="1"/>
  <c r="J75" i="134"/>
  <c r="I75" i="135"/>
  <c r="J75" i="135"/>
  <c r="K75" i="135"/>
  <c r="L75" i="135" s="1"/>
  <c r="M75" i="135" s="1"/>
  <c r="S45" i="150"/>
  <c r="R45" i="150"/>
  <c r="I74" i="96"/>
  <c r="J74" i="96"/>
  <c r="K74" i="96"/>
  <c r="L74" i="96" s="1"/>
  <c r="M74" i="96"/>
  <c r="I74" i="116"/>
  <c r="K74" i="116" s="1"/>
  <c r="L74" i="116" s="1"/>
  <c r="J74" i="116"/>
  <c r="I74" i="120"/>
  <c r="K74" i="120" s="1"/>
  <c r="L74" i="120" s="1"/>
  <c r="J74" i="120"/>
  <c r="I74" i="121"/>
  <c r="K74" i="121" s="1"/>
  <c r="L74" i="121" s="1"/>
  <c r="M74" i="121" s="1"/>
  <c r="J74" i="121"/>
  <c r="I74" i="122"/>
  <c r="J74" i="122"/>
  <c r="K74" i="122"/>
  <c r="L74" i="122" s="1"/>
  <c r="M74" i="122"/>
  <c r="P74" i="122" s="1"/>
  <c r="I74" i="131"/>
  <c r="J74" i="131"/>
  <c r="I74" i="132"/>
  <c r="K74" i="132" s="1"/>
  <c r="L74" i="132" s="1"/>
  <c r="M74" i="132" s="1"/>
  <c r="P74" i="132" s="1"/>
  <c r="J74" i="132"/>
  <c r="I74" i="134"/>
  <c r="J74" i="134"/>
  <c r="K74" i="134"/>
  <c r="L74" i="134" s="1"/>
  <c r="M74" i="134" s="1"/>
  <c r="I74" i="135"/>
  <c r="J74" i="135"/>
  <c r="K74" i="135"/>
  <c r="L74" i="135" s="1"/>
  <c r="M74" i="135"/>
  <c r="S44" i="150"/>
  <c r="R44" i="150"/>
  <c r="I73" i="96"/>
  <c r="J73" i="96"/>
  <c r="K73" i="96"/>
  <c r="L73" i="96" s="1"/>
  <c r="M73" i="96" s="1"/>
  <c r="I73" i="116"/>
  <c r="K73" i="116" s="1"/>
  <c r="L73" i="116" s="1"/>
  <c r="J73" i="116"/>
  <c r="I73" i="120"/>
  <c r="K73" i="120" s="1"/>
  <c r="L73" i="120" s="1"/>
  <c r="J73" i="120"/>
  <c r="I73" i="121"/>
  <c r="J73" i="121"/>
  <c r="K73" i="121"/>
  <c r="L73" i="121" s="1"/>
  <c r="M73" i="121" s="1"/>
  <c r="I73" i="122"/>
  <c r="J73" i="122"/>
  <c r="K73" i="122"/>
  <c r="L73" i="122" s="1"/>
  <c r="M73" i="122"/>
  <c r="P73" i="122" s="1"/>
  <c r="I73" i="131"/>
  <c r="J73" i="131"/>
  <c r="I73" i="132"/>
  <c r="K73" i="132" s="1"/>
  <c r="L73" i="132" s="1"/>
  <c r="M73" i="132" s="1"/>
  <c r="P73" i="132" s="1"/>
  <c r="J73" i="132"/>
  <c r="I73" i="134"/>
  <c r="J73" i="134"/>
  <c r="K73" i="134"/>
  <c r="L73" i="134" s="1"/>
  <c r="M73" i="134" s="1"/>
  <c r="I73" i="135"/>
  <c r="J73" i="135"/>
  <c r="K73" i="135"/>
  <c r="L73" i="135" s="1"/>
  <c r="M73" i="135" s="1"/>
  <c r="S43" i="150"/>
  <c r="R43" i="150"/>
  <c r="I72" i="96"/>
  <c r="J72" i="96"/>
  <c r="K72" i="96"/>
  <c r="L72" i="96" s="1"/>
  <c r="M72" i="96" s="1"/>
  <c r="I72" i="116"/>
  <c r="K72" i="116" s="1"/>
  <c r="L72" i="116" s="1"/>
  <c r="J72" i="116"/>
  <c r="I72" i="120"/>
  <c r="K72" i="120" s="1"/>
  <c r="L72" i="120" s="1"/>
  <c r="J72" i="120"/>
  <c r="I72" i="121"/>
  <c r="J72" i="121"/>
  <c r="K72" i="121"/>
  <c r="L72" i="121"/>
  <c r="M72" i="121" s="1"/>
  <c r="I72" i="122"/>
  <c r="J72" i="122"/>
  <c r="K72" i="122"/>
  <c r="L72" i="122" s="1"/>
  <c r="M72" i="122"/>
  <c r="P72" i="122" s="1"/>
  <c r="I72" i="131"/>
  <c r="K72" i="131" s="1"/>
  <c r="L72" i="131" s="1"/>
  <c r="M72" i="131" s="1"/>
  <c r="P72" i="131" s="1"/>
  <c r="J72" i="131"/>
  <c r="I72" i="132"/>
  <c r="K72" i="132" s="1"/>
  <c r="L72" i="132" s="1"/>
  <c r="M72" i="132" s="1"/>
  <c r="P72" i="132" s="1"/>
  <c r="J72" i="132"/>
  <c r="I72" i="134"/>
  <c r="K72" i="134" s="1"/>
  <c r="L72" i="134" s="1"/>
  <c r="M72" i="134" s="1"/>
  <c r="J72" i="134"/>
  <c r="I72" i="135"/>
  <c r="J72" i="135"/>
  <c r="K72" i="135"/>
  <c r="L72" i="135" s="1"/>
  <c r="M72" i="135"/>
  <c r="S42" i="150"/>
  <c r="R42" i="150"/>
  <c r="I71" i="96"/>
  <c r="J71" i="96"/>
  <c r="K71" i="96"/>
  <c r="L71" i="96" s="1"/>
  <c r="M71" i="96" s="1"/>
  <c r="I71" i="116"/>
  <c r="J71" i="116"/>
  <c r="I71" i="120"/>
  <c r="J71" i="120"/>
  <c r="K71" i="120"/>
  <c r="L71" i="120" s="1"/>
  <c r="I71" i="121"/>
  <c r="K71" i="121" s="1"/>
  <c r="L71" i="121" s="1"/>
  <c r="M71" i="121" s="1"/>
  <c r="J71" i="121"/>
  <c r="I71" i="122"/>
  <c r="J71" i="122"/>
  <c r="K71" i="122"/>
  <c r="L71" i="122" s="1"/>
  <c r="M71" i="122" s="1"/>
  <c r="P71" i="122" s="1"/>
  <c r="I71" i="131"/>
  <c r="K71" i="131" s="1"/>
  <c r="L71" i="131" s="1"/>
  <c r="M71" i="131" s="1"/>
  <c r="P71" i="131" s="1"/>
  <c r="J71" i="131"/>
  <c r="I71" i="132"/>
  <c r="K71" i="132" s="1"/>
  <c r="L71" i="132" s="1"/>
  <c r="M71" i="132" s="1"/>
  <c r="P71" i="132" s="1"/>
  <c r="J71" i="132"/>
  <c r="I71" i="134"/>
  <c r="J71" i="134"/>
  <c r="K71" i="134"/>
  <c r="L71" i="134" s="1"/>
  <c r="M71" i="134" s="1"/>
  <c r="I71" i="135"/>
  <c r="J71" i="135"/>
  <c r="K71" i="135"/>
  <c r="L71" i="135" s="1"/>
  <c r="M71" i="135"/>
  <c r="S41" i="150"/>
  <c r="R41" i="150"/>
  <c r="I70" i="96"/>
  <c r="J70" i="96"/>
  <c r="K70" i="96"/>
  <c r="L70" i="96" s="1"/>
  <c r="M70" i="96"/>
  <c r="I70" i="116"/>
  <c r="K70" i="116" s="1"/>
  <c r="L70" i="116" s="1"/>
  <c r="J70" i="116"/>
  <c r="I70" i="120"/>
  <c r="K70" i="120" s="1"/>
  <c r="L70" i="120" s="1"/>
  <c r="J70" i="120"/>
  <c r="I70" i="121"/>
  <c r="K70" i="121" s="1"/>
  <c r="L70" i="121" s="1"/>
  <c r="M70" i="121" s="1"/>
  <c r="J70" i="121"/>
  <c r="I70" i="122"/>
  <c r="J70" i="122"/>
  <c r="K70" i="122"/>
  <c r="L70" i="122" s="1"/>
  <c r="M70" i="122" s="1"/>
  <c r="P70" i="122" s="1"/>
  <c r="I70" i="131"/>
  <c r="K70" i="131" s="1"/>
  <c r="L70" i="131" s="1"/>
  <c r="M70" i="131" s="1"/>
  <c r="P70" i="131" s="1"/>
  <c r="J70" i="131"/>
  <c r="I70" i="132"/>
  <c r="J70" i="132"/>
  <c r="K70" i="132"/>
  <c r="L70" i="132" s="1"/>
  <c r="M70" i="132" s="1"/>
  <c r="P70" i="132" s="1"/>
  <c r="I70" i="134"/>
  <c r="K70" i="134" s="1"/>
  <c r="L70" i="134" s="1"/>
  <c r="M70" i="134" s="1"/>
  <c r="J70" i="134"/>
  <c r="I70" i="135"/>
  <c r="J70" i="135"/>
  <c r="K70" i="135"/>
  <c r="L70" i="135" s="1"/>
  <c r="M70" i="135"/>
  <c r="S40" i="150"/>
  <c r="R40" i="150"/>
  <c r="I69" i="96"/>
  <c r="J69" i="96"/>
  <c r="K69" i="96"/>
  <c r="L69" i="96" s="1"/>
  <c r="M69" i="96" s="1"/>
  <c r="I69" i="116"/>
  <c r="J69" i="116"/>
  <c r="I69" i="120"/>
  <c r="J69" i="120"/>
  <c r="K69" i="120" s="1"/>
  <c r="L69" i="120" s="1"/>
  <c r="I69" i="121"/>
  <c r="K69" i="121" s="1"/>
  <c r="L69" i="121" s="1"/>
  <c r="M69" i="121" s="1"/>
  <c r="J69" i="121"/>
  <c r="I69" i="122"/>
  <c r="J69" i="122"/>
  <c r="K69" i="122"/>
  <c r="L69" i="122" s="1"/>
  <c r="M69" i="122" s="1"/>
  <c r="P69" i="122" s="1"/>
  <c r="I69" i="131"/>
  <c r="J69" i="131"/>
  <c r="I69" i="132"/>
  <c r="K69" i="132" s="1"/>
  <c r="L69" i="132" s="1"/>
  <c r="M69" i="132" s="1"/>
  <c r="P69" i="132" s="1"/>
  <c r="J69" i="132"/>
  <c r="I69" i="134"/>
  <c r="J69" i="134"/>
  <c r="K69" i="134" s="1"/>
  <c r="L69" i="134" s="1"/>
  <c r="M69" i="134" s="1"/>
  <c r="I69" i="135"/>
  <c r="J69" i="135"/>
  <c r="K69" i="135"/>
  <c r="L69" i="135"/>
  <c r="M69" i="135" s="1"/>
  <c r="S39" i="150"/>
  <c r="R39" i="150"/>
  <c r="I68" i="96"/>
  <c r="J68" i="96"/>
  <c r="K68" i="96"/>
  <c r="L68" i="96"/>
  <c r="M68" i="96" s="1"/>
  <c r="I68" i="116"/>
  <c r="K68" i="116" s="1"/>
  <c r="L68" i="116" s="1"/>
  <c r="J68" i="116"/>
  <c r="I68" i="120"/>
  <c r="J68" i="120"/>
  <c r="I68" i="121"/>
  <c r="K68" i="121" s="1"/>
  <c r="L68" i="121" s="1"/>
  <c r="M68" i="121" s="1"/>
  <c r="J68" i="121"/>
  <c r="I68" i="122"/>
  <c r="J68" i="122"/>
  <c r="K68" i="122"/>
  <c r="L68" i="122" s="1"/>
  <c r="M68" i="122" s="1"/>
  <c r="P68" i="122" s="1"/>
  <c r="I68" i="131"/>
  <c r="J68" i="131"/>
  <c r="I68" i="132"/>
  <c r="K68" i="132" s="1"/>
  <c r="L68" i="132" s="1"/>
  <c r="M68" i="132" s="1"/>
  <c r="P68" i="132" s="1"/>
  <c r="J68" i="132"/>
  <c r="I68" i="134"/>
  <c r="J68" i="134"/>
  <c r="K68" i="134" s="1"/>
  <c r="L68" i="134" s="1"/>
  <c r="M68" i="134" s="1"/>
  <c r="I68" i="135"/>
  <c r="J68" i="135"/>
  <c r="K68" i="135"/>
  <c r="L68" i="135"/>
  <c r="M68" i="135" s="1"/>
  <c r="S38" i="150"/>
  <c r="R38" i="150"/>
  <c r="I67" i="96"/>
  <c r="J67" i="96"/>
  <c r="K67" i="96"/>
  <c r="L67" i="96"/>
  <c r="M67" i="96" s="1"/>
  <c r="I67" i="116"/>
  <c r="K67" i="116" s="1"/>
  <c r="L67" i="116" s="1"/>
  <c r="J67" i="116"/>
  <c r="I67" i="120"/>
  <c r="J67" i="120"/>
  <c r="I67" i="121"/>
  <c r="K67" i="121" s="1"/>
  <c r="L67" i="121" s="1"/>
  <c r="M67" i="121" s="1"/>
  <c r="J67" i="121"/>
  <c r="I67" i="122"/>
  <c r="J67" i="122"/>
  <c r="K67" i="122"/>
  <c r="L67" i="122" s="1"/>
  <c r="M67" i="122" s="1"/>
  <c r="P67" i="122" s="1"/>
  <c r="I67" i="131"/>
  <c r="J67" i="131"/>
  <c r="I67" i="132"/>
  <c r="K67" i="132" s="1"/>
  <c r="L67" i="132" s="1"/>
  <c r="M67" i="132" s="1"/>
  <c r="P67" i="132" s="1"/>
  <c r="J67" i="132"/>
  <c r="I67" i="134"/>
  <c r="J67" i="134"/>
  <c r="K67" i="134" s="1"/>
  <c r="L67" i="134" s="1"/>
  <c r="M67" i="134" s="1"/>
  <c r="I67" i="135"/>
  <c r="J67" i="135"/>
  <c r="K67" i="135"/>
  <c r="L67" i="135"/>
  <c r="M67" i="135" s="1"/>
  <c r="S37" i="150"/>
  <c r="R37" i="150"/>
  <c r="I66" i="96"/>
  <c r="J66" i="96"/>
  <c r="K66" i="96"/>
  <c r="L66" i="96"/>
  <c r="M66" i="96" s="1"/>
  <c r="I66" i="116"/>
  <c r="K66" i="116" s="1"/>
  <c r="L66" i="116" s="1"/>
  <c r="J66" i="116"/>
  <c r="I66" i="120"/>
  <c r="J66" i="120"/>
  <c r="I66" i="121"/>
  <c r="K66" i="121" s="1"/>
  <c r="L66" i="121" s="1"/>
  <c r="M66" i="121" s="1"/>
  <c r="J66" i="121"/>
  <c r="I66" i="122"/>
  <c r="J66" i="122"/>
  <c r="K66" i="122"/>
  <c r="L66" i="122" s="1"/>
  <c r="M66" i="122" s="1"/>
  <c r="P66" i="122" s="1"/>
  <c r="I66" i="131"/>
  <c r="J66" i="131"/>
  <c r="I66" i="132"/>
  <c r="K66" i="132" s="1"/>
  <c r="L66" i="132" s="1"/>
  <c r="M66" i="132" s="1"/>
  <c r="P66" i="132" s="1"/>
  <c r="J66" i="132"/>
  <c r="I66" i="134"/>
  <c r="J66" i="134"/>
  <c r="K66" i="134" s="1"/>
  <c r="L66" i="134" s="1"/>
  <c r="M66" i="134" s="1"/>
  <c r="I66" i="135"/>
  <c r="J66" i="135"/>
  <c r="K66" i="135"/>
  <c r="L66" i="135"/>
  <c r="M66" i="135" s="1"/>
  <c r="S36" i="150"/>
  <c r="R36" i="150"/>
  <c r="I65" i="96"/>
  <c r="J65" i="96"/>
  <c r="K65" i="96"/>
  <c r="L65" i="96"/>
  <c r="M65" i="96" s="1"/>
  <c r="I65" i="116"/>
  <c r="K65" i="116" s="1"/>
  <c r="L65" i="116" s="1"/>
  <c r="J65" i="116"/>
  <c r="I65" i="120"/>
  <c r="J65" i="120"/>
  <c r="I65" i="121"/>
  <c r="K65" i="121" s="1"/>
  <c r="L65" i="121" s="1"/>
  <c r="M65" i="121" s="1"/>
  <c r="J65" i="121"/>
  <c r="I65" i="122"/>
  <c r="J65" i="122"/>
  <c r="K65" i="122"/>
  <c r="L65" i="122" s="1"/>
  <c r="M65" i="122" s="1"/>
  <c r="P65" i="122" s="1"/>
  <c r="I65" i="131"/>
  <c r="J65" i="131"/>
  <c r="I65" i="132"/>
  <c r="K65" i="132" s="1"/>
  <c r="L65" i="132" s="1"/>
  <c r="M65" i="132" s="1"/>
  <c r="P65" i="132" s="1"/>
  <c r="J65" i="132"/>
  <c r="I65" i="134"/>
  <c r="J65" i="134"/>
  <c r="K65" i="134" s="1"/>
  <c r="L65" i="134" s="1"/>
  <c r="M65" i="134" s="1"/>
  <c r="I65" i="135"/>
  <c r="J65" i="135"/>
  <c r="K65" i="135"/>
  <c r="L65" i="135"/>
  <c r="M65" i="135" s="1"/>
  <c r="S35" i="150"/>
  <c r="R35" i="150"/>
  <c r="I64" i="96"/>
  <c r="J64" i="96"/>
  <c r="K64" i="96"/>
  <c r="L64" i="96"/>
  <c r="M64" i="96" s="1"/>
  <c r="I64" i="116"/>
  <c r="K64" i="116" s="1"/>
  <c r="L64" i="116" s="1"/>
  <c r="J64" i="116"/>
  <c r="I64" i="120"/>
  <c r="J64" i="120"/>
  <c r="K64" i="120" s="1"/>
  <c r="L64" i="120" s="1"/>
  <c r="I64" i="121"/>
  <c r="K64" i="121" s="1"/>
  <c r="L64" i="121" s="1"/>
  <c r="M64" i="121" s="1"/>
  <c r="J64" i="121"/>
  <c r="I64" i="122"/>
  <c r="J64" i="122"/>
  <c r="K64" i="122"/>
  <c r="L64" i="122" s="1"/>
  <c r="M64" i="122" s="1"/>
  <c r="P64" i="122" s="1"/>
  <c r="I64" i="131"/>
  <c r="J64" i="131"/>
  <c r="I64" i="132"/>
  <c r="K64" i="132" s="1"/>
  <c r="L64" i="132" s="1"/>
  <c r="M64" i="132" s="1"/>
  <c r="P64" i="132" s="1"/>
  <c r="J64" i="132"/>
  <c r="I64" i="134"/>
  <c r="J64" i="134"/>
  <c r="K64" i="134" s="1"/>
  <c r="L64" i="134" s="1"/>
  <c r="M64" i="134" s="1"/>
  <c r="I64" i="135"/>
  <c r="J64" i="135"/>
  <c r="K64" i="135"/>
  <c r="L64" i="135"/>
  <c r="M64" i="135" s="1"/>
  <c r="S34" i="150"/>
  <c r="R34" i="150"/>
  <c r="I63" i="96"/>
  <c r="J63" i="96"/>
  <c r="K63" i="96"/>
  <c r="L63" i="96"/>
  <c r="M63" i="96" s="1"/>
  <c r="I63" i="116"/>
  <c r="K63" i="116" s="1"/>
  <c r="L63" i="116" s="1"/>
  <c r="J63" i="116"/>
  <c r="I63" i="120"/>
  <c r="J63" i="120"/>
  <c r="I63" i="121"/>
  <c r="K63" i="121" s="1"/>
  <c r="L63" i="121" s="1"/>
  <c r="M63" i="121" s="1"/>
  <c r="J63" i="121"/>
  <c r="I63" i="122"/>
  <c r="J63" i="122"/>
  <c r="K63" i="122"/>
  <c r="L63" i="122" s="1"/>
  <c r="M63" i="122" s="1"/>
  <c r="P63" i="122" s="1"/>
  <c r="I63" i="131"/>
  <c r="J63" i="131"/>
  <c r="I63" i="132"/>
  <c r="K63" i="132" s="1"/>
  <c r="L63" i="132" s="1"/>
  <c r="M63" i="132" s="1"/>
  <c r="P63" i="132" s="1"/>
  <c r="J63" i="132"/>
  <c r="I63" i="134"/>
  <c r="J63" i="134"/>
  <c r="K63" i="134" s="1"/>
  <c r="L63" i="134" s="1"/>
  <c r="M63" i="134" s="1"/>
  <c r="I63" i="135"/>
  <c r="J63" i="135"/>
  <c r="K63" i="135"/>
  <c r="L63" i="135"/>
  <c r="M63" i="135" s="1"/>
  <c r="S33" i="150"/>
  <c r="R33" i="150"/>
  <c r="I62" i="96"/>
  <c r="J62" i="96"/>
  <c r="K62" i="96"/>
  <c r="L62" i="96"/>
  <c r="M62" i="96" s="1"/>
  <c r="I62" i="116"/>
  <c r="K62" i="116" s="1"/>
  <c r="L62" i="116" s="1"/>
  <c r="J62" i="116"/>
  <c r="I62" i="120"/>
  <c r="J62" i="120"/>
  <c r="I62" i="121"/>
  <c r="K62" i="121" s="1"/>
  <c r="L62" i="121" s="1"/>
  <c r="M62" i="121" s="1"/>
  <c r="J62" i="121"/>
  <c r="I62" i="122"/>
  <c r="J62" i="122"/>
  <c r="K62" i="122"/>
  <c r="L62" i="122" s="1"/>
  <c r="M62" i="122" s="1"/>
  <c r="P62" i="122" s="1"/>
  <c r="I62" i="131"/>
  <c r="J62" i="131"/>
  <c r="I62" i="132"/>
  <c r="K62" i="132" s="1"/>
  <c r="L62" i="132" s="1"/>
  <c r="M62" i="132" s="1"/>
  <c r="P62" i="132" s="1"/>
  <c r="J62" i="132"/>
  <c r="I62" i="134"/>
  <c r="J62" i="134"/>
  <c r="K62" i="134" s="1"/>
  <c r="L62" i="134" s="1"/>
  <c r="M62" i="134" s="1"/>
  <c r="I62" i="135"/>
  <c r="J62" i="135"/>
  <c r="K62" i="135"/>
  <c r="L62" i="135"/>
  <c r="M62" i="135" s="1"/>
  <c r="S32" i="150"/>
  <c r="R32" i="150"/>
  <c r="I61" i="96"/>
  <c r="J61" i="96"/>
  <c r="K61" i="96"/>
  <c r="L61" i="96"/>
  <c r="M61" i="96" s="1"/>
  <c r="I61" i="116"/>
  <c r="K61" i="116" s="1"/>
  <c r="L61" i="116" s="1"/>
  <c r="J61" i="116"/>
  <c r="I61" i="120"/>
  <c r="J61" i="120"/>
  <c r="I61" i="121"/>
  <c r="K61" i="121" s="1"/>
  <c r="L61" i="121" s="1"/>
  <c r="M61" i="121" s="1"/>
  <c r="J61" i="121"/>
  <c r="I61" i="122"/>
  <c r="J61" i="122"/>
  <c r="K61" i="122"/>
  <c r="L61" i="122" s="1"/>
  <c r="M61" i="122" s="1"/>
  <c r="P61" i="122" s="1"/>
  <c r="I61" i="131"/>
  <c r="J61" i="131"/>
  <c r="I61" i="132"/>
  <c r="K61" i="132" s="1"/>
  <c r="L61" i="132" s="1"/>
  <c r="M61" i="132" s="1"/>
  <c r="P61" i="132" s="1"/>
  <c r="J61" i="132"/>
  <c r="I61" i="134"/>
  <c r="J61" i="134"/>
  <c r="K61" i="134" s="1"/>
  <c r="L61" i="134" s="1"/>
  <c r="M61" i="134" s="1"/>
  <c r="I61" i="135"/>
  <c r="J61" i="135"/>
  <c r="K61" i="135"/>
  <c r="L61" i="135"/>
  <c r="M61" i="135" s="1"/>
  <c r="S31" i="150"/>
  <c r="R31" i="150"/>
  <c r="I60" i="96"/>
  <c r="J60" i="96"/>
  <c r="K60" i="96"/>
  <c r="L60" i="96"/>
  <c r="M60" i="96" s="1"/>
  <c r="I60" i="116"/>
  <c r="K60" i="116" s="1"/>
  <c r="L60" i="116" s="1"/>
  <c r="J60" i="116"/>
  <c r="I60" i="120"/>
  <c r="J60" i="120"/>
  <c r="I60" i="121"/>
  <c r="K60" i="121" s="1"/>
  <c r="L60" i="121" s="1"/>
  <c r="M60" i="121" s="1"/>
  <c r="J60" i="121"/>
  <c r="I60" i="122"/>
  <c r="J60" i="122"/>
  <c r="K60" i="122"/>
  <c r="L60" i="122" s="1"/>
  <c r="M60" i="122" s="1"/>
  <c r="P60" i="122" s="1"/>
  <c r="I60" i="131"/>
  <c r="J60" i="131"/>
  <c r="I60" i="132"/>
  <c r="K60" i="132" s="1"/>
  <c r="L60" i="132" s="1"/>
  <c r="M60" i="132" s="1"/>
  <c r="P60" i="132" s="1"/>
  <c r="J60" i="132"/>
  <c r="I60" i="134"/>
  <c r="J60" i="134"/>
  <c r="K60" i="134" s="1"/>
  <c r="L60" i="134" s="1"/>
  <c r="M60" i="134" s="1"/>
  <c r="I60" i="135"/>
  <c r="J60" i="135"/>
  <c r="K60" i="135"/>
  <c r="L60" i="135"/>
  <c r="M60" i="135" s="1"/>
  <c r="S30" i="150"/>
  <c r="R30" i="150"/>
  <c r="I59" i="96"/>
  <c r="J59" i="96"/>
  <c r="K59" i="96"/>
  <c r="L59" i="96"/>
  <c r="M59" i="96" s="1"/>
  <c r="I59" i="116"/>
  <c r="K59" i="116" s="1"/>
  <c r="L59" i="116" s="1"/>
  <c r="J59" i="116"/>
  <c r="I59" i="120"/>
  <c r="J59" i="120"/>
  <c r="I59" i="121"/>
  <c r="K59" i="121" s="1"/>
  <c r="L59" i="121" s="1"/>
  <c r="M59" i="121" s="1"/>
  <c r="J59" i="121"/>
  <c r="I59" i="122"/>
  <c r="J59" i="122"/>
  <c r="K59" i="122"/>
  <c r="L59" i="122" s="1"/>
  <c r="M59" i="122" s="1"/>
  <c r="P59" i="122" s="1"/>
  <c r="I59" i="131"/>
  <c r="J59" i="131"/>
  <c r="I59" i="132"/>
  <c r="K59" i="132" s="1"/>
  <c r="L59" i="132" s="1"/>
  <c r="M59" i="132" s="1"/>
  <c r="P59" i="132" s="1"/>
  <c r="J59" i="132"/>
  <c r="I59" i="134"/>
  <c r="J59" i="134"/>
  <c r="K59" i="134" s="1"/>
  <c r="L59" i="134" s="1"/>
  <c r="M59" i="134"/>
  <c r="I59" i="135"/>
  <c r="J59" i="135"/>
  <c r="K59" i="135"/>
  <c r="L59" i="135"/>
  <c r="M59" i="135" s="1"/>
  <c r="S29" i="150"/>
  <c r="R29" i="150"/>
  <c r="I58" i="96"/>
  <c r="J58" i="96"/>
  <c r="K58" i="96"/>
  <c r="L58" i="96"/>
  <c r="M58" i="96" s="1"/>
  <c r="I58" i="116"/>
  <c r="K58" i="116" s="1"/>
  <c r="L58" i="116" s="1"/>
  <c r="J58" i="116"/>
  <c r="I58" i="120"/>
  <c r="J58" i="120"/>
  <c r="K58" i="120" s="1"/>
  <c r="L58" i="120" s="1"/>
  <c r="I58" i="121"/>
  <c r="K58" i="121" s="1"/>
  <c r="L58" i="121" s="1"/>
  <c r="M58" i="121" s="1"/>
  <c r="J58" i="121"/>
  <c r="I58" i="122"/>
  <c r="J58" i="122"/>
  <c r="K58" i="122"/>
  <c r="L58" i="122" s="1"/>
  <c r="M58" i="122" s="1"/>
  <c r="P58" i="122" s="1"/>
  <c r="I58" i="131"/>
  <c r="J58" i="131"/>
  <c r="I58" i="132"/>
  <c r="K58" i="132" s="1"/>
  <c r="L58" i="132" s="1"/>
  <c r="M58" i="132" s="1"/>
  <c r="P58" i="132" s="1"/>
  <c r="J58" i="132"/>
  <c r="I58" i="134"/>
  <c r="J58" i="134"/>
  <c r="K58" i="134" s="1"/>
  <c r="L58" i="134" s="1"/>
  <c r="M58" i="134"/>
  <c r="I58" i="135"/>
  <c r="J58" i="135"/>
  <c r="K58" i="135"/>
  <c r="L58" i="135"/>
  <c r="M58" i="135" s="1"/>
  <c r="S28" i="150"/>
  <c r="R28" i="150"/>
  <c r="I57" i="96"/>
  <c r="J57" i="96"/>
  <c r="K57" i="96"/>
  <c r="L57" i="96"/>
  <c r="M57" i="96" s="1"/>
  <c r="I57" i="116"/>
  <c r="K57" i="116" s="1"/>
  <c r="L57" i="116" s="1"/>
  <c r="J57" i="116"/>
  <c r="I57" i="120"/>
  <c r="J57" i="120"/>
  <c r="K57" i="120" s="1"/>
  <c r="L57" i="120" s="1"/>
  <c r="I57" i="121"/>
  <c r="K57" i="121" s="1"/>
  <c r="L57" i="121" s="1"/>
  <c r="M57" i="121" s="1"/>
  <c r="J57" i="121"/>
  <c r="I57" i="122"/>
  <c r="J57" i="122"/>
  <c r="K57" i="122"/>
  <c r="L57" i="122" s="1"/>
  <c r="M57" i="122" s="1"/>
  <c r="P57" i="122" s="1"/>
  <c r="I57" i="131"/>
  <c r="J57" i="131"/>
  <c r="I57" i="132"/>
  <c r="K57" i="132" s="1"/>
  <c r="L57" i="132" s="1"/>
  <c r="M57" i="132" s="1"/>
  <c r="P57" i="132" s="1"/>
  <c r="J57" i="132"/>
  <c r="I57" i="134"/>
  <c r="J57" i="134"/>
  <c r="K57" i="134" s="1"/>
  <c r="L57" i="134" s="1"/>
  <c r="M57" i="134" s="1"/>
  <c r="I57" i="135"/>
  <c r="J57" i="135"/>
  <c r="K57" i="135"/>
  <c r="L57" i="135"/>
  <c r="M57" i="135" s="1"/>
  <c r="S27" i="150"/>
  <c r="R27" i="150"/>
  <c r="I56" i="96"/>
  <c r="J56" i="96"/>
  <c r="K56" i="96"/>
  <c r="L56" i="96"/>
  <c r="M56" i="96" s="1"/>
  <c r="I56" i="116"/>
  <c r="K56" i="116" s="1"/>
  <c r="L56" i="116" s="1"/>
  <c r="J56" i="116"/>
  <c r="I56" i="120"/>
  <c r="J56" i="120"/>
  <c r="I56" i="121"/>
  <c r="K56" i="121" s="1"/>
  <c r="L56" i="121" s="1"/>
  <c r="M56" i="121" s="1"/>
  <c r="J56" i="121"/>
  <c r="I56" i="122"/>
  <c r="J56" i="122"/>
  <c r="K56" i="122"/>
  <c r="L56" i="122" s="1"/>
  <c r="M56" i="122" s="1"/>
  <c r="P56" i="122" s="1"/>
  <c r="I56" i="131"/>
  <c r="K56" i="131" s="1"/>
  <c r="L56" i="131" s="1"/>
  <c r="M56" i="131" s="1"/>
  <c r="P56" i="131" s="1"/>
  <c r="J56" i="131"/>
  <c r="I56" i="132"/>
  <c r="K56" i="132" s="1"/>
  <c r="L56" i="132" s="1"/>
  <c r="M56" i="132" s="1"/>
  <c r="P56" i="132" s="1"/>
  <c r="J56" i="132"/>
  <c r="I56" i="134"/>
  <c r="J56" i="134"/>
  <c r="K56" i="134" s="1"/>
  <c r="L56" i="134" s="1"/>
  <c r="M56" i="134" s="1"/>
  <c r="I56" i="135"/>
  <c r="K56" i="135" s="1"/>
  <c r="L56" i="135" s="1"/>
  <c r="M56" i="135" s="1"/>
  <c r="J56" i="135"/>
  <c r="S26" i="150"/>
  <c r="R26" i="150"/>
  <c r="I55" i="96"/>
  <c r="K55" i="96" s="1"/>
  <c r="J55" i="96"/>
  <c r="L55" i="96"/>
  <c r="M55" i="96" s="1"/>
  <c r="I55" i="116"/>
  <c r="J55" i="116"/>
  <c r="K55" i="116"/>
  <c r="L55" i="116" s="1"/>
  <c r="I55" i="120"/>
  <c r="J55" i="120"/>
  <c r="I55" i="121"/>
  <c r="K55" i="121" s="1"/>
  <c r="J55" i="121"/>
  <c r="L55" i="121"/>
  <c r="M55" i="121" s="1"/>
  <c r="I55" i="122"/>
  <c r="J55" i="122"/>
  <c r="K55" i="122"/>
  <c r="L55" i="122" s="1"/>
  <c r="M55" i="122" s="1"/>
  <c r="P55" i="122" s="1"/>
  <c r="I55" i="131"/>
  <c r="K55" i="131" s="1"/>
  <c r="L55" i="131" s="1"/>
  <c r="M55" i="131" s="1"/>
  <c r="J55" i="131"/>
  <c r="P55" i="131"/>
  <c r="I55" i="132"/>
  <c r="J55" i="132"/>
  <c r="K55" i="132"/>
  <c r="L55" i="132" s="1"/>
  <c r="M55" i="132" s="1"/>
  <c r="P55" i="132" s="1"/>
  <c r="I55" i="134"/>
  <c r="J55" i="134"/>
  <c r="K55" i="134"/>
  <c r="L55" i="134" s="1"/>
  <c r="M55" i="134" s="1"/>
  <c r="I55" i="135"/>
  <c r="K55" i="135" s="1"/>
  <c r="L55" i="135" s="1"/>
  <c r="M55" i="135" s="1"/>
  <c r="J55" i="135"/>
  <c r="S25" i="150"/>
  <c r="R25" i="150"/>
  <c r="I54" i="96"/>
  <c r="K54" i="96" s="1"/>
  <c r="L54" i="96" s="1"/>
  <c r="J54" i="96"/>
  <c r="M54" i="96"/>
  <c r="I54" i="116"/>
  <c r="J54" i="116"/>
  <c r="I54" i="120"/>
  <c r="J54" i="120"/>
  <c r="K54" i="120" s="1"/>
  <c r="L54" i="120" s="1"/>
  <c r="I54" i="121"/>
  <c r="K54" i="121" s="1"/>
  <c r="L54" i="121" s="1"/>
  <c r="J54" i="121"/>
  <c r="M54" i="121"/>
  <c r="I54" i="122"/>
  <c r="J54" i="122"/>
  <c r="K54" i="122"/>
  <c r="L54" i="122" s="1"/>
  <c r="M54" i="122" s="1"/>
  <c r="P54" i="122" s="1"/>
  <c r="I54" i="131"/>
  <c r="K54" i="131" s="1"/>
  <c r="L54" i="131" s="1"/>
  <c r="M54" i="131" s="1"/>
  <c r="P54" i="131" s="1"/>
  <c r="J54" i="131"/>
  <c r="I54" i="132"/>
  <c r="K54" i="132" s="1"/>
  <c r="J54" i="132"/>
  <c r="L54" i="132"/>
  <c r="M54" i="132" s="1"/>
  <c r="P54" i="132" s="1"/>
  <c r="I54" i="134"/>
  <c r="J54" i="134"/>
  <c r="K54" i="134" s="1"/>
  <c r="L54" i="134" s="1"/>
  <c r="M54" i="134" s="1"/>
  <c r="I54" i="135"/>
  <c r="K54" i="135" s="1"/>
  <c r="L54" i="135" s="1"/>
  <c r="M54" i="135" s="1"/>
  <c r="J54" i="135"/>
  <c r="S24" i="150"/>
  <c r="R24" i="150"/>
  <c r="I53" i="96"/>
  <c r="K53" i="96" s="1"/>
  <c r="L53" i="96" s="1"/>
  <c r="M53" i="96" s="1"/>
  <c r="J53" i="96"/>
  <c r="I53" i="116"/>
  <c r="K53" i="116" s="1"/>
  <c r="L53" i="116" s="1"/>
  <c r="J53" i="116"/>
  <c r="I53" i="120"/>
  <c r="J53" i="120"/>
  <c r="I53" i="121"/>
  <c r="J53" i="121"/>
  <c r="K53" i="121"/>
  <c r="L53" i="121" s="1"/>
  <c r="M53" i="121" s="1"/>
  <c r="I53" i="122"/>
  <c r="J53" i="122"/>
  <c r="K53" i="122" s="1"/>
  <c r="L53" i="122" s="1"/>
  <c r="M53" i="122" s="1"/>
  <c r="P53" i="122" s="1"/>
  <c r="I53" i="131"/>
  <c r="K53" i="131" s="1"/>
  <c r="J53" i="131"/>
  <c r="L53" i="131"/>
  <c r="M53" i="131" s="1"/>
  <c r="P53" i="131" s="1"/>
  <c r="I53" i="132"/>
  <c r="K53" i="132" s="1"/>
  <c r="L53" i="132" s="1"/>
  <c r="M53" i="132" s="1"/>
  <c r="P53" i="132" s="1"/>
  <c r="J53" i="132"/>
  <c r="I53" i="134"/>
  <c r="J53" i="134"/>
  <c r="K53" i="134"/>
  <c r="L53" i="134" s="1"/>
  <c r="M53" i="134" s="1"/>
  <c r="I53" i="135"/>
  <c r="J53" i="135"/>
  <c r="K53" i="135" s="1"/>
  <c r="L53" i="135" s="1"/>
  <c r="M53" i="135" s="1"/>
  <c r="S23" i="150"/>
  <c r="R23" i="150"/>
  <c r="I52" i="96"/>
  <c r="J52" i="96"/>
  <c r="K52" i="96" s="1"/>
  <c r="L52" i="96" s="1"/>
  <c r="M52" i="96"/>
  <c r="I52" i="116"/>
  <c r="K52" i="116" s="1"/>
  <c r="L52" i="116" s="1"/>
  <c r="J52" i="116"/>
  <c r="I52" i="120"/>
  <c r="K52" i="120" s="1"/>
  <c r="L52" i="120" s="1"/>
  <c r="J52" i="120"/>
  <c r="I52" i="121"/>
  <c r="J52" i="121"/>
  <c r="K52" i="121"/>
  <c r="L52" i="121" s="1"/>
  <c r="M52" i="121" s="1"/>
  <c r="I52" i="122"/>
  <c r="J52" i="122"/>
  <c r="K52" i="122" s="1"/>
  <c r="L52" i="122" s="1"/>
  <c r="M52" i="122" s="1"/>
  <c r="P52" i="122" s="1"/>
  <c r="I52" i="131"/>
  <c r="K52" i="131" s="1"/>
  <c r="L52" i="131" s="1"/>
  <c r="M52" i="131" s="1"/>
  <c r="P52" i="131" s="1"/>
  <c r="J52" i="131"/>
  <c r="I52" i="132"/>
  <c r="K52" i="132" s="1"/>
  <c r="L52" i="132" s="1"/>
  <c r="M52" i="132" s="1"/>
  <c r="J52" i="132"/>
  <c r="P52" i="132"/>
  <c r="I52" i="134"/>
  <c r="J52" i="134"/>
  <c r="K52" i="134"/>
  <c r="L52" i="134" s="1"/>
  <c r="M52" i="134" s="1"/>
  <c r="I52" i="135"/>
  <c r="J52" i="135"/>
  <c r="K52" i="135" s="1"/>
  <c r="L52" i="135" s="1"/>
  <c r="M52" i="135"/>
  <c r="S22" i="150"/>
  <c r="R22" i="150"/>
  <c r="I51" i="96"/>
  <c r="J51" i="96"/>
  <c r="K51" i="96" s="1"/>
  <c r="L51" i="96" s="1"/>
  <c r="M51" i="96" s="1"/>
  <c r="I51" i="116"/>
  <c r="K51" i="116" s="1"/>
  <c r="L51" i="116" s="1"/>
  <c r="J51" i="116"/>
  <c r="I51" i="120"/>
  <c r="K51" i="120" s="1"/>
  <c r="L51" i="120" s="1"/>
  <c r="J51" i="120"/>
  <c r="I51" i="121"/>
  <c r="J51" i="121"/>
  <c r="K51" i="121"/>
  <c r="L51" i="121" s="1"/>
  <c r="M51" i="121" s="1"/>
  <c r="I51" i="122"/>
  <c r="J51" i="122"/>
  <c r="K51" i="122" s="1"/>
  <c r="L51" i="122" s="1"/>
  <c r="M51" i="122"/>
  <c r="P51" i="122" s="1"/>
  <c r="I51" i="131"/>
  <c r="K51" i="131" s="1"/>
  <c r="L51" i="131" s="1"/>
  <c r="M51" i="131" s="1"/>
  <c r="P51" i="131" s="1"/>
  <c r="J51" i="131"/>
  <c r="I51" i="132"/>
  <c r="K51" i="132" s="1"/>
  <c r="L51" i="132" s="1"/>
  <c r="M51" i="132" s="1"/>
  <c r="P51" i="132" s="1"/>
  <c r="J51" i="132"/>
  <c r="I51" i="134"/>
  <c r="J51" i="134"/>
  <c r="K51" i="134"/>
  <c r="L51" i="134" s="1"/>
  <c r="M51" i="134" s="1"/>
  <c r="I51" i="135"/>
  <c r="J51" i="135"/>
  <c r="K51" i="135" s="1"/>
  <c r="L51" i="135" s="1"/>
  <c r="M51" i="135" s="1"/>
  <c r="S21" i="150"/>
  <c r="R21" i="150"/>
  <c r="I50" i="96"/>
  <c r="J50" i="96"/>
  <c r="K50" i="96" s="1"/>
  <c r="L50" i="96" s="1"/>
  <c r="M50" i="96"/>
  <c r="I50" i="116"/>
  <c r="K50" i="116" s="1"/>
  <c r="L50" i="116" s="1"/>
  <c r="J50" i="116"/>
  <c r="I50" i="120"/>
  <c r="K50" i="120" s="1"/>
  <c r="L50" i="120" s="1"/>
  <c r="J50" i="120"/>
  <c r="I50" i="121"/>
  <c r="J50" i="121"/>
  <c r="K50" i="121"/>
  <c r="L50" i="121" s="1"/>
  <c r="M50" i="121" s="1"/>
  <c r="I50" i="122"/>
  <c r="J50" i="122"/>
  <c r="K50" i="122" s="1"/>
  <c r="L50" i="122" s="1"/>
  <c r="M50" i="122" s="1"/>
  <c r="P50" i="122" s="1"/>
  <c r="I50" i="131"/>
  <c r="K50" i="131" s="1"/>
  <c r="J50" i="131"/>
  <c r="L50" i="131"/>
  <c r="M50" i="131" s="1"/>
  <c r="P50" i="131" s="1"/>
  <c r="I50" i="132"/>
  <c r="K50" i="132" s="1"/>
  <c r="L50" i="132" s="1"/>
  <c r="M50" i="132" s="1"/>
  <c r="P50" i="132" s="1"/>
  <c r="J50" i="132"/>
  <c r="I50" i="134"/>
  <c r="J50" i="134"/>
  <c r="K50" i="134"/>
  <c r="L50" i="134" s="1"/>
  <c r="M50" i="134" s="1"/>
  <c r="I50" i="135"/>
  <c r="J50" i="135"/>
  <c r="K50" i="135" s="1"/>
  <c r="L50" i="135" s="1"/>
  <c r="M50" i="135"/>
  <c r="S20" i="150"/>
  <c r="R20" i="150"/>
  <c r="I49" i="96"/>
  <c r="J49" i="96"/>
  <c r="K49" i="96" s="1"/>
  <c r="L49" i="96" s="1"/>
  <c r="M49" i="96" s="1"/>
  <c r="I49" i="116"/>
  <c r="K49" i="116" s="1"/>
  <c r="L49" i="116" s="1"/>
  <c r="J49" i="116"/>
  <c r="I49" i="120"/>
  <c r="K49" i="120" s="1"/>
  <c r="L49" i="120" s="1"/>
  <c r="J49" i="120"/>
  <c r="I49" i="121"/>
  <c r="J49" i="121"/>
  <c r="K49" i="121"/>
  <c r="L49" i="121" s="1"/>
  <c r="M49" i="121" s="1"/>
  <c r="I49" i="122"/>
  <c r="J49" i="122"/>
  <c r="K49" i="122" s="1"/>
  <c r="L49" i="122" s="1"/>
  <c r="M49" i="122" s="1"/>
  <c r="P49" i="122" s="1"/>
  <c r="I49" i="131"/>
  <c r="K49" i="131" s="1"/>
  <c r="L49" i="131" s="1"/>
  <c r="M49" i="131" s="1"/>
  <c r="P49" i="131" s="1"/>
  <c r="J49" i="131"/>
  <c r="I49" i="132"/>
  <c r="K49" i="132" s="1"/>
  <c r="L49" i="132" s="1"/>
  <c r="M49" i="132" s="1"/>
  <c r="J49" i="132"/>
  <c r="P49" i="132"/>
  <c r="I49" i="134"/>
  <c r="J49" i="134"/>
  <c r="K49" i="134"/>
  <c r="L49" i="134" s="1"/>
  <c r="M49" i="134" s="1"/>
  <c r="I49" i="135"/>
  <c r="J49" i="135"/>
  <c r="K49" i="135" s="1"/>
  <c r="L49" i="135" s="1"/>
  <c r="M49" i="135" s="1"/>
  <c r="S19" i="150"/>
  <c r="R19" i="150"/>
  <c r="I48" i="96"/>
  <c r="J48" i="96"/>
  <c r="K48" i="96" s="1"/>
  <c r="L48" i="96" s="1"/>
  <c r="M48" i="96" s="1"/>
  <c r="I48" i="116"/>
  <c r="K48" i="116" s="1"/>
  <c r="L48" i="116" s="1"/>
  <c r="J48" i="116"/>
  <c r="I48" i="120"/>
  <c r="J48" i="120"/>
  <c r="I48" i="121"/>
  <c r="J48" i="121"/>
  <c r="K48" i="121"/>
  <c r="L48" i="121" s="1"/>
  <c r="M48" i="121" s="1"/>
  <c r="I48" i="122"/>
  <c r="J48" i="122"/>
  <c r="K48" i="122" s="1"/>
  <c r="L48" i="122" s="1"/>
  <c r="M48" i="122"/>
  <c r="P48" i="122" s="1"/>
  <c r="I48" i="131"/>
  <c r="K48" i="131" s="1"/>
  <c r="L48" i="131" s="1"/>
  <c r="M48" i="131" s="1"/>
  <c r="P48" i="131" s="1"/>
  <c r="J48" i="131"/>
  <c r="I48" i="132"/>
  <c r="K48" i="132" s="1"/>
  <c r="L48" i="132" s="1"/>
  <c r="M48" i="132" s="1"/>
  <c r="P48" i="132" s="1"/>
  <c r="J48" i="132"/>
  <c r="I48" i="134"/>
  <c r="J48" i="134"/>
  <c r="K48" i="134"/>
  <c r="L48" i="134" s="1"/>
  <c r="M48" i="134" s="1"/>
  <c r="I48" i="135"/>
  <c r="J48" i="135"/>
  <c r="K48" i="135" s="1"/>
  <c r="L48" i="135" s="1"/>
  <c r="M48" i="135" s="1"/>
  <c r="S18" i="150"/>
  <c r="R18" i="150"/>
  <c r="I47" i="96"/>
  <c r="J47" i="96"/>
  <c r="K47" i="96" s="1"/>
  <c r="L47" i="96" s="1"/>
  <c r="M47" i="96"/>
  <c r="I47" i="116"/>
  <c r="K47" i="116" s="1"/>
  <c r="L47" i="116" s="1"/>
  <c r="J47" i="116"/>
  <c r="I47" i="120"/>
  <c r="J47" i="120"/>
  <c r="I47" i="121"/>
  <c r="J47" i="121"/>
  <c r="K47" i="121"/>
  <c r="L47" i="121" s="1"/>
  <c r="M47" i="121" s="1"/>
  <c r="I47" i="122"/>
  <c r="J47" i="122"/>
  <c r="K47" i="122" s="1"/>
  <c r="L47" i="122" s="1"/>
  <c r="M47" i="122" s="1"/>
  <c r="P47" i="122" s="1"/>
  <c r="I47" i="131"/>
  <c r="K47" i="131" s="1"/>
  <c r="J47" i="131"/>
  <c r="L47" i="131"/>
  <c r="M47" i="131" s="1"/>
  <c r="P47" i="131" s="1"/>
  <c r="I47" i="132"/>
  <c r="J47" i="132"/>
  <c r="I47" i="134"/>
  <c r="J47" i="134"/>
  <c r="K47" i="134"/>
  <c r="L47" i="134" s="1"/>
  <c r="M47" i="134" s="1"/>
  <c r="I47" i="135"/>
  <c r="J47" i="135"/>
  <c r="K47" i="135" s="1"/>
  <c r="L47" i="135" s="1"/>
  <c r="M47" i="135"/>
  <c r="S17" i="150"/>
  <c r="R17" i="150"/>
  <c r="I46" i="96"/>
  <c r="J46" i="96"/>
  <c r="K46" i="96" s="1"/>
  <c r="L46" i="96" s="1"/>
  <c r="M46" i="96"/>
  <c r="I46" i="116"/>
  <c r="K46" i="116" s="1"/>
  <c r="L46" i="116" s="1"/>
  <c r="J46" i="116"/>
  <c r="I46" i="120"/>
  <c r="K46" i="120" s="1"/>
  <c r="L46" i="120" s="1"/>
  <c r="J46" i="120"/>
  <c r="I46" i="121"/>
  <c r="J46" i="121"/>
  <c r="K46" i="121"/>
  <c r="L46" i="121" s="1"/>
  <c r="M46" i="121" s="1"/>
  <c r="I46" i="122"/>
  <c r="J46" i="122"/>
  <c r="K46" i="122" s="1"/>
  <c r="L46" i="122" s="1"/>
  <c r="M46" i="122" s="1"/>
  <c r="P46" i="122" s="1"/>
  <c r="I46" i="131"/>
  <c r="K46" i="131" s="1"/>
  <c r="J46" i="131"/>
  <c r="L46" i="131"/>
  <c r="M46" i="131" s="1"/>
  <c r="P46" i="131" s="1"/>
  <c r="I46" i="132"/>
  <c r="K46" i="132" s="1"/>
  <c r="L46" i="132" s="1"/>
  <c r="M46" i="132" s="1"/>
  <c r="P46" i="132" s="1"/>
  <c r="J46" i="132"/>
  <c r="I46" i="134"/>
  <c r="J46" i="134"/>
  <c r="K46" i="134"/>
  <c r="L46" i="134" s="1"/>
  <c r="M46" i="134" s="1"/>
  <c r="I46" i="135"/>
  <c r="J46" i="135"/>
  <c r="K46" i="135" s="1"/>
  <c r="L46" i="135" s="1"/>
  <c r="M46" i="135" s="1"/>
  <c r="S16" i="150"/>
  <c r="R16" i="150"/>
  <c r="I45" i="121"/>
  <c r="J45" i="121"/>
  <c r="K45" i="121" s="1"/>
  <c r="L45" i="121" s="1"/>
  <c r="M45" i="121" s="1"/>
  <c r="I45" i="122"/>
  <c r="K45" i="122" s="1"/>
  <c r="L45" i="122" s="1"/>
  <c r="M45" i="122" s="1"/>
  <c r="P45" i="122" s="1"/>
  <c r="J45" i="122"/>
  <c r="I45" i="131"/>
  <c r="J45" i="131"/>
  <c r="K45" i="131"/>
  <c r="L45" i="131" s="1"/>
  <c r="M45" i="131"/>
  <c r="P45" i="131" s="1"/>
  <c r="I45" i="132"/>
  <c r="J45" i="132"/>
  <c r="I45" i="134"/>
  <c r="K45" i="134" s="1"/>
  <c r="L45" i="134" s="1"/>
  <c r="M45" i="134" s="1"/>
  <c r="J45" i="134"/>
  <c r="I45" i="135"/>
  <c r="J45" i="135"/>
  <c r="K45" i="135" s="1"/>
  <c r="L45" i="135" s="1"/>
  <c r="M45" i="135" s="1"/>
  <c r="S15" i="150"/>
  <c r="R15" i="150"/>
  <c r="I44" i="121"/>
  <c r="K44" i="121" s="1"/>
  <c r="L44" i="121" s="1"/>
  <c r="M44" i="121" s="1"/>
  <c r="J44" i="121"/>
  <c r="I44" i="122"/>
  <c r="J44" i="122"/>
  <c r="K44" i="122"/>
  <c r="L44" i="122" s="1"/>
  <c r="M44" i="122" s="1"/>
  <c r="P44" i="122" s="1"/>
  <c r="I44" i="131"/>
  <c r="J44" i="131"/>
  <c r="K44" i="131"/>
  <c r="L44" i="131" s="1"/>
  <c r="M44" i="131" s="1"/>
  <c r="P44" i="131" s="1"/>
  <c r="I44" i="132"/>
  <c r="K44" i="132" s="1"/>
  <c r="L44" i="132" s="1"/>
  <c r="M44" i="132" s="1"/>
  <c r="P44" i="132" s="1"/>
  <c r="J44" i="132"/>
  <c r="I44" i="134"/>
  <c r="J44" i="134"/>
  <c r="K44" i="134"/>
  <c r="L44" i="134" s="1"/>
  <c r="M44" i="134" s="1"/>
  <c r="I44" i="135"/>
  <c r="K44" i="135" s="1"/>
  <c r="L44" i="135" s="1"/>
  <c r="M44" i="135" s="1"/>
  <c r="J44" i="135"/>
  <c r="S14" i="150"/>
  <c r="R14" i="150"/>
  <c r="I43" i="121"/>
  <c r="J43" i="121"/>
  <c r="I43" i="122"/>
  <c r="J43" i="122"/>
  <c r="K43" i="122"/>
  <c r="L43" i="122" s="1"/>
  <c r="M43" i="122" s="1"/>
  <c r="P43" i="122" s="1"/>
  <c r="I43" i="131"/>
  <c r="K43" i="131" s="1"/>
  <c r="L43" i="131" s="1"/>
  <c r="M43" i="131" s="1"/>
  <c r="P43" i="131" s="1"/>
  <c r="J43" i="131"/>
  <c r="I43" i="132"/>
  <c r="J43" i="132"/>
  <c r="K43" i="132"/>
  <c r="L43" i="132"/>
  <c r="M43" i="132" s="1"/>
  <c r="P43" i="132" s="1"/>
  <c r="I43" i="134"/>
  <c r="K43" i="134" s="1"/>
  <c r="L43" i="134" s="1"/>
  <c r="J43" i="134"/>
  <c r="M43" i="134"/>
  <c r="I43" i="135"/>
  <c r="K43" i="135" s="1"/>
  <c r="L43" i="135" s="1"/>
  <c r="M43" i="135" s="1"/>
  <c r="J43" i="135"/>
  <c r="S13" i="150"/>
  <c r="R13" i="150"/>
  <c r="I42" i="121"/>
  <c r="K42" i="121" s="1"/>
  <c r="L42" i="121" s="1"/>
  <c r="M42" i="121" s="1"/>
  <c r="J42" i="121"/>
  <c r="I42" i="122"/>
  <c r="K42" i="122" s="1"/>
  <c r="L42" i="122" s="1"/>
  <c r="M42" i="122" s="1"/>
  <c r="P42" i="122" s="1"/>
  <c r="J42" i="122"/>
  <c r="I42" i="131"/>
  <c r="J42" i="131"/>
  <c r="K42" i="131"/>
  <c r="L42" i="131" s="1"/>
  <c r="M42" i="131" s="1"/>
  <c r="P42" i="131" s="1"/>
  <c r="I42" i="132"/>
  <c r="J42" i="132"/>
  <c r="K42" i="132"/>
  <c r="L42" i="132" s="1"/>
  <c r="M42" i="132" s="1"/>
  <c r="P42" i="132" s="1"/>
  <c r="I42" i="134"/>
  <c r="K42" i="134" s="1"/>
  <c r="L42" i="134" s="1"/>
  <c r="M42" i="134" s="1"/>
  <c r="J42" i="134"/>
  <c r="I42" i="135"/>
  <c r="J42" i="135"/>
  <c r="K42" i="135"/>
  <c r="L42" i="135" s="1"/>
  <c r="M42" i="135" s="1"/>
  <c r="S12" i="150"/>
  <c r="R12" i="150"/>
  <c r="I41" i="121"/>
  <c r="J41" i="121"/>
  <c r="K41" i="121"/>
  <c r="L41" i="121"/>
  <c r="M41" i="121" s="1"/>
  <c r="I41" i="122"/>
  <c r="K41" i="122" s="1"/>
  <c r="L41" i="122" s="1"/>
  <c r="M41" i="122" s="1"/>
  <c r="P41" i="122" s="1"/>
  <c r="J41" i="122"/>
  <c r="I41" i="131"/>
  <c r="K41" i="131" s="1"/>
  <c r="L41" i="131" s="1"/>
  <c r="M41" i="131" s="1"/>
  <c r="P41" i="131" s="1"/>
  <c r="J41" i="131"/>
  <c r="I41" i="132"/>
  <c r="K41" i="132" s="1"/>
  <c r="L41" i="132" s="1"/>
  <c r="M41" i="132" s="1"/>
  <c r="P41" i="132" s="1"/>
  <c r="J41" i="132"/>
  <c r="I41" i="134"/>
  <c r="J41" i="134"/>
  <c r="K41" i="134"/>
  <c r="L41" i="134" s="1"/>
  <c r="M41" i="134" s="1"/>
  <c r="I41" i="135"/>
  <c r="J41" i="135"/>
  <c r="S11" i="150"/>
  <c r="R11" i="150"/>
  <c r="I40" i="121"/>
  <c r="J40" i="121"/>
  <c r="K40" i="121" s="1"/>
  <c r="L40" i="121" s="1"/>
  <c r="M40" i="121" s="1"/>
  <c r="I40" i="122"/>
  <c r="K40" i="122" s="1"/>
  <c r="J40" i="122"/>
  <c r="L40" i="122"/>
  <c r="M40" i="122"/>
  <c r="P40" i="122" s="1"/>
  <c r="I40" i="131"/>
  <c r="K40" i="131" s="1"/>
  <c r="L40" i="131" s="1"/>
  <c r="M40" i="131" s="1"/>
  <c r="P40" i="131" s="1"/>
  <c r="J40" i="131"/>
  <c r="I40" i="132"/>
  <c r="J40" i="132"/>
  <c r="K40" i="132"/>
  <c r="L40" i="132" s="1"/>
  <c r="M40" i="132" s="1"/>
  <c r="P40" i="132" s="1"/>
  <c r="I40" i="134"/>
  <c r="J40" i="134"/>
  <c r="K40" i="134" s="1"/>
  <c r="L40" i="134" s="1"/>
  <c r="M40" i="134" s="1"/>
  <c r="I40" i="135"/>
  <c r="K40" i="135" s="1"/>
  <c r="L40" i="135" s="1"/>
  <c r="M40" i="135" s="1"/>
  <c r="J40" i="135"/>
  <c r="S10" i="150"/>
  <c r="R10" i="150"/>
  <c r="I39" i="121"/>
  <c r="K39" i="121" s="1"/>
  <c r="L39" i="121" s="1"/>
  <c r="M39" i="121" s="1"/>
  <c r="J39" i="121"/>
  <c r="I39" i="122"/>
  <c r="J39" i="122"/>
  <c r="K39" i="122"/>
  <c r="L39" i="122" s="1"/>
  <c r="M39" i="122" s="1"/>
  <c r="P39" i="122" s="1"/>
  <c r="I39" i="131"/>
  <c r="J39" i="131"/>
  <c r="I39" i="132"/>
  <c r="K39" i="132" s="1"/>
  <c r="L39" i="132" s="1"/>
  <c r="M39" i="132" s="1"/>
  <c r="P39" i="132" s="1"/>
  <c r="J39" i="132"/>
  <c r="I39" i="134"/>
  <c r="J39" i="134"/>
  <c r="K39" i="134" s="1"/>
  <c r="L39" i="134" s="1"/>
  <c r="M39" i="134" s="1"/>
  <c r="I39" i="135"/>
  <c r="J39" i="135"/>
  <c r="K39" i="135"/>
  <c r="L39" i="135"/>
  <c r="M39" i="135" s="1"/>
  <c r="S9" i="150"/>
  <c r="R9" i="150"/>
  <c r="P38" i="122"/>
  <c r="P38" i="131"/>
  <c r="P38" i="132"/>
  <c r="S8" i="150"/>
  <c r="R8" i="150"/>
  <c r="M37" i="96"/>
  <c r="I37" i="121"/>
  <c r="J37" i="121"/>
  <c r="K37" i="121"/>
  <c r="L37" i="121" s="1"/>
  <c r="M37" i="121" s="1"/>
  <c r="I37" i="122"/>
  <c r="K37" i="122" s="1"/>
  <c r="L37" i="122" s="1"/>
  <c r="M37" i="122" s="1"/>
  <c r="P37" i="122" s="1"/>
  <c r="J37" i="122"/>
  <c r="I37" i="131"/>
  <c r="J37" i="131"/>
  <c r="K37" i="131"/>
  <c r="L37" i="131" s="1"/>
  <c r="M37" i="131" s="1"/>
  <c r="P37" i="131" s="1"/>
  <c r="I37" i="132"/>
  <c r="K37" i="132" s="1"/>
  <c r="L37" i="132" s="1"/>
  <c r="M37" i="132" s="1"/>
  <c r="P37" i="132" s="1"/>
  <c r="J37" i="132"/>
  <c r="I37" i="134"/>
  <c r="J37" i="134"/>
  <c r="K37" i="134" s="1"/>
  <c r="L37" i="134" s="1"/>
  <c r="M37" i="134" s="1"/>
  <c r="I37" i="135"/>
  <c r="K37" i="135" s="1"/>
  <c r="L37" i="135" s="1"/>
  <c r="M37" i="135" s="1"/>
  <c r="J37" i="135"/>
  <c r="S7" i="150"/>
  <c r="R7" i="150"/>
  <c r="I36" i="121"/>
  <c r="J36" i="121"/>
  <c r="K36" i="121"/>
  <c r="L36" i="121" s="1"/>
  <c r="M36" i="121" s="1"/>
  <c r="I36" i="122"/>
  <c r="K36" i="122" s="1"/>
  <c r="L36" i="122" s="1"/>
  <c r="M36" i="122" s="1"/>
  <c r="P36" i="122" s="1"/>
  <c r="J36" i="122"/>
  <c r="I36" i="131"/>
  <c r="J36" i="131"/>
  <c r="K36" i="131" s="1"/>
  <c r="L36" i="131" s="1"/>
  <c r="M36" i="131" s="1"/>
  <c r="P36" i="131" s="1"/>
  <c r="I36" i="132"/>
  <c r="K36" i="132" s="1"/>
  <c r="J36" i="132"/>
  <c r="L36" i="132"/>
  <c r="M36" i="132"/>
  <c r="P36" i="132" s="1"/>
  <c r="I36" i="134"/>
  <c r="K36" i="134" s="1"/>
  <c r="L36" i="134" s="1"/>
  <c r="M36" i="134" s="1"/>
  <c r="J36" i="134"/>
  <c r="I36" i="135"/>
  <c r="J36" i="135"/>
  <c r="K36" i="135"/>
  <c r="L36" i="135" s="1"/>
  <c r="M36" i="135" s="1"/>
  <c r="S6" i="150"/>
  <c r="R6" i="150"/>
  <c r="I7" i="96"/>
  <c r="J7" i="96"/>
  <c r="K7" i="96" s="1"/>
  <c r="L7" i="96" s="1"/>
  <c r="M7" i="96" s="1"/>
  <c r="I7" i="116"/>
  <c r="J7" i="116"/>
  <c r="K7" i="116" s="1"/>
  <c r="L7" i="116" s="1"/>
  <c r="I7" i="120"/>
  <c r="J7" i="120"/>
  <c r="Y7" i="39"/>
  <c r="I8" i="96"/>
  <c r="K8" i="96" s="1"/>
  <c r="L8" i="96" s="1"/>
  <c r="J8" i="96"/>
  <c r="M8" i="96"/>
  <c r="I8" i="116"/>
  <c r="J8" i="116"/>
  <c r="I8" i="120"/>
  <c r="K8" i="120" s="1"/>
  <c r="L8" i="120" s="1"/>
  <c r="J8" i="120"/>
  <c r="Y8" i="39"/>
  <c r="I9" i="96"/>
  <c r="J9" i="96"/>
  <c r="K9" i="96" s="1"/>
  <c r="L9" i="96" s="1"/>
  <c r="M9" i="96" s="1"/>
  <c r="I9" i="116"/>
  <c r="J9" i="116"/>
  <c r="I9" i="120"/>
  <c r="J9" i="120"/>
  <c r="Y9" i="39"/>
  <c r="I10" i="96"/>
  <c r="J10" i="96"/>
  <c r="K10" i="96" s="1"/>
  <c r="L10" i="96" s="1"/>
  <c r="M10" i="96" s="1"/>
  <c r="I10" i="116"/>
  <c r="J10" i="116"/>
  <c r="I10" i="120"/>
  <c r="J10" i="120"/>
  <c r="K10" i="120"/>
  <c r="L10" i="120" s="1"/>
  <c r="Y10" i="39"/>
  <c r="I11" i="96"/>
  <c r="K11" i="96" s="1"/>
  <c r="J11" i="96"/>
  <c r="L11" i="96"/>
  <c r="M11" i="96" s="1"/>
  <c r="I11" i="116"/>
  <c r="K11" i="116" s="1"/>
  <c r="L11" i="116" s="1"/>
  <c r="J11" i="116"/>
  <c r="I11" i="120"/>
  <c r="J11" i="120"/>
  <c r="Y11" i="39"/>
  <c r="I12" i="96"/>
  <c r="J12" i="96"/>
  <c r="K12" i="96" s="1"/>
  <c r="L12" i="96" s="1"/>
  <c r="M12" i="96" s="1"/>
  <c r="I12" i="116"/>
  <c r="J12" i="116"/>
  <c r="K12" i="116" s="1"/>
  <c r="L12" i="116" s="1"/>
  <c r="I12" i="120"/>
  <c r="J12" i="120"/>
  <c r="Y12" i="39"/>
  <c r="I13" i="96"/>
  <c r="J13" i="96"/>
  <c r="K13" i="96"/>
  <c r="L13" i="96" s="1"/>
  <c r="M13" i="96" s="1"/>
  <c r="I13" i="116"/>
  <c r="K13" i="116" s="1"/>
  <c r="L13" i="116" s="1"/>
  <c r="J13" i="116"/>
  <c r="I13" i="120"/>
  <c r="J13" i="120"/>
  <c r="K13" i="120" s="1"/>
  <c r="L13" i="120" s="1"/>
  <c r="Y13" i="39"/>
  <c r="I14" i="96"/>
  <c r="J14" i="96"/>
  <c r="K14" i="96"/>
  <c r="L14" i="96" s="1"/>
  <c r="M14" i="96" s="1"/>
  <c r="I14" i="116"/>
  <c r="J14" i="116"/>
  <c r="I14" i="120"/>
  <c r="J14" i="120"/>
  <c r="Y14" i="39"/>
  <c r="I15" i="96"/>
  <c r="J15" i="96"/>
  <c r="K15" i="96" s="1"/>
  <c r="L15" i="96" s="1"/>
  <c r="M15" i="96" s="1"/>
  <c r="I15" i="116"/>
  <c r="J15" i="116"/>
  <c r="K15" i="116" s="1"/>
  <c r="L15" i="116" s="1"/>
  <c r="I15" i="120"/>
  <c r="J15" i="120"/>
  <c r="Y15" i="39"/>
  <c r="I16" i="96"/>
  <c r="K16" i="96" s="1"/>
  <c r="L16" i="96" s="1"/>
  <c r="J16" i="96"/>
  <c r="M16" i="96"/>
  <c r="I16" i="116"/>
  <c r="J16" i="116"/>
  <c r="I16" i="120"/>
  <c r="J16" i="120"/>
  <c r="K16" i="120"/>
  <c r="L16" i="120" s="1"/>
  <c r="Y16" i="39"/>
  <c r="I17" i="96"/>
  <c r="J17" i="96"/>
  <c r="K17" i="96" s="1"/>
  <c r="L17" i="96" s="1"/>
  <c r="M17" i="96" s="1"/>
  <c r="I17" i="116"/>
  <c r="J17" i="116"/>
  <c r="I17" i="120"/>
  <c r="J17" i="120"/>
  <c r="Y17" i="39"/>
  <c r="I18" i="96"/>
  <c r="J18" i="96"/>
  <c r="K18" i="96" s="1"/>
  <c r="L18" i="96" s="1"/>
  <c r="M18" i="96" s="1"/>
  <c r="I18" i="116"/>
  <c r="J18" i="116"/>
  <c r="I18" i="120"/>
  <c r="J18" i="120"/>
  <c r="K18" i="120"/>
  <c r="L18" i="120" s="1"/>
  <c r="Y18" i="39"/>
  <c r="I19" i="96"/>
  <c r="K19" i="96" s="1"/>
  <c r="J19" i="96"/>
  <c r="L19" i="96"/>
  <c r="M19" i="96" s="1"/>
  <c r="I19" i="116"/>
  <c r="J19" i="116"/>
  <c r="I19" i="120"/>
  <c r="J19" i="120"/>
  <c r="K19" i="120" s="1"/>
  <c r="L19" i="120" s="1"/>
  <c r="Y19" i="39"/>
  <c r="I20" i="96"/>
  <c r="J20" i="96"/>
  <c r="K20" i="96" s="1"/>
  <c r="L20" i="96" s="1"/>
  <c r="M20" i="96" s="1"/>
  <c r="I20" i="116"/>
  <c r="J20" i="116"/>
  <c r="K20" i="116"/>
  <c r="L20" i="116" s="1"/>
  <c r="I20" i="120"/>
  <c r="J20" i="120"/>
  <c r="Y20" i="39"/>
  <c r="I21" i="96"/>
  <c r="J21" i="96"/>
  <c r="K21" i="96"/>
  <c r="L21" i="96" s="1"/>
  <c r="M21" i="96" s="1"/>
  <c r="I21" i="116"/>
  <c r="K21" i="116" s="1"/>
  <c r="L21" i="116" s="1"/>
  <c r="J21" i="116"/>
  <c r="I21" i="120"/>
  <c r="J21" i="120"/>
  <c r="K21" i="120" s="1"/>
  <c r="L21" i="120" s="1"/>
  <c r="Y21" i="39"/>
  <c r="I22" i="96"/>
  <c r="J22" i="96"/>
  <c r="K22" i="96"/>
  <c r="L22" i="96" s="1"/>
  <c r="M22" i="96" s="1"/>
  <c r="I22" i="116"/>
  <c r="J22" i="116"/>
  <c r="I22" i="120"/>
  <c r="J22" i="120"/>
  <c r="Y22" i="39"/>
  <c r="I23" i="96"/>
  <c r="J23" i="96"/>
  <c r="K23" i="96" s="1"/>
  <c r="L23" i="96" s="1"/>
  <c r="M23" i="96" s="1"/>
  <c r="I23" i="116"/>
  <c r="J23" i="116"/>
  <c r="K23" i="116" s="1"/>
  <c r="L23" i="116" s="1"/>
  <c r="I23" i="120"/>
  <c r="J23" i="120"/>
  <c r="Y23" i="39"/>
  <c r="I24" i="96"/>
  <c r="K24" i="96" s="1"/>
  <c r="L24" i="96" s="1"/>
  <c r="J24" i="96"/>
  <c r="M24" i="96"/>
  <c r="I24" i="116"/>
  <c r="J24" i="116"/>
  <c r="I24" i="120"/>
  <c r="J24" i="120"/>
  <c r="K24" i="120"/>
  <c r="L24" i="120" s="1"/>
  <c r="Y24" i="39"/>
  <c r="I25" i="96"/>
  <c r="J25" i="96"/>
  <c r="K25" i="96" s="1"/>
  <c r="L25" i="96" s="1"/>
  <c r="M25" i="96" s="1"/>
  <c r="I25" i="116"/>
  <c r="J25" i="116"/>
  <c r="I25" i="120"/>
  <c r="J25" i="120"/>
  <c r="Y25" i="39"/>
  <c r="M26" i="96"/>
  <c r="Y26" i="39"/>
  <c r="M27" i="96"/>
  <c r="Y27" i="39"/>
  <c r="M28" i="96"/>
  <c r="Y28" i="39"/>
  <c r="M29" i="96"/>
  <c r="Y29" i="39"/>
  <c r="M30" i="96"/>
  <c r="Y30" i="39"/>
  <c r="Y31" i="39"/>
  <c r="M32" i="96"/>
  <c r="Y32" i="39"/>
  <c r="M33" i="96"/>
  <c r="Y33" i="39"/>
  <c r="M34" i="96"/>
  <c r="Y34" i="39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M147" i="96"/>
  <c r="Y147" i="39"/>
  <c r="M148" i="96"/>
  <c r="Y148" i="39"/>
  <c r="M149" i="96"/>
  <c r="Y149" i="39"/>
  <c r="M150" i="96"/>
  <c r="Y150" i="39"/>
  <c r="M151" i="96"/>
  <c r="Y151" i="39"/>
  <c r="I152" i="96"/>
  <c r="J152" i="96"/>
  <c r="K152" i="96"/>
  <c r="L152" i="96" s="1"/>
  <c r="M152" i="96" s="1"/>
  <c r="I152" i="122"/>
  <c r="J152" i="122"/>
  <c r="Y152" i="39"/>
  <c r="I6" i="96"/>
  <c r="K6" i="96" s="1"/>
  <c r="L6" i="96" s="1"/>
  <c r="M6" i="96" s="1"/>
  <c r="J6" i="96"/>
  <c r="I6" i="116"/>
  <c r="J6" i="116"/>
  <c r="K6" i="116"/>
  <c r="L6" i="116" s="1"/>
  <c r="I6" i="120"/>
  <c r="K6" i="120" s="1"/>
  <c r="L6" i="120" s="1"/>
  <c r="J6" i="120"/>
  <c r="Y6" i="39"/>
  <c r="I147" i="135"/>
  <c r="J147" i="135"/>
  <c r="K147" i="135"/>
  <c r="L147" i="135" s="1"/>
  <c r="M147" i="135" s="1"/>
  <c r="I148" i="135"/>
  <c r="K148" i="135" s="1"/>
  <c r="L148" i="135" s="1"/>
  <c r="M148" i="135" s="1"/>
  <c r="J148" i="135"/>
  <c r="I149" i="135"/>
  <c r="J149" i="135"/>
  <c r="K149" i="135"/>
  <c r="L149" i="135" s="1"/>
  <c r="M149" i="135" s="1"/>
  <c r="I150" i="135"/>
  <c r="K150" i="135" s="1"/>
  <c r="L150" i="135" s="1"/>
  <c r="M150" i="135" s="1"/>
  <c r="J150" i="135"/>
  <c r="I151" i="135"/>
  <c r="J151" i="135"/>
  <c r="K151" i="135"/>
  <c r="L151" i="135" s="1"/>
  <c r="M151" i="135" s="1"/>
  <c r="I152" i="135"/>
  <c r="K152" i="135" s="1"/>
  <c r="L152" i="135" s="1"/>
  <c r="J152" i="135"/>
  <c r="M152" i="135"/>
  <c r="I7" i="135"/>
  <c r="K7" i="135" s="1"/>
  <c r="L7" i="135" s="1"/>
  <c r="M7" i="135" s="1"/>
  <c r="J7" i="135"/>
  <c r="I8" i="135"/>
  <c r="J8" i="135"/>
  <c r="K8" i="135"/>
  <c r="L8" i="135" s="1"/>
  <c r="M8" i="135"/>
  <c r="I9" i="135"/>
  <c r="J9" i="135"/>
  <c r="K9" i="135"/>
  <c r="L9" i="135" s="1"/>
  <c r="M9" i="135" s="1"/>
  <c r="I10" i="135"/>
  <c r="K10" i="135" s="1"/>
  <c r="L10" i="135" s="1"/>
  <c r="M10" i="135" s="1"/>
  <c r="J10" i="135"/>
  <c r="I11" i="135"/>
  <c r="J11" i="135"/>
  <c r="K11" i="135"/>
  <c r="L11" i="135" s="1"/>
  <c r="M11" i="135" s="1"/>
  <c r="I12" i="135"/>
  <c r="K12" i="135" s="1"/>
  <c r="L12" i="135" s="1"/>
  <c r="M12" i="135" s="1"/>
  <c r="J12" i="135"/>
  <c r="I13" i="135"/>
  <c r="J13" i="135"/>
  <c r="K13" i="135"/>
  <c r="L13" i="135" s="1"/>
  <c r="M13" i="135" s="1"/>
  <c r="I14" i="135"/>
  <c r="K14" i="135" s="1"/>
  <c r="L14" i="135" s="1"/>
  <c r="J14" i="135"/>
  <c r="M14" i="135"/>
  <c r="I15" i="135"/>
  <c r="K15" i="135" s="1"/>
  <c r="L15" i="135" s="1"/>
  <c r="M15" i="135" s="1"/>
  <c r="J15" i="135"/>
  <c r="I16" i="135"/>
  <c r="J16" i="135"/>
  <c r="K16" i="135"/>
  <c r="L16" i="135" s="1"/>
  <c r="M16" i="135"/>
  <c r="I17" i="135"/>
  <c r="J17" i="135"/>
  <c r="K17" i="135"/>
  <c r="L17" i="135" s="1"/>
  <c r="M17" i="135"/>
  <c r="I18" i="135"/>
  <c r="K18" i="135" s="1"/>
  <c r="L18" i="135" s="1"/>
  <c r="M18" i="135" s="1"/>
  <c r="J18" i="135"/>
  <c r="I19" i="135"/>
  <c r="J19" i="135"/>
  <c r="K19" i="135"/>
  <c r="L19" i="135" s="1"/>
  <c r="M19" i="135" s="1"/>
  <c r="I20" i="135"/>
  <c r="K20" i="135" s="1"/>
  <c r="L20" i="135" s="1"/>
  <c r="M20" i="135" s="1"/>
  <c r="J20" i="135"/>
  <c r="I21" i="135"/>
  <c r="J21" i="135"/>
  <c r="K21" i="135"/>
  <c r="L21" i="135" s="1"/>
  <c r="M21" i="135" s="1"/>
  <c r="I22" i="135"/>
  <c r="K22" i="135" s="1"/>
  <c r="L22" i="135" s="1"/>
  <c r="J22" i="135"/>
  <c r="M22" i="135"/>
  <c r="I23" i="135"/>
  <c r="K23" i="135" s="1"/>
  <c r="L23" i="135" s="1"/>
  <c r="M23" i="135" s="1"/>
  <c r="J23" i="135"/>
  <c r="I24" i="135"/>
  <c r="J24" i="135"/>
  <c r="K24" i="135"/>
  <c r="L24" i="135" s="1"/>
  <c r="M24" i="135" s="1"/>
  <c r="I25" i="135"/>
  <c r="J25" i="135"/>
  <c r="K25" i="135"/>
  <c r="L25" i="135" s="1"/>
  <c r="M25" i="135" s="1"/>
  <c r="M26" i="135"/>
  <c r="I27" i="135"/>
  <c r="J27" i="135"/>
  <c r="K27" i="135"/>
  <c r="L27" i="135" s="1"/>
  <c r="M27" i="135"/>
  <c r="I28" i="135"/>
  <c r="K28" i="135" s="1"/>
  <c r="L28" i="135" s="1"/>
  <c r="M28" i="135" s="1"/>
  <c r="J28" i="135"/>
  <c r="I29" i="135"/>
  <c r="J29" i="135"/>
  <c r="K29" i="135"/>
  <c r="L29" i="135" s="1"/>
  <c r="M29" i="135" s="1"/>
  <c r="I30" i="135"/>
  <c r="K30" i="135" s="1"/>
  <c r="L30" i="135" s="1"/>
  <c r="M30" i="135" s="1"/>
  <c r="J30" i="135"/>
  <c r="I31" i="135"/>
  <c r="J31" i="135"/>
  <c r="K31" i="135"/>
  <c r="L31" i="135" s="1"/>
  <c r="M31" i="135" s="1"/>
  <c r="I32" i="135"/>
  <c r="K32" i="135" s="1"/>
  <c r="L32" i="135" s="1"/>
  <c r="J32" i="135"/>
  <c r="M32" i="135"/>
  <c r="I33" i="135"/>
  <c r="K33" i="135" s="1"/>
  <c r="L33" i="135" s="1"/>
  <c r="M33" i="135" s="1"/>
  <c r="J33" i="135"/>
  <c r="I34" i="135"/>
  <c r="J34" i="135"/>
  <c r="K34" i="135"/>
  <c r="L34" i="135" s="1"/>
  <c r="M34" i="135" s="1"/>
  <c r="I35" i="135"/>
  <c r="J35" i="135"/>
  <c r="K35" i="135"/>
  <c r="L35" i="135" s="1"/>
  <c r="M35" i="135" s="1"/>
  <c r="I6" i="135"/>
  <c r="K6" i="135" s="1"/>
  <c r="L6" i="135" s="1"/>
  <c r="M6" i="135" s="1"/>
  <c r="J6" i="135"/>
  <c r="I153" i="134"/>
  <c r="J153" i="134"/>
  <c r="K153" i="134"/>
  <c r="L153" i="134" s="1"/>
  <c r="M153" i="134" s="1"/>
  <c r="I154" i="134"/>
  <c r="K154" i="134" s="1"/>
  <c r="L154" i="134" s="1"/>
  <c r="M154" i="134" s="1"/>
  <c r="J154" i="134"/>
  <c r="I155" i="134"/>
  <c r="J155" i="134"/>
  <c r="K155" i="134"/>
  <c r="L155" i="134" s="1"/>
  <c r="M155" i="134" s="1"/>
  <c r="I156" i="134"/>
  <c r="K156" i="134" s="1"/>
  <c r="L156" i="134" s="1"/>
  <c r="J156" i="134"/>
  <c r="M156" i="134"/>
  <c r="I157" i="134"/>
  <c r="K157" i="134" s="1"/>
  <c r="L157" i="134" s="1"/>
  <c r="M157" i="134" s="1"/>
  <c r="J157" i="134"/>
  <c r="I158" i="134"/>
  <c r="J158" i="134"/>
  <c r="K158" i="134"/>
  <c r="L158" i="134" s="1"/>
  <c r="M158" i="134" s="1"/>
  <c r="I159" i="134"/>
  <c r="J159" i="134"/>
  <c r="K159" i="134"/>
  <c r="L159" i="134" s="1"/>
  <c r="M159" i="134" s="1"/>
  <c r="I160" i="134"/>
  <c r="K160" i="134" s="1"/>
  <c r="L160" i="134" s="1"/>
  <c r="M160" i="134" s="1"/>
  <c r="J160" i="134"/>
  <c r="I161" i="134"/>
  <c r="J161" i="134"/>
  <c r="K161" i="134"/>
  <c r="L161" i="134" s="1"/>
  <c r="M161" i="134" s="1"/>
  <c r="I162" i="134"/>
  <c r="K162" i="134" s="1"/>
  <c r="L162" i="134" s="1"/>
  <c r="M162" i="134" s="1"/>
  <c r="J162" i="134"/>
  <c r="I163" i="134"/>
  <c r="J163" i="134"/>
  <c r="K163" i="134"/>
  <c r="L163" i="134" s="1"/>
  <c r="M163" i="134" s="1"/>
  <c r="I164" i="134"/>
  <c r="K164" i="134" s="1"/>
  <c r="L164" i="134" s="1"/>
  <c r="J164" i="134"/>
  <c r="M164" i="134"/>
  <c r="I165" i="134"/>
  <c r="K165" i="134" s="1"/>
  <c r="L165" i="134" s="1"/>
  <c r="M165" i="134" s="1"/>
  <c r="J165" i="134"/>
  <c r="I166" i="134"/>
  <c r="J166" i="134"/>
  <c r="K166" i="134"/>
  <c r="L166" i="134"/>
  <c r="M166" i="134" s="1"/>
  <c r="I167" i="134"/>
  <c r="J167" i="134"/>
  <c r="K167" i="134"/>
  <c r="L167" i="134" s="1"/>
  <c r="M167" i="134" s="1"/>
  <c r="I168" i="134"/>
  <c r="K168" i="134" s="1"/>
  <c r="L168" i="134" s="1"/>
  <c r="M168" i="134" s="1"/>
  <c r="J168" i="134"/>
  <c r="I169" i="134"/>
  <c r="J169" i="134"/>
  <c r="K169" i="134"/>
  <c r="L169" i="134"/>
  <c r="M169" i="134" s="1"/>
  <c r="I170" i="134"/>
  <c r="K170" i="134" s="1"/>
  <c r="L170" i="134" s="1"/>
  <c r="M170" i="134" s="1"/>
  <c r="J170" i="134"/>
  <c r="I153" i="122"/>
  <c r="J153" i="122"/>
  <c r="K153" i="122"/>
  <c r="L153" i="122" s="1"/>
  <c r="M153" i="122" s="1"/>
  <c r="P153" i="122" s="1"/>
  <c r="I154" i="122"/>
  <c r="K154" i="122" s="1"/>
  <c r="L154" i="122" s="1"/>
  <c r="J154" i="122"/>
  <c r="M154" i="122"/>
  <c r="P154" i="122" s="1"/>
  <c r="I155" i="122"/>
  <c r="J155" i="122"/>
  <c r="I156" i="122"/>
  <c r="J156" i="122"/>
  <c r="K156" i="122"/>
  <c r="L156" i="122"/>
  <c r="M156" i="122"/>
  <c r="P156" i="122" s="1"/>
  <c r="I157" i="122"/>
  <c r="J157" i="122"/>
  <c r="K157" i="122"/>
  <c r="L157" i="122" s="1"/>
  <c r="M157" i="122"/>
  <c r="P157" i="122" s="1"/>
  <c r="I158" i="122"/>
  <c r="J158" i="122"/>
  <c r="I159" i="122"/>
  <c r="J159" i="122"/>
  <c r="K159" i="122"/>
  <c r="L159" i="122" s="1"/>
  <c r="M159" i="122" s="1"/>
  <c r="P159" i="122" s="1"/>
  <c r="I160" i="122"/>
  <c r="K160" i="122" s="1"/>
  <c r="L160" i="122" s="1"/>
  <c r="M160" i="122" s="1"/>
  <c r="P160" i="122" s="1"/>
  <c r="J160" i="122"/>
  <c r="I161" i="122"/>
  <c r="J161" i="122"/>
  <c r="K161" i="122"/>
  <c r="L161" i="122" s="1"/>
  <c r="M161" i="122" s="1"/>
  <c r="P161" i="122" s="1"/>
  <c r="I162" i="122"/>
  <c r="K162" i="122" s="1"/>
  <c r="L162" i="122" s="1"/>
  <c r="J162" i="122"/>
  <c r="M162" i="122"/>
  <c r="P162" i="122" s="1"/>
  <c r="I163" i="122"/>
  <c r="J163" i="122"/>
  <c r="I164" i="122"/>
  <c r="J164" i="122"/>
  <c r="K164" i="122"/>
  <c r="L164" i="122" s="1"/>
  <c r="M164" i="122" s="1"/>
  <c r="P164" i="122" s="1"/>
  <c r="I165" i="122"/>
  <c r="J165" i="122"/>
  <c r="K165" i="122"/>
  <c r="L165" i="122" s="1"/>
  <c r="M165" i="122" s="1"/>
  <c r="P165" i="122" s="1"/>
  <c r="I166" i="122"/>
  <c r="J166" i="122"/>
  <c r="I167" i="122"/>
  <c r="J167" i="122"/>
  <c r="K167" i="122"/>
  <c r="L167" i="122" s="1"/>
  <c r="M167" i="122" s="1"/>
  <c r="P167" i="122" s="1"/>
  <c r="I168" i="122"/>
  <c r="J168" i="122"/>
  <c r="I169" i="122"/>
  <c r="J169" i="122"/>
  <c r="K169" i="122"/>
  <c r="L169" i="122"/>
  <c r="M169" i="122" s="1"/>
  <c r="P169" i="122" s="1"/>
  <c r="I170" i="122"/>
  <c r="K170" i="122" s="1"/>
  <c r="L170" i="122" s="1"/>
  <c r="J170" i="122"/>
  <c r="M170" i="122"/>
  <c r="P170" i="122"/>
  <c r="I171" i="122"/>
  <c r="J171" i="122"/>
  <c r="I172" i="122"/>
  <c r="J172" i="122"/>
  <c r="K172" i="122"/>
  <c r="L172" i="122" s="1"/>
  <c r="M172" i="122" s="1"/>
  <c r="P172" i="122" s="1"/>
  <c r="I173" i="122"/>
  <c r="J173" i="122"/>
  <c r="K173" i="122"/>
  <c r="L173" i="122" s="1"/>
  <c r="M173" i="122"/>
  <c r="P173" i="122"/>
  <c r="I174" i="122"/>
  <c r="K174" i="122" s="1"/>
  <c r="L174" i="122" s="1"/>
  <c r="M174" i="122" s="1"/>
  <c r="P174" i="122" s="1"/>
  <c r="J174" i="122"/>
  <c r="I175" i="122"/>
  <c r="J175" i="122"/>
  <c r="K175" i="122"/>
  <c r="L175" i="122" s="1"/>
  <c r="M175" i="122" s="1"/>
  <c r="P175" i="122" s="1"/>
  <c r="I176" i="122"/>
  <c r="J176" i="122"/>
  <c r="I177" i="122"/>
  <c r="J177" i="122"/>
  <c r="K177" i="122"/>
  <c r="L177" i="122" s="1"/>
  <c r="M177" i="122" s="1"/>
  <c r="P177" i="122" s="1"/>
  <c r="I178" i="122"/>
  <c r="K178" i="122" s="1"/>
  <c r="L178" i="122" s="1"/>
  <c r="J178" i="122"/>
  <c r="M178" i="122"/>
  <c r="P178" i="122"/>
  <c r="I179" i="122"/>
  <c r="K179" i="122" s="1"/>
  <c r="L179" i="122" s="1"/>
  <c r="M179" i="122" s="1"/>
  <c r="P179" i="122" s="1"/>
  <c r="J179" i="122"/>
  <c r="I180" i="122"/>
  <c r="J180" i="122"/>
  <c r="K180" i="122"/>
  <c r="L180" i="122" s="1"/>
  <c r="M180" i="122" s="1"/>
  <c r="P180" i="122" s="1"/>
  <c r="I181" i="122"/>
  <c r="J181" i="122"/>
  <c r="K181" i="122"/>
  <c r="L181" i="122" s="1"/>
  <c r="M181" i="122" s="1"/>
  <c r="P181" i="122" s="1"/>
  <c r="I182" i="122"/>
  <c r="J182" i="122"/>
  <c r="I183" i="122"/>
  <c r="J183" i="122"/>
  <c r="K183" i="122"/>
  <c r="L183" i="122"/>
  <c r="M183" i="122" s="1"/>
  <c r="P183" i="122" s="1"/>
  <c r="I184" i="122"/>
  <c r="J184" i="122"/>
  <c r="I185" i="122"/>
  <c r="J185" i="122"/>
  <c r="K185" i="122"/>
  <c r="L185" i="122" s="1"/>
  <c r="M185" i="122" s="1"/>
  <c r="P185" i="122" s="1"/>
  <c r="I186" i="122"/>
  <c r="K186" i="122" s="1"/>
  <c r="L186" i="122" s="1"/>
  <c r="J186" i="122"/>
  <c r="M186" i="122"/>
  <c r="P186" i="122"/>
  <c r="I187" i="122"/>
  <c r="J187" i="122"/>
  <c r="I188" i="122"/>
  <c r="J188" i="122"/>
  <c r="K188" i="122"/>
  <c r="L188" i="122"/>
  <c r="M188" i="122" s="1"/>
  <c r="P188" i="122" s="1"/>
  <c r="I189" i="122"/>
  <c r="J189" i="122"/>
  <c r="K189" i="122"/>
  <c r="L189" i="122" s="1"/>
  <c r="M189" i="122" s="1"/>
  <c r="P189" i="122" s="1"/>
  <c r="I190" i="122"/>
  <c r="K190" i="122" s="1"/>
  <c r="L190" i="122" s="1"/>
  <c r="M190" i="122" s="1"/>
  <c r="P190" i="122" s="1"/>
  <c r="J190" i="122"/>
  <c r="I191" i="122"/>
  <c r="J191" i="122"/>
  <c r="K191" i="122"/>
  <c r="L191" i="122"/>
  <c r="M191" i="122" s="1"/>
  <c r="P191" i="122" s="1"/>
  <c r="I152" i="121"/>
  <c r="K152" i="121" s="1"/>
  <c r="L152" i="121" s="1"/>
  <c r="M152" i="121" s="1"/>
  <c r="J152" i="121"/>
  <c r="I153" i="121"/>
  <c r="K153" i="121" s="1"/>
  <c r="L153" i="121" s="1"/>
  <c r="M153" i="121" s="1"/>
  <c r="J153" i="121"/>
  <c r="I154" i="121"/>
  <c r="J154" i="121"/>
  <c r="K154" i="121"/>
  <c r="L154" i="121" s="1"/>
  <c r="M154" i="121" s="1"/>
  <c r="I155" i="121"/>
  <c r="K155" i="121" s="1"/>
  <c r="L155" i="121" s="1"/>
  <c r="J155" i="121"/>
  <c r="M155" i="121"/>
  <c r="I156" i="121"/>
  <c r="K156" i="121" s="1"/>
  <c r="L156" i="121" s="1"/>
  <c r="M156" i="121" s="1"/>
  <c r="J156" i="121"/>
  <c r="I157" i="121"/>
  <c r="K157" i="121" s="1"/>
  <c r="L157" i="121" s="1"/>
  <c r="M157" i="121" s="1"/>
  <c r="J157" i="121"/>
  <c r="I158" i="121"/>
  <c r="J158" i="121"/>
  <c r="K158" i="121"/>
  <c r="L158" i="121" s="1"/>
  <c r="M158" i="121" s="1"/>
  <c r="I159" i="121"/>
  <c r="K159" i="121" s="1"/>
  <c r="L159" i="121" s="1"/>
  <c r="J159" i="121"/>
  <c r="M159" i="121"/>
  <c r="I160" i="121"/>
  <c r="K160" i="121" s="1"/>
  <c r="L160" i="121" s="1"/>
  <c r="M160" i="121" s="1"/>
  <c r="J160" i="121"/>
  <c r="I161" i="121"/>
  <c r="K161" i="121" s="1"/>
  <c r="L161" i="121" s="1"/>
  <c r="M161" i="121" s="1"/>
  <c r="J161" i="121"/>
  <c r="I162" i="121"/>
  <c r="J162" i="121"/>
  <c r="K162" i="121"/>
  <c r="L162" i="121" s="1"/>
  <c r="M162" i="121" s="1"/>
  <c r="I163" i="121"/>
  <c r="K163" i="121" s="1"/>
  <c r="L163" i="121" s="1"/>
  <c r="J163" i="121"/>
  <c r="M163" i="121"/>
  <c r="I164" i="121"/>
  <c r="K164" i="121" s="1"/>
  <c r="L164" i="121" s="1"/>
  <c r="M164" i="121" s="1"/>
  <c r="J164" i="121"/>
  <c r="I165" i="121"/>
  <c r="K165" i="121" s="1"/>
  <c r="L165" i="121" s="1"/>
  <c r="M165" i="121" s="1"/>
  <c r="J165" i="121"/>
  <c r="I166" i="121"/>
  <c r="J166" i="121"/>
  <c r="K166" i="121"/>
  <c r="L166" i="121" s="1"/>
  <c r="M166" i="121" s="1"/>
  <c r="I167" i="121"/>
  <c r="K167" i="121" s="1"/>
  <c r="L167" i="121" s="1"/>
  <c r="J167" i="121"/>
  <c r="M167" i="121"/>
  <c r="I168" i="121"/>
  <c r="K168" i="121" s="1"/>
  <c r="L168" i="121" s="1"/>
  <c r="M168" i="121" s="1"/>
  <c r="J168" i="121"/>
  <c r="I169" i="121"/>
  <c r="K169" i="121" s="1"/>
  <c r="L169" i="121" s="1"/>
  <c r="M169" i="121" s="1"/>
  <c r="J169" i="121"/>
  <c r="I170" i="121"/>
  <c r="J170" i="121"/>
  <c r="K170" i="121"/>
  <c r="L170" i="121" s="1"/>
  <c r="M170" i="121" s="1"/>
  <c r="I171" i="121"/>
  <c r="K171" i="121" s="1"/>
  <c r="L171" i="121" s="1"/>
  <c r="J171" i="121"/>
  <c r="M171" i="121"/>
  <c r="I172" i="121"/>
  <c r="K172" i="121" s="1"/>
  <c r="L172" i="121" s="1"/>
  <c r="M172" i="121" s="1"/>
  <c r="J172" i="121"/>
  <c r="I173" i="121"/>
  <c r="J173" i="121"/>
  <c r="K173" i="121"/>
  <c r="L173" i="121" s="1"/>
  <c r="M173" i="121" s="1"/>
  <c r="I174" i="121"/>
  <c r="J174" i="121"/>
  <c r="K174" i="121"/>
  <c r="L174" i="121" s="1"/>
  <c r="M174" i="121" s="1"/>
  <c r="I175" i="121"/>
  <c r="K175" i="121" s="1"/>
  <c r="L175" i="121" s="1"/>
  <c r="J175" i="121"/>
  <c r="M175" i="121"/>
  <c r="I176" i="121"/>
  <c r="K176" i="121" s="1"/>
  <c r="L176" i="121" s="1"/>
  <c r="M176" i="121" s="1"/>
  <c r="J176" i="121"/>
  <c r="I177" i="121"/>
  <c r="J177" i="121"/>
  <c r="K177" i="121"/>
  <c r="L177" i="121" s="1"/>
  <c r="M177" i="121" s="1"/>
  <c r="I178" i="121"/>
  <c r="J178" i="121"/>
  <c r="K178" i="121"/>
  <c r="L178" i="121" s="1"/>
  <c r="M178" i="121" s="1"/>
  <c r="I179" i="121"/>
  <c r="K179" i="121" s="1"/>
  <c r="L179" i="121" s="1"/>
  <c r="J179" i="121"/>
  <c r="M179" i="121"/>
  <c r="I180" i="121"/>
  <c r="K180" i="121" s="1"/>
  <c r="L180" i="121" s="1"/>
  <c r="M180" i="121" s="1"/>
  <c r="J180" i="121"/>
  <c r="I181" i="121"/>
  <c r="J181" i="121"/>
  <c r="K181" i="121"/>
  <c r="L181" i="121" s="1"/>
  <c r="M181" i="121" s="1"/>
  <c r="I182" i="121"/>
  <c r="J182" i="121"/>
  <c r="K182" i="121"/>
  <c r="L182" i="121" s="1"/>
  <c r="M182" i="121" s="1"/>
  <c r="I183" i="121"/>
  <c r="K183" i="121" s="1"/>
  <c r="L183" i="121" s="1"/>
  <c r="J183" i="121"/>
  <c r="M183" i="121"/>
  <c r="I184" i="121"/>
  <c r="K184" i="121" s="1"/>
  <c r="L184" i="121" s="1"/>
  <c r="M184" i="121" s="1"/>
  <c r="J184" i="121"/>
  <c r="I185" i="121"/>
  <c r="J185" i="121"/>
  <c r="K185" i="121"/>
  <c r="L185" i="121" s="1"/>
  <c r="M185" i="121" s="1"/>
  <c r="I186" i="121"/>
  <c r="J186" i="121"/>
  <c r="K186" i="121"/>
  <c r="L186" i="121" s="1"/>
  <c r="M186" i="121" s="1"/>
  <c r="I187" i="121"/>
  <c r="K187" i="121" s="1"/>
  <c r="L187" i="121" s="1"/>
  <c r="J187" i="121"/>
  <c r="M187" i="121"/>
  <c r="I188" i="121"/>
  <c r="K188" i="121" s="1"/>
  <c r="L188" i="121" s="1"/>
  <c r="M188" i="121" s="1"/>
  <c r="J188" i="121"/>
  <c r="I189" i="121"/>
  <c r="J189" i="121"/>
  <c r="K189" i="121"/>
  <c r="L189" i="121" s="1"/>
  <c r="M189" i="121" s="1"/>
  <c r="I190" i="121"/>
  <c r="J190" i="121"/>
  <c r="K190" i="121"/>
  <c r="L190" i="121" s="1"/>
  <c r="M190" i="121" s="1"/>
  <c r="I191" i="121"/>
  <c r="K191" i="121" s="1"/>
  <c r="L191" i="121" s="1"/>
  <c r="J191" i="121"/>
  <c r="M191" i="121"/>
  <c r="I192" i="121"/>
  <c r="K192" i="121" s="1"/>
  <c r="L192" i="121" s="1"/>
  <c r="M192" i="121" s="1"/>
  <c r="J192" i="121"/>
  <c r="I193" i="121"/>
  <c r="J193" i="121"/>
  <c r="K193" i="121"/>
  <c r="L193" i="121" s="1"/>
  <c r="M193" i="121" s="1"/>
  <c r="I152" i="120"/>
  <c r="K152" i="120" s="1"/>
  <c r="L152" i="120" s="1"/>
  <c r="J152" i="120"/>
  <c r="I153" i="120"/>
  <c r="K153" i="120" s="1"/>
  <c r="L153" i="120" s="1"/>
  <c r="J153" i="120"/>
  <c r="I154" i="120"/>
  <c r="K154" i="120" s="1"/>
  <c r="L154" i="120" s="1"/>
  <c r="J154" i="120"/>
  <c r="I155" i="120"/>
  <c r="K155" i="120" s="1"/>
  <c r="L155" i="120" s="1"/>
  <c r="J155" i="120"/>
  <c r="I156" i="120"/>
  <c r="K156" i="120" s="1"/>
  <c r="L156" i="120" s="1"/>
  <c r="J156" i="120"/>
  <c r="I157" i="120"/>
  <c r="J157" i="120"/>
  <c r="I158" i="120"/>
  <c r="K158" i="120" s="1"/>
  <c r="L158" i="120" s="1"/>
  <c r="J158" i="120"/>
  <c r="I159" i="120"/>
  <c r="K159" i="120" s="1"/>
  <c r="L159" i="120" s="1"/>
  <c r="J159" i="120"/>
  <c r="I160" i="120"/>
  <c r="K160" i="120" s="1"/>
  <c r="L160" i="120" s="1"/>
  <c r="J160" i="120"/>
  <c r="I161" i="120"/>
  <c r="K161" i="120" s="1"/>
  <c r="L161" i="120" s="1"/>
  <c r="J161" i="120"/>
  <c r="I162" i="120"/>
  <c r="K162" i="120" s="1"/>
  <c r="L162" i="120" s="1"/>
  <c r="J162" i="120"/>
  <c r="I163" i="120"/>
  <c r="K163" i="120" s="1"/>
  <c r="L163" i="120" s="1"/>
  <c r="J163" i="120"/>
  <c r="I164" i="120"/>
  <c r="K164" i="120" s="1"/>
  <c r="L164" i="120" s="1"/>
  <c r="J164" i="120"/>
  <c r="I165" i="120"/>
  <c r="K165" i="120" s="1"/>
  <c r="L165" i="120" s="1"/>
  <c r="J165" i="120"/>
  <c r="I166" i="120"/>
  <c r="J166" i="120"/>
  <c r="K166" i="120"/>
  <c r="L166" i="120" s="1"/>
  <c r="I167" i="120"/>
  <c r="J167" i="120"/>
  <c r="I168" i="120"/>
  <c r="K168" i="120" s="1"/>
  <c r="L168" i="120" s="1"/>
  <c r="J168" i="120"/>
  <c r="I169" i="120"/>
  <c r="J169" i="120"/>
  <c r="I170" i="120"/>
  <c r="J170" i="120"/>
  <c r="K170" i="120"/>
  <c r="L170" i="120" s="1"/>
  <c r="I171" i="120"/>
  <c r="K171" i="120" s="1"/>
  <c r="L171" i="120" s="1"/>
  <c r="J171" i="120"/>
  <c r="I172" i="120"/>
  <c r="J172" i="120"/>
  <c r="K172" i="120" s="1"/>
  <c r="L172" i="120" s="1"/>
  <c r="I173" i="120"/>
  <c r="J173" i="120"/>
  <c r="I174" i="120"/>
  <c r="K174" i="120" s="1"/>
  <c r="L174" i="120" s="1"/>
  <c r="J174" i="120"/>
  <c r="I175" i="120"/>
  <c r="K175" i="120" s="1"/>
  <c r="L175" i="120" s="1"/>
  <c r="J175" i="120"/>
  <c r="I176" i="120"/>
  <c r="K176" i="120" s="1"/>
  <c r="L176" i="120" s="1"/>
  <c r="J176" i="120"/>
  <c r="I177" i="120"/>
  <c r="J177" i="120"/>
  <c r="I178" i="120"/>
  <c r="K178" i="120" s="1"/>
  <c r="L178" i="120" s="1"/>
  <c r="J178" i="120"/>
  <c r="I179" i="120"/>
  <c r="K179" i="120" s="1"/>
  <c r="L179" i="120" s="1"/>
  <c r="J179" i="120"/>
  <c r="I180" i="120"/>
  <c r="J180" i="120"/>
  <c r="K180" i="120"/>
  <c r="L180" i="120" s="1"/>
  <c r="I181" i="120"/>
  <c r="J181" i="120"/>
  <c r="I182" i="120"/>
  <c r="K182" i="120" s="1"/>
  <c r="L182" i="120" s="1"/>
  <c r="J182" i="120"/>
  <c r="I183" i="120"/>
  <c r="J183" i="120"/>
  <c r="I184" i="120"/>
  <c r="J184" i="120"/>
  <c r="K184" i="120" s="1"/>
  <c r="L184" i="120" s="1"/>
  <c r="I185" i="120"/>
  <c r="J185" i="120"/>
  <c r="I186" i="120"/>
  <c r="J186" i="120"/>
  <c r="K186" i="120" s="1"/>
  <c r="L186" i="120" s="1"/>
  <c r="I187" i="120"/>
  <c r="J187" i="120"/>
  <c r="I188" i="120"/>
  <c r="K188" i="120" s="1"/>
  <c r="L188" i="120" s="1"/>
  <c r="J188" i="120"/>
  <c r="I189" i="120"/>
  <c r="J189" i="120"/>
  <c r="I153" i="96"/>
  <c r="J153" i="96"/>
  <c r="K153" i="96"/>
  <c r="L153" i="96" s="1"/>
  <c r="M153" i="96" s="1"/>
  <c r="I154" i="96"/>
  <c r="K154" i="96" s="1"/>
  <c r="L154" i="96" s="1"/>
  <c r="J154" i="96"/>
  <c r="M154" i="96"/>
  <c r="I155" i="96"/>
  <c r="K155" i="96" s="1"/>
  <c r="L155" i="96" s="1"/>
  <c r="M155" i="96" s="1"/>
  <c r="J155" i="96"/>
  <c r="I156" i="96"/>
  <c r="K156" i="96" s="1"/>
  <c r="L156" i="96" s="1"/>
  <c r="M156" i="96" s="1"/>
  <c r="J156" i="96"/>
  <c r="I157" i="96"/>
  <c r="J157" i="96"/>
  <c r="K157" i="96"/>
  <c r="L157" i="96" s="1"/>
  <c r="M157" i="96" s="1"/>
  <c r="I158" i="96"/>
  <c r="J158" i="96"/>
  <c r="I159" i="96"/>
  <c r="K159" i="96" s="1"/>
  <c r="J159" i="96"/>
  <c r="L159" i="96"/>
  <c r="M159" i="96" s="1"/>
  <c r="I160" i="96"/>
  <c r="J160" i="96"/>
  <c r="K160" i="96"/>
  <c r="L160" i="96" s="1"/>
  <c r="M160" i="96" s="1"/>
  <c r="I161" i="96"/>
  <c r="J161" i="96"/>
  <c r="K161" i="96"/>
  <c r="L161" i="96" s="1"/>
  <c r="M161" i="96" s="1"/>
  <c r="I162" i="96"/>
  <c r="K162" i="96" s="1"/>
  <c r="L162" i="96" s="1"/>
  <c r="M162" i="96" s="1"/>
  <c r="J162" i="96"/>
  <c r="I163" i="96"/>
  <c r="K163" i="96" s="1"/>
  <c r="J163" i="96"/>
  <c r="L163" i="96"/>
  <c r="M163" i="96" s="1"/>
  <c r="I164" i="96"/>
  <c r="K164" i="96" s="1"/>
  <c r="L164" i="96" s="1"/>
  <c r="M164" i="96" s="1"/>
  <c r="J164" i="96"/>
  <c r="I165" i="96"/>
  <c r="J165" i="96"/>
  <c r="K165" i="96"/>
  <c r="L165" i="96" s="1"/>
  <c r="M165" i="96" s="1"/>
  <c r="I166" i="96"/>
  <c r="J166" i="96"/>
  <c r="I167" i="96"/>
  <c r="K167" i="96" s="1"/>
  <c r="L167" i="96" s="1"/>
  <c r="M167" i="96" s="1"/>
  <c r="J167" i="96"/>
  <c r="I168" i="96"/>
  <c r="K168" i="96" s="1"/>
  <c r="L168" i="96" s="1"/>
  <c r="M168" i="96" s="1"/>
  <c r="J168" i="96"/>
  <c r="I169" i="96"/>
  <c r="J169" i="96"/>
  <c r="K169" i="96"/>
  <c r="L169" i="96"/>
  <c r="M169" i="96" s="1"/>
  <c r="I170" i="96"/>
  <c r="K170" i="96" s="1"/>
  <c r="L170" i="96" s="1"/>
  <c r="M170" i="96" s="1"/>
  <c r="J170" i="96"/>
  <c r="I171" i="96"/>
  <c r="K171" i="96" s="1"/>
  <c r="L171" i="96" s="1"/>
  <c r="M171" i="96" s="1"/>
  <c r="J171" i="96"/>
  <c r="I172" i="96"/>
  <c r="K172" i="96" s="1"/>
  <c r="L172" i="96" s="1"/>
  <c r="M172" i="96" s="1"/>
  <c r="J172" i="96"/>
  <c r="I173" i="96"/>
  <c r="J173" i="96"/>
  <c r="K173" i="96"/>
  <c r="L173" i="96" s="1"/>
  <c r="M173" i="96" s="1"/>
  <c r="I174" i="96"/>
  <c r="J174" i="96"/>
  <c r="I175" i="96"/>
  <c r="K175" i="96" s="1"/>
  <c r="L175" i="96" s="1"/>
  <c r="M175" i="96" s="1"/>
  <c r="J175" i="96"/>
  <c r="I176" i="96"/>
  <c r="K176" i="96" s="1"/>
  <c r="L176" i="96" s="1"/>
  <c r="M176" i="96" s="1"/>
  <c r="J176" i="96"/>
  <c r="I177" i="96"/>
  <c r="J177" i="96"/>
  <c r="K177" i="96"/>
  <c r="L177" i="96"/>
  <c r="M177" i="96" s="1"/>
  <c r="I178" i="96"/>
  <c r="K178" i="96" s="1"/>
  <c r="L178" i="96" s="1"/>
  <c r="M178" i="96" s="1"/>
  <c r="J178" i="96"/>
  <c r="I179" i="96"/>
  <c r="K179" i="96" s="1"/>
  <c r="L179" i="96" s="1"/>
  <c r="M179" i="96" s="1"/>
  <c r="J179" i="96"/>
  <c r="I180" i="96"/>
  <c r="K180" i="96" s="1"/>
  <c r="L180" i="96" s="1"/>
  <c r="M180" i="96" s="1"/>
  <c r="J180" i="96"/>
  <c r="I181" i="96"/>
  <c r="J181" i="96"/>
  <c r="K181" i="96"/>
  <c r="L181" i="96" s="1"/>
  <c r="M181" i="96" s="1"/>
  <c r="I182" i="96"/>
  <c r="J182" i="96"/>
  <c r="I183" i="96"/>
  <c r="K183" i="96" s="1"/>
  <c r="L183" i="96" s="1"/>
  <c r="M183" i="96" s="1"/>
  <c r="J183" i="96"/>
  <c r="I184" i="96"/>
  <c r="K184" i="96" s="1"/>
  <c r="L184" i="96" s="1"/>
  <c r="M184" i="96" s="1"/>
  <c r="J184" i="96"/>
  <c r="I185" i="96"/>
  <c r="J185" i="96"/>
  <c r="K185" i="96"/>
  <c r="L185" i="96"/>
  <c r="M185" i="96" s="1"/>
  <c r="I186" i="96"/>
  <c r="K186" i="96" s="1"/>
  <c r="L186" i="96" s="1"/>
  <c r="M186" i="96" s="1"/>
  <c r="J186" i="96"/>
  <c r="I187" i="96"/>
  <c r="K187" i="96" s="1"/>
  <c r="L187" i="96" s="1"/>
  <c r="M187" i="96" s="1"/>
  <c r="J187" i="96"/>
  <c r="I188" i="96"/>
  <c r="K188" i="96" s="1"/>
  <c r="L188" i="96" s="1"/>
  <c r="M188" i="96" s="1"/>
  <c r="J188" i="96"/>
  <c r="I189" i="96"/>
  <c r="J189" i="96"/>
  <c r="K189" i="96"/>
  <c r="L189" i="96" s="1"/>
  <c r="M189" i="96" s="1"/>
  <c r="I152" i="116"/>
  <c r="J152" i="116"/>
  <c r="I153" i="116"/>
  <c r="K153" i="116" s="1"/>
  <c r="L153" i="116" s="1"/>
  <c r="J153" i="116"/>
  <c r="I154" i="116"/>
  <c r="J154" i="116"/>
  <c r="I155" i="116"/>
  <c r="J155" i="116"/>
  <c r="I156" i="116"/>
  <c r="K156" i="116" s="1"/>
  <c r="L156" i="116" s="1"/>
  <c r="J156" i="116"/>
  <c r="I157" i="116"/>
  <c r="J157" i="116"/>
  <c r="K157" i="116" s="1"/>
  <c r="L157" i="116" s="1"/>
  <c r="I158" i="116"/>
  <c r="J158" i="116"/>
  <c r="I159" i="116"/>
  <c r="J159" i="116"/>
  <c r="I160" i="116"/>
  <c r="J160" i="116"/>
  <c r="I161" i="116"/>
  <c r="K161" i="116" s="1"/>
  <c r="L161" i="116" s="1"/>
  <c r="J161" i="116"/>
  <c r="I162" i="116"/>
  <c r="J162" i="116"/>
  <c r="I163" i="116"/>
  <c r="J163" i="116"/>
  <c r="I164" i="116"/>
  <c r="K164" i="116" s="1"/>
  <c r="L164" i="116" s="1"/>
  <c r="J164" i="116"/>
  <c r="I165" i="116"/>
  <c r="J165" i="116"/>
  <c r="I166" i="116"/>
  <c r="J166" i="116"/>
  <c r="I167" i="116"/>
  <c r="K167" i="116" s="1"/>
  <c r="L167" i="116" s="1"/>
  <c r="J167" i="116"/>
  <c r="I168" i="116"/>
  <c r="J168" i="116"/>
  <c r="I169" i="116"/>
  <c r="K169" i="116" s="1"/>
  <c r="L169" i="116" s="1"/>
  <c r="J169" i="116"/>
  <c r="I170" i="116"/>
  <c r="J170" i="116"/>
  <c r="I171" i="116"/>
  <c r="K171" i="116" s="1"/>
  <c r="L171" i="116" s="1"/>
  <c r="J171" i="116"/>
  <c r="I172" i="116"/>
  <c r="J172" i="116"/>
  <c r="I173" i="116"/>
  <c r="J173" i="116"/>
  <c r="K173" i="116" s="1"/>
  <c r="L173" i="116" s="1"/>
  <c r="I174" i="116"/>
  <c r="J174" i="116"/>
  <c r="I175" i="116"/>
  <c r="K175" i="116" s="1"/>
  <c r="L175" i="116" s="1"/>
  <c r="J175" i="116"/>
  <c r="I176" i="116"/>
  <c r="J176" i="116"/>
  <c r="I177" i="116"/>
  <c r="J177" i="116"/>
  <c r="K177" i="116" s="1"/>
  <c r="L177" i="116" s="1"/>
  <c r="I178" i="116"/>
  <c r="J178" i="116"/>
  <c r="I179" i="116"/>
  <c r="K179" i="116" s="1"/>
  <c r="L179" i="116" s="1"/>
  <c r="J179" i="116"/>
  <c r="I180" i="116"/>
  <c r="K180" i="116" s="1"/>
  <c r="L180" i="116" s="1"/>
  <c r="J180" i="116"/>
  <c r="I181" i="116"/>
  <c r="J181" i="116"/>
  <c r="K181" i="116" s="1"/>
  <c r="L181" i="116" s="1"/>
  <c r="I182" i="116"/>
  <c r="J182" i="116"/>
  <c r="I183" i="116"/>
  <c r="K183" i="116" s="1"/>
  <c r="L183" i="116" s="1"/>
  <c r="J183" i="116"/>
  <c r="I184" i="116"/>
  <c r="J184" i="116"/>
  <c r="I185" i="116"/>
  <c r="J185" i="116"/>
  <c r="K185" i="116"/>
  <c r="L185" i="116" s="1"/>
  <c r="I186" i="116"/>
  <c r="J186" i="116"/>
  <c r="I187" i="116"/>
  <c r="J187" i="116"/>
  <c r="I188" i="116"/>
  <c r="K188" i="116" s="1"/>
  <c r="L188" i="116" s="1"/>
  <c r="J188" i="116"/>
  <c r="I189" i="116"/>
  <c r="J189" i="116"/>
  <c r="K189" i="116" s="1"/>
  <c r="L189" i="116" s="1"/>
  <c r="I190" i="116"/>
  <c r="J190" i="116"/>
  <c r="I191" i="116"/>
  <c r="K191" i="116" s="1"/>
  <c r="L191" i="116" s="1"/>
  <c r="J191" i="116"/>
  <c r="I192" i="116"/>
  <c r="J192" i="116"/>
  <c r="I153" i="111"/>
  <c r="K153" i="111" s="1"/>
  <c r="L153" i="111" s="1"/>
  <c r="J153" i="111"/>
  <c r="I154" i="111"/>
  <c r="J154" i="111"/>
  <c r="I155" i="111"/>
  <c r="K155" i="111" s="1"/>
  <c r="L155" i="111" s="1"/>
  <c r="J155" i="111"/>
  <c r="I156" i="111"/>
  <c r="K156" i="111" s="1"/>
  <c r="L156" i="111" s="1"/>
  <c r="J156" i="111"/>
  <c r="I157" i="111"/>
  <c r="J157" i="111"/>
  <c r="K157" i="111" s="1"/>
  <c r="L157" i="111" s="1"/>
  <c r="I158" i="111"/>
  <c r="J158" i="111"/>
  <c r="I159" i="111"/>
  <c r="K159" i="111" s="1"/>
  <c r="L159" i="111" s="1"/>
  <c r="J159" i="111"/>
  <c r="I160" i="111"/>
  <c r="J160" i="111"/>
  <c r="I161" i="111"/>
  <c r="K161" i="111" s="1"/>
  <c r="L161" i="111" s="1"/>
  <c r="J161" i="111"/>
  <c r="I162" i="111"/>
  <c r="J162" i="111"/>
  <c r="I163" i="111"/>
  <c r="J163" i="111"/>
  <c r="I164" i="111"/>
  <c r="K164" i="111" s="1"/>
  <c r="L164" i="111" s="1"/>
  <c r="J164" i="111"/>
  <c r="I165" i="111"/>
  <c r="K165" i="111" s="1"/>
  <c r="L165" i="111" s="1"/>
  <c r="J165" i="111"/>
  <c r="I166" i="111"/>
  <c r="J166" i="111"/>
  <c r="I167" i="111"/>
  <c r="K167" i="111" s="1"/>
  <c r="L167" i="111" s="1"/>
  <c r="J167" i="111"/>
  <c r="I168" i="111"/>
  <c r="J168" i="111"/>
  <c r="I169" i="111"/>
  <c r="J169" i="111"/>
  <c r="K169" i="111" s="1"/>
  <c r="L169" i="111" s="1"/>
  <c r="I170" i="111"/>
  <c r="J170" i="111"/>
  <c r="I171" i="111"/>
  <c r="J171" i="111"/>
  <c r="I172" i="111"/>
  <c r="K172" i="111" s="1"/>
  <c r="L172" i="111" s="1"/>
  <c r="J172" i="111"/>
  <c r="I173" i="111"/>
  <c r="K173" i="111" s="1"/>
  <c r="L173" i="111" s="1"/>
  <c r="J173" i="111"/>
  <c r="I174" i="111"/>
  <c r="J174" i="111"/>
  <c r="I175" i="111"/>
  <c r="K175" i="111" s="1"/>
  <c r="L175" i="111" s="1"/>
  <c r="J175" i="111"/>
  <c r="I176" i="111"/>
  <c r="J176" i="111"/>
  <c r="I177" i="111"/>
  <c r="J177" i="111"/>
  <c r="K177" i="111" s="1"/>
  <c r="L177" i="111" s="1"/>
  <c r="I178" i="111"/>
  <c r="J178" i="111"/>
  <c r="I179" i="111"/>
  <c r="J179" i="111"/>
  <c r="I180" i="111"/>
  <c r="K180" i="111" s="1"/>
  <c r="L180" i="111" s="1"/>
  <c r="J180" i="111"/>
  <c r="I181" i="111"/>
  <c r="K181" i="111" s="1"/>
  <c r="L181" i="111" s="1"/>
  <c r="J181" i="111"/>
  <c r="I182" i="111"/>
  <c r="J182" i="111"/>
  <c r="I183" i="111"/>
  <c r="K183" i="111" s="1"/>
  <c r="L183" i="111" s="1"/>
  <c r="J183" i="111"/>
  <c r="I184" i="111"/>
  <c r="J184" i="111"/>
  <c r="I185" i="111"/>
  <c r="K185" i="111" s="1"/>
  <c r="L185" i="111" s="1"/>
  <c r="J185" i="111"/>
  <c r="I186" i="111"/>
  <c r="J186" i="111"/>
  <c r="I187" i="111"/>
  <c r="K187" i="111" s="1"/>
  <c r="L187" i="111" s="1"/>
  <c r="J187" i="111"/>
  <c r="I188" i="111"/>
  <c r="K188" i="111" s="1"/>
  <c r="L188" i="111" s="1"/>
  <c r="J188" i="111"/>
  <c r="I189" i="111"/>
  <c r="K189" i="111" s="1"/>
  <c r="L189" i="111" s="1"/>
  <c r="J189" i="111"/>
  <c r="I190" i="111"/>
  <c r="J190" i="111"/>
  <c r="I191" i="111"/>
  <c r="K191" i="111" s="1"/>
  <c r="L191" i="111" s="1"/>
  <c r="J191" i="111"/>
  <c r="I153" i="105"/>
  <c r="J153" i="105"/>
  <c r="I154" i="105"/>
  <c r="K154" i="105" s="1"/>
  <c r="L154" i="105" s="1"/>
  <c r="J154" i="105"/>
  <c r="I155" i="105"/>
  <c r="K155" i="105" s="1"/>
  <c r="L155" i="105" s="1"/>
  <c r="J155" i="105"/>
  <c r="I156" i="105"/>
  <c r="J156" i="105"/>
  <c r="K156" i="105"/>
  <c r="L156" i="105" s="1"/>
  <c r="I157" i="105"/>
  <c r="K157" i="105" s="1"/>
  <c r="L157" i="105" s="1"/>
  <c r="J157" i="105"/>
  <c r="I158" i="105"/>
  <c r="K158" i="105" s="1"/>
  <c r="L158" i="105" s="1"/>
  <c r="J158" i="105"/>
  <c r="I159" i="105"/>
  <c r="K159" i="105" s="1"/>
  <c r="L159" i="105" s="1"/>
  <c r="J159" i="105"/>
  <c r="I160" i="105"/>
  <c r="J160" i="105"/>
  <c r="K160" i="105"/>
  <c r="L160" i="105" s="1"/>
  <c r="I161" i="105"/>
  <c r="J161" i="105"/>
  <c r="I162" i="105"/>
  <c r="J162" i="105"/>
  <c r="I163" i="105"/>
  <c r="J163" i="105"/>
  <c r="I164" i="105"/>
  <c r="K164" i="105" s="1"/>
  <c r="L164" i="105" s="1"/>
  <c r="J164" i="105"/>
  <c r="I165" i="105"/>
  <c r="J165" i="105"/>
  <c r="I166" i="105"/>
  <c r="K166" i="105" s="1"/>
  <c r="L166" i="105" s="1"/>
  <c r="J166" i="105"/>
  <c r="I167" i="105"/>
  <c r="J167" i="105"/>
  <c r="I168" i="105"/>
  <c r="J168" i="105"/>
  <c r="K168" i="105" s="1"/>
  <c r="L168" i="105" s="1"/>
  <c r="I169" i="105"/>
  <c r="J169" i="105"/>
  <c r="I170" i="105"/>
  <c r="J170" i="105"/>
  <c r="I171" i="105"/>
  <c r="K171" i="105" s="1"/>
  <c r="L171" i="105" s="1"/>
  <c r="J171" i="105"/>
  <c r="I172" i="105"/>
  <c r="K172" i="105" s="1"/>
  <c r="L172" i="105" s="1"/>
  <c r="J172" i="105"/>
  <c r="I173" i="105"/>
  <c r="K173" i="105" s="1"/>
  <c r="L173" i="105" s="1"/>
  <c r="J173" i="105"/>
  <c r="I174" i="105"/>
  <c r="K174" i="105" s="1"/>
  <c r="L174" i="105" s="1"/>
  <c r="J174" i="105"/>
  <c r="I175" i="105"/>
  <c r="K175" i="105" s="1"/>
  <c r="L175" i="105" s="1"/>
  <c r="J175" i="105"/>
  <c r="I176" i="105"/>
  <c r="J176" i="105"/>
  <c r="K176" i="105"/>
  <c r="L176" i="105" s="1"/>
  <c r="I177" i="105"/>
  <c r="J177" i="105"/>
  <c r="I178" i="105"/>
  <c r="J178" i="105"/>
  <c r="I179" i="105"/>
  <c r="J179" i="105"/>
  <c r="I180" i="105"/>
  <c r="K180" i="105" s="1"/>
  <c r="L180" i="105" s="1"/>
  <c r="J180" i="105"/>
  <c r="I181" i="105"/>
  <c r="J181" i="105"/>
  <c r="I182" i="105"/>
  <c r="K182" i="105" s="1"/>
  <c r="L182" i="105" s="1"/>
  <c r="J182" i="105"/>
  <c r="I183" i="105"/>
  <c r="J183" i="105"/>
  <c r="I184" i="105"/>
  <c r="J184" i="105"/>
  <c r="K184" i="105" s="1"/>
  <c r="L184" i="105" s="1"/>
  <c r="I185" i="105"/>
  <c r="J185" i="105"/>
  <c r="I186" i="105"/>
  <c r="J186" i="105"/>
  <c r="I187" i="105"/>
  <c r="K187" i="105" s="1"/>
  <c r="L187" i="105" s="1"/>
  <c r="J187" i="105"/>
  <c r="I188" i="105"/>
  <c r="K188" i="105" s="1"/>
  <c r="L188" i="105" s="1"/>
  <c r="J188" i="105"/>
  <c r="I189" i="105"/>
  <c r="J189" i="105"/>
  <c r="I153" i="95"/>
  <c r="K153" i="95" s="1"/>
  <c r="L153" i="95" s="1"/>
  <c r="J153" i="95"/>
  <c r="I154" i="95"/>
  <c r="J154" i="95"/>
  <c r="K154" i="95"/>
  <c r="L154" i="95"/>
  <c r="I155" i="95"/>
  <c r="K155" i="95" s="1"/>
  <c r="L155" i="95" s="1"/>
  <c r="J155" i="95"/>
  <c r="I156" i="95"/>
  <c r="J156" i="95"/>
  <c r="K156" i="95"/>
  <c r="L156" i="95"/>
  <c r="I157" i="95"/>
  <c r="K157" i="95" s="1"/>
  <c r="L157" i="95" s="1"/>
  <c r="M157" i="95" s="1"/>
  <c r="J157" i="95"/>
  <c r="I158" i="95"/>
  <c r="J158" i="95"/>
  <c r="K158" i="95"/>
  <c r="L158" i="95"/>
  <c r="I159" i="95"/>
  <c r="K159" i="95" s="1"/>
  <c r="L159" i="95" s="1"/>
  <c r="M159" i="95" s="1"/>
  <c r="J159" i="95"/>
  <c r="I160" i="95"/>
  <c r="J160" i="95"/>
  <c r="K160" i="95"/>
  <c r="L160" i="95"/>
  <c r="I161" i="95"/>
  <c r="K161" i="95" s="1"/>
  <c r="L161" i="95" s="1"/>
  <c r="J161" i="95"/>
  <c r="I162" i="95"/>
  <c r="J162" i="95"/>
  <c r="K162" i="95"/>
  <c r="L162" i="95"/>
  <c r="I163" i="95"/>
  <c r="K163" i="95" s="1"/>
  <c r="L163" i="95" s="1"/>
  <c r="J163" i="95"/>
  <c r="I164" i="95"/>
  <c r="J164" i="95"/>
  <c r="K164" i="95"/>
  <c r="L164" i="95"/>
  <c r="I165" i="95"/>
  <c r="K165" i="95" s="1"/>
  <c r="L165" i="95" s="1"/>
  <c r="J165" i="95"/>
  <c r="I166" i="95"/>
  <c r="J166" i="95"/>
  <c r="K166" i="95"/>
  <c r="L166" i="95"/>
  <c r="I167" i="95"/>
  <c r="K167" i="95" s="1"/>
  <c r="L167" i="95" s="1"/>
  <c r="J167" i="95"/>
  <c r="I168" i="95"/>
  <c r="J168" i="95"/>
  <c r="K168" i="95"/>
  <c r="L168" i="95"/>
  <c r="I169" i="95"/>
  <c r="K169" i="95" s="1"/>
  <c r="L169" i="95" s="1"/>
  <c r="J169" i="95"/>
  <c r="I170" i="95"/>
  <c r="J170" i="95"/>
  <c r="K170" i="95"/>
  <c r="L170" i="95"/>
  <c r="I171" i="95"/>
  <c r="K171" i="95" s="1"/>
  <c r="L171" i="95" s="1"/>
  <c r="J171" i="95"/>
  <c r="I172" i="95"/>
  <c r="J172" i="95"/>
  <c r="K172" i="95"/>
  <c r="L172" i="95"/>
  <c r="I173" i="95"/>
  <c r="K173" i="95" s="1"/>
  <c r="L173" i="95" s="1"/>
  <c r="M173" i="95" s="1"/>
  <c r="J173" i="95"/>
  <c r="I174" i="95"/>
  <c r="J174" i="95"/>
  <c r="K174" i="95"/>
  <c r="L174" i="95"/>
  <c r="I175" i="95"/>
  <c r="K175" i="95" s="1"/>
  <c r="L175" i="95" s="1"/>
  <c r="J175" i="95"/>
  <c r="I176" i="95"/>
  <c r="J176" i="95"/>
  <c r="K176" i="95"/>
  <c r="L176" i="95"/>
  <c r="I177" i="95"/>
  <c r="K177" i="95" s="1"/>
  <c r="L177" i="95" s="1"/>
  <c r="J177" i="95"/>
  <c r="I178" i="95"/>
  <c r="J178" i="95"/>
  <c r="K178" i="95"/>
  <c r="L178" i="95"/>
  <c r="I179" i="95"/>
  <c r="K179" i="95" s="1"/>
  <c r="L179" i="95" s="1"/>
  <c r="J179" i="95"/>
  <c r="I180" i="95"/>
  <c r="J180" i="95"/>
  <c r="K180" i="95"/>
  <c r="L180" i="95"/>
  <c r="I181" i="95"/>
  <c r="K181" i="95" s="1"/>
  <c r="L181" i="95" s="1"/>
  <c r="J181" i="95"/>
  <c r="I182" i="95"/>
  <c r="J182" i="95"/>
  <c r="K182" i="95"/>
  <c r="L182" i="95"/>
  <c r="I183" i="95"/>
  <c r="K183" i="95" s="1"/>
  <c r="L183" i="95" s="1"/>
  <c r="J183" i="95"/>
  <c r="I184" i="95"/>
  <c r="J184" i="95"/>
  <c r="K184" i="95"/>
  <c r="L184" i="95"/>
  <c r="I185" i="95"/>
  <c r="K185" i="95" s="1"/>
  <c r="L185" i="95" s="1"/>
  <c r="J185" i="95"/>
  <c r="I186" i="95"/>
  <c r="J186" i="95"/>
  <c r="K186" i="95"/>
  <c r="L186" i="95"/>
  <c r="I187" i="95"/>
  <c r="K187" i="95" s="1"/>
  <c r="L187" i="95" s="1"/>
  <c r="J187" i="95"/>
  <c r="I188" i="95"/>
  <c r="J188" i="95"/>
  <c r="K188" i="95"/>
  <c r="L188" i="95"/>
  <c r="I189" i="95"/>
  <c r="K189" i="95" s="1"/>
  <c r="L189" i="95" s="1"/>
  <c r="J189" i="95"/>
  <c r="I190" i="95"/>
  <c r="J190" i="95"/>
  <c r="K190" i="95"/>
  <c r="L190" i="95"/>
  <c r="I191" i="95"/>
  <c r="K191" i="95" s="1"/>
  <c r="L191" i="95" s="1"/>
  <c r="J191" i="95"/>
  <c r="I192" i="95"/>
  <c r="J192" i="95"/>
  <c r="K192" i="95"/>
  <c r="L192" i="95"/>
  <c r="I193" i="95"/>
  <c r="K193" i="95" s="1"/>
  <c r="L193" i="95" s="1"/>
  <c r="J193" i="95"/>
  <c r="I153" i="93"/>
  <c r="K153" i="93" s="1"/>
  <c r="L153" i="93" s="1"/>
  <c r="J153" i="93"/>
  <c r="I154" i="93"/>
  <c r="K154" i="93" s="1"/>
  <c r="L154" i="93" s="1"/>
  <c r="J154" i="93"/>
  <c r="I155" i="93"/>
  <c r="J155" i="93"/>
  <c r="I156" i="93"/>
  <c r="K156" i="93" s="1"/>
  <c r="L156" i="93" s="1"/>
  <c r="J156" i="93"/>
  <c r="I157" i="93"/>
  <c r="K157" i="93" s="1"/>
  <c r="L157" i="93" s="1"/>
  <c r="J157" i="93"/>
  <c r="I158" i="93"/>
  <c r="K158" i="93" s="1"/>
  <c r="L158" i="93" s="1"/>
  <c r="J158" i="93"/>
  <c r="I159" i="93"/>
  <c r="K159" i="93" s="1"/>
  <c r="L159" i="93" s="1"/>
  <c r="J159" i="93"/>
  <c r="I160" i="93"/>
  <c r="K160" i="93" s="1"/>
  <c r="L160" i="93" s="1"/>
  <c r="J160" i="93"/>
  <c r="I161" i="93"/>
  <c r="K161" i="93" s="1"/>
  <c r="L161" i="93" s="1"/>
  <c r="J161" i="93"/>
  <c r="I162" i="93"/>
  <c r="K162" i="93" s="1"/>
  <c r="L162" i="93" s="1"/>
  <c r="J162" i="93"/>
  <c r="I163" i="93"/>
  <c r="K163" i="93" s="1"/>
  <c r="L163" i="93" s="1"/>
  <c r="J163" i="93"/>
  <c r="I164" i="93"/>
  <c r="K164" i="93" s="1"/>
  <c r="L164" i="93" s="1"/>
  <c r="J164" i="93"/>
  <c r="I165" i="93"/>
  <c r="K165" i="93" s="1"/>
  <c r="L165" i="93" s="1"/>
  <c r="J165" i="93"/>
  <c r="I166" i="93"/>
  <c r="K166" i="93" s="1"/>
  <c r="L166" i="93" s="1"/>
  <c r="J166" i="93"/>
  <c r="I167" i="93"/>
  <c r="K167" i="93" s="1"/>
  <c r="L167" i="93" s="1"/>
  <c r="J167" i="93"/>
  <c r="I168" i="93"/>
  <c r="K168" i="93" s="1"/>
  <c r="L168" i="93" s="1"/>
  <c r="J168" i="93"/>
  <c r="I169" i="93"/>
  <c r="K169" i="93" s="1"/>
  <c r="L169" i="93" s="1"/>
  <c r="J169" i="93"/>
  <c r="I170" i="93"/>
  <c r="K170" i="93" s="1"/>
  <c r="L170" i="93" s="1"/>
  <c r="J170" i="93"/>
  <c r="I171" i="93"/>
  <c r="K171" i="93" s="1"/>
  <c r="L171" i="93" s="1"/>
  <c r="J171" i="93"/>
  <c r="I172" i="93"/>
  <c r="K172" i="93" s="1"/>
  <c r="L172" i="93" s="1"/>
  <c r="J172" i="93"/>
  <c r="I173" i="93"/>
  <c r="K173" i="93" s="1"/>
  <c r="L173" i="93" s="1"/>
  <c r="J173" i="93"/>
  <c r="I174" i="93"/>
  <c r="K174" i="93" s="1"/>
  <c r="L174" i="93" s="1"/>
  <c r="J174" i="93"/>
  <c r="I175" i="93"/>
  <c r="K175" i="93" s="1"/>
  <c r="L175" i="93" s="1"/>
  <c r="J175" i="93"/>
  <c r="I176" i="93"/>
  <c r="K176" i="93" s="1"/>
  <c r="L176" i="93" s="1"/>
  <c r="J176" i="93"/>
  <c r="I177" i="93"/>
  <c r="K177" i="93" s="1"/>
  <c r="L177" i="93" s="1"/>
  <c r="J177" i="93"/>
  <c r="I178" i="93"/>
  <c r="K178" i="93" s="1"/>
  <c r="L178" i="93" s="1"/>
  <c r="J178" i="93"/>
  <c r="I179" i="93"/>
  <c r="K179" i="93" s="1"/>
  <c r="L179" i="93" s="1"/>
  <c r="J179" i="93"/>
  <c r="I180" i="93"/>
  <c r="K180" i="93" s="1"/>
  <c r="L180" i="93" s="1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K184" i="93" s="1"/>
  <c r="L184" i="93" s="1"/>
  <c r="J184" i="93"/>
  <c r="I185" i="93"/>
  <c r="K185" i="93" s="1"/>
  <c r="L185" i="93" s="1"/>
  <c r="J185" i="93"/>
  <c r="I186" i="93"/>
  <c r="K186" i="93" s="1"/>
  <c r="L186" i="93" s="1"/>
  <c r="J186" i="93"/>
  <c r="I187" i="93"/>
  <c r="K187" i="93" s="1"/>
  <c r="L187" i="93" s="1"/>
  <c r="J187" i="93"/>
  <c r="I188" i="93"/>
  <c r="K188" i="93" s="1"/>
  <c r="L188" i="93" s="1"/>
  <c r="J188" i="93"/>
  <c r="I189" i="93"/>
  <c r="K189" i="93" s="1"/>
  <c r="L189" i="93" s="1"/>
  <c r="J189" i="93"/>
  <c r="V104" i="135"/>
  <c r="V102" i="135"/>
  <c r="V100" i="135"/>
  <c r="V96" i="135"/>
  <c r="V94" i="135"/>
  <c r="V92" i="135"/>
  <c r="V90" i="135"/>
  <c r="V88" i="135"/>
  <c r="V86" i="135"/>
  <c r="V84" i="135"/>
  <c r="V83" i="135"/>
  <c r="V81" i="135"/>
  <c r="V77" i="135"/>
  <c r="V75" i="135"/>
  <c r="V73" i="135"/>
  <c r="V71" i="135"/>
  <c r="V69" i="135"/>
  <c r="V67" i="135"/>
  <c r="V65" i="135"/>
  <c r="J5" i="135"/>
  <c r="I5" i="135"/>
  <c r="K5" i="135" s="1"/>
  <c r="L5" i="135" s="1"/>
  <c r="J4" i="135"/>
  <c r="I4" i="135"/>
  <c r="K4" i="135"/>
  <c r="L4" i="135"/>
  <c r="J3" i="135"/>
  <c r="I3" i="135"/>
  <c r="K3" i="135" s="1"/>
  <c r="L3" i="135" s="1"/>
  <c r="J2" i="135"/>
  <c r="I2" i="135"/>
  <c r="K2" i="135" s="1"/>
  <c r="L2" i="135" s="1"/>
  <c r="V66" i="135"/>
  <c r="V70" i="135"/>
  <c r="V74" i="135"/>
  <c r="V78" i="135"/>
  <c r="V82" i="135"/>
  <c r="V85" i="135"/>
  <c r="V87" i="135"/>
  <c r="V89" i="135"/>
  <c r="V91" i="135"/>
  <c r="V93" i="135"/>
  <c r="V95" i="135"/>
  <c r="V97" i="135"/>
  <c r="V99" i="135"/>
  <c r="V101" i="135"/>
  <c r="V103" i="135"/>
  <c r="V68" i="135"/>
  <c r="V72" i="135"/>
  <c r="V80" i="135"/>
  <c r="N5" i="135"/>
  <c r="I31" i="134"/>
  <c r="K31" i="134" s="1"/>
  <c r="J31" i="134"/>
  <c r="L31" i="134"/>
  <c r="V69" i="134" s="1"/>
  <c r="I32" i="134"/>
  <c r="J32" i="134"/>
  <c r="I33" i="134"/>
  <c r="K33" i="134" s="1"/>
  <c r="L33" i="134" s="1"/>
  <c r="V71" i="134" s="1"/>
  <c r="J33" i="134"/>
  <c r="I34" i="134"/>
  <c r="J34" i="134"/>
  <c r="I35" i="134"/>
  <c r="J35" i="134"/>
  <c r="K35" i="134" s="1"/>
  <c r="L35" i="134" s="1"/>
  <c r="V73" i="134" s="1"/>
  <c r="V75" i="134"/>
  <c r="V77" i="134"/>
  <c r="V79" i="134"/>
  <c r="V85" i="134"/>
  <c r="V87" i="134"/>
  <c r="V89" i="134"/>
  <c r="V91" i="134"/>
  <c r="V93" i="134"/>
  <c r="V80" i="134"/>
  <c r="V82" i="134"/>
  <c r="I152" i="134"/>
  <c r="J152" i="134"/>
  <c r="K152" i="134"/>
  <c r="L152" i="134" s="1"/>
  <c r="I151" i="134"/>
  <c r="J151" i="134"/>
  <c r="I150" i="134"/>
  <c r="K150" i="134" s="1"/>
  <c r="L150" i="134" s="1"/>
  <c r="V103" i="134" s="1"/>
  <c r="J150" i="134"/>
  <c r="I149" i="134"/>
  <c r="J149" i="134"/>
  <c r="I148" i="134"/>
  <c r="J148" i="134"/>
  <c r="I147" i="134"/>
  <c r="J147" i="134"/>
  <c r="V99" i="134"/>
  <c r="V97" i="134"/>
  <c r="V95" i="134"/>
  <c r="I30" i="134"/>
  <c r="K30" i="134" s="1"/>
  <c r="L30" i="134" s="1"/>
  <c r="V68" i="134" s="1"/>
  <c r="J30" i="134"/>
  <c r="I29" i="134"/>
  <c r="J29" i="134"/>
  <c r="I28" i="134"/>
  <c r="J28" i="134"/>
  <c r="I27" i="134"/>
  <c r="J27" i="134"/>
  <c r="I25" i="134"/>
  <c r="J25" i="134"/>
  <c r="I24" i="134"/>
  <c r="J24" i="134"/>
  <c r="I23" i="134"/>
  <c r="J23" i="134"/>
  <c r="I22" i="134"/>
  <c r="J22" i="134"/>
  <c r="I21" i="134"/>
  <c r="J21" i="134"/>
  <c r="I20" i="134"/>
  <c r="J20" i="134"/>
  <c r="I19" i="134"/>
  <c r="K19" i="134" s="1"/>
  <c r="L19" i="134" s="1"/>
  <c r="J19" i="134"/>
  <c r="I18" i="134"/>
  <c r="J18" i="134"/>
  <c r="I17" i="134"/>
  <c r="J17" i="134"/>
  <c r="I16" i="134"/>
  <c r="K16" i="134" s="1"/>
  <c r="L16" i="134" s="1"/>
  <c r="J16" i="134"/>
  <c r="I15" i="134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K9" i="134" s="1"/>
  <c r="L9" i="134" s="1"/>
  <c r="J9" i="134"/>
  <c r="I8" i="134"/>
  <c r="K8" i="134" s="1"/>
  <c r="L8" i="134" s="1"/>
  <c r="J8" i="134"/>
  <c r="I7" i="134"/>
  <c r="K7" i="134" s="1"/>
  <c r="L7" i="134" s="1"/>
  <c r="M7" i="134" s="1"/>
  <c r="J7" i="134"/>
  <c r="I6" i="134"/>
  <c r="J6" i="134"/>
  <c r="I5" i="134"/>
  <c r="J5" i="134"/>
  <c r="I4" i="134"/>
  <c r="J4" i="134"/>
  <c r="I3" i="134"/>
  <c r="J3" i="134"/>
  <c r="I2" i="134"/>
  <c r="J2" i="134"/>
  <c r="I31" i="132"/>
  <c r="K31" i="132" s="1"/>
  <c r="L31" i="132" s="1"/>
  <c r="J31" i="132"/>
  <c r="V69" i="132"/>
  <c r="I32" i="132"/>
  <c r="K32" i="132" s="1"/>
  <c r="L32" i="132" s="1"/>
  <c r="V70" i="132" s="1"/>
  <c r="J32" i="132"/>
  <c r="I33" i="132"/>
  <c r="J33" i="132"/>
  <c r="K33" i="132"/>
  <c r="L33" i="132" s="1"/>
  <c r="V71" i="132" s="1"/>
  <c r="I34" i="132"/>
  <c r="J34" i="132"/>
  <c r="K34" i="132" s="1"/>
  <c r="L34" i="132" s="1"/>
  <c r="V72" i="132" s="1"/>
  <c r="I35" i="132"/>
  <c r="K35" i="132" s="1"/>
  <c r="L35" i="132" s="1"/>
  <c r="V73" i="132" s="1"/>
  <c r="J35" i="132"/>
  <c r="V74" i="132"/>
  <c r="V75" i="132"/>
  <c r="V76" i="132"/>
  <c r="V77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I152" i="132"/>
  <c r="J152" i="132"/>
  <c r="K152" i="132"/>
  <c r="L152" i="132" s="1"/>
  <c r="I151" i="132"/>
  <c r="J151" i="132"/>
  <c r="K151" i="132"/>
  <c r="L151" i="132" s="1"/>
  <c r="V104" i="132" s="1"/>
  <c r="I150" i="132"/>
  <c r="J150" i="132"/>
  <c r="K150" i="132" s="1"/>
  <c r="L150" i="132" s="1"/>
  <c r="V103" i="132" s="1"/>
  <c r="I149" i="132"/>
  <c r="K149" i="132" s="1"/>
  <c r="L149" i="132" s="1"/>
  <c r="V102" i="132" s="1"/>
  <c r="J149" i="132"/>
  <c r="I148" i="132"/>
  <c r="K148" i="132" s="1"/>
  <c r="J148" i="132"/>
  <c r="L148" i="132"/>
  <c r="V101" i="132" s="1"/>
  <c r="I147" i="132"/>
  <c r="J147" i="132"/>
  <c r="K147" i="132"/>
  <c r="L147" i="132" s="1"/>
  <c r="V100" i="132" s="1"/>
  <c r="V99" i="132"/>
  <c r="V98" i="132"/>
  <c r="V96" i="132"/>
  <c r="I30" i="132"/>
  <c r="J30" i="132"/>
  <c r="K30" i="132"/>
  <c r="L30" i="132" s="1"/>
  <c r="V68" i="132" s="1"/>
  <c r="I29" i="132"/>
  <c r="J29" i="132"/>
  <c r="I28" i="132"/>
  <c r="K28" i="132" s="1"/>
  <c r="L28" i="132" s="1"/>
  <c r="J28" i="132"/>
  <c r="V66" i="132"/>
  <c r="I27" i="132"/>
  <c r="K27" i="132" s="1"/>
  <c r="L27" i="132" s="1"/>
  <c r="V65" i="132" s="1"/>
  <c r="J27" i="132"/>
  <c r="I25" i="132"/>
  <c r="J25" i="132"/>
  <c r="K25" i="132"/>
  <c r="L25" i="132" s="1"/>
  <c r="I24" i="132"/>
  <c r="J24" i="132"/>
  <c r="K24" i="132"/>
  <c r="L24" i="132" s="1"/>
  <c r="I23" i="132"/>
  <c r="J23" i="132"/>
  <c r="K23" i="132"/>
  <c r="L23" i="132" s="1"/>
  <c r="I22" i="132"/>
  <c r="J22" i="132"/>
  <c r="I21" i="132"/>
  <c r="J21" i="132"/>
  <c r="I20" i="132"/>
  <c r="J20" i="132"/>
  <c r="K20" i="132"/>
  <c r="L20" i="132" s="1"/>
  <c r="M20" i="132" s="1"/>
  <c r="P20" i="132" s="1"/>
  <c r="I19" i="132"/>
  <c r="J19" i="132"/>
  <c r="I18" i="132"/>
  <c r="J18" i="132"/>
  <c r="I17" i="132"/>
  <c r="J17" i="132"/>
  <c r="I16" i="132"/>
  <c r="K16" i="132" s="1"/>
  <c r="L16" i="132" s="1"/>
  <c r="J16" i="132"/>
  <c r="I15" i="132"/>
  <c r="J15" i="132"/>
  <c r="I14" i="132"/>
  <c r="J14" i="132"/>
  <c r="K14" i="132"/>
  <c r="L14" i="132" s="1"/>
  <c r="I13" i="132"/>
  <c r="J13" i="132"/>
  <c r="K13" i="132"/>
  <c r="L13" i="132" s="1"/>
  <c r="I12" i="132"/>
  <c r="J12" i="132"/>
  <c r="K12" i="132"/>
  <c r="L12" i="132" s="1"/>
  <c r="I11" i="132"/>
  <c r="J11" i="132"/>
  <c r="I10" i="132"/>
  <c r="J10" i="132"/>
  <c r="I9" i="132"/>
  <c r="J9" i="132"/>
  <c r="I8" i="132"/>
  <c r="K8" i="132" s="1"/>
  <c r="L8" i="132" s="1"/>
  <c r="M8" i="132" s="1"/>
  <c r="P8" i="132" s="1"/>
  <c r="J8" i="132"/>
  <c r="I7" i="132"/>
  <c r="K7" i="132" s="1"/>
  <c r="L7" i="132" s="1"/>
  <c r="J7" i="132"/>
  <c r="I6" i="132"/>
  <c r="J6" i="132"/>
  <c r="I5" i="132"/>
  <c r="J5" i="132"/>
  <c r="K5" i="132"/>
  <c r="L5" i="132" s="1"/>
  <c r="I4" i="132"/>
  <c r="J4" i="132"/>
  <c r="I3" i="132"/>
  <c r="K3" i="132" s="1"/>
  <c r="L3" i="132" s="1"/>
  <c r="J3" i="132"/>
  <c r="I2" i="132"/>
  <c r="K2" i="132" s="1"/>
  <c r="L2" i="132" s="1"/>
  <c r="J2" i="132"/>
  <c r="I31" i="131"/>
  <c r="J31" i="131"/>
  <c r="I32" i="131"/>
  <c r="K32" i="131" s="1"/>
  <c r="L32" i="131" s="1"/>
  <c r="V70" i="131" s="1"/>
  <c r="J32" i="131"/>
  <c r="I33" i="131"/>
  <c r="J33" i="131"/>
  <c r="I34" i="131"/>
  <c r="J34" i="131"/>
  <c r="K34" i="131" s="1"/>
  <c r="L34" i="131" s="1"/>
  <c r="I35" i="131"/>
  <c r="J35" i="131"/>
  <c r="V76" i="131"/>
  <c r="V78" i="131"/>
  <c r="V85" i="131"/>
  <c r="V89" i="131"/>
  <c r="V80" i="131"/>
  <c r="V82" i="131"/>
  <c r="I152" i="131"/>
  <c r="J152" i="131"/>
  <c r="I151" i="131"/>
  <c r="J151" i="131"/>
  <c r="K151" i="131" s="1"/>
  <c r="L151" i="131" s="1"/>
  <c r="V104" i="131" s="1"/>
  <c r="I150" i="131"/>
  <c r="J150" i="131"/>
  <c r="I149" i="131"/>
  <c r="J149" i="131"/>
  <c r="K149" i="131"/>
  <c r="L149" i="131" s="1"/>
  <c r="V102" i="131" s="1"/>
  <c r="I148" i="131"/>
  <c r="J148" i="131"/>
  <c r="I147" i="131"/>
  <c r="K147" i="131" s="1"/>
  <c r="J147" i="131"/>
  <c r="L147" i="131"/>
  <c r="V100" i="131" s="1"/>
  <c r="V99" i="131"/>
  <c r="I30" i="131"/>
  <c r="J30" i="131"/>
  <c r="I29" i="131"/>
  <c r="K29" i="131" s="1"/>
  <c r="L29" i="131" s="1"/>
  <c r="J29" i="131"/>
  <c r="I28" i="131"/>
  <c r="J28" i="131"/>
  <c r="I27" i="131"/>
  <c r="K27" i="131" s="1"/>
  <c r="L27" i="131" s="1"/>
  <c r="M27" i="131" s="1"/>
  <c r="P27" i="131" s="1"/>
  <c r="J27" i="131"/>
  <c r="I25" i="131"/>
  <c r="K25" i="131" s="1"/>
  <c r="L25" i="131" s="1"/>
  <c r="M25" i="131" s="1"/>
  <c r="P25" i="131" s="1"/>
  <c r="J25" i="131"/>
  <c r="I24" i="131"/>
  <c r="K24" i="131" s="1"/>
  <c r="J24" i="131"/>
  <c r="L24" i="131"/>
  <c r="I23" i="131"/>
  <c r="J23" i="131"/>
  <c r="I22" i="131"/>
  <c r="J22" i="131"/>
  <c r="I21" i="131"/>
  <c r="J21" i="131"/>
  <c r="I20" i="131"/>
  <c r="J20" i="131"/>
  <c r="K20" i="131" s="1"/>
  <c r="L20" i="131" s="1"/>
  <c r="M20" i="131" s="1"/>
  <c r="P20" i="131" s="1"/>
  <c r="I19" i="131"/>
  <c r="K19" i="131" s="1"/>
  <c r="J19" i="131"/>
  <c r="L19" i="131"/>
  <c r="M19" i="131" s="1"/>
  <c r="P19" i="131" s="1"/>
  <c r="I18" i="131"/>
  <c r="J18" i="131"/>
  <c r="I17" i="131"/>
  <c r="J17" i="131"/>
  <c r="I16" i="131"/>
  <c r="K16" i="131" s="1"/>
  <c r="L16" i="131" s="1"/>
  <c r="M16" i="131" s="1"/>
  <c r="P16" i="131" s="1"/>
  <c r="J16" i="131"/>
  <c r="I15" i="131"/>
  <c r="J15" i="131"/>
  <c r="I14" i="131"/>
  <c r="J14" i="131"/>
  <c r="I13" i="131"/>
  <c r="J13" i="131"/>
  <c r="I12" i="131"/>
  <c r="K12" i="131" s="1"/>
  <c r="L12" i="131" s="1"/>
  <c r="J12" i="131"/>
  <c r="I11" i="131"/>
  <c r="J11" i="131"/>
  <c r="K11" i="131"/>
  <c r="L11" i="131" s="1"/>
  <c r="I10" i="131"/>
  <c r="J10" i="131"/>
  <c r="I9" i="131"/>
  <c r="J9" i="131"/>
  <c r="K9" i="131" s="1"/>
  <c r="L9" i="131" s="1"/>
  <c r="M9" i="131" s="1"/>
  <c r="P9" i="131" s="1"/>
  <c r="I8" i="131"/>
  <c r="K8" i="131" s="1"/>
  <c r="L8" i="131" s="1"/>
  <c r="M8" i="131" s="1"/>
  <c r="P8" i="131" s="1"/>
  <c r="J8" i="131"/>
  <c r="I7" i="131"/>
  <c r="K7" i="131" s="1"/>
  <c r="J7" i="131"/>
  <c r="L7" i="131"/>
  <c r="I6" i="131"/>
  <c r="K6" i="131" s="1"/>
  <c r="L6" i="131" s="1"/>
  <c r="M6" i="131" s="1"/>
  <c r="P6" i="131" s="1"/>
  <c r="J6" i="131"/>
  <c r="I5" i="131"/>
  <c r="J5" i="131"/>
  <c r="I4" i="131"/>
  <c r="J4" i="131"/>
  <c r="K4" i="131"/>
  <c r="L4" i="131" s="1"/>
  <c r="I3" i="131"/>
  <c r="J3" i="131"/>
  <c r="I2" i="131"/>
  <c r="J2" i="131"/>
  <c r="I32" i="122"/>
  <c r="J32" i="122"/>
  <c r="K32" i="122"/>
  <c r="L32" i="122" s="1"/>
  <c r="V70" i="122"/>
  <c r="I31" i="122"/>
  <c r="K31" i="122" s="1"/>
  <c r="L31" i="122" s="1"/>
  <c r="V69" i="122" s="1"/>
  <c r="J31" i="122"/>
  <c r="I33" i="122"/>
  <c r="K33" i="122" s="1"/>
  <c r="L33" i="122" s="1"/>
  <c r="J33" i="122"/>
  <c r="I34" i="122"/>
  <c r="J34" i="122"/>
  <c r="I35" i="122"/>
  <c r="K35" i="122" s="1"/>
  <c r="J35" i="122"/>
  <c r="L35" i="122"/>
  <c r="V73" i="122" s="1"/>
  <c r="V74" i="122"/>
  <c r="V75" i="122"/>
  <c r="V84" i="122"/>
  <c r="V85" i="122"/>
  <c r="V83" i="122"/>
  <c r="I32" i="121"/>
  <c r="J32" i="121"/>
  <c r="K32" i="121" s="1"/>
  <c r="L32" i="121" s="1"/>
  <c r="I31" i="121"/>
  <c r="J31" i="121"/>
  <c r="K31" i="121"/>
  <c r="L31" i="121" s="1"/>
  <c r="V69" i="121"/>
  <c r="I33" i="121"/>
  <c r="K33" i="121" s="1"/>
  <c r="L33" i="121" s="1"/>
  <c r="M33" i="121" s="1"/>
  <c r="J33" i="121"/>
  <c r="V71" i="121"/>
  <c r="I34" i="121"/>
  <c r="J34" i="121"/>
  <c r="K34" i="121"/>
  <c r="L34" i="121"/>
  <c r="V72" i="121" s="1"/>
  <c r="I35" i="121"/>
  <c r="J35" i="121"/>
  <c r="K35" i="121"/>
  <c r="L35" i="121"/>
  <c r="V73" i="121" s="1"/>
  <c r="V74" i="121"/>
  <c r="V75" i="121"/>
  <c r="V76" i="121"/>
  <c r="V77" i="121"/>
  <c r="V78" i="121"/>
  <c r="V79" i="121"/>
  <c r="V84" i="121"/>
  <c r="V85" i="121"/>
  <c r="V86" i="121"/>
  <c r="V87" i="121"/>
  <c r="V88" i="121"/>
  <c r="V89" i="121"/>
  <c r="V90" i="121"/>
  <c r="V91" i="121"/>
  <c r="V92" i="121"/>
  <c r="V93" i="121"/>
  <c r="V94" i="121"/>
  <c r="V80" i="121"/>
  <c r="V82" i="121"/>
  <c r="V83" i="121"/>
  <c r="I151" i="122"/>
  <c r="J151" i="122"/>
  <c r="I150" i="122"/>
  <c r="J150" i="122"/>
  <c r="I149" i="122"/>
  <c r="J149" i="122"/>
  <c r="K149" i="122"/>
  <c r="L149" i="122" s="1"/>
  <c r="V102" i="122"/>
  <c r="I148" i="122"/>
  <c r="K148" i="122" s="1"/>
  <c r="L148" i="122" s="1"/>
  <c r="J148" i="122"/>
  <c r="I147" i="122"/>
  <c r="J147" i="122"/>
  <c r="K147" i="122"/>
  <c r="L147" i="122"/>
  <c r="V100" i="122" s="1"/>
  <c r="V98" i="122"/>
  <c r="V96" i="122"/>
  <c r="I30" i="122"/>
  <c r="J30" i="122"/>
  <c r="K30" i="122"/>
  <c r="L30" i="122"/>
  <c r="V68" i="122" s="1"/>
  <c r="I29" i="122"/>
  <c r="J29" i="122"/>
  <c r="I28" i="122"/>
  <c r="K28" i="122" s="1"/>
  <c r="L28" i="122" s="1"/>
  <c r="J28" i="122"/>
  <c r="I27" i="122"/>
  <c r="J27" i="122"/>
  <c r="I25" i="122"/>
  <c r="J25" i="122"/>
  <c r="I24" i="122"/>
  <c r="K24" i="122" s="1"/>
  <c r="L24" i="122" s="1"/>
  <c r="M24" i="122" s="1"/>
  <c r="P24" i="122" s="1"/>
  <c r="J24" i="122"/>
  <c r="I23" i="122"/>
  <c r="J23" i="122"/>
  <c r="I22" i="122"/>
  <c r="J22" i="122"/>
  <c r="I21" i="122"/>
  <c r="J21" i="122"/>
  <c r="I20" i="122"/>
  <c r="J20" i="122"/>
  <c r="I19" i="122"/>
  <c r="J19" i="122"/>
  <c r="I18" i="122"/>
  <c r="J18" i="122"/>
  <c r="I17" i="122"/>
  <c r="K17" i="122" s="1"/>
  <c r="L17" i="122" s="1"/>
  <c r="M17" i="122" s="1"/>
  <c r="P17" i="122" s="1"/>
  <c r="J17" i="122"/>
  <c r="I16" i="122"/>
  <c r="J16" i="122"/>
  <c r="I15" i="122"/>
  <c r="J15" i="122"/>
  <c r="I14" i="122"/>
  <c r="K14" i="122" s="1"/>
  <c r="L14" i="122" s="1"/>
  <c r="M14" i="122" s="1"/>
  <c r="P14" i="122" s="1"/>
  <c r="J14" i="122"/>
  <c r="I13" i="122"/>
  <c r="J13" i="122"/>
  <c r="I12" i="122"/>
  <c r="J12" i="122"/>
  <c r="I11" i="122"/>
  <c r="J11" i="122"/>
  <c r="I10" i="122"/>
  <c r="J10" i="122"/>
  <c r="I9" i="122"/>
  <c r="J9" i="122"/>
  <c r="I8" i="122"/>
  <c r="J8" i="122"/>
  <c r="K8" i="122"/>
  <c r="L8" i="122"/>
  <c r="M8" i="122" s="1"/>
  <c r="P8" i="122" s="1"/>
  <c r="I7" i="122"/>
  <c r="J7" i="122"/>
  <c r="I6" i="122"/>
  <c r="J6" i="122"/>
  <c r="I5" i="122"/>
  <c r="J5" i="122"/>
  <c r="I4" i="122"/>
  <c r="J4" i="122"/>
  <c r="K4" i="122" s="1"/>
  <c r="L4" i="122" s="1"/>
  <c r="I3" i="122"/>
  <c r="J3" i="122"/>
  <c r="I2" i="122"/>
  <c r="K2" i="122" s="1"/>
  <c r="L2" i="122" s="1"/>
  <c r="J2" i="122"/>
  <c r="I151" i="121"/>
  <c r="J151" i="121"/>
  <c r="K151" i="121" s="1"/>
  <c r="L151" i="121" s="1"/>
  <c r="I150" i="121"/>
  <c r="J150" i="121"/>
  <c r="K150" i="121"/>
  <c r="L150" i="121" s="1"/>
  <c r="V103" i="121" s="1"/>
  <c r="I149" i="121"/>
  <c r="J149" i="121"/>
  <c r="I148" i="121"/>
  <c r="K148" i="121" s="1"/>
  <c r="L148" i="121" s="1"/>
  <c r="J148" i="121"/>
  <c r="I147" i="121"/>
  <c r="J147" i="121"/>
  <c r="V99" i="121"/>
  <c r="I30" i="121"/>
  <c r="K30" i="121" s="1"/>
  <c r="L30" i="121" s="1"/>
  <c r="J30" i="121"/>
  <c r="I29" i="121"/>
  <c r="J29" i="121"/>
  <c r="I28" i="121"/>
  <c r="J28" i="121"/>
  <c r="I27" i="121"/>
  <c r="K27" i="121" s="1"/>
  <c r="L27" i="121" s="1"/>
  <c r="J27" i="121"/>
  <c r="I25" i="121"/>
  <c r="J25" i="121"/>
  <c r="I24" i="121"/>
  <c r="J24" i="121"/>
  <c r="K24" i="121"/>
  <c r="L24" i="121" s="1"/>
  <c r="M24" i="121" s="1"/>
  <c r="I23" i="121"/>
  <c r="J23" i="121"/>
  <c r="I22" i="121"/>
  <c r="J22" i="121"/>
  <c r="K22" i="121"/>
  <c r="L22" i="121" s="1"/>
  <c r="I21" i="121"/>
  <c r="K21" i="121" s="1"/>
  <c r="L21" i="121" s="1"/>
  <c r="M21" i="121" s="1"/>
  <c r="J21" i="121"/>
  <c r="I20" i="121"/>
  <c r="K20" i="121" s="1"/>
  <c r="L20" i="121" s="1"/>
  <c r="M20" i="121" s="1"/>
  <c r="J20" i="121"/>
  <c r="I19" i="121"/>
  <c r="J19" i="121"/>
  <c r="I18" i="121"/>
  <c r="J18" i="121"/>
  <c r="K18" i="121"/>
  <c r="L18" i="121" s="1"/>
  <c r="I17" i="121"/>
  <c r="J17" i="121"/>
  <c r="I16" i="121"/>
  <c r="J16" i="121"/>
  <c r="K16" i="121"/>
  <c r="L16" i="121"/>
  <c r="I15" i="121"/>
  <c r="J15" i="121"/>
  <c r="I14" i="121"/>
  <c r="J14" i="121"/>
  <c r="K14" i="121" s="1"/>
  <c r="L14" i="121" s="1"/>
  <c r="M14" i="121" s="1"/>
  <c r="I13" i="121"/>
  <c r="J13" i="121"/>
  <c r="K13" i="121"/>
  <c r="L13" i="121" s="1"/>
  <c r="I12" i="121"/>
  <c r="J12" i="121"/>
  <c r="K12" i="121" s="1"/>
  <c r="L12" i="121" s="1"/>
  <c r="M12" i="121" s="1"/>
  <c r="I11" i="121"/>
  <c r="K11" i="121" s="1"/>
  <c r="L11" i="121" s="1"/>
  <c r="M11" i="121" s="1"/>
  <c r="J11" i="121"/>
  <c r="I10" i="121"/>
  <c r="K10" i="121" s="1"/>
  <c r="L10" i="121" s="1"/>
  <c r="M10" i="121" s="1"/>
  <c r="J10" i="121"/>
  <c r="I9" i="121"/>
  <c r="J9" i="121"/>
  <c r="K9" i="121" s="1"/>
  <c r="L9" i="121" s="1"/>
  <c r="M9" i="121" s="1"/>
  <c r="I8" i="121"/>
  <c r="K8" i="121" s="1"/>
  <c r="L8" i="121" s="1"/>
  <c r="M8" i="121" s="1"/>
  <c r="J8" i="121"/>
  <c r="I7" i="121"/>
  <c r="J7" i="121"/>
  <c r="I6" i="121"/>
  <c r="K6" i="121" s="1"/>
  <c r="L6" i="121" s="1"/>
  <c r="M6" i="121" s="1"/>
  <c r="J6" i="121"/>
  <c r="I5" i="121"/>
  <c r="J5" i="121"/>
  <c r="I4" i="121"/>
  <c r="J4" i="121"/>
  <c r="K4" i="121"/>
  <c r="L4" i="121" s="1"/>
  <c r="I3" i="121"/>
  <c r="K3" i="121" s="1"/>
  <c r="L3" i="121" s="1"/>
  <c r="J3" i="121"/>
  <c r="I2" i="121"/>
  <c r="K2" i="121" s="1"/>
  <c r="L2" i="121" s="1"/>
  <c r="J2" i="121"/>
  <c r="I5" i="120"/>
  <c r="J5" i="120"/>
  <c r="I4" i="120"/>
  <c r="K4" i="120" s="1"/>
  <c r="L4" i="120" s="1"/>
  <c r="J4" i="120"/>
  <c r="I3" i="120"/>
  <c r="J3" i="120"/>
  <c r="I2" i="120"/>
  <c r="J2" i="120"/>
  <c r="K2" i="120"/>
  <c r="L2" i="120" s="1"/>
  <c r="J5" i="116"/>
  <c r="K5" i="116" s="1"/>
  <c r="L5" i="116" s="1"/>
  <c r="I5" i="116"/>
  <c r="J4" i="116"/>
  <c r="I4" i="116"/>
  <c r="K4" i="116" s="1"/>
  <c r="L4" i="116" s="1"/>
  <c r="J3" i="116"/>
  <c r="K3" i="116" s="1"/>
  <c r="L3" i="116" s="1"/>
  <c r="I3" i="116"/>
  <c r="J2" i="116"/>
  <c r="I2" i="116"/>
  <c r="J5" i="111"/>
  <c r="I5" i="111"/>
  <c r="J4" i="111"/>
  <c r="I4" i="111"/>
  <c r="K4" i="111" s="1"/>
  <c r="L4" i="111" s="1"/>
  <c r="J3" i="111"/>
  <c r="K3" i="111" s="1"/>
  <c r="L3" i="111" s="1"/>
  <c r="I3" i="111"/>
  <c r="J2" i="111"/>
  <c r="I2" i="111"/>
  <c r="J5" i="105"/>
  <c r="I5" i="105"/>
  <c r="J4" i="105"/>
  <c r="I4" i="105"/>
  <c r="J3" i="105"/>
  <c r="K3" i="105" s="1"/>
  <c r="L3" i="105" s="1"/>
  <c r="I3" i="105"/>
  <c r="J2" i="105"/>
  <c r="I2" i="105"/>
  <c r="K2" i="111"/>
  <c r="L2" i="111" s="1"/>
  <c r="J5" i="96"/>
  <c r="I5" i="96"/>
  <c r="K5" i="96" s="1"/>
  <c r="L5" i="96" s="1"/>
  <c r="J4" i="96"/>
  <c r="K4" i="96" s="1"/>
  <c r="L4" i="96" s="1"/>
  <c r="I4" i="96"/>
  <c r="J3" i="96"/>
  <c r="I3" i="96"/>
  <c r="K3" i="96"/>
  <c r="L3" i="96"/>
  <c r="J2" i="96"/>
  <c r="I2" i="96"/>
  <c r="J5" i="95"/>
  <c r="I5" i="95"/>
  <c r="K5" i="95" s="1"/>
  <c r="L5" i="95" s="1"/>
  <c r="J4" i="95"/>
  <c r="I4" i="95"/>
  <c r="K4" i="95"/>
  <c r="L4" i="95" s="1"/>
  <c r="J3" i="95"/>
  <c r="I3" i="95"/>
  <c r="K3" i="95" s="1"/>
  <c r="L3" i="95" s="1"/>
  <c r="J2" i="95"/>
  <c r="I2" i="95"/>
  <c r="K2" i="95"/>
  <c r="L2" i="95" s="1"/>
  <c r="J5" i="94"/>
  <c r="I5" i="94"/>
  <c r="J4" i="94"/>
  <c r="I4" i="94"/>
  <c r="J3" i="94"/>
  <c r="I3" i="94"/>
  <c r="K3" i="94"/>
  <c r="L3" i="94" s="1"/>
  <c r="J2" i="94"/>
  <c r="I2" i="94"/>
  <c r="J5" i="93"/>
  <c r="I5" i="93"/>
  <c r="J4" i="93"/>
  <c r="I4" i="93"/>
  <c r="J3" i="93"/>
  <c r="I3" i="93"/>
  <c r="K3" i="93" s="1"/>
  <c r="L3" i="93" s="1"/>
  <c r="J2" i="93"/>
  <c r="I2" i="93"/>
  <c r="K2" i="93" s="1"/>
  <c r="L2" i="93" s="1"/>
  <c r="K2" i="94"/>
  <c r="L2" i="94" s="1"/>
  <c r="K28" i="134"/>
  <c r="L28" i="134" s="1"/>
  <c r="K29" i="134"/>
  <c r="L29" i="134" s="1"/>
  <c r="V96" i="134"/>
  <c r="V98" i="134"/>
  <c r="K147" i="134"/>
  <c r="L147" i="134" s="1"/>
  <c r="K149" i="134"/>
  <c r="L149" i="134" s="1"/>
  <c r="K151" i="134"/>
  <c r="L151" i="134" s="1"/>
  <c r="V83" i="134"/>
  <c r="V81" i="134"/>
  <c r="V94" i="134"/>
  <c r="V92" i="134"/>
  <c r="V90" i="134"/>
  <c r="V88" i="134"/>
  <c r="V86" i="134"/>
  <c r="V84" i="134"/>
  <c r="V78" i="134"/>
  <c r="V74" i="134"/>
  <c r="K34" i="134"/>
  <c r="L34" i="134"/>
  <c r="V72" i="134"/>
  <c r="K32" i="134"/>
  <c r="L32" i="134"/>
  <c r="V70" i="134" s="1"/>
  <c r="K10" i="134"/>
  <c r="L10" i="134"/>
  <c r="K12" i="134"/>
  <c r="L12" i="134" s="1"/>
  <c r="M12" i="134" s="1"/>
  <c r="K18" i="134"/>
  <c r="L18" i="134" s="1"/>
  <c r="M18" i="134" s="1"/>
  <c r="K21" i="134"/>
  <c r="L21" i="134"/>
  <c r="K22" i="134"/>
  <c r="L22" i="134"/>
  <c r="K23" i="134"/>
  <c r="L23" i="134" s="1"/>
  <c r="M23" i="134" s="1"/>
  <c r="K24" i="134"/>
  <c r="L24" i="134" s="1"/>
  <c r="M24" i="134" s="1"/>
  <c r="K25" i="134"/>
  <c r="L25" i="134"/>
  <c r="K17" i="134"/>
  <c r="L17" i="134"/>
  <c r="M17" i="134" s="1"/>
  <c r="K27" i="134"/>
  <c r="L27" i="134" s="1"/>
  <c r="N5" i="134"/>
  <c r="K9" i="132"/>
  <c r="L9" i="132"/>
  <c r="M9" i="132" s="1"/>
  <c r="P9" i="132" s="1"/>
  <c r="K21" i="132"/>
  <c r="L21" i="132"/>
  <c r="M21" i="132" s="1"/>
  <c r="P21" i="132" s="1"/>
  <c r="K22" i="132"/>
  <c r="L22" i="132" s="1"/>
  <c r="M22" i="132" s="1"/>
  <c r="P22" i="132" s="1"/>
  <c r="V95" i="132"/>
  <c r="K4" i="132"/>
  <c r="L4" i="132" s="1"/>
  <c r="K6" i="132"/>
  <c r="L6" i="132"/>
  <c r="M6" i="132" s="1"/>
  <c r="P6" i="132" s="1"/>
  <c r="K15" i="132"/>
  <c r="L15" i="132"/>
  <c r="M15" i="132" s="1"/>
  <c r="P15" i="132" s="1"/>
  <c r="K17" i="132"/>
  <c r="L17" i="132" s="1"/>
  <c r="M17" i="132" s="1"/>
  <c r="P17" i="132" s="1"/>
  <c r="V97" i="132"/>
  <c r="N5" i="132"/>
  <c r="K3" i="131"/>
  <c r="L3" i="131"/>
  <c r="K18" i="131"/>
  <c r="L18" i="131"/>
  <c r="K148" i="131"/>
  <c r="L148" i="131"/>
  <c r="V101" i="131"/>
  <c r="V79" i="131"/>
  <c r="K33" i="131"/>
  <c r="L33" i="131" s="1"/>
  <c r="K31" i="131"/>
  <c r="L31" i="131"/>
  <c r="V69" i="131"/>
  <c r="K13" i="131"/>
  <c r="L13" i="131" s="1"/>
  <c r="M13" i="131" s="1"/>
  <c r="P13" i="131" s="1"/>
  <c r="K21" i="131"/>
  <c r="L21" i="131" s="1"/>
  <c r="M21" i="131" s="1"/>
  <c r="P21" i="131" s="1"/>
  <c r="V98" i="131"/>
  <c r="K150" i="131"/>
  <c r="L150" i="131"/>
  <c r="V103" i="131"/>
  <c r="K152" i="131"/>
  <c r="L152" i="131" s="1"/>
  <c r="M152" i="131" s="1"/>
  <c r="P152" i="131" s="1"/>
  <c r="V93" i="131"/>
  <c r="V81" i="131"/>
  <c r="K6" i="122"/>
  <c r="L6" i="122" s="1"/>
  <c r="M6" i="122" s="1"/>
  <c r="P6" i="122" s="1"/>
  <c r="K18" i="122"/>
  <c r="L18" i="122" s="1"/>
  <c r="M18" i="122" s="1"/>
  <c r="P18" i="122" s="1"/>
  <c r="K20" i="122"/>
  <c r="L20" i="122"/>
  <c r="K27" i="122"/>
  <c r="L27" i="122"/>
  <c r="V65" i="122"/>
  <c r="K29" i="122"/>
  <c r="L29" i="122"/>
  <c r="V67" i="122" s="1"/>
  <c r="V95" i="122"/>
  <c r="V92" i="122"/>
  <c r="V88" i="122"/>
  <c r="V79" i="122"/>
  <c r="V77" i="122"/>
  <c r="K3" i="122"/>
  <c r="L3" i="122"/>
  <c r="K7" i="122"/>
  <c r="L7" i="122"/>
  <c r="K9" i="122"/>
  <c r="L9" i="122" s="1"/>
  <c r="M9" i="122" s="1"/>
  <c r="P9" i="122" s="1"/>
  <c r="K11" i="122"/>
  <c r="L11" i="122" s="1"/>
  <c r="M11" i="122" s="1"/>
  <c r="P11" i="122" s="1"/>
  <c r="K13" i="122"/>
  <c r="L13" i="122"/>
  <c r="K19" i="122"/>
  <c r="L19" i="122" s="1"/>
  <c r="M19" i="122" s="1"/>
  <c r="P19" i="122" s="1"/>
  <c r="K21" i="122"/>
  <c r="L21" i="122" s="1"/>
  <c r="M21" i="122" s="1"/>
  <c r="P21" i="122" s="1"/>
  <c r="V93" i="122"/>
  <c r="V91" i="122"/>
  <c r="V89" i="122"/>
  <c r="V87" i="122"/>
  <c r="V78" i="122"/>
  <c r="K7" i="121"/>
  <c r="L7" i="121"/>
  <c r="V96" i="121"/>
  <c r="V98" i="121"/>
  <c r="K147" i="121"/>
  <c r="L147" i="121"/>
  <c r="V100" i="121" s="1"/>
  <c r="K5" i="111"/>
  <c r="L5" i="111" s="1"/>
  <c r="K2" i="105"/>
  <c r="L2" i="105" s="1"/>
  <c r="K4" i="105"/>
  <c r="L4" i="105" s="1"/>
  <c r="K5" i="94"/>
  <c r="L5" i="94" s="1"/>
  <c r="K3" i="134"/>
  <c r="L3" i="134" s="1"/>
  <c r="K5" i="134"/>
  <c r="L5" i="134"/>
  <c r="K11" i="134"/>
  <c r="L11" i="134"/>
  <c r="K14" i="134"/>
  <c r="L14" i="134" s="1"/>
  <c r="M14" i="134" s="1"/>
  <c r="K2" i="134"/>
  <c r="L2" i="134" s="1"/>
  <c r="K4" i="134"/>
  <c r="L4" i="134"/>
  <c r="K6" i="134"/>
  <c r="L6" i="134"/>
  <c r="K13" i="134"/>
  <c r="L13" i="134" s="1"/>
  <c r="M13" i="134" s="1"/>
  <c r="K15" i="134"/>
  <c r="L15" i="134" s="1"/>
  <c r="M15" i="134" s="1"/>
  <c r="K20" i="134"/>
  <c r="L20" i="134"/>
  <c r="K11" i="132"/>
  <c r="L11" i="132"/>
  <c r="K18" i="132"/>
  <c r="L18" i="132" s="1"/>
  <c r="M18" i="132" s="1"/>
  <c r="P18" i="132" s="1"/>
  <c r="K10" i="132"/>
  <c r="L10" i="132" s="1"/>
  <c r="M10" i="132" s="1"/>
  <c r="P10" i="132" s="1"/>
  <c r="K19" i="132"/>
  <c r="L19" i="132"/>
  <c r="K2" i="131"/>
  <c r="L2" i="131"/>
  <c r="K5" i="131"/>
  <c r="L5" i="131" s="1"/>
  <c r="K22" i="131"/>
  <c r="L22" i="131" s="1"/>
  <c r="M22" i="131" s="1"/>
  <c r="P22" i="131" s="1"/>
  <c r="K23" i="131"/>
  <c r="L23" i="131"/>
  <c r="K30" i="131"/>
  <c r="L30" i="131"/>
  <c r="V68" i="131"/>
  <c r="V95" i="131"/>
  <c r="V97" i="131"/>
  <c r="V92" i="131"/>
  <c r="V90" i="131"/>
  <c r="V87" i="131"/>
  <c r="V84" i="131"/>
  <c r="V75" i="131"/>
  <c r="K35" i="131"/>
  <c r="L35" i="131" s="1"/>
  <c r="K14" i="131"/>
  <c r="L14" i="131"/>
  <c r="K17" i="131"/>
  <c r="L17" i="131"/>
  <c r="K28" i="131"/>
  <c r="L28" i="131"/>
  <c r="V66" i="131" s="1"/>
  <c r="N5" i="131"/>
  <c r="K15" i="131"/>
  <c r="L15" i="131"/>
  <c r="V96" i="131"/>
  <c r="V83" i="131"/>
  <c r="V94" i="131"/>
  <c r="V91" i="131"/>
  <c r="V88" i="131"/>
  <c r="V86" i="131"/>
  <c r="V74" i="131"/>
  <c r="K16" i="122"/>
  <c r="L16" i="122"/>
  <c r="V97" i="122"/>
  <c r="V82" i="122"/>
  <c r="V80" i="122"/>
  <c r="V94" i="122"/>
  <c r="V86" i="122"/>
  <c r="V76" i="122"/>
  <c r="K150" i="122"/>
  <c r="L150" i="122"/>
  <c r="V103" i="122" s="1"/>
  <c r="V81" i="122"/>
  <c r="V90" i="122"/>
  <c r="K34" i="122"/>
  <c r="L34" i="122"/>
  <c r="V72" i="122"/>
  <c r="K5" i="122"/>
  <c r="L5" i="122"/>
  <c r="K5" i="121"/>
  <c r="L5" i="121"/>
  <c r="K15" i="121"/>
  <c r="L15" i="121"/>
  <c r="K17" i="121"/>
  <c r="L17" i="121"/>
  <c r="M17" i="121" s="1"/>
  <c r="K19" i="121"/>
  <c r="L19" i="121" s="1"/>
  <c r="M19" i="121" s="1"/>
  <c r="K23" i="121"/>
  <c r="L23" i="121"/>
  <c r="K25" i="121"/>
  <c r="L25" i="121"/>
  <c r="M25" i="121" s="1"/>
  <c r="K29" i="121"/>
  <c r="L29" i="121"/>
  <c r="V67" i="121"/>
  <c r="V95" i="121"/>
  <c r="V97" i="121"/>
  <c r="K3" i="120"/>
  <c r="L3" i="120" s="1"/>
  <c r="K5" i="120"/>
  <c r="L5" i="120" s="1"/>
  <c r="K2" i="116"/>
  <c r="L2" i="116" s="1"/>
  <c r="K2" i="96"/>
  <c r="L2" i="96"/>
  <c r="K4" i="94"/>
  <c r="L4" i="94"/>
  <c r="K5" i="93"/>
  <c r="L5" i="93" s="1"/>
  <c r="K4" i="93"/>
  <c r="L4" i="93" s="1"/>
  <c r="K10" i="122"/>
  <c r="L10" i="122"/>
  <c r="N5" i="122"/>
  <c r="N5" i="121"/>
  <c r="N5" i="96"/>
  <c r="M190" i="95"/>
  <c r="M174" i="95"/>
  <c r="M158" i="95"/>
  <c r="M189" i="95"/>
  <c r="M184" i="95"/>
  <c r="M168" i="95"/>
  <c r="M179" i="95"/>
  <c r="M163" i="95"/>
  <c r="M186" i="95"/>
  <c r="M170" i="95"/>
  <c r="M154" i="95"/>
  <c r="M185" i="95"/>
  <c r="M169" i="95"/>
  <c r="M153" i="95"/>
  <c r="M180" i="95"/>
  <c r="M164" i="95"/>
  <c r="M191" i="95"/>
  <c r="M175" i="95"/>
  <c r="M182" i="95"/>
  <c r="M166" i="95"/>
  <c r="M181" i="95"/>
  <c r="M165" i="95"/>
  <c r="M192" i="95"/>
  <c r="M176" i="95"/>
  <c r="M160" i="95"/>
  <c r="M187" i="95"/>
  <c r="M171" i="95"/>
  <c r="M155" i="95"/>
  <c r="M178" i="95"/>
  <c r="M162" i="95"/>
  <c r="M193" i="95"/>
  <c r="M177" i="95"/>
  <c r="M161" i="95"/>
  <c r="M188" i="95"/>
  <c r="M172" i="95"/>
  <c r="M156" i="95"/>
  <c r="M183" i="95"/>
  <c r="M167" i="95"/>
  <c r="N5" i="95"/>
  <c r="N5" i="94"/>
  <c r="M148" i="132"/>
  <c r="M14" i="132"/>
  <c r="M151" i="132"/>
  <c r="M27" i="132"/>
  <c r="M16" i="132"/>
  <c r="P16" i="132" s="1"/>
  <c r="M149" i="132"/>
  <c r="M35" i="132"/>
  <c r="M19" i="132"/>
  <c r="M13" i="132"/>
  <c r="P13" i="132" s="1"/>
  <c r="M23" i="132"/>
  <c r="M11" i="132"/>
  <c r="M26" i="132"/>
  <c r="M32" i="132"/>
  <c r="M28" i="132"/>
  <c r="M147" i="132"/>
  <c r="P147" i="132" s="1"/>
  <c r="M33" i="132"/>
  <c r="P33" i="132" s="1"/>
  <c r="M25" i="132"/>
  <c r="P25" i="132" s="1"/>
  <c r="M31" i="132"/>
  <c r="M34" i="132"/>
  <c r="M24" i="132"/>
  <c r="M30" i="132"/>
  <c r="P30" i="132" s="1"/>
  <c r="M12" i="132"/>
  <c r="M7" i="132"/>
  <c r="M152" i="132"/>
  <c r="P152" i="132"/>
  <c r="M147" i="131"/>
  <c r="M7" i="131"/>
  <c r="M149" i="131"/>
  <c r="M32" i="131"/>
  <c r="P32" i="131" s="1"/>
  <c r="M150" i="131"/>
  <c r="M17" i="131"/>
  <c r="M23" i="131"/>
  <c r="M11" i="131"/>
  <c r="M30" i="131"/>
  <c r="P30" i="131" s="1"/>
  <c r="M31" i="131"/>
  <c r="P31" i="131" s="1"/>
  <c r="M24" i="131"/>
  <c r="P24" i="131" s="1"/>
  <c r="M15" i="131"/>
  <c r="P15" i="131" s="1"/>
  <c r="M18" i="131"/>
  <c r="M12" i="131"/>
  <c r="P12" i="131" s="1"/>
  <c r="M26" i="131"/>
  <c r="M14" i="131"/>
  <c r="P14" i="131" s="1"/>
  <c r="M148" i="131"/>
  <c r="M151" i="131"/>
  <c r="P151" i="131" s="1"/>
  <c r="M32" i="134"/>
  <c r="M6" i="134"/>
  <c r="M34" i="134"/>
  <c r="M25" i="134"/>
  <c r="M152" i="134"/>
  <c r="M10" i="134"/>
  <c r="M11" i="134"/>
  <c r="M8" i="134"/>
  <c r="M22" i="134"/>
  <c r="M19" i="134"/>
  <c r="M35" i="134"/>
  <c r="M26" i="134"/>
  <c r="M30" i="134"/>
  <c r="M16" i="134"/>
  <c r="M9" i="134"/>
  <c r="M21" i="134"/>
  <c r="M33" i="134"/>
  <c r="M20" i="134"/>
  <c r="M31" i="134"/>
  <c r="M150" i="134"/>
  <c r="M10" i="122"/>
  <c r="P10" i="122" s="1"/>
  <c r="M13" i="122"/>
  <c r="M7" i="122"/>
  <c r="M16" i="122"/>
  <c r="P16" i="122" s="1"/>
  <c r="M31" i="122"/>
  <c r="M149" i="122"/>
  <c r="P149" i="122" s="1"/>
  <c r="M147" i="122"/>
  <c r="M30" i="122"/>
  <c r="M34" i="122"/>
  <c r="M35" i="122"/>
  <c r="P35" i="122" s="1"/>
  <c r="M27" i="122"/>
  <c r="P27" i="122" s="1"/>
  <c r="M20" i="122"/>
  <c r="M29" i="122"/>
  <c r="P29" i="122" s="1"/>
  <c r="M150" i="122"/>
  <c r="P150" i="122" s="1"/>
  <c r="M26" i="122"/>
  <c r="P26" i="122" s="1"/>
  <c r="M32" i="122"/>
  <c r="M150" i="121"/>
  <c r="M22" i="121"/>
  <c r="M26" i="121"/>
  <c r="M15" i="121"/>
  <c r="M31" i="121"/>
  <c r="M18" i="121"/>
  <c r="M35" i="121"/>
  <c r="M7" i="121"/>
  <c r="M23" i="121"/>
  <c r="M147" i="121"/>
  <c r="M34" i="121"/>
  <c r="M16" i="121"/>
  <c r="M13" i="121"/>
  <c r="M29" i="121"/>
  <c r="P24" i="132"/>
  <c r="P28" i="132"/>
  <c r="P23" i="132"/>
  <c r="P151" i="132"/>
  <c r="P27" i="132"/>
  <c r="P31" i="132"/>
  <c r="P148" i="132"/>
  <c r="P34" i="132"/>
  <c r="P7" i="132"/>
  <c r="P26" i="132"/>
  <c r="P35" i="132"/>
  <c r="P32" i="132"/>
  <c r="P149" i="132"/>
  <c r="P14" i="132"/>
  <c r="P19" i="132"/>
  <c r="P11" i="132"/>
  <c r="P12" i="132"/>
  <c r="P17" i="131"/>
  <c r="P26" i="131"/>
  <c r="P149" i="131"/>
  <c r="P11" i="131"/>
  <c r="P18" i="131"/>
  <c r="P150" i="131"/>
  <c r="P148" i="131"/>
  <c r="P23" i="131"/>
  <c r="P147" i="131"/>
  <c r="P7" i="131"/>
  <c r="P31" i="122"/>
  <c r="P147" i="122"/>
  <c r="P13" i="122"/>
  <c r="P20" i="122"/>
  <c r="P30" i="122"/>
  <c r="P34" i="122"/>
  <c r="P7" i="122"/>
  <c r="P32" i="122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65" i="120" l="1"/>
  <c r="V94" i="120"/>
  <c r="V101" i="120"/>
  <c r="V64" i="120"/>
  <c r="V75" i="120"/>
  <c r="V103" i="120"/>
  <c r="V73" i="120"/>
  <c r="K14" i="120"/>
  <c r="L14" i="120" s="1"/>
  <c r="K12" i="120"/>
  <c r="L12" i="120" s="1"/>
  <c r="K55" i="120"/>
  <c r="L55" i="120" s="1"/>
  <c r="K22" i="120"/>
  <c r="L22" i="120" s="1"/>
  <c r="K20" i="120"/>
  <c r="L20" i="120" s="1"/>
  <c r="K17" i="120"/>
  <c r="L17" i="120" s="1"/>
  <c r="K15" i="120"/>
  <c r="L15" i="120" s="1"/>
  <c r="K65" i="120"/>
  <c r="L65" i="120" s="1"/>
  <c r="K82" i="120"/>
  <c r="L82" i="120" s="1"/>
  <c r="K85" i="120"/>
  <c r="L85" i="120" s="1"/>
  <c r="K102" i="120"/>
  <c r="L102" i="120" s="1"/>
  <c r="K106" i="120"/>
  <c r="L106" i="120" s="1"/>
  <c r="K116" i="120"/>
  <c r="L116" i="120" s="1"/>
  <c r="K120" i="120"/>
  <c r="L120" i="120" s="1"/>
  <c r="K25" i="120"/>
  <c r="L25" i="120" s="1"/>
  <c r="K23" i="120"/>
  <c r="L23" i="120" s="1"/>
  <c r="K66" i="120"/>
  <c r="L66" i="120" s="1"/>
  <c r="K130" i="120"/>
  <c r="L130" i="120" s="1"/>
  <c r="K38" i="120"/>
  <c r="L38" i="120" s="1"/>
  <c r="K59" i="120"/>
  <c r="L59" i="120" s="1"/>
  <c r="K67" i="120"/>
  <c r="L67" i="120" s="1"/>
  <c r="K75" i="120"/>
  <c r="L75" i="120" s="1"/>
  <c r="K187" i="120"/>
  <c r="L187" i="120" s="1"/>
  <c r="K181" i="120"/>
  <c r="L181" i="120" s="1"/>
  <c r="K60" i="120"/>
  <c r="L60" i="120" s="1"/>
  <c r="K68" i="120"/>
  <c r="L68" i="120" s="1"/>
  <c r="K40" i="120"/>
  <c r="L40" i="120" s="1"/>
  <c r="K61" i="120"/>
  <c r="L61" i="120" s="1"/>
  <c r="K53" i="120"/>
  <c r="L53" i="120" s="1"/>
  <c r="K56" i="120"/>
  <c r="L56" i="120" s="1"/>
  <c r="K62" i="120"/>
  <c r="L62" i="120" s="1"/>
  <c r="K131" i="120"/>
  <c r="L131" i="120" s="1"/>
  <c r="K34" i="120"/>
  <c r="L34" i="120" s="1"/>
  <c r="K11" i="120"/>
  <c r="L11" i="120" s="1"/>
  <c r="K9" i="120"/>
  <c r="L9" i="120" s="1"/>
  <c r="K7" i="120"/>
  <c r="L7" i="120" s="1"/>
  <c r="K47" i="120"/>
  <c r="L47" i="120" s="1"/>
  <c r="K48" i="120"/>
  <c r="L48" i="120" s="1"/>
  <c r="K63" i="120"/>
  <c r="L63" i="120" s="1"/>
  <c r="K76" i="120"/>
  <c r="L76" i="120" s="1"/>
  <c r="K128" i="120"/>
  <c r="L128" i="120" s="1"/>
  <c r="K151" i="120"/>
  <c r="L151" i="120" s="1"/>
  <c r="K142" i="120"/>
  <c r="L142" i="120" s="1"/>
  <c r="V95" i="120" s="1"/>
  <c r="K139" i="120"/>
  <c r="L139" i="120" s="1"/>
  <c r="V92" i="120" s="1"/>
  <c r="K45" i="120"/>
  <c r="L45" i="120" s="1"/>
  <c r="K30" i="120"/>
  <c r="L30" i="120" s="1"/>
  <c r="V101" i="116"/>
  <c r="V67" i="116"/>
  <c r="V100" i="116"/>
  <c r="V69" i="116"/>
  <c r="V103" i="116"/>
  <c r="V86" i="116"/>
  <c r="V65" i="116"/>
  <c r="V102" i="116"/>
  <c r="V71" i="116"/>
  <c r="K54" i="116"/>
  <c r="L54" i="116" s="1"/>
  <c r="K115" i="116"/>
  <c r="L115" i="116" s="1"/>
  <c r="K116" i="116"/>
  <c r="L116" i="116" s="1"/>
  <c r="K118" i="116"/>
  <c r="L118" i="116" s="1"/>
  <c r="K119" i="116"/>
  <c r="L119" i="116" s="1"/>
  <c r="K120" i="116"/>
  <c r="L120" i="116" s="1"/>
  <c r="K187" i="116"/>
  <c r="L187" i="116" s="1"/>
  <c r="K172" i="116"/>
  <c r="L172" i="116" s="1"/>
  <c r="K43" i="116"/>
  <c r="L43" i="116" s="1"/>
  <c r="K45" i="116"/>
  <c r="L45" i="116" s="1"/>
  <c r="K145" i="116"/>
  <c r="L145" i="116" s="1"/>
  <c r="K163" i="116"/>
  <c r="L163" i="116" s="1"/>
  <c r="K25" i="116"/>
  <c r="L25" i="116" s="1"/>
  <c r="K24" i="116"/>
  <c r="L24" i="116" s="1"/>
  <c r="K19" i="116"/>
  <c r="L19" i="116" s="1"/>
  <c r="K17" i="116"/>
  <c r="L17" i="116" s="1"/>
  <c r="K16" i="116"/>
  <c r="L16" i="116" s="1"/>
  <c r="K9" i="116"/>
  <c r="L9" i="116" s="1"/>
  <c r="K8" i="116"/>
  <c r="L8" i="116" s="1"/>
  <c r="K159" i="116"/>
  <c r="L159" i="116" s="1"/>
  <c r="K155" i="116"/>
  <c r="L155" i="116" s="1"/>
  <c r="K18" i="116"/>
  <c r="L18" i="116" s="1"/>
  <c r="K10" i="116"/>
  <c r="L10" i="116" s="1"/>
  <c r="K82" i="116"/>
  <c r="L82" i="116" s="1"/>
  <c r="K165" i="116"/>
  <c r="L165" i="116" s="1"/>
  <c r="K132" i="116"/>
  <c r="L132" i="116" s="1"/>
  <c r="K38" i="116"/>
  <c r="L38" i="116" s="1"/>
  <c r="K35" i="116"/>
  <c r="L35" i="116" s="1"/>
  <c r="V64" i="93"/>
  <c r="V102" i="93"/>
  <c r="V67" i="93"/>
  <c r="V70" i="93"/>
  <c r="K97" i="93"/>
  <c r="L97" i="93" s="1"/>
  <c r="K150" i="93"/>
  <c r="L150" i="93" s="1"/>
  <c r="K130" i="93"/>
  <c r="L130" i="93" s="1"/>
  <c r="K42" i="93"/>
  <c r="L42" i="93" s="1"/>
  <c r="V80" i="93" s="1"/>
  <c r="K21" i="93"/>
  <c r="L21" i="93" s="1"/>
  <c r="K18" i="93"/>
  <c r="L18" i="93" s="1"/>
  <c r="K15" i="93"/>
  <c r="L15" i="93" s="1"/>
  <c r="K126" i="93"/>
  <c r="L126" i="93" s="1"/>
  <c r="K111" i="93"/>
  <c r="L111" i="93" s="1"/>
  <c r="K61" i="93"/>
  <c r="L61" i="93" s="1"/>
  <c r="K58" i="93"/>
  <c r="L58" i="93" s="1"/>
  <c r="K141" i="93"/>
  <c r="L141" i="93" s="1"/>
  <c r="K134" i="93"/>
  <c r="L134" i="93" s="1"/>
  <c r="V87" i="93" s="1"/>
  <c r="K132" i="93"/>
  <c r="L132" i="93" s="1"/>
  <c r="V85" i="93" s="1"/>
  <c r="K38" i="93"/>
  <c r="L38" i="93" s="1"/>
  <c r="K34" i="93"/>
  <c r="L34" i="93" s="1"/>
  <c r="K14" i="93"/>
  <c r="L14" i="93" s="1"/>
  <c r="K114" i="93"/>
  <c r="L114" i="93" s="1"/>
  <c r="K99" i="93"/>
  <c r="L99" i="93" s="1"/>
  <c r="K89" i="93"/>
  <c r="L89" i="93" s="1"/>
  <c r="K79" i="93"/>
  <c r="L79" i="93" s="1"/>
  <c r="K73" i="93"/>
  <c r="L73" i="93" s="1"/>
  <c r="K53" i="93"/>
  <c r="L53" i="93" s="1"/>
  <c r="K50" i="93"/>
  <c r="L50" i="93" s="1"/>
  <c r="K140" i="93"/>
  <c r="L140" i="93" s="1"/>
  <c r="V93" i="93" s="1"/>
  <c r="K33" i="93"/>
  <c r="L33" i="93" s="1"/>
  <c r="K122" i="93"/>
  <c r="L122" i="93" s="1"/>
  <c r="K104" i="93"/>
  <c r="L104" i="93" s="1"/>
  <c r="K82" i="93"/>
  <c r="L82" i="93" s="1"/>
  <c r="K76" i="93"/>
  <c r="L76" i="93" s="1"/>
  <c r="K142" i="93"/>
  <c r="L142" i="93" s="1"/>
  <c r="K139" i="93"/>
  <c r="L139" i="93" s="1"/>
  <c r="V92" i="93" s="1"/>
  <c r="K40" i="93"/>
  <c r="L40" i="93" s="1"/>
  <c r="K155" i="93"/>
  <c r="L155" i="93" s="1"/>
  <c r="K124" i="93"/>
  <c r="L124" i="93" s="1"/>
  <c r="V91" i="111"/>
  <c r="V79" i="111"/>
  <c r="V93" i="111"/>
  <c r="V104" i="111"/>
  <c r="V99" i="111"/>
  <c r="V65" i="111"/>
  <c r="K24" i="111"/>
  <c r="L24" i="111" s="1"/>
  <c r="K12" i="111"/>
  <c r="L12" i="111" s="1"/>
  <c r="K125" i="111"/>
  <c r="L125" i="111" s="1"/>
  <c r="K42" i="111"/>
  <c r="L42" i="111" s="1"/>
  <c r="K36" i="111"/>
  <c r="L36" i="111" s="1"/>
  <c r="V74" i="111" s="1"/>
  <c r="K33" i="111"/>
  <c r="L33" i="111" s="1"/>
  <c r="V71" i="111" s="1"/>
  <c r="K171" i="111"/>
  <c r="L171" i="111" s="1"/>
  <c r="K20" i="111"/>
  <c r="L20" i="111" s="1"/>
  <c r="K11" i="111"/>
  <c r="L11" i="111" s="1"/>
  <c r="K122" i="111"/>
  <c r="L122" i="111" s="1"/>
  <c r="K137" i="111"/>
  <c r="L137" i="111" s="1"/>
  <c r="K37" i="111"/>
  <c r="L37" i="111" s="1"/>
  <c r="V75" i="111" s="1"/>
  <c r="K163" i="111"/>
  <c r="L163" i="111" s="1"/>
  <c r="K6" i="111"/>
  <c r="L6" i="111" s="1"/>
  <c r="K139" i="111"/>
  <c r="L139" i="111" s="1"/>
  <c r="K136" i="111"/>
  <c r="L136" i="111" s="1"/>
  <c r="K16" i="111"/>
  <c r="L16" i="111" s="1"/>
  <c r="K148" i="111"/>
  <c r="L148" i="111" s="1"/>
  <c r="K40" i="111"/>
  <c r="L40" i="111" s="1"/>
  <c r="K179" i="111"/>
  <c r="L179" i="111" s="1"/>
  <c r="K18" i="111"/>
  <c r="L18" i="111" s="1"/>
  <c r="K145" i="111"/>
  <c r="L145" i="111" s="1"/>
  <c r="V98" i="111" s="1"/>
  <c r="V87" i="105"/>
  <c r="V65" i="105"/>
  <c r="V103" i="105"/>
  <c r="V69" i="105"/>
  <c r="V100" i="105"/>
  <c r="V72" i="105"/>
  <c r="K84" i="105"/>
  <c r="L84" i="105" s="1"/>
  <c r="K181" i="105"/>
  <c r="L181" i="105" s="1"/>
  <c r="K178" i="105"/>
  <c r="L178" i="105" s="1"/>
  <c r="K115" i="105"/>
  <c r="L115" i="105" s="1"/>
  <c r="K146" i="105"/>
  <c r="L146" i="105" s="1"/>
  <c r="K18" i="105"/>
  <c r="L18" i="105" s="1"/>
  <c r="K15" i="105"/>
  <c r="L15" i="105" s="1"/>
  <c r="K12" i="105"/>
  <c r="L12" i="105" s="1"/>
  <c r="K130" i="105"/>
  <c r="L130" i="105" s="1"/>
  <c r="K98" i="105"/>
  <c r="L98" i="105" s="1"/>
  <c r="K90" i="105"/>
  <c r="L90" i="105" s="1"/>
  <c r="K81" i="105"/>
  <c r="L81" i="105" s="1"/>
  <c r="K73" i="105"/>
  <c r="L73" i="105" s="1"/>
  <c r="K65" i="105"/>
  <c r="L65" i="105" s="1"/>
  <c r="K57" i="105"/>
  <c r="L57" i="105" s="1"/>
  <c r="K33" i="105"/>
  <c r="L33" i="105" s="1"/>
  <c r="K30" i="105"/>
  <c r="L30" i="105" s="1"/>
  <c r="K167" i="105"/>
  <c r="L167" i="105" s="1"/>
  <c r="K8" i="105"/>
  <c r="L8" i="105" s="1"/>
  <c r="K121" i="105"/>
  <c r="L121" i="105" s="1"/>
  <c r="K112" i="105"/>
  <c r="L112" i="105" s="1"/>
  <c r="K104" i="105"/>
  <c r="L104" i="105" s="1"/>
  <c r="K49" i="105"/>
  <c r="L49" i="105" s="1"/>
  <c r="K151" i="105"/>
  <c r="L151" i="105" s="1"/>
  <c r="K5" i="105"/>
  <c r="L5" i="105" s="1"/>
  <c r="K170" i="105"/>
  <c r="L170" i="105" s="1"/>
  <c r="K11" i="105"/>
  <c r="L11" i="105" s="1"/>
  <c r="K100" i="105"/>
  <c r="L100" i="105" s="1"/>
  <c r="K141" i="105"/>
  <c r="L141" i="105" s="1"/>
  <c r="K45" i="105"/>
  <c r="L45" i="105" s="1"/>
  <c r="V83" i="105" s="1"/>
  <c r="K42" i="105"/>
  <c r="L42" i="105" s="1"/>
  <c r="V80" i="105" s="1"/>
  <c r="K183" i="105"/>
  <c r="L183" i="105" s="1"/>
  <c r="K163" i="105"/>
  <c r="L163" i="105" s="1"/>
  <c r="K129" i="105"/>
  <c r="L129" i="105" s="1"/>
  <c r="K97" i="105"/>
  <c r="L97" i="105" s="1"/>
  <c r="K89" i="105"/>
  <c r="L89" i="105" s="1"/>
  <c r="K80" i="105"/>
  <c r="L80" i="105" s="1"/>
  <c r="K72" i="105"/>
  <c r="L72" i="105" s="1"/>
  <c r="K64" i="105"/>
  <c r="L64" i="105" s="1"/>
  <c r="K56" i="105"/>
  <c r="L56" i="105" s="1"/>
  <c r="K144" i="105"/>
  <c r="L144" i="105" s="1"/>
  <c r="K41" i="105"/>
  <c r="L41" i="105" s="1"/>
  <c r="K189" i="105"/>
  <c r="L189" i="105" s="1"/>
  <c r="K186" i="105"/>
  <c r="L186" i="105" s="1"/>
  <c r="K23" i="105"/>
  <c r="L23" i="105" s="1"/>
  <c r="K20" i="105"/>
  <c r="L20" i="105" s="1"/>
  <c r="K10" i="105"/>
  <c r="L10" i="105" s="1"/>
  <c r="K99" i="105"/>
  <c r="L99" i="105" s="1"/>
  <c r="K179" i="105"/>
  <c r="L179" i="105" s="1"/>
  <c r="K165" i="105"/>
  <c r="L165" i="105" s="1"/>
  <c r="K162" i="105"/>
  <c r="L162" i="105" s="1"/>
  <c r="M149" i="134"/>
  <c r="V102" i="134"/>
  <c r="V71" i="131"/>
  <c r="M33" i="131"/>
  <c r="P33" i="131" s="1"/>
  <c r="M27" i="134"/>
  <c r="V65" i="134"/>
  <c r="V100" i="134"/>
  <c r="M147" i="134"/>
  <c r="V68" i="121"/>
  <c r="M30" i="121"/>
  <c r="M148" i="122"/>
  <c r="P148" i="122" s="1"/>
  <c r="V101" i="122"/>
  <c r="V71" i="122"/>
  <c r="M33" i="122"/>
  <c r="P33" i="122" s="1"/>
  <c r="V65" i="121"/>
  <c r="M27" i="121"/>
  <c r="V66" i="122"/>
  <c r="M28" i="122"/>
  <c r="P28" i="122" s="1"/>
  <c r="V67" i="131"/>
  <c r="M29" i="131"/>
  <c r="P29" i="131" s="1"/>
  <c r="V67" i="134"/>
  <c r="M29" i="134"/>
  <c r="V104" i="121"/>
  <c r="M151" i="121"/>
  <c r="V66" i="134"/>
  <c r="M28" i="134"/>
  <c r="V70" i="121"/>
  <c r="M32" i="121"/>
  <c r="M34" i="131"/>
  <c r="P34" i="131" s="1"/>
  <c r="V72" i="131"/>
  <c r="V101" i="121"/>
  <c r="M148" i="121"/>
  <c r="M35" i="131"/>
  <c r="P35" i="131" s="1"/>
  <c r="V73" i="131"/>
  <c r="M151" i="134"/>
  <c r="V104" i="134"/>
  <c r="V65" i="131"/>
  <c r="K29" i="132"/>
  <c r="L29" i="132" s="1"/>
  <c r="K151" i="122"/>
  <c r="L151" i="122" s="1"/>
  <c r="K28" i="121"/>
  <c r="L28" i="121" s="1"/>
  <c r="K25" i="122"/>
  <c r="L25" i="122" s="1"/>
  <c r="M25" i="122" s="1"/>
  <c r="P25" i="122" s="1"/>
  <c r="K22" i="122"/>
  <c r="L22" i="122" s="1"/>
  <c r="M22" i="122" s="1"/>
  <c r="P22" i="122" s="1"/>
  <c r="K10" i="131"/>
  <c r="L10" i="131" s="1"/>
  <c r="M10" i="131" s="1"/>
  <c r="P10" i="131" s="1"/>
  <c r="K149" i="121"/>
  <c r="L149" i="121" s="1"/>
  <c r="K15" i="122"/>
  <c r="L15" i="122" s="1"/>
  <c r="M15" i="122" s="1"/>
  <c r="P15" i="122" s="1"/>
  <c r="K148" i="134"/>
  <c r="L148" i="134" s="1"/>
  <c r="M28" i="131"/>
  <c r="P28" i="131" s="1"/>
  <c r="M150" i="132"/>
  <c r="P150" i="132" s="1"/>
  <c r="K12" i="122"/>
  <c r="L12" i="122" s="1"/>
  <c r="M12" i="122" s="1"/>
  <c r="P12" i="122" s="1"/>
  <c r="K23" i="122"/>
  <c r="L23" i="122" s="1"/>
  <c r="M23" i="122" s="1"/>
  <c r="P23" i="122" s="1"/>
  <c r="K158" i="96"/>
  <c r="L158" i="96" s="1"/>
  <c r="M158" i="96" s="1"/>
  <c r="K183" i="120"/>
  <c r="L183" i="120" s="1"/>
  <c r="K167" i="120"/>
  <c r="L167" i="120" s="1"/>
  <c r="K157" i="120"/>
  <c r="L157" i="120" s="1"/>
  <c r="K176" i="122"/>
  <c r="L176" i="122" s="1"/>
  <c r="M176" i="122" s="1"/>
  <c r="P176" i="122" s="1"/>
  <c r="K163" i="122"/>
  <c r="L163" i="122" s="1"/>
  <c r="M163" i="122" s="1"/>
  <c r="P163" i="122" s="1"/>
  <c r="K158" i="122"/>
  <c r="L158" i="122" s="1"/>
  <c r="M158" i="122" s="1"/>
  <c r="P158" i="122" s="1"/>
  <c r="K190" i="111"/>
  <c r="L190" i="111" s="1"/>
  <c r="K182" i="111"/>
  <c r="L182" i="111" s="1"/>
  <c r="K174" i="111"/>
  <c r="L174" i="111" s="1"/>
  <c r="K166" i="111"/>
  <c r="L166" i="111" s="1"/>
  <c r="K158" i="111"/>
  <c r="L158" i="111" s="1"/>
  <c r="K190" i="116"/>
  <c r="L190" i="116" s="1"/>
  <c r="K182" i="116"/>
  <c r="L182" i="116" s="1"/>
  <c r="K174" i="116"/>
  <c r="L174" i="116" s="1"/>
  <c r="K166" i="116"/>
  <c r="L166" i="116" s="1"/>
  <c r="K158" i="116"/>
  <c r="L158" i="116" s="1"/>
  <c r="K185" i="120"/>
  <c r="L185" i="120" s="1"/>
  <c r="K169" i="120"/>
  <c r="L169" i="120" s="1"/>
  <c r="K187" i="122"/>
  <c r="L187" i="122" s="1"/>
  <c r="M187" i="122" s="1"/>
  <c r="P187" i="122" s="1"/>
  <c r="K182" i="122"/>
  <c r="L182" i="122" s="1"/>
  <c r="M182" i="122" s="1"/>
  <c r="P182" i="122" s="1"/>
  <c r="K185" i="105"/>
  <c r="L185" i="105" s="1"/>
  <c r="K177" i="105"/>
  <c r="L177" i="105" s="1"/>
  <c r="K169" i="105"/>
  <c r="L169" i="105" s="1"/>
  <c r="K161" i="105"/>
  <c r="L161" i="105" s="1"/>
  <c r="K153" i="105"/>
  <c r="L153" i="105" s="1"/>
  <c r="K184" i="111"/>
  <c r="L184" i="111" s="1"/>
  <c r="K176" i="111"/>
  <c r="L176" i="111" s="1"/>
  <c r="K168" i="111"/>
  <c r="L168" i="111" s="1"/>
  <c r="K160" i="111"/>
  <c r="L160" i="111" s="1"/>
  <c r="K192" i="116"/>
  <c r="L192" i="116" s="1"/>
  <c r="K184" i="116"/>
  <c r="L184" i="116" s="1"/>
  <c r="K176" i="116"/>
  <c r="L176" i="116" s="1"/>
  <c r="K168" i="116"/>
  <c r="L168" i="116" s="1"/>
  <c r="K160" i="116"/>
  <c r="L160" i="116" s="1"/>
  <c r="K152" i="116"/>
  <c r="L152" i="116" s="1"/>
  <c r="K182" i="96"/>
  <c r="L182" i="96" s="1"/>
  <c r="M182" i="96" s="1"/>
  <c r="K174" i="96"/>
  <c r="L174" i="96" s="1"/>
  <c r="M174" i="96" s="1"/>
  <c r="K166" i="96"/>
  <c r="L166" i="96" s="1"/>
  <c r="M166" i="96" s="1"/>
  <c r="K189" i="120"/>
  <c r="L189" i="120" s="1"/>
  <c r="K173" i="120"/>
  <c r="L173" i="120" s="1"/>
  <c r="K184" i="122"/>
  <c r="L184" i="122" s="1"/>
  <c r="M184" i="122" s="1"/>
  <c r="P184" i="122" s="1"/>
  <c r="K171" i="122"/>
  <c r="L171" i="122" s="1"/>
  <c r="M171" i="122" s="1"/>
  <c r="P171" i="122" s="1"/>
  <c r="K166" i="122"/>
  <c r="L166" i="122" s="1"/>
  <c r="M166" i="122" s="1"/>
  <c r="P166" i="122" s="1"/>
  <c r="K186" i="111"/>
  <c r="L186" i="111" s="1"/>
  <c r="K178" i="111"/>
  <c r="L178" i="111" s="1"/>
  <c r="K170" i="111"/>
  <c r="L170" i="111" s="1"/>
  <c r="K162" i="111"/>
  <c r="L162" i="111" s="1"/>
  <c r="K154" i="111"/>
  <c r="L154" i="111" s="1"/>
  <c r="K186" i="116"/>
  <c r="L186" i="116" s="1"/>
  <c r="K178" i="116"/>
  <c r="L178" i="116" s="1"/>
  <c r="K170" i="116"/>
  <c r="L170" i="116" s="1"/>
  <c r="K162" i="116"/>
  <c r="L162" i="116" s="1"/>
  <c r="K154" i="116"/>
  <c r="L154" i="116" s="1"/>
  <c r="K177" i="120"/>
  <c r="L177" i="120" s="1"/>
  <c r="K168" i="122"/>
  <c r="L168" i="122" s="1"/>
  <c r="M168" i="122" s="1"/>
  <c r="P168" i="122" s="1"/>
  <c r="K155" i="122"/>
  <c r="L155" i="122" s="1"/>
  <c r="M155" i="122" s="1"/>
  <c r="P155" i="122" s="1"/>
  <c r="K43" i="121"/>
  <c r="L43" i="121" s="1"/>
  <c r="K41" i="135"/>
  <c r="L41" i="135" s="1"/>
  <c r="K47" i="132"/>
  <c r="L47" i="132" s="1"/>
  <c r="M47" i="132" s="1"/>
  <c r="P47" i="132" s="1"/>
  <c r="K152" i="122"/>
  <c r="L152" i="122" s="1"/>
  <c r="M152" i="122" s="1"/>
  <c r="P152" i="122" s="1"/>
  <c r="K39" i="131"/>
  <c r="L39" i="131" s="1"/>
  <c r="K45" i="132"/>
  <c r="L45" i="132" s="1"/>
  <c r="K22" i="116"/>
  <c r="L22" i="116" s="1"/>
  <c r="K14" i="116"/>
  <c r="L14" i="116" s="1"/>
  <c r="K69" i="116"/>
  <c r="L69" i="116" s="1"/>
  <c r="K75" i="131"/>
  <c r="L75" i="131" s="1"/>
  <c r="M75" i="131" s="1"/>
  <c r="P75" i="131" s="1"/>
  <c r="K79" i="116"/>
  <c r="L79" i="116" s="1"/>
  <c r="K80" i="131"/>
  <c r="L80" i="131" s="1"/>
  <c r="M80" i="131" s="1"/>
  <c r="P80" i="131" s="1"/>
  <c r="K73" i="131"/>
  <c r="L73" i="131" s="1"/>
  <c r="M73" i="131" s="1"/>
  <c r="P73" i="131" s="1"/>
  <c r="K75" i="116"/>
  <c r="L75" i="116" s="1"/>
  <c r="K81" i="116"/>
  <c r="L81" i="116" s="1"/>
  <c r="K82" i="131"/>
  <c r="L82" i="131" s="1"/>
  <c r="M82" i="131" s="1"/>
  <c r="P82" i="131" s="1"/>
  <c r="K87" i="122"/>
  <c r="L87" i="122" s="1"/>
  <c r="M87" i="122" s="1"/>
  <c r="P87" i="122" s="1"/>
  <c r="K85" i="96"/>
  <c r="L85" i="96" s="1"/>
  <c r="M85" i="96" s="1"/>
  <c r="K57" i="131"/>
  <c r="L57" i="131" s="1"/>
  <c r="M57" i="131" s="1"/>
  <c r="P57" i="131" s="1"/>
  <c r="K58" i="131"/>
  <c r="L58" i="131" s="1"/>
  <c r="M58" i="131" s="1"/>
  <c r="P58" i="131" s="1"/>
  <c r="K59" i="131"/>
  <c r="L59" i="131" s="1"/>
  <c r="M59" i="131" s="1"/>
  <c r="P59" i="131" s="1"/>
  <c r="K60" i="131"/>
  <c r="L60" i="131" s="1"/>
  <c r="M60" i="131" s="1"/>
  <c r="P60" i="131" s="1"/>
  <c r="K61" i="131"/>
  <c r="L61" i="131" s="1"/>
  <c r="M61" i="131" s="1"/>
  <c r="P61" i="131" s="1"/>
  <c r="K62" i="131"/>
  <c r="L62" i="131" s="1"/>
  <c r="M62" i="131" s="1"/>
  <c r="P62" i="131" s="1"/>
  <c r="K63" i="131"/>
  <c r="L63" i="131" s="1"/>
  <c r="M63" i="131" s="1"/>
  <c r="P63" i="131" s="1"/>
  <c r="K64" i="131"/>
  <c r="L64" i="131" s="1"/>
  <c r="M64" i="131" s="1"/>
  <c r="P64" i="131" s="1"/>
  <c r="K65" i="131"/>
  <c r="L65" i="131" s="1"/>
  <c r="M65" i="131" s="1"/>
  <c r="P65" i="131" s="1"/>
  <c r="K66" i="131"/>
  <c r="L66" i="131" s="1"/>
  <c r="M66" i="131" s="1"/>
  <c r="P66" i="131" s="1"/>
  <c r="K67" i="131"/>
  <c r="L67" i="131" s="1"/>
  <c r="M67" i="131" s="1"/>
  <c r="P67" i="131" s="1"/>
  <c r="K68" i="131"/>
  <c r="L68" i="131" s="1"/>
  <c r="M68" i="131" s="1"/>
  <c r="P68" i="131" s="1"/>
  <c r="K69" i="131"/>
  <c r="L69" i="131" s="1"/>
  <c r="M69" i="131" s="1"/>
  <c r="P69" i="131" s="1"/>
  <c r="K74" i="131"/>
  <c r="L74" i="131" s="1"/>
  <c r="M74" i="131" s="1"/>
  <c r="P74" i="131" s="1"/>
  <c r="K76" i="116"/>
  <c r="L76" i="116" s="1"/>
  <c r="K77" i="131"/>
  <c r="L77" i="131" s="1"/>
  <c r="M77" i="131" s="1"/>
  <c r="P77" i="131" s="1"/>
  <c r="K84" i="116"/>
  <c r="L84" i="116" s="1"/>
  <c r="K85" i="131"/>
  <c r="L85" i="131" s="1"/>
  <c r="M85" i="131" s="1"/>
  <c r="P85" i="131" s="1"/>
  <c r="K71" i="116"/>
  <c r="L71" i="116" s="1"/>
  <c r="K77" i="116"/>
  <c r="L77" i="116" s="1"/>
  <c r="K78" i="131"/>
  <c r="L78" i="131" s="1"/>
  <c r="M78" i="131" s="1"/>
  <c r="P78" i="131" s="1"/>
  <c r="K86" i="120"/>
  <c r="L86" i="120" s="1"/>
  <c r="K88" i="122"/>
  <c r="L88" i="122" s="1"/>
  <c r="M88" i="122" s="1"/>
  <c r="P88" i="122" s="1"/>
  <c r="K90" i="135"/>
  <c r="L90" i="135" s="1"/>
  <c r="M90" i="135" s="1"/>
  <c r="K90" i="96"/>
  <c r="L90" i="96" s="1"/>
  <c r="M90" i="96" s="1"/>
  <c r="K92" i="122"/>
  <c r="L92" i="122" s="1"/>
  <c r="M92" i="122" s="1"/>
  <c r="P92" i="122" s="1"/>
  <c r="K94" i="135"/>
  <c r="L94" i="135" s="1"/>
  <c r="M94" i="135" s="1"/>
  <c r="K94" i="96"/>
  <c r="L94" i="96" s="1"/>
  <c r="M94" i="96" s="1"/>
  <c r="K96" i="122"/>
  <c r="L96" i="122" s="1"/>
  <c r="M96" i="122" s="1"/>
  <c r="P96" i="122" s="1"/>
  <c r="K98" i="135"/>
  <c r="L98" i="135" s="1"/>
  <c r="M98" i="135" s="1"/>
  <c r="K98" i="96"/>
  <c r="L98" i="96" s="1"/>
  <c r="M98" i="96" s="1"/>
  <c r="K100" i="122"/>
  <c r="L100" i="122" s="1"/>
  <c r="M100" i="122" s="1"/>
  <c r="P100" i="122" s="1"/>
  <c r="K102" i="135"/>
  <c r="L102" i="135" s="1"/>
  <c r="M102" i="135" s="1"/>
  <c r="K102" i="96"/>
  <c r="L102" i="96" s="1"/>
  <c r="M102" i="96" s="1"/>
  <c r="K104" i="122"/>
  <c r="L104" i="122" s="1"/>
  <c r="M104" i="122" s="1"/>
  <c r="P104" i="122" s="1"/>
  <c r="K108" i="132"/>
  <c r="L108" i="132" s="1"/>
  <c r="M108" i="132" s="1"/>
  <c r="P108" i="132" s="1"/>
  <c r="K108" i="120"/>
  <c r="L108" i="120" s="1"/>
  <c r="K111" i="131"/>
  <c r="L111" i="131" s="1"/>
  <c r="M111" i="131" s="1"/>
  <c r="P111" i="131" s="1"/>
  <c r="K89" i="135"/>
  <c r="L89" i="135" s="1"/>
  <c r="M89" i="135" s="1"/>
  <c r="K89" i="96"/>
  <c r="L89" i="96" s="1"/>
  <c r="M89" i="96" s="1"/>
  <c r="K91" i="122"/>
  <c r="L91" i="122" s="1"/>
  <c r="M91" i="122" s="1"/>
  <c r="P91" i="122" s="1"/>
  <c r="K93" i="135"/>
  <c r="L93" i="135" s="1"/>
  <c r="M93" i="135" s="1"/>
  <c r="K93" i="96"/>
  <c r="L93" i="96" s="1"/>
  <c r="M93" i="96" s="1"/>
  <c r="K95" i="122"/>
  <c r="L95" i="122" s="1"/>
  <c r="M95" i="122" s="1"/>
  <c r="P95" i="122" s="1"/>
  <c r="K97" i="135"/>
  <c r="L97" i="135" s="1"/>
  <c r="M97" i="135" s="1"/>
  <c r="K97" i="96"/>
  <c r="L97" i="96" s="1"/>
  <c r="M97" i="96" s="1"/>
  <c r="K99" i="122"/>
  <c r="L99" i="122" s="1"/>
  <c r="M99" i="122" s="1"/>
  <c r="P99" i="122" s="1"/>
  <c r="K101" i="135"/>
  <c r="L101" i="135" s="1"/>
  <c r="M101" i="135" s="1"/>
  <c r="K101" i="96"/>
  <c r="L101" i="96" s="1"/>
  <c r="M101" i="96" s="1"/>
  <c r="K103" i="122"/>
  <c r="L103" i="122" s="1"/>
  <c r="M103" i="122" s="1"/>
  <c r="P103" i="122" s="1"/>
  <c r="K112" i="120"/>
  <c r="L112" i="120" s="1"/>
  <c r="K104" i="96"/>
  <c r="L104" i="96" s="1"/>
  <c r="M104" i="96" s="1"/>
  <c r="K105" i="122"/>
  <c r="L105" i="122" s="1"/>
  <c r="M105" i="122" s="1"/>
  <c r="P105" i="122" s="1"/>
  <c r="K106" i="135"/>
  <c r="L106" i="135" s="1"/>
  <c r="M106" i="135" s="1"/>
  <c r="K106" i="116"/>
  <c r="L106" i="116" s="1"/>
  <c r="K107" i="131"/>
  <c r="L107" i="131" s="1"/>
  <c r="M107" i="131" s="1"/>
  <c r="P107" i="131" s="1"/>
  <c r="K108" i="131"/>
  <c r="L108" i="131" s="1"/>
  <c r="M108" i="131" s="1"/>
  <c r="P108" i="131" s="1"/>
  <c r="K108" i="116"/>
  <c r="L108" i="116" s="1"/>
  <c r="K111" i="120"/>
  <c r="L111" i="120" s="1"/>
  <c r="K113" i="132"/>
  <c r="L113" i="132" s="1"/>
  <c r="M113" i="132" s="1"/>
  <c r="P113" i="132" s="1"/>
  <c r="V83" i="116"/>
  <c r="K102" i="122"/>
  <c r="L102" i="122" s="1"/>
  <c r="M102" i="122" s="1"/>
  <c r="P102" i="122" s="1"/>
  <c r="K104" i="135"/>
  <c r="L104" i="135" s="1"/>
  <c r="M104" i="135" s="1"/>
  <c r="K110" i="120"/>
  <c r="L110" i="120" s="1"/>
  <c r="K112" i="116"/>
  <c r="L112" i="116" s="1"/>
  <c r="K115" i="120"/>
  <c r="L115" i="120" s="1"/>
  <c r="K116" i="132"/>
  <c r="L116" i="132" s="1"/>
  <c r="M116" i="132" s="1"/>
  <c r="P116" i="132" s="1"/>
  <c r="K105" i="96"/>
  <c r="L105" i="96" s="1"/>
  <c r="M105" i="96" s="1"/>
  <c r="K106" i="122"/>
  <c r="L106" i="122" s="1"/>
  <c r="M106" i="122" s="1"/>
  <c r="P106" i="122" s="1"/>
  <c r="K107" i="135"/>
  <c r="L107" i="135" s="1"/>
  <c r="M107" i="135" s="1"/>
  <c r="K107" i="116"/>
  <c r="L107" i="116" s="1"/>
  <c r="K109" i="135"/>
  <c r="L109" i="135" s="1"/>
  <c r="M109" i="135" s="1"/>
  <c r="K109" i="122"/>
  <c r="L109" i="122" s="1"/>
  <c r="M109" i="122" s="1"/>
  <c r="P109" i="122" s="1"/>
  <c r="K109" i="120"/>
  <c r="L109" i="120" s="1"/>
  <c r="K111" i="116"/>
  <c r="L111" i="116" s="1"/>
  <c r="K112" i="132"/>
  <c r="L112" i="132" s="1"/>
  <c r="M112" i="132" s="1"/>
  <c r="P112" i="132" s="1"/>
  <c r="V85" i="120"/>
  <c r="M142" i="131"/>
  <c r="P142" i="131" s="1"/>
  <c r="M145" i="131"/>
  <c r="P145" i="131" s="1"/>
  <c r="M43" i="96"/>
  <c r="V81" i="96"/>
  <c r="K145" i="135"/>
  <c r="L145" i="135" s="1"/>
  <c r="K146" i="122"/>
  <c r="L146" i="122" s="1"/>
  <c r="K36" i="120"/>
  <c r="L36" i="120" s="1"/>
  <c r="V94" i="116"/>
  <c r="V91" i="116"/>
  <c r="M42" i="96"/>
  <c r="V80" i="96"/>
  <c r="P145" i="122"/>
  <c r="M38" i="121"/>
  <c r="V96" i="120"/>
  <c r="V80" i="120"/>
  <c r="V85" i="116"/>
  <c r="V80" i="116"/>
  <c r="V77" i="116"/>
  <c r="M141" i="96"/>
  <c r="M131" i="96"/>
  <c r="M41" i="96"/>
  <c r="V98" i="96"/>
  <c r="M145" i="96"/>
  <c r="V83" i="96"/>
  <c r="M45" i="96"/>
  <c r="P143" i="132"/>
  <c r="K140" i="120"/>
  <c r="L140" i="120" s="1"/>
  <c r="V96" i="116"/>
  <c r="V90" i="116"/>
  <c r="K36" i="116"/>
  <c r="L36" i="116" s="1"/>
  <c r="V98" i="116"/>
  <c r="V79" i="116"/>
  <c r="V86" i="96"/>
  <c r="M133" i="96"/>
  <c r="P145" i="132"/>
  <c r="K38" i="135"/>
  <c r="L38" i="135" s="1"/>
  <c r="K38" i="134"/>
  <c r="L38" i="134" s="1"/>
  <c r="V98" i="120"/>
  <c r="V89" i="120"/>
  <c r="K134" i="116"/>
  <c r="L134" i="116" s="1"/>
  <c r="V88" i="96"/>
  <c r="M135" i="96"/>
  <c r="M130" i="122"/>
  <c r="P130" i="122" s="1"/>
  <c r="M134" i="121"/>
  <c r="M135" i="131"/>
  <c r="P135" i="131" s="1"/>
  <c r="M136" i="96"/>
  <c r="M138" i="121"/>
  <c r="M139" i="131"/>
  <c r="P139" i="131" s="1"/>
  <c r="M140" i="96"/>
  <c r="M142" i="121"/>
  <c r="M144" i="131"/>
  <c r="P144" i="131" s="1"/>
  <c r="K140" i="116"/>
  <c r="L140" i="116" s="1"/>
  <c r="V81" i="116"/>
  <c r="M129" i="122"/>
  <c r="P129" i="122" s="1"/>
  <c r="M130" i="96"/>
  <c r="M132" i="132"/>
  <c r="P132" i="132" s="1"/>
  <c r="M137" i="122"/>
  <c r="P137" i="122" s="1"/>
  <c r="M138" i="132"/>
  <c r="P138" i="132" s="1"/>
  <c r="M141" i="122"/>
  <c r="P141" i="122" s="1"/>
  <c r="M142" i="132"/>
  <c r="P142" i="132" s="1"/>
  <c r="M143" i="131"/>
  <c r="P143" i="131" s="1"/>
  <c r="M143" i="96"/>
  <c r="M144" i="122"/>
  <c r="P144" i="122" s="1"/>
  <c r="M145" i="121"/>
  <c r="M146" i="121"/>
  <c r="V91" i="120"/>
  <c r="V83" i="120"/>
  <c r="V77" i="120"/>
  <c r="V89" i="116"/>
  <c r="V78" i="96"/>
  <c r="M40" i="96"/>
  <c r="V97" i="93"/>
  <c r="V88" i="94"/>
  <c r="M135" i="94"/>
  <c r="P135" i="94" s="1"/>
  <c r="V68" i="94"/>
  <c r="M30" i="94"/>
  <c r="P30" i="94" s="1"/>
  <c r="K35" i="96"/>
  <c r="L35" i="96" s="1"/>
  <c r="K25" i="105"/>
  <c r="L25" i="105" s="1"/>
  <c r="M146" i="132"/>
  <c r="P146" i="132" s="1"/>
  <c r="V103" i="111"/>
  <c r="V96" i="111"/>
  <c r="M139" i="96"/>
  <c r="K41" i="120"/>
  <c r="L41" i="120" s="1"/>
  <c r="K139" i="116"/>
  <c r="L139" i="116" s="1"/>
  <c r="K137" i="96"/>
  <c r="L137" i="96" s="1"/>
  <c r="K22" i="95"/>
  <c r="L22" i="95" s="1"/>
  <c r="M22" i="95" s="1"/>
  <c r="K151" i="116"/>
  <c r="L151" i="116" s="1"/>
  <c r="M39" i="96"/>
  <c r="K144" i="96"/>
  <c r="L144" i="96" s="1"/>
  <c r="K44" i="96"/>
  <c r="L44" i="96" s="1"/>
  <c r="K152" i="105"/>
  <c r="L152" i="105" s="1"/>
  <c r="K33" i="120"/>
  <c r="L33" i="120" s="1"/>
  <c r="K131" i="116"/>
  <c r="L131" i="116" s="1"/>
  <c r="K146" i="116"/>
  <c r="L146" i="116" s="1"/>
  <c r="M38" i="96"/>
  <c r="K36" i="96"/>
  <c r="L36" i="96" s="1"/>
  <c r="K19" i="95"/>
  <c r="L19" i="95" s="1"/>
  <c r="M19" i="95" s="1"/>
  <c r="M146" i="96"/>
  <c r="K120" i="111"/>
  <c r="L120" i="111" s="1"/>
  <c r="K118" i="111"/>
  <c r="L118" i="111" s="1"/>
  <c r="K104" i="111"/>
  <c r="L104" i="111" s="1"/>
  <c r="K102" i="111"/>
  <c r="L102" i="111" s="1"/>
  <c r="K88" i="111"/>
  <c r="L88" i="111" s="1"/>
  <c r="K86" i="111"/>
  <c r="L86" i="111" s="1"/>
  <c r="K81" i="111"/>
  <c r="L81" i="111" s="1"/>
  <c r="K74" i="111"/>
  <c r="L74" i="111" s="1"/>
  <c r="K61" i="111"/>
  <c r="L61" i="111" s="1"/>
  <c r="V82" i="111"/>
  <c r="V82" i="93"/>
  <c r="V76" i="93"/>
  <c r="K128" i="111"/>
  <c r="L128" i="111" s="1"/>
  <c r="K126" i="111"/>
  <c r="L126" i="111" s="1"/>
  <c r="K113" i="111"/>
  <c r="L113" i="111" s="1"/>
  <c r="K108" i="111"/>
  <c r="L108" i="111" s="1"/>
  <c r="K97" i="111"/>
  <c r="L97" i="111" s="1"/>
  <c r="K92" i="111"/>
  <c r="L92" i="111" s="1"/>
  <c r="K66" i="111"/>
  <c r="L66" i="111" s="1"/>
  <c r="K53" i="111"/>
  <c r="L53" i="111" s="1"/>
  <c r="V76" i="111"/>
  <c r="V92" i="111"/>
  <c r="K31" i="96"/>
  <c r="L31" i="96" s="1"/>
  <c r="K117" i="111"/>
  <c r="L117" i="111" s="1"/>
  <c r="K106" i="111"/>
  <c r="L106" i="111" s="1"/>
  <c r="K101" i="111"/>
  <c r="L101" i="111" s="1"/>
  <c r="K90" i="111"/>
  <c r="L90" i="111" s="1"/>
  <c r="K85" i="111"/>
  <c r="L85" i="111" s="1"/>
  <c r="K50" i="111"/>
  <c r="L50" i="111" s="1"/>
  <c r="V101" i="111"/>
  <c r="V88" i="111"/>
  <c r="K132" i="111"/>
  <c r="L132" i="111" s="1"/>
  <c r="V81" i="111"/>
  <c r="V78" i="111"/>
  <c r="V99" i="93"/>
  <c r="V95" i="93"/>
  <c r="V78" i="93"/>
  <c r="K129" i="111"/>
  <c r="L129" i="111" s="1"/>
  <c r="K121" i="111"/>
  <c r="L121" i="111" s="1"/>
  <c r="K116" i="111"/>
  <c r="L116" i="111" s="1"/>
  <c r="K105" i="111"/>
  <c r="L105" i="111" s="1"/>
  <c r="K100" i="111"/>
  <c r="L100" i="111" s="1"/>
  <c r="K89" i="111"/>
  <c r="L89" i="111" s="1"/>
  <c r="K84" i="111"/>
  <c r="L84" i="111" s="1"/>
  <c r="K77" i="111"/>
  <c r="L77" i="111" s="1"/>
  <c r="V84" i="111"/>
  <c r="K82" i="111"/>
  <c r="L82" i="111" s="1"/>
  <c r="V80" i="111"/>
  <c r="V103" i="93"/>
  <c r="V96" i="94"/>
  <c r="M143" i="94"/>
  <c r="P143" i="94" s="1"/>
  <c r="V82" i="94"/>
  <c r="V82" i="95"/>
  <c r="M44" i="95"/>
  <c r="K76" i="111"/>
  <c r="L76" i="111" s="1"/>
  <c r="K68" i="111"/>
  <c r="L68" i="111" s="1"/>
  <c r="K60" i="111"/>
  <c r="L60" i="111" s="1"/>
  <c r="K52" i="111"/>
  <c r="L52" i="111" s="1"/>
  <c r="K128" i="93"/>
  <c r="L128" i="93" s="1"/>
  <c r="K48" i="93"/>
  <c r="L48" i="93" s="1"/>
  <c r="K106" i="94"/>
  <c r="L106" i="94" s="1"/>
  <c r="M106" i="94" s="1"/>
  <c r="P106" i="94" s="1"/>
  <c r="V79" i="94"/>
  <c r="V86" i="94"/>
  <c r="M133" i="94"/>
  <c r="P133" i="94" s="1"/>
  <c r="K123" i="93"/>
  <c r="L123" i="93" s="1"/>
  <c r="K84" i="93"/>
  <c r="L84" i="93" s="1"/>
  <c r="K127" i="94"/>
  <c r="L127" i="94" s="1"/>
  <c r="M127" i="94" s="1"/>
  <c r="P127" i="94" s="1"/>
  <c r="V81" i="94"/>
  <c r="V94" i="93"/>
  <c r="M142" i="94"/>
  <c r="P142" i="94" s="1"/>
  <c r="V95" i="94"/>
  <c r="V91" i="94"/>
  <c r="M138" i="94"/>
  <c r="P138" i="94" s="1"/>
  <c r="K80" i="111"/>
  <c r="L80" i="111" s="1"/>
  <c r="K72" i="111"/>
  <c r="L72" i="111" s="1"/>
  <c r="K64" i="111"/>
  <c r="L64" i="111" s="1"/>
  <c r="K56" i="111"/>
  <c r="L56" i="111" s="1"/>
  <c r="K48" i="111"/>
  <c r="L48" i="111" s="1"/>
  <c r="K134" i="111"/>
  <c r="L134" i="111" s="1"/>
  <c r="K103" i="93"/>
  <c r="L103" i="93" s="1"/>
  <c r="K83" i="93"/>
  <c r="L83" i="93" s="1"/>
  <c r="K64" i="93"/>
  <c r="L64" i="93" s="1"/>
  <c r="V86" i="93"/>
  <c r="K70" i="94"/>
  <c r="L70" i="94" s="1"/>
  <c r="M70" i="94" s="1"/>
  <c r="P70" i="94" s="1"/>
  <c r="M40" i="94"/>
  <c r="P40" i="94" s="1"/>
  <c r="V78" i="94"/>
  <c r="K120" i="93"/>
  <c r="L120" i="93" s="1"/>
  <c r="K138" i="93"/>
  <c r="L138" i="93" s="1"/>
  <c r="K30" i="93"/>
  <c r="L30" i="93" s="1"/>
  <c r="K95" i="94"/>
  <c r="L95" i="94" s="1"/>
  <c r="M95" i="94" s="1"/>
  <c r="P95" i="94" s="1"/>
  <c r="K144" i="111"/>
  <c r="L144" i="111" s="1"/>
  <c r="K96" i="93"/>
  <c r="L96" i="93" s="1"/>
  <c r="K72" i="93"/>
  <c r="L72" i="93" s="1"/>
  <c r="K56" i="93"/>
  <c r="L56" i="93" s="1"/>
  <c r="V90" i="93"/>
  <c r="K116" i="94"/>
  <c r="L116" i="94" s="1"/>
  <c r="M116" i="94" s="1"/>
  <c r="P116" i="94" s="1"/>
  <c r="V80" i="94"/>
  <c r="M42" i="94"/>
  <c r="P42" i="94" s="1"/>
  <c r="M37" i="95"/>
  <c r="M52" i="95"/>
  <c r="M68" i="95"/>
  <c r="M107" i="95"/>
  <c r="M36" i="95"/>
  <c r="M124" i="95"/>
  <c r="M112" i="95"/>
  <c r="M108" i="95"/>
  <c r="M86" i="95"/>
  <c r="M75" i="95"/>
  <c r="M65" i="95"/>
  <c r="M62" i="95"/>
  <c r="M59" i="95"/>
  <c r="K140" i="94"/>
  <c r="L140" i="94" s="1"/>
  <c r="V85" i="94"/>
  <c r="M132" i="94"/>
  <c r="P132" i="94" s="1"/>
  <c r="K37" i="94"/>
  <c r="L37" i="94" s="1"/>
  <c r="M134" i="95"/>
  <c r="M88" i="95"/>
  <c r="M84" i="95"/>
  <c r="K82" i="95"/>
  <c r="L82" i="95" s="1"/>
  <c r="M82" i="95" s="1"/>
  <c r="M77" i="95"/>
  <c r="M72" i="95"/>
  <c r="M56" i="95"/>
  <c r="V84" i="95"/>
  <c r="M131" i="95"/>
  <c r="K112" i="93"/>
  <c r="L112" i="93" s="1"/>
  <c r="K75" i="93"/>
  <c r="L75" i="93" s="1"/>
  <c r="K135" i="93"/>
  <c r="L135" i="93" s="1"/>
  <c r="K36" i="93"/>
  <c r="L36" i="93" s="1"/>
  <c r="K130" i="94"/>
  <c r="L130" i="94" s="1"/>
  <c r="M130" i="94" s="1"/>
  <c r="P130" i="94" s="1"/>
  <c r="K98" i="94"/>
  <c r="L98" i="94" s="1"/>
  <c r="M98" i="94" s="1"/>
  <c r="P98" i="94" s="1"/>
  <c r="M39" i="94"/>
  <c r="P39" i="94" s="1"/>
  <c r="K137" i="94"/>
  <c r="L137" i="94" s="1"/>
  <c r="K117" i="95"/>
  <c r="L117" i="95" s="1"/>
  <c r="M117" i="95" s="1"/>
  <c r="M103" i="95"/>
  <c r="M40" i="95"/>
  <c r="V78" i="95"/>
  <c r="M145" i="95"/>
  <c r="M128" i="95"/>
  <c r="M123" i="95"/>
  <c r="M96" i="95"/>
  <c r="M92" i="95"/>
  <c r="M81" i="95"/>
  <c r="M61" i="95"/>
  <c r="M58" i="95"/>
  <c r="M50" i="95"/>
  <c r="M47" i="95"/>
  <c r="M116" i="95"/>
  <c r="M114" i="95"/>
  <c r="M101" i="95"/>
  <c r="M71" i="95"/>
  <c r="M64" i="95"/>
  <c r="M53" i="95"/>
  <c r="K115" i="93"/>
  <c r="L115" i="93" s="1"/>
  <c r="K88" i="93"/>
  <c r="L88" i="93" s="1"/>
  <c r="K67" i="94"/>
  <c r="L67" i="94" s="1"/>
  <c r="M67" i="94" s="1"/>
  <c r="P67" i="94" s="1"/>
  <c r="P145" i="94"/>
  <c r="M142" i="95"/>
  <c r="M132" i="95"/>
  <c r="M85" i="95"/>
  <c r="M78" i="95"/>
  <c r="M38" i="95"/>
  <c r="V76" i="95"/>
  <c r="K37" i="93"/>
  <c r="L37" i="93" s="1"/>
  <c r="K141" i="94"/>
  <c r="L141" i="94" s="1"/>
  <c r="K130" i="95"/>
  <c r="L130" i="95" s="1"/>
  <c r="M130" i="95" s="1"/>
  <c r="M119" i="95"/>
  <c r="M111" i="95"/>
  <c r="M109" i="95"/>
  <c r="M97" i="95"/>
  <c r="M63" i="95"/>
  <c r="M55" i="95"/>
  <c r="M46" i="95"/>
  <c r="V97" i="95"/>
  <c r="M144" i="95"/>
  <c r="V89" i="95"/>
  <c r="M136" i="95"/>
  <c r="K76" i="94"/>
  <c r="L76" i="94" s="1"/>
  <c r="M76" i="94" s="1"/>
  <c r="P76" i="94" s="1"/>
  <c r="M125" i="95"/>
  <c r="M113" i="95"/>
  <c r="M66" i="95"/>
  <c r="M139" i="95"/>
  <c r="V84" i="105"/>
  <c r="M41" i="95"/>
  <c r="V79" i="95"/>
  <c r="V81" i="95"/>
  <c r="M43" i="95"/>
  <c r="M49" i="95"/>
  <c r="V89" i="105"/>
  <c r="V97" i="105"/>
  <c r="V79" i="105"/>
  <c r="V76" i="105"/>
  <c r="V94" i="95"/>
  <c r="M141" i="95"/>
  <c r="V92" i="95"/>
  <c r="M42" i="95"/>
  <c r="K122" i="105"/>
  <c r="L122" i="105" s="1"/>
  <c r="M137" i="95"/>
  <c r="M121" i="95"/>
  <c r="M105" i="95"/>
  <c r="M89" i="95"/>
  <c r="M73" i="95"/>
  <c r="M57" i="95"/>
  <c r="M143" i="95"/>
  <c r="K92" i="105"/>
  <c r="L92" i="105" s="1"/>
  <c r="K146" i="95"/>
  <c r="L146" i="95" s="1"/>
  <c r="K138" i="95"/>
  <c r="L138" i="95" s="1"/>
  <c r="K133" i="95"/>
  <c r="L133" i="95" s="1"/>
  <c r="K123" i="105"/>
  <c r="L123" i="105" s="1"/>
  <c r="V88" i="95"/>
  <c r="M135" i="95"/>
  <c r="M39" i="95"/>
  <c r="V94" i="105"/>
  <c r="V81" i="105"/>
  <c r="V99" i="105"/>
  <c r="K133" i="105"/>
  <c r="L133" i="105" s="1"/>
  <c r="V96" i="105"/>
  <c r="V91" i="105"/>
  <c r="V78" i="105"/>
  <c r="V88" i="105"/>
  <c r="K36" i="105"/>
  <c r="L36" i="105" s="1"/>
  <c r="K114" i="105"/>
  <c r="L114" i="105" s="1"/>
  <c r="K50" i="105"/>
  <c r="L50" i="105" s="1"/>
  <c r="K45" i="95"/>
  <c r="L45" i="95" s="1"/>
  <c r="K33" i="95"/>
  <c r="L33" i="95" s="1"/>
  <c r="K106" i="105"/>
  <c r="L106" i="105" s="1"/>
  <c r="K74" i="105"/>
  <c r="L74" i="105" s="1"/>
  <c r="V77" i="105"/>
  <c r="V68" i="120" l="1"/>
  <c r="V78" i="120"/>
  <c r="V76" i="120"/>
  <c r="V104" i="120"/>
  <c r="V72" i="120"/>
  <c r="V84" i="120"/>
  <c r="V73" i="116"/>
  <c r="V76" i="116"/>
  <c r="V72" i="93"/>
  <c r="N5" i="93" s="1"/>
  <c r="V71" i="93"/>
  <c r="V90" i="111"/>
  <c r="V89" i="111"/>
  <c r="V104" i="105"/>
  <c r="V68" i="105"/>
  <c r="V71" i="105"/>
  <c r="V74" i="105"/>
  <c r="V86" i="95"/>
  <c r="M133" i="95"/>
  <c r="P133" i="95" s="1"/>
  <c r="P73" i="95"/>
  <c r="P39" i="95"/>
  <c r="V91" i="95"/>
  <c r="M138" i="95"/>
  <c r="P138" i="95" s="1"/>
  <c r="P89" i="95"/>
  <c r="V71" i="95"/>
  <c r="M33" i="95"/>
  <c r="P33" i="95" s="1"/>
  <c r="P135" i="95"/>
  <c r="M146" i="95"/>
  <c r="P146" i="95" s="1"/>
  <c r="V99" i="95"/>
  <c r="M45" i="95"/>
  <c r="P45" i="95" s="1"/>
  <c r="V83" i="95"/>
  <c r="P66" i="95"/>
  <c r="P46" i="95"/>
  <c r="M141" i="94"/>
  <c r="P141" i="94" s="1"/>
  <c r="V94" i="94"/>
  <c r="P53" i="95"/>
  <c r="P50" i="95"/>
  <c r="P145" i="95"/>
  <c r="P131" i="95"/>
  <c r="P134" i="95"/>
  <c r="P75" i="95"/>
  <c r="P55" i="95"/>
  <c r="V75" i="93"/>
  <c r="P85" i="95"/>
  <c r="P64" i="95"/>
  <c r="P58" i="95"/>
  <c r="V75" i="94"/>
  <c r="M37" i="94"/>
  <c r="P37" i="94" s="1"/>
  <c r="P86" i="95"/>
  <c r="V68" i="93"/>
  <c r="P44" i="95"/>
  <c r="V74" i="96"/>
  <c r="M36" i="96"/>
  <c r="V104" i="116"/>
  <c r="M38" i="134"/>
  <c r="V76" i="134"/>
  <c r="P125" i="95"/>
  <c r="P63" i="95"/>
  <c r="P132" i="95"/>
  <c r="P71" i="95"/>
  <c r="P61" i="95"/>
  <c r="P36" i="95"/>
  <c r="V85" i="111"/>
  <c r="N2" i="111" s="1"/>
  <c r="V69" i="96"/>
  <c r="M31" i="96"/>
  <c r="P31" i="96" s="1"/>
  <c r="O2" i="96"/>
  <c r="P140" i="96" s="1"/>
  <c r="P38" i="96"/>
  <c r="M137" i="96"/>
  <c r="P137" i="96" s="1"/>
  <c r="V90" i="96"/>
  <c r="V93" i="116"/>
  <c r="M38" i="135"/>
  <c r="V76" i="135"/>
  <c r="P131" i="96"/>
  <c r="V74" i="120"/>
  <c r="P89" i="96"/>
  <c r="P174" i="96"/>
  <c r="P121" i="95"/>
  <c r="P142" i="95"/>
  <c r="P101" i="95"/>
  <c r="P81" i="95"/>
  <c r="V74" i="93"/>
  <c r="P72" i="95"/>
  <c r="V91" i="93"/>
  <c r="P19" i="95"/>
  <c r="V99" i="116"/>
  <c r="V92" i="116"/>
  <c r="P133" i="96"/>
  <c r="P141" i="96"/>
  <c r="M146" i="122"/>
  <c r="P146" i="122" s="1"/>
  <c r="V99" i="122"/>
  <c r="P43" i="96"/>
  <c r="P102" i="96"/>
  <c r="M45" i="132"/>
  <c r="P45" i="132" s="1"/>
  <c r="V83" i="132"/>
  <c r="P158" i="96"/>
  <c r="V66" i="121"/>
  <c r="M28" i="121"/>
  <c r="P137" i="95"/>
  <c r="P109" i="95"/>
  <c r="P114" i="95"/>
  <c r="P92" i="95"/>
  <c r="P40" i="95"/>
  <c r="V88" i="93"/>
  <c r="V93" i="94"/>
  <c r="M140" i="94"/>
  <c r="P140" i="94" s="1"/>
  <c r="P124" i="95"/>
  <c r="P68" i="95"/>
  <c r="V97" i="111"/>
  <c r="V87" i="111"/>
  <c r="V84" i="116"/>
  <c r="V79" i="120"/>
  <c r="V73" i="96"/>
  <c r="M35" i="96"/>
  <c r="P35" i="96" s="1"/>
  <c r="V93" i="120"/>
  <c r="M145" i="135"/>
  <c r="V98" i="135"/>
  <c r="P90" i="96"/>
  <c r="P85" i="96"/>
  <c r="M39" i="131"/>
  <c r="P39" i="131" s="1"/>
  <c r="V77" i="131"/>
  <c r="M43" i="121"/>
  <c r="V81" i="121"/>
  <c r="P42" i="95"/>
  <c r="P111" i="95"/>
  <c r="P116" i="95"/>
  <c r="P96" i="95"/>
  <c r="P103" i="95"/>
  <c r="P82" i="95"/>
  <c r="V71" i="120"/>
  <c r="N5" i="120" s="1"/>
  <c r="P22" i="95"/>
  <c r="P135" i="96"/>
  <c r="P45" i="96"/>
  <c r="V101" i="134"/>
  <c r="M148" i="134"/>
  <c r="P143" i="95"/>
  <c r="P43" i="95"/>
  <c r="P144" i="95"/>
  <c r="P119" i="95"/>
  <c r="P84" i="95"/>
  <c r="P62" i="95"/>
  <c r="P37" i="95"/>
  <c r="P146" i="96"/>
  <c r="V82" i="96"/>
  <c r="M44" i="96"/>
  <c r="P44" i="96" s="1"/>
  <c r="V74" i="116"/>
  <c r="P42" i="96"/>
  <c r="P104" i="96"/>
  <c r="M151" i="122"/>
  <c r="P151" i="122" s="1"/>
  <c r="V104" i="122"/>
  <c r="V67" i="132"/>
  <c r="M29" i="132"/>
  <c r="P29" i="132" s="1"/>
  <c r="V86" i="105"/>
  <c r="P57" i="95"/>
  <c r="P139" i="95"/>
  <c r="P130" i="95"/>
  <c r="O2" i="95"/>
  <c r="P47" i="95"/>
  <c r="P128" i="95"/>
  <c r="V90" i="94"/>
  <c r="M137" i="94"/>
  <c r="P137" i="94" s="1"/>
  <c r="P88" i="95"/>
  <c r="V97" i="96"/>
  <c r="M144" i="96"/>
  <c r="P144" i="96" s="1"/>
  <c r="V87" i="116"/>
  <c r="P145" i="96"/>
  <c r="O2" i="121"/>
  <c r="P151" i="121" s="1"/>
  <c r="M41" i="135"/>
  <c r="V79" i="135"/>
  <c r="M149" i="121"/>
  <c r="V102" i="121"/>
  <c r="N2" i="120" l="1"/>
  <c r="N2" i="116"/>
  <c r="N5" i="116"/>
  <c r="N2" i="93"/>
  <c r="M31" i="111"/>
  <c r="M183" i="111"/>
  <c r="M175" i="111"/>
  <c r="M180" i="111"/>
  <c r="M32" i="111"/>
  <c r="M164" i="111"/>
  <c r="M142" i="111"/>
  <c r="M34" i="111"/>
  <c r="M19" i="111"/>
  <c r="M35" i="111"/>
  <c r="M191" i="111"/>
  <c r="M133" i="111"/>
  <c r="M26" i="111"/>
  <c r="M159" i="111"/>
  <c r="M167" i="111"/>
  <c r="M149" i="111"/>
  <c r="M188" i="111"/>
  <c r="M187" i="111"/>
  <c r="M28" i="111"/>
  <c r="M157" i="111"/>
  <c r="M172" i="111"/>
  <c r="M30" i="111"/>
  <c r="M156" i="111"/>
  <c r="M91" i="111"/>
  <c r="M127" i="111"/>
  <c r="M123" i="111"/>
  <c r="M177" i="111"/>
  <c r="M181" i="111"/>
  <c r="M47" i="111"/>
  <c r="M96" i="111"/>
  <c r="M112" i="111"/>
  <c r="M62" i="111"/>
  <c r="M143" i="111"/>
  <c r="M29" i="111"/>
  <c r="M54" i="111"/>
  <c r="M51" i="111"/>
  <c r="M83" i="111"/>
  <c r="M115" i="111"/>
  <c r="M169" i="111"/>
  <c r="M173" i="111"/>
  <c r="M146" i="111"/>
  <c r="M93" i="111"/>
  <c r="M109" i="111"/>
  <c r="M25" i="111"/>
  <c r="M49" i="111"/>
  <c r="M75" i="111"/>
  <c r="M63" i="111"/>
  <c r="M7" i="111"/>
  <c r="M165" i="111"/>
  <c r="M73" i="111"/>
  <c r="M69" i="111"/>
  <c r="M130" i="111"/>
  <c r="M46" i="111"/>
  <c r="M155" i="111"/>
  <c r="M135" i="111"/>
  <c r="M45" i="111"/>
  <c r="M42" i="111"/>
  <c r="M138" i="111"/>
  <c r="M152" i="111"/>
  <c r="M111" i="111"/>
  <c r="M107" i="111"/>
  <c r="M161" i="111"/>
  <c r="M70" i="111"/>
  <c r="M147" i="111"/>
  <c r="M124" i="111"/>
  <c r="M145" i="111"/>
  <c r="M41" i="111"/>
  <c r="M71" i="111"/>
  <c r="M59" i="111"/>
  <c r="M99" i="111"/>
  <c r="M153" i="111"/>
  <c r="M27" i="111"/>
  <c r="M57" i="111"/>
  <c r="M98" i="111"/>
  <c r="M141" i="111"/>
  <c r="M55" i="111"/>
  <c r="M17" i="111"/>
  <c r="M21" i="111"/>
  <c r="M23" i="111"/>
  <c r="M87" i="111"/>
  <c r="M22" i="111"/>
  <c r="M114" i="111"/>
  <c r="M139" i="111"/>
  <c r="M43" i="111"/>
  <c r="M131" i="111"/>
  <c r="M39" i="111"/>
  <c r="M9" i="111"/>
  <c r="M140" i="111"/>
  <c r="M151" i="111"/>
  <c r="M189" i="111"/>
  <c r="M103" i="111"/>
  <c r="M119" i="111"/>
  <c r="M14" i="111"/>
  <c r="M78" i="111"/>
  <c r="M13" i="111"/>
  <c r="M94" i="111"/>
  <c r="M150" i="111"/>
  <c r="M44" i="111"/>
  <c r="M38" i="111"/>
  <c r="M37" i="111"/>
  <c r="M79" i="111"/>
  <c r="M15" i="111"/>
  <c r="M67" i="111"/>
  <c r="M185" i="111"/>
  <c r="M95" i="111"/>
  <c r="M110" i="111"/>
  <c r="M8" i="111"/>
  <c r="M65" i="111"/>
  <c r="M10" i="111"/>
  <c r="M58" i="111"/>
  <c r="M148" i="111"/>
  <c r="M40" i="111"/>
  <c r="M36" i="111"/>
  <c r="M170" i="111"/>
  <c r="M178" i="111"/>
  <c r="M120" i="111"/>
  <c r="M77" i="111"/>
  <c r="M163" i="111"/>
  <c r="M166" i="111"/>
  <c r="M174" i="111"/>
  <c r="M182" i="111"/>
  <c r="M80" i="111"/>
  <c r="M137" i="111"/>
  <c r="M122" i="111"/>
  <c r="M160" i="111"/>
  <c r="M186" i="111"/>
  <c r="M101" i="111"/>
  <c r="M179" i="111"/>
  <c r="M125" i="111"/>
  <c r="M144" i="111"/>
  <c r="M82" i="111"/>
  <c r="M12" i="111"/>
  <c r="M24" i="111"/>
  <c r="M11" i="111"/>
  <c r="M168" i="111"/>
  <c r="M92" i="111"/>
  <c r="M56" i="111"/>
  <c r="M64" i="111"/>
  <c r="M136" i="111"/>
  <c r="M105" i="111"/>
  <c r="M52" i="111"/>
  <c r="M60" i="111"/>
  <c r="M68" i="111"/>
  <c r="M6" i="111"/>
  <c r="M74" i="111"/>
  <c r="M84" i="111"/>
  <c r="M33" i="111"/>
  <c r="M72" i="111"/>
  <c r="M126" i="111"/>
  <c r="M116" i="111"/>
  <c r="M121" i="111"/>
  <c r="M129" i="111"/>
  <c r="M20" i="111"/>
  <c r="M176" i="111"/>
  <c r="M106" i="111"/>
  <c r="M89" i="111"/>
  <c r="M100" i="111"/>
  <c r="M134" i="111"/>
  <c r="M102" i="111"/>
  <c r="M50" i="111"/>
  <c r="M85" i="111"/>
  <c r="M90" i="111"/>
  <c r="M171" i="111"/>
  <c r="M158" i="111"/>
  <c r="M97" i="111"/>
  <c r="M117" i="111"/>
  <c r="M113" i="111"/>
  <c r="M104" i="111"/>
  <c r="M162" i="111"/>
  <c r="M128" i="111"/>
  <c r="M53" i="111"/>
  <c r="M66" i="111"/>
  <c r="M48" i="111"/>
  <c r="M18" i="111"/>
  <c r="M81" i="111"/>
  <c r="M108" i="111"/>
  <c r="M88" i="111"/>
  <c r="M132" i="111"/>
  <c r="M190" i="111"/>
  <c r="M86" i="111"/>
  <c r="M118" i="111"/>
  <c r="M61" i="111"/>
  <c r="M76" i="111"/>
  <c r="M16" i="111"/>
  <c r="M184" i="111"/>
  <c r="M154" i="111"/>
  <c r="N5" i="111"/>
  <c r="N2" i="105"/>
  <c r="N5" i="105"/>
  <c r="P142" i="121"/>
  <c r="P43" i="121"/>
  <c r="P148" i="121"/>
  <c r="P38" i="121"/>
  <c r="P145" i="121"/>
  <c r="P28" i="121"/>
  <c r="P41" i="96"/>
  <c r="P111" i="121"/>
  <c r="P112" i="121"/>
  <c r="P104" i="121"/>
  <c r="P155" i="121"/>
  <c r="P159" i="121"/>
  <c r="P163" i="121"/>
  <c r="P167" i="121"/>
  <c r="P171" i="121"/>
  <c r="P175" i="121"/>
  <c r="P179" i="121"/>
  <c r="P183" i="121"/>
  <c r="P187" i="121"/>
  <c r="P191" i="121"/>
  <c r="P34" i="121"/>
  <c r="P15" i="121"/>
  <c r="P22" i="121"/>
  <c r="P35" i="121"/>
  <c r="P150" i="121"/>
  <c r="P18" i="121"/>
  <c r="P26" i="121"/>
  <c r="P7" i="121"/>
  <c r="P16" i="121"/>
  <c r="P13" i="121"/>
  <c r="P12" i="121"/>
  <c r="P6" i="121"/>
  <c r="P177" i="121"/>
  <c r="P158" i="121"/>
  <c r="P181" i="121"/>
  <c r="P180" i="121"/>
  <c r="P48" i="121"/>
  <c r="P75" i="121"/>
  <c r="P54" i="121"/>
  <c r="P76" i="121"/>
  <c r="P106" i="121"/>
  <c r="P103" i="121"/>
  <c r="P124" i="121"/>
  <c r="P130" i="121"/>
  <c r="P139" i="121"/>
  <c r="P33" i="121"/>
  <c r="P23" i="121"/>
  <c r="P10" i="121"/>
  <c r="P11" i="121"/>
  <c r="P174" i="121"/>
  <c r="P185" i="121"/>
  <c r="P178" i="121"/>
  <c r="P44" i="121"/>
  <c r="P176" i="121"/>
  <c r="P63" i="121"/>
  <c r="P72" i="121"/>
  <c r="P86" i="121"/>
  <c r="P107" i="121"/>
  <c r="P91" i="121"/>
  <c r="P108" i="121"/>
  <c r="P110" i="121"/>
  <c r="P90" i="121"/>
  <c r="P113" i="121"/>
  <c r="P116" i="121"/>
  <c r="P132" i="121"/>
  <c r="P14" i="121"/>
  <c r="P29" i="121"/>
  <c r="P19" i="121"/>
  <c r="P21" i="121"/>
  <c r="P182" i="121"/>
  <c r="P166" i="121"/>
  <c r="P39" i="121"/>
  <c r="P172" i="121"/>
  <c r="P84" i="121"/>
  <c r="P65" i="121"/>
  <c r="P59" i="121"/>
  <c r="P60" i="121"/>
  <c r="P89" i="121"/>
  <c r="P93" i="121"/>
  <c r="P117" i="121"/>
  <c r="P125" i="121"/>
  <c r="P120" i="121"/>
  <c r="P140" i="121"/>
  <c r="P143" i="121"/>
  <c r="P20" i="121"/>
  <c r="P189" i="121"/>
  <c r="P173" i="121"/>
  <c r="P157" i="121"/>
  <c r="P45" i="121"/>
  <c r="P41" i="121"/>
  <c r="P40" i="121"/>
  <c r="P168" i="121"/>
  <c r="P82" i="121"/>
  <c r="P55" i="121"/>
  <c r="P80" i="121"/>
  <c r="P74" i="121"/>
  <c r="P88" i="121"/>
  <c r="P102" i="121"/>
  <c r="P101" i="121"/>
  <c r="P97" i="121"/>
  <c r="P95" i="121"/>
  <c r="P115" i="121"/>
  <c r="P129" i="121"/>
  <c r="P17" i="121"/>
  <c r="P147" i="121"/>
  <c r="P9" i="121"/>
  <c r="P24" i="121"/>
  <c r="P186" i="121"/>
  <c r="P170" i="121"/>
  <c r="P46" i="121"/>
  <c r="P164" i="121"/>
  <c r="P42" i="121"/>
  <c r="P70" i="121"/>
  <c r="P52" i="121"/>
  <c r="P66" i="121"/>
  <c r="P49" i="121"/>
  <c r="P51" i="121"/>
  <c r="P69" i="121"/>
  <c r="P105" i="121"/>
  <c r="P94" i="121"/>
  <c r="P87" i="121"/>
  <c r="P109" i="121"/>
  <c r="P99" i="121"/>
  <c r="P127" i="121"/>
  <c r="P119" i="121"/>
  <c r="P123" i="121"/>
  <c r="P137" i="121"/>
  <c r="P131" i="121"/>
  <c r="P31" i="121"/>
  <c r="P169" i="121"/>
  <c r="P161" i="121"/>
  <c r="P36" i="121"/>
  <c r="P192" i="121"/>
  <c r="P160" i="121"/>
  <c r="P53" i="121"/>
  <c r="P71" i="121"/>
  <c r="P92" i="121"/>
  <c r="P79" i="121"/>
  <c r="P98" i="121"/>
  <c r="P96" i="121"/>
  <c r="P118" i="121"/>
  <c r="P128" i="121"/>
  <c r="P114" i="121"/>
  <c r="P133" i="121"/>
  <c r="P144" i="121"/>
  <c r="P8" i="121"/>
  <c r="P162" i="121"/>
  <c r="P154" i="121"/>
  <c r="P193" i="121"/>
  <c r="P37" i="121"/>
  <c r="P188" i="121"/>
  <c r="P156" i="121"/>
  <c r="P57" i="121"/>
  <c r="P50" i="121"/>
  <c r="P64" i="121"/>
  <c r="P78" i="121"/>
  <c r="P58" i="121"/>
  <c r="P77" i="121"/>
  <c r="P56" i="121"/>
  <c r="P100" i="121"/>
  <c r="P126" i="121"/>
  <c r="P141" i="121"/>
  <c r="P135" i="121"/>
  <c r="P25" i="121"/>
  <c r="P153" i="121"/>
  <c r="P165" i="121"/>
  <c r="P190" i="121"/>
  <c r="P184" i="121"/>
  <c r="P152" i="121"/>
  <c r="P62" i="121"/>
  <c r="P73" i="121"/>
  <c r="P47" i="121"/>
  <c r="P81" i="121"/>
  <c r="P67" i="121"/>
  <c r="P68" i="121"/>
  <c r="P83" i="121"/>
  <c r="P61" i="121"/>
  <c r="P85" i="121"/>
  <c r="P121" i="121"/>
  <c r="P122" i="121"/>
  <c r="P136" i="121"/>
  <c r="P32" i="121"/>
  <c r="P36" i="96"/>
  <c r="O2" i="134"/>
  <c r="P148" i="134" s="1"/>
  <c r="P38" i="134"/>
  <c r="O2" i="135"/>
  <c r="P38" i="135" s="1"/>
  <c r="P114" i="96"/>
  <c r="P103" i="96"/>
  <c r="P113" i="96"/>
  <c r="P100" i="96"/>
  <c r="P96" i="96"/>
  <c r="P109" i="96"/>
  <c r="P88" i="96"/>
  <c r="P30" i="96"/>
  <c r="P148" i="96"/>
  <c r="P82" i="96"/>
  <c r="P70" i="96"/>
  <c r="P92" i="96"/>
  <c r="P26" i="96"/>
  <c r="P46" i="96"/>
  <c r="P34" i="96"/>
  <c r="P29" i="96"/>
  <c r="P33" i="96"/>
  <c r="P147" i="96"/>
  <c r="P154" i="96"/>
  <c r="P179" i="96"/>
  <c r="P155" i="96"/>
  <c r="P184" i="96"/>
  <c r="P189" i="96"/>
  <c r="P151" i="96"/>
  <c r="P24" i="96"/>
  <c r="P8" i="96"/>
  <c r="P78" i="96"/>
  <c r="P67" i="96"/>
  <c r="P80" i="96"/>
  <c r="P81" i="96"/>
  <c r="P83" i="96"/>
  <c r="P111" i="96"/>
  <c r="P87" i="96"/>
  <c r="P176" i="96"/>
  <c r="P173" i="96"/>
  <c r="P186" i="96"/>
  <c r="P20" i="96"/>
  <c r="P23" i="96"/>
  <c r="P7" i="96"/>
  <c r="P65" i="96"/>
  <c r="P50" i="96"/>
  <c r="P61" i="96"/>
  <c r="P54" i="96"/>
  <c r="P72" i="96"/>
  <c r="P64" i="96"/>
  <c r="P106" i="96"/>
  <c r="P110" i="96"/>
  <c r="P124" i="96"/>
  <c r="P138" i="96"/>
  <c r="P165" i="96"/>
  <c r="P164" i="96"/>
  <c r="P170" i="96"/>
  <c r="P183" i="96"/>
  <c r="P18" i="96"/>
  <c r="P51" i="96"/>
  <c r="P150" i="96"/>
  <c r="P27" i="96"/>
  <c r="P32" i="96"/>
  <c r="P19" i="96"/>
  <c r="P47" i="96"/>
  <c r="P107" i="96"/>
  <c r="P116" i="96"/>
  <c r="P128" i="96"/>
  <c r="P181" i="96"/>
  <c r="P167" i="96"/>
  <c r="P153" i="96"/>
  <c r="P12" i="96"/>
  <c r="P163" i="96"/>
  <c r="P22" i="96"/>
  <c r="P17" i="96"/>
  <c r="P66" i="96"/>
  <c r="P59" i="96"/>
  <c r="P75" i="96"/>
  <c r="P77" i="96"/>
  <c r="P76" i="96"/>
  <c r="P112" i="96"/>
  <c r="P108" i="96"/>
  <c r="P118" i="96"/>
  <c r="P122" i="96"/>
  <c r="P132" i="96"/>
  <c r="P178" i="96"/>
  <c r="P188" i="96"/>
  <c r="P160" i="96"/>
  <c r="P10" i="96"/>
  <c r="P159" i="96"/>
  <c r="P152" i="96"/>
  <c r="P21" i="96"/>
  <c r="P16" i="96"/>
  <c r="P58" i="96"/>
  <c r="P84" i="96"/>
  <c r="P55" i="96"/>
  <c r="P68" i="96"/>
  <c r="P62" i="96"/>
  <c r="P63" i="96"/>
  <c r="P115" i="96"/>
  <c r="P95" i="96"/>
  <c r="P117" i="96"/>
  <c r="P119" i="96"/>
  <c r="P127" i="96"/>
  <c r="P142" i="96"/>
  <c r="P172" i="96"/>
  <c r="P175" i="96"/>
  <c r="P177" i="96"/>
  <c r="P157" i="96"/>
  <c r="P48" i="96"/>
  <c r="P37" i="96"/>
  <c r="P14" i="96"/>
  <c r="P15" i="96"/>
  <c r="P56" i="96"/>
  <c r="P79" i="96"/>
  <c r="P73" i="96"/>
  <c r="P86" i="96"/>
  <c r="P99" i="96"/>
  <c r="P120" i="96"/>
  <c r="P123" i="96"/>
  <c r="P162" i="96"/>
  <c r="P161" i="96"/>
  <c r="P171" i="96"/>
  <c r="P180" i="96"/>
  <c r="P49" i="96"/>
  <c r="P53" i="96"/>
  <c r="P13" i="96"/>
  <c r="P28" i="96"/>
  <c r="P11" i="96"/>
  <c r="P71" i="96"/>
  <c r="P149" i="96"/>
  <c r="P69" i="96"/>
  <c r="P52" i="96"/>
  <c r="P91" i="96"/>
  <c r="P121" i="96"/>
  <c r="P125" i="96"/>
  <c r="P134" i="96"/>
  <c r="P185" i="96"/>
  <c r="P156" i="96"/>
  <c r="P168" i="96"/>
  <c r="P187" i="96"/>
  <c r="P169" i="96"/>
  <c r="P6" i="96"/>
  <c r="P25" i="96"/>
  <c r="P9" i="96"/>
  <c r="P74" i="96"/>
  <c r="P60" i="96"/>
  <c r="P57" i="96"/>
  <c r="P129" i="96"/>
  <c r="P126" i="96"/>
  <c r="P39" i="96"/>
  <c r="P166" i="96"/>
  <c r="P30" i="121"/>
  <c r="P138" i="121"/>
  <c r="P93" i="96"/>
  <c r="P93" i="95"/>
  <c r="P34" i="95"/>
  <c r="P151" i="95"/>
  <c r="P147" i="95"/>
  <c r="P32" i="95"/>
  <c r="P28" i="95"/>
  <c r="P148" i="95"/>
  <c r="P30" i="95"/>
  <c r="P154" i="95"/>
  <c r="P188" i="95"/>
  <c r="P172" i="95"/>
  <c r="P166" i="95"/>
  <c r="P186" i="95"/>
  <c r="P155" i="95"/>
  <c r="P168" i="95"/>
  <c r="P182" i="95"/>
  <c r="P187" i="95"/>
  <c r="P153" i="95"/>
  <c r="P162" i="95"/>
  <c r="P180" i="95"/>
  <c r="P185" i="95"/>
  <c r="P190" i="95"/>
  <c r="P164" i="95"/>
  <c r="P177" i="95"/>
  <c r="P183" i="95"/>
  <c r="P171" i="95"/>
  <c r="P176" i="95"/>
  <c r="P158" i="95"/>
  <c r="P175" i="95"/>
  <c r="P181" i="95"/>
  <c r="P169" i="95"/>
  <c r="P192" i="95"/>
  <c r="P160" i="95"/>
  <c r="P179" i="95"/>
  <c r="P167" i="95"/>
  <c r="P184" i="95"/>
  <c r="P156" i="95"/>
  <c r="P106" i="95"/>
  <c r="P140" i="95"/>
  <c r="P100" i="95"/>
  <c r="P115" i="95"/>
  <c r="P83" i="95"/>
  <c r="P165" i="95"/>
  <c r="P189" i="95"/>
  <c r="P149" i="95"/>
  <c r="P6" i="95"/>
  <c r="P31" i="95"/>
  <c r="P122" i="95"/>
  <c r="P69" i="95"/>
  <c r="P80" i="95"/>
  <c r="P170" i="95"/>
  <c r="P163" i="95"/>
  <c r="P95" i="95"/>
  <c r="P24" i="95"/>
  <c r="P104" i="95"/>
  <c r="P120" i="95"/>
  <c r="P74" i="95"/>
  <c r="P174" i="95"/>
  <c r="P178" i="95"/>
  <c r="P14" i="95"/>
  <c r="P16" i="95"/>
  <c r="P21" i="95"/>
  <c r="P29" i="95"/>
  <c r="P27" i="95"/>
  <c r="P99" i="95"/>
  <c r="P79" i="95"/>
  <c r="P76" i="95"/>
  <c r="P90" i="95"/>
  <c r="P18" i="95"/>
  <c r="P26" i="95"/>
  <c r="P11" i="95"/>
  <c r="P13" i="95"/>
  <c r="P91" i="95"/>
  <c r="P102" i="95"/>
  <c r="P70" i="95"/>
  <c r="P67" i="95"/>
  <c r="P98" i="95"/>
  <c r="P87" i="95"/>
  <c r="P129" i="95"/>
  <c r="P173" i="95"/>
  <c r="P161" i="95"/>
  <c r="P193" i="95"/>
  <c r="P12" i="95"/>
  <c r="P20" i="95"/>
  <c r="P25" i="95"/>
  <c r="P8" i="95"/>
  <c r="P35" i="95"/>
  <c r="P150" i="95"/>
  <c r="P54" i="95"/>
  <c r="P60" i="95"/>
  <c r="P126" i="95"/>
  <c r="P157" i="95"/>
  <c r="P191" i="95"/>
  <c r="P9" i="95"/>
  <c r="P17" i="95"/>
  <c r="P23" i="95"/>
  <c r="P10" i="95"/>
  <c r="P51" i="95"/>
  <c r="P127" i="95"/>
  <c r="P118" i="95"/>
  <c r="P159" i="95"/>
  <c r="P152" i="95"/>
  <c r="P15" i="95"/>
  <c r="P7" i="95"/>
  <c r="P48" i="95"/>
  <c r="P110" i="95"/>
  <c r="P94" i="95"/>
  <c r="P141" i="95"/>
  <c r="P146" i="121"/>
  <c r="P117" i="95"/>
  <c r="P40" i="96"/>
  <c r="P52" i="95"/>
  <c r="P97" i="96"/>
  <c r="P136" i="95"/>
  <c r="P107" i="95"/>
  <c r="P97" i="95"/>
  <c r="P108" i="95"/>
  <c r="P49" i="95"/>
  <c r="P94" i="96"/>
  <c r="P143" i="96"/>
  <c r="P113" i="95"/>
  <c r="P78" i="95"/>
  <c r="P105" i="95"/>
  <c r="P149" i="121"/>
  <c r="P134" i="121"/>
  <c r="P65" i="95"/>
  <c r="P38" i="95"/>
  <c r="P27" i="121"/>
  <c r="P98" i="96"/>
  <c r="P123" i="95"/>
  <c r="P139" i="96"/>
  <c r="P59" i="95"/>
  <c r="P136" i="96"/>
  <c r="P77" i="95"/>
  <c r="P182" i="96"/>
  <c r="P130" i="96"/>
  <c r="P112" i="95"/>
  <c r="P105" i="96"/>
  <c r="P56" i="95"/>
  <c r="P101" i="96"/>
  <c r="P41" i="95"/>
  <c r="M146" i="120" l="1"/>
  <c r="M159" i="120"/>
  <c r="M153" i="120"/>
  <c r="M179" i="120"/>
  <c r="M166" i="120"/>
  <c r="M163" i="120"/>
  <c r="M149" i="120"/>
  <c r="M29" i="120"/>
  <c r="M32" i="120"/>
  <c r="M147" i="120"/>
  <c r="M155" i="120"/>
  <c r="M137" i="120"/>
  <c r="M170" i="120"/>
  <c r="M28" i="120"/>
  <c r="M31" i="120"/>
  <c r="M161" i="120"/>
  <c r="M165" i="120"/>
  <c r="M186" i="120"/>
  <c r="M127" i="120"/>
  <c r="M178" i="120"/>
  <c r="M148" i="120"/>
  <c r="M92" i="120"/>
  <c r="M150" i="120"/>
  <c r="M79" i="120"/>
  <c r="M18" i="120"/>
  <c r="M94" i="120"/>
  <c r="M74" i="120"/>
  <c r="M80" i="120"/>
  <c r="M69" i="120"/>
  <c r="M51" i="120"/>
  <c r="M143" i="120"/>
  <c r="M88" i="120"/>
  <c r="M105" i="120"/>
  <c r="M97" i="120"/>
  <c r="M126" i="120"/>
  <c r="M16" i="120"/>
  <c r="M142" i="120"/>
  <c r="M91" i="120"/>
  <c r="M141" i="120"/>
  <c r="M37" i="120"/>
  <c r="M107" i="120"/>
  <c r="M101" i="120"/>
  <c r="M43" i="120"/>
  <c r="M100" i="120"/>
  <c r="M8" i="120"/>
  <c r="M188" i="120"/>
  <c r="M35" i="120"/>
  <c r="M114" i="120"/>
  <c r="M10" i="120"/>
  <c r="M44" i="120"/>
  <c r="M145" i="120"/>
  <c r="M175" i="120"/>
  <c r="M182" i="120"/>
  <c r="M174" i="120"/>
  <c r="M104" i="120"/>
  <c r="M176" i="120"/>
  <c r="M87" i="120"/>
  <c r="M95" i="120"/>
  <c r="M90" i="120"/>
  <c r="M93" i="120"/>
  <c r="M81" i="120"/>
  <c r="M52" i="120"/>
  <c r="M57" i="120"/>
  <c r="M132" i="120"/>
  <c r="M133" i="120"/>
  <c r="M39" i="120"/>
  <c r="M171" i="120"/>
  <c r="M26" i="120"/>
  <c r="M6" i="120"/>
  <c r="M98" i="120"/>
  <c r="M144" i="120"/>
  <c r="M135" i="120"/>
  <c r="M164" i="120"/>
  <c r="M184" i="120"/>
  <c r="M99" i="120"/>
  <c r="M13" i="120"/>
  <c r="M70" i="120"/>
  <c r="M42" i="120"/>
  <c r="M134" i="120"/>
  <c r="M160" i="120"/>
  <c r="M180" i="120"/>
  <c r="M118" i="120"/>
  <c r="M64" i="120"/>
  <c r="M58" i="120"/>
  <c r="M138" i="120"/>
  <c r="M156" i="120"/>
  <c r="M103" i="120"/>
  <c r="M125" i="120"/>
  <c r="M162" i="120"/>
  <c r="M172" i="120"/>
  <c r="M168" i="120"/>
  <c r="M24" i="120"/>
  <c r="M71" i="120"/>
  <c r="M121" i="120"/>
  <c r="M46" i="120"/>
  <c r="M77" i="120"/>
  <c r="M113" i="120"/>
  <c r="M139" i="120"/>
  <c r="M152" i="120"/>
  <c r="M129" i="120"/>
  <c r="M158" i="120"/>
  <c r="M119" i="120"/>
  <c r="M54" i="120"/>
  <c r="M21" i="120"/>
  <c r="M73" i="120"/>
  <c r="M122" i="120"/>
  <c r="M78" i="120"/>
  <c r="M49" i="120"/>
  <c r="M83" i="120"/>
  <c r="M117" i="120"/>
  <c r="M96" i="120"/>
  <c r="M27" i="120"/>
  <c r="M154" i="120"/>
  <c r="M72" i="120"/>
  <c r="M19" i="120"/>
  <c r="M84" i="120"/>
  <c r="M123" i="120"/>
  <c r="M50" i="120"/>
  <c r="M89" i="120"/>
  <c r="M124" i="120"/>
  <c r="M136" i="120"/>
  <c r="M45" i="120"/>
  <c r="M82" i="120"/>
  <c r="M111" i="120"/>
  <c r="M169" i="120"/>
  <c r="M20" i="120"/>
  <c r="M120" i="120"/>
  <c r="M63" i="120"/>
  <c r="M131" i="120"/>
  <c r="M38" i="120"/>
  <c r="M173" i="120"/>
  <c r="M167" i="120"/>
  <c r="M17" i="120"/>
  <c r="M22" i="120"/>
  <c r="M177" i="120"/>
  <c r="M23" i="120"/>
  <c r="M30" i="120"/>
  <c r="M183" i="120"/>
  <c r="M53" i="120"/>
  <c r="M181" i="120"/>
  <c r="M9" i="120"/>
  <c r="M25" i="120"/>
  <c r="M128" i="120"/>
  <c r="M33" i="120"/>
  <c r="M68" i="120"/>
  <c r="M12" i="120"/>
  <c r="M76" i="120"/>
  <c r="M48" i="120"/>
  <c r="M36" i="120"/>
  <c r="M65" i="120"/>
  <c r="M62" i="120"/>
  <c r="M40" i="120"/>
  <c r="M7" i="120"/>
  <c r="M115" i="120"/>
  <c r="M116" i="120"/>
  <c r="M86" i="120"/>
  <c r="M14" i="120"/>
  <c r="M110" i="120"/>
  <c r="M187" i="120"/>
  <c r="M85" i="120"/>
  <c r="M67" i="120"/>
  <c r="M55" i="120"/>
  <c r="M56" i="120"/>
  <c r="M108" i="120"/>
  <c r="M140" i="120"/>
  <c r="M47" i="120"/>
  <c r="M112" i="120"/>
  <c r="M59" i="120"/>
  <c r="M151" i="120"/>
  <c r="M109" i="120"/>
  <c r="M189" i="120"/>
  <c r="M41" i="120"/>
  <c r="M61" i="120"/>
  <c r="M157" i="120"/>
  <c r="M106" i="120"/>
  <c r="M130" i="120"/>
  <c r="M75" i="120"/>
  <c r="M11" i="120"/>
  <c r="M34" i="120"/>
  <c r="M15" i="120"/>
  <c r="M66" i="120"/>
  <c r="M60" i="120"/>
  <c r="M102" i="120"/>
  <c r="M185" i="120"/>
  <c r="M181" i="116"/>
  <c r="M167" i="116"/>
  <c r="M26" i="116"/>
  <c r="M180" i="116"/>
  <c r="M188" i="116"/>
  <c r="M164" i="116"/>
  <c r="M28" i="116"/>
  <c r="M191" i="116"/>
  <c r="M171" i="116"/>
  <c r="M156" i="116"/>
  <c r="M30" i="116"/>
  <c r="M32" i="116"/>
  <c r="M34" i="116"/>
  <c r="M189" i="116"/>
  <c r="M175" i="116"/>
  <c r="M173" i="116"/>
  <c r="M37" i="116"/>
  <c r="M185" i="116"/>
  <c r="M157" i="116"/>
  <c r="M179" i="116"/>
  <c r="M183" i="116"/>
  <c r="M177" i="116"/>
  <c r="M86" i="116"/>
  <c r="M101" i="116"/>
  <c r="M150" i="116"/>
  <c r="M27" i="116"/>
  <c r="M90" i="116"/>
  <c r="M96" i="116"/>
  <c r="M97" i="116"/>
  <c r="M13" i="116"/>
  <c r="M110" i="116"/>
  <c r="M103" i="116"/>
  <c r="M65" i="116"/>
  <c r="M78" i="116"/>
  <c r="M114" i="116"/>
  <c r="M137" i="116"/>
  <c r="M44" i="116"/>
  <c r="M98" i="116"/>
  <c r="M127" i="116"/>
  <c r="M141" i="116"/>
  <c r="M102" i="116"/>
  <c r="M99" i="116"/>
  <c r="M7" i="116"/>
  <c r="M126" i="116"/>
  <c r="M11" i="116"/>
  <c r="M129" i="116"/>
  <c r="M113" i="116"/>
  <c r="M121" i="116"/>
  <c r="M39" i="116"/>
  <c r="M135" i="116"/>
  <c r="M40" i="116"/>
  <c r="M147" i="116"/>
  <c r="M133" i="116"/>
  <c r="M149" i="116"/>
  <c r="M143" i="116"/>
  <c r="M47" i="116"/>
  <c r="M43" i="116"/>
  <c r="M145" i="116"/>
  <c r="M49" i="116"/>
  <c r="M12" i="116"/>
  <c r="M48" i="116"/>
  <c r="M59" i="116"/>
  <c r="M50" i="116"/>
  <c r="M67" i="116"/>
  <c r="M52" i="116"/>
  <c r="M128" i="116"/>
  <c r="M61" i="116"/>
  <c r="M83" i="116"/>
  <c r="M21" i="116"/>
  <c r="M95" i="116"/>
  <c r="M85" i="116"/>
  <c r="M66" i="116"/>
  <c r="M80" i="116"/>
  <c r="M45" i="116"/>
  <c r="M132" i="116"/>
  <c r="M142" i="116"/>
  <c r="M92" i="116"/>
  <c r="M148" i="116"/>
  <c r="M60" i="116"/>
  <c r="M125" i="116"/>
  <c r="M55" i="116"/>
  <c r="M109" i="116"/>
  <c r="M57" i="116"/>
  <c r="M130" i="116"/>
  <c r="M117" i="116"/>
  <c r="M122" i="116"/>
  <c r="M138" i="116"/>
  <c r="M31" i="116"/>
  <c r="M68" i="116"/>
  <c r="M56" i="116"/>
  <c r="M63" i="116"/>
  <c r="M123" i="116"/>
  <c r="M29" i="116"/>
  <c r="M20" i="116"/>
  <c r="M100" i="116"/>
  <c r="M62" i="116"/>
  <c r="M6" i="116"/>
  <c r="M91" i="116"/>
  <c r="M64" i="116"/>
  <c r="M124" i="116"/>
  <c r="M169" i="116"/>
  <c r="M51" i="116"/>
  <c r="M70" i="116"/>
  <c r="M94" i="116"/>
  <c r="M33" i="116"/>
  <c r="M72" i="116"/>
  <c r="M23" i="116"/>
  <c r="M93" i="116"/>
  <c r="M73" i="116"/>
  <c r="M41" i="116"/>
  <c r="M161" i="116"/>
  <c r="M88" i="116"/>
  <c r="M144" i="116"/>
  <c r="M136" i="116"/>
  <c r="M105" i="116"/>
  <c r="M42" i="116"/>
  <c r="M58" i="116"/>
  <c r="M74" i="116"/>
  <c r="M89" i="116"/>
  <c r="M46" i="116"/>
  <c r="M87" i="116"/>
  <c r="M153" i="116"/>
  <c r="M53" i="116"/>
  <c r="M15" i="116"/>
  <c r="M104" i="116"/>
  <c r="M69" i="116"/>
  <c r="M81" i="116"/>
  <c r="M71" i="116"/>
  <c r="M159" i="116"/>
  <c r="M19" i="116"/>
  <c r="M25" i="116"/>
  <c r="M152" i="116"/>
  <c r="M119" i="116"/>
  <c r="M146" i="116"/>
  <c r="M134" i="116"/>
  <c r="M184" i="116"/>
  <c r="M116" i="116"/>
  <c r="M82" i="116"/>
  <c r="M35" i="116"/>
  <c r="M155" i="116"/>
  <c r="M22" i="116"/>
  <c r="M120" i="116"/>
  <c r="M139" i="116"/>
  <c r="M17" i="116"/>
  <c r="M163" i="116"/>
  <c r="M166" i="116"/>
  <c r="M54" i="116"/>
  <c r="M36" i="116"/>
  <c r="M115" i="116"/>
  <c r="M172" i="116"/>
  <c r="M107" i="116"/>
  <c r="M131" i="116"/>
  <c r="M77" i="116"/>
  <c r="M158" i="116"/>
  <c r="M84" i="116"/>
  <c r="M106" i="116"/>
  <c r="M162" i="116"/>
  <c r="M75" i="116"/>
  <c r="M160" i="116"/>
  <c r="M151" i="116"/>
  <c r="M18" i="116"/>
  <c r="M38" i="116"/>
  <c r="M192" i="116"/>
  <c r="M16" i="116"/>
  <c r="M182" i="116"/>
  <c r="M9" i="116"/>
  <c r="M187" i="116"/>
  <c r="M10" i="116"/>
  <c r="M76" i="116"/>
  <c r="M154" i="116"/>
  <c r="M24" i="116"/>
  <c r="M186" i="116"/>
  <c r="M165" i="116"/>
  <c r="M118" i="116"/>
  <c r="M112" i="116"/>
  <c r="M14" i="116"/>
  <c r="M8" i="116"/>
  <c r="M176" i="116"/>
  <c r="M108" i="116"/>
  <c r="M111" i="116"/>
  <c r="M178" i="116"/>
  <c r="M174" i="116"/>
  <c r="M79" i="116"/>
  <c r="M140" i="116"/>
  <c r="M168" i="116"/>
  <c r="M190" i="116"/>
  <c r="M170" i="116"/>
  <c r="M151" i="93"/>
  <c r="M28" i="93"/>
  <c r="M178" i="93"/>
  <c r="M174" i="93"/>
  <c r="M170" i="93"/>
  <c r="M182" i="93"/>
  <c r="M162" i="93"/>
  <c r="M158" i="93"/>
  <c r="M154" i="93"/>
  <c r="M166" i="93"/>
  <c r="M189" i="93"/>
  <c r="M181" i="93"/>
  <c r="M177" i="93"/>
  <c r="M159" i="93"/>
  <c r="M157" i="93"/>
  <c r="M180" i="93"/>
  <c r="M165" i="93"/>
  <c r="M161" i="93"/>
  <c r="M167" i="93"/>
  <c r="M184" i="93"/>
  <c r="M164" i="93"/>
  <c r="M176" i="93"/>
  <c r="M188" i="93"/>
  <c r="M148" i="93"/>
  <c r="M187" i="93"/>
  <c r="M168" i="93"/>
  <c r="M179" i="93"/>
  <c r="M160" i="93"/>
  <c r="M172" i="93"/>
  <c r="M171" i="93"/>
  <c r="M183" i="93"/>
  <c r="M163" i="93"/>
  <c r="M175" i="93"/>
  <c r="M156" i="93"/>
  <c r="M186" i="93"/>
  <c r="M153" i="93"/>
  <c r="M29" i="93"/>
  <c r="M32" i="93"/>
  <c r="M185" i="93"/>
  <c r="M20" i="93"/>
  <c r="M125" i="93"/>
  <c r="M95" i="93"/>
  <c r="M91" i="93"/>
  <c r="M55" i="93"/>
  <c r="M66" i="93"/>
  <c r="M39" i="93"/>
  <c r="M107" i="93"/>
  <c r="M9" i="93"/>
  <c r="M127" i="93"/>
  <c r="M10" i="93"/>
  <c r="M82" i="93"/>
  <c r="M49" i="93"/>
  <c r="M54" i="93"/>
  <c r="M78" i="93"/>
  <c r="M98" i="93"/>
  <c r="M108" i="93"/>
  <c r="M97" i="93"/>
  <c r="M47" i="93"/>
  <c r="M144" i="93"/>
  <c r="M101" i="93"/>
  <c r="M94" i="93"/>
  <c r="M90" i="93"/>
  <c r="M86" i="93"/>
  <c r="M46" i="93"/>
  <c r="M25" i="93"/>
  <c r="M6" i="93"/>
  <c r="M12" i="93"/>
  <c r="M87" i="93"/>
  <c r="M173" i="93"/>
  <c r="M13" i="93"/>
  <c r="M74" i="93"/>
  <c r="M61" i="93"/>
  <c r="M60" i="93"/>
  <c r="M147" i="93"/>
  <c r="M129" i="93"/>
  <c r="M63" i="93"/>
  <c r="M59" i="93"/>
  <c r="M102" i="93"/>
  <c r="M105" i="93"/>
  <c r="M65" i="93"/>
  <c r="M169" i="93"/>
  <c r="M100" i="93"/>
  <c r="M92" i="93"/>
  <c r="M7" i="93"/>
  <c r="M77" i="93"/>
  <c r="M118" i="93"/>
  <c r="M58" i="93"/>
  <c r="M44" i="93"/>
  <c r="M146" i="93"/>
  <c r="M93" i="93"/>
  <c r="M150" i="93"/>
  <c r="M126" i="93"/>
  <c r="M45" i="93"/>
  <c r="M80" i="93"/>
  <c r="M145" i="93"/>
  <c r="M51" i="93"/>
  <c r="M24" i="93"/>
  <c r="M137" i="93"/>
  <c r="M131" i="93"/>
  <c r="M68" i="93"/>
  <c r="M26" i="93"/>
  <c r="M85" i="93"/>
  <c r="M17" i="93"/>
  <c r="M119" i="93"/>
  <c r="M27" i="93"/>
  <c r="M16" i="93"/>
  <c r="M22" i="93"/>
  <c r="M116" i="93"/>
  <c r="M31" i="93"/>
  <c r="M114" i="93"/>
  <c r="M81" i="93"/>
  <c r="M149" i="93"/>
  <c r="M19" i="93"/>
  <c r="M11" i="93"/>
  <c r="M113" i="93"/>
  <c r="M38" i="93"/>
  <c r="M35" i="93"/>
  <c r="M69" i="93"/>
  <c r="M57" i="93"/>
  <c r="M124" i="93"/>
  <c r="M142" i="93"/>
  <c r="M52" i="93"/>
  <c r="M130" i="93"/>
  <c r="M110" i="93"/>
  <c r="M67" i="93"/>
  <c r="M141" i="93"/>
  <c r="M8" i="93"/>
  <c r="M152" i="93"/>
  <c r="M23" i="93"/>
  <c r="M143" i="93"/>
  <c r="M43" i="93"/>
  <c r="M106" i="93"/>
  <c r="M109" i="93"/>
  <c r="M121" i="93"/>
  <c r="M71" i="93"/>
  <c r="M62" i="93"/>
  <c r="M70" i="93"/>
  <c r="M136" i="93"/>
  <c r="M133" i="93"/>
  <c r="M117" i="93"/>
  <c r="M41" i="93"/>
  <c r="M40" i="93"/>
  <c r="M155" i="93"/>
  <c r="M72" i="93"/>
  <c r="M73" i="93"/>
  <c r="M96" i="93"/>
  <c r="M89" i="93"/>
  <c r="M138" i="93"/>
  <c r="M115" i="93"/>
  <c r="M103" i="93"/>
  <c r="M111" i="93"/>
  <c r="M50" i="93"/>
  <c r="M76" i="93"/>
  <c r="M18" i="93"/>
  <c r="M83" i="93"/>
  <c r="M53" i="93"/>
  <c r="M33" i="93"/>
  <c r="M132" i="93"/>
  <c r="M88" i="93"/>
  <c r="M37" i="93"/>
  <c r="M30" i="93"/>
  <c r="M122" i="93"/>
  <c r="M56" i="93"/>
  <c r="M140" i="93"/>
  <c r="M139" i="93"/>
  <c r="M34" i="93"/>
  <c r="M120" i="93"/>
  <c r="M21" i="93"/>
  <c r="M15" i="93"/>
  <c r="M134" i="93"/>
  <c r="M135" i="93"/>
  <c r="M99" i="93"/>
  <c r="M128" i="93"/>
  <c r="M64" i="93"/>
  <c r="M42" i="93"/>
  <c r="M84" i="93"/>
  <c r="M123" i="93"/>
  <c r="M14" i="93"/>
  <c r="M112" i="93"/>
  <c r="M79" i="93"/>
  <c r="M48" i="93"/>
  <c r="M36" i="93"/>
  <c r="M75" i="93"/>
  <c r="M104" i="93"/>
  <c r="O2" i="111"/>
  <c r="P169" i="111" s="1"/>
  <c r="P64" i="111"/>
  <c r="P162" i="111"/>
  <c r="M79" i="105"/>
  <c r="M26" i="105"/>
  <c r="M35" i="105"/>
  <c r="M28" i="105"/>
  <c r="M29" i="105"/>
  <c r="M6" i="105"/>
  <c r="M125" i="105"/>
  <c r="M110" i="105"/>
  <c r="M69" i="105"/>
  <c r="M142" i="105"/>
  <c r="M32" i="105"/>
  <c r="M137" i="105"/>
  <c r="M172" i="105"/>
  <c r="M27" i="105"/>
  <c r="M184" i="105"/>
  <c r="M175" i="105"/>
  <c r="M96" i="105"/>
  <c r="M116" i="105"/>
  <c r="M140" i="105"/>
  <c r="M70" i="105"/>
  <c r="M52" i="105"/>
  <c r="M38" i="105"/>
  <c r="M146" i="105"/>
  <c r="M82" i="105"/>
  <c r="M164" i="105"/>
  <c r="M126" i="105"/>
  <c r="M147" i="105"/>
  <c r="M9" i="105"/>
  <c r="M158" i="105"/>
  <c r="M174" i="105"/>
  <c r="M187" i="105"/>
  <c r="M13" i="105"/>
  <c r="M47" i="105"/>
  <c r="M104" i="105"/>
  <c r="M48" i="105"/>
  <c r="M135" i="105"/>
  <c r="M156" i="105"/>
  <c r="M103" i="105"/>
  <c r="M155" i="105"/>
  <c r="M171" i="105"/>
  <c r="M176" i="105"/>
  <c r="M85" i="105"/>
  <c r="M7" i="105"/>
  <c r="M55" i="105"/>
  <c r="M46" i="105"/>
  <c r="M61" i="105"/>
  <c r="M86" i="105"/>
  <c r="M59" i="105"/>
  <c r="M16" i="105"/>
  <c r="M150" i="105"/>
  <c r="M34" i="105"/>
  <c r="M188" i="105"/>
  <c r="M22" i="105"/>
  <c r="M160" i="105"/>
  <c r="M127" i="105"/>
  <c r="M102" i="105"/>
  <c r="M173" i="105"/>
  <c r="M139" i="105"/>
  <c r="M66" i="105"/>
  <c r="M63" i="105"/>
  <c r="M62" i="105"/>
  <c r="M78" i="105"/>
  <c r="M117" i="105"/>
  <c r="M57" i="105"/>
  <c r="M143" i="105"/>
  <c r="M39" i="105"/>
  <c r="M65" i="105"/>
  <c r="M94" i="105"/>
  <c r="M180" i="105"/>
  <c r="M19" i="105"/>
  <c r="M21" i="105"/>
  <c r="M157" i="105"/>
  <c r="M83" i="105"/>
  <c r="M182" i="105"/>
  <c r="M131" i="105"/>
  <c r="M71" i="105"/>
  <c r="M120" i="105"/>
  <c r="M144" i="105"/>
  <c r="M67" i="105"/>
  <c r="M99" i="105"/>
  <c r="M113" i="105"/>
  <c r="M108" i="105"/>
  <c r="M45" i="105"/>
  <c r="M56" i="105"/>
  <c r="M134" i="105"/>
  <c r="M31" i="105"/>
  <c r="M17" i="105"/>
  <c r="M168" i="105"/>
  <c r="M109" i="105"/>
  <c r="M154" i="105"/>
  <c r="M148" i="105"/>
  <c r="M37" i="105"/>
  <c r="M145" i="105"/>
  <c r="M41" i="105"/>
  <c r="M128" i="105"/>
  <c r="M64" i="105"/>
  <c r="M141" i="105"/>
  <c r="M138" i="105"/>
  <c r="M76" i="105"/>
  <c r="M44" i="105"/>
  <c r="M129" i="105"/>
  <c r="M93" i="105"/>
  <c r="M111" i="105"/>
  <c r="M118" i="105"/>
  <c r="M124" i="105"/>
  <c r="M105" i="105"/>
  <c r="M107" i="105"/>
  <c r="M24" i="105"/>
  <c r="M149" i="105"/>
  <c r="M14" i="105"/>
  <c r="M136" i="105"/>
  <c r="M54" i="105"/>
  <c r="M95" i="105"/>
  <c r="M87" i="105"/>
  <c r="M72" i="105"/>
  <c r="M98" i="105"/>
  <c r="M68" i="105"/>
  <c r="M60" i="105"/>
  <c r="M91" i="105"/>
  <c r="M101" i="105"/>
  <c r="M77" i="105"/>
  <c r="M75" i="105"/>
  <c r="M166" i="105"/>
  <c r="M159" i="105"/>
  <c r="M51" i="105"/>
  <c r="M132" i="105"/>
  <c r="M53" i="105"/>
  <c r="M58" i="105"/>
  <c r="M119" i="105"/>
  <c r="M43" i="105"/>
  <c r="M40" i="105"/>
  <c r="M42" i="105"/>
  <c r="M88" i="105"/>
  <c r="M49" i="105"/>
  <c r="M8" i="105"/>
  <c r="M152" i="105"/>
  <c r="M178" i="105"/>
  <c r="M169" i="105"/>
  <c r="M23" i="105"/>
  <c r="M167" i="105"/>
  <c r="M80" i="105"/>
  <c r="M18" i="105"/>
  <c r="M151" i="105"/>
  <c r="M170" i="105"/>
  <c r="M74" i="105"/>
  <c r="M20" i="105"/>
  <c r="M163" i="105"/>
  <c r="M89" i="105"/>
  <c r="M81" i="105"/>
  <c r="M92" i="105"/>
  <c r="M114" i="105"/>
  <c r="M100" i="105"/>
  <c r="M121" i="105"/>
  <c r="M36" i="105"/>
  <c r="M97" i="105"/>
  <c r="M122" i="105"/>
  <c r="M25" i="105"/>
  <c r="M30" i="105"/>
  <c r="M123" i="105"/>
  <c r="M112" i="105"/>
  <c r="M73" i="105"/>
  <c r="M162" i="105"/>
  <c r="M90" i="105"/>
  <c r="M165" i="105"/>
  <c r="M179" i="105"/>
  <c r="M50" i="105"/>
  <c r="M161" i="105"/>
  <c r="M12" i="105"/>
  <c r="M15" i="105"/>
  <c r="M133" i="105"/>
  <c r="M106" i="105"/>
  <c r="M185" i="105"/>
  <c r="M186" i="105"/>
  <c r="M189" i="105"/>
  <c r="M153" i="105"/>
  <c r="M10" i="105"/>
  <c r="M84" i="105"/>
  <c r="M130" i="105"/>
  <c r="M11" i="105"/>
  <c r="M183" i="105"/>
  <c r="M115" i="105"/>
  <c r="M33" i="105"/>
  <c r="M181" i="105"/>
  <c r="M177" i="105"/>
  <c r="P143" i="135"/>
  <c r="P139" i="135"/>
  <c r="P135" i="135"/>
  <c r="P128" i="135"/>
  <c r="P129" i="135"/>
  <c r="P144" i="135"/>
  <c r="P116" i="135"/>
  <c r="P111" i="135"/>
  <c r="P112" i="135"/>
  <c r="P103" i="135"/>
  <c r="P113" i="135"/>
  <c r="P115" i="135"/>
  <c r="P100" i="135"/>
  <c r="P96" i="135"/>
  <c r="P84" i="135"/>
  <c r="P74" i="135"/>
  <c r="P88" i="135"/>
  <c r="P92" i="135"/>
  <c r="P34" i="135"/>
  <c r="P13" i="135"/>
  <c r="P10" i="135"/>
  <c r="P18" i="135"/>
  <c r="P26" i="135"/>
  <c r="P45" i="135"/>
  <c r="P152" i="135"/>
  <c r="P39" i="135"/>
  <c r="P57" i="135"/>
  <c r="P50" i="135"/>
  <c r="P63" i="135"/>
  <c r="P59" i="135"/>
  <c r="P95" i="135"/>
  <c r="P105" i="135"/>
  <c r="P138" i="135"/>
  <c r="P146" i="135"/>
  <c r="P131" i="135"/>
  <c r="P148" i="135"/>
  <c r="P147" i="135"/>
  <c r="P17" i="135"/>
  <c r="P46" i="135"/>
  <c r="P149" i="135"/>
  <c r="P31" i="135"/>
  <c r="P76" i="135"/>
  <c r="P72" i="135"/>
  <c r="P86" i="135"/>
  <c r="P130" i="135"/>
  <c r="P119" i="135"/>
  <c r="P53" i="135"/>
  <c r="P42" i="135"/>
  <c r="P36" i="135"/>
  <c r="P7" i="135"/>
  <c r="P23" i="135"/>
  <c r="P68" i="135"/>
  <c r="P73" i="135"/>
  <c r="P82" i="135"/>
  <c r="P80" i="135"/>
  <c r="P64" i="135"/>
  <c r="P67" i="135"/>
  <c r="P79" i="135"/>
  <c r="P87" i="135"/>
  <c r="P110" i="135"/>
  <c r="P120" i="135"/>
  <c r="P137" i="135"/>
  <c r="P35" i="135"/>
  <c r="P25" i="135"/>
  <c r="P28" i="135"/>
  <c r="P55" i="135"/>
  <c r="P150" i="135"/>
  <c r="P47" i="135"/>
  <c r="P48" i="135"/>
  <c r="P20" i="135"/>
  <c r="P108" i="135"/>
  <c r="P114" i="135"/>
  <c r="P126" i="135"/>
  <c r="P121" i="135"/>
  <c r="P127" i="135"/>
  <c r="P136" i="135"/>
  <c r="P122" i="135"/>
  <c r="P22" i="135"/>
  <c r="P6" i="135"/>
  <c r="P43" i="135"/>
  <c r="P49" i="135"/>
  <c r="P51" i="135"/>
  <c r="P14" i="135"/>
  <c r="P69" i="135"/>
  <c r="P62" i="135"/>
  <c r="P123" i="135"/>
  <c r="P133" i="135"/>
  <c r="P141" i="135"/>
  <c r="P142" i="135"/>
  <c r="P24" i="135"/>
  <c r="P19" i="135"/>
  <c r="P27" i="135"/>
  <c r="P33" i="135"/>
  <c r="P11" i="135"/>
  <c r="P60" i="135"/>
  <c r="P70" i="135"/>
  <c r="P78" i="135"/>
  <c r="P77" i="135"/>
  <c r="P52" i="135"/>
  <c r="P65" i="135"/>
  <c r="P66" i="135"/>
  <c r="P81" i="135"/>
  <c r="P124" i="135"/>
  <c r="P134" i="135"/>
  <c r="P8" i="135"/>
  <c r="P16" i="135"/>
  <c r="P30" i="135"/>
  <c r="P32" i="135"/>
  <c r="P15" i="135"/>
  <c r="P58" i="135"/>
  <c r="P83" i="135"/>
  <c r="P75" i="135"/>
  <c r="P85" i="135"/>
  <c r="P91" i="135"/>
  <c r="P117" i="135"/>
  <c r="P125" i="135"/>
  <c r="P9" i="135"/>
  <c r="P40" i="135"/>
  <c r="P151" i="135"/>
  <c r="P54" i="135"/>
  <c r="P21" i="135"/>
  <c r="P29" i="135"/>
  <c r="P44" i="135"/>
  <c r="P56" i="135"/>
  <c r="P12" i="135"/>
  <c r="P37" i="135"/>
  <c r="P61" i="135"/>
  <c r="P71" i="135"/>
  <c r="P99" i="135"/>
  <c r="P132" i="135"/>
  <c r="P140" i="135"/>
  <c r="P118" i="135"/>
  <c r="P107" i="135"/>
  <c r="P106" i="135"/>
  <c r="P97" i="135"/>
  <c r="P101" i="135"/>
  <c r="P90" i="135"/>
  <c r="P98" i="135"/>
  <c r="P93" i="135"/>
  <c r="P102" i="135"/>
  <c r="P94" i="135"/>
  <c r="P89" i="135"/>
  <c r="P109" i="135"/>
  <c r="P104" i="135"/>
  <c r="P41" i="135"/>
  <c r="P145" i="135"/>
  <c r="P105" i="134"/>
  <c r="P102" i="134"/>
  <c r="P111" i="134"/>
  <c r="P55" i="134"/>
  <c r="P25" i="134"/>
  <c r="P33" i="134"/>
  <c r="P32" i="134"/>
  <c r="P9" i="134"/>
  <c r="P20" i="134"/>
  <c r="P150" i="134"/>
  <c r="P152" i="134"/>
  <c r="P34" i="134"/>
  <c r="P21" i="134"/>
  <c r="P19" i="134"/>
  <c r="P8" i="134"/>
  <c r="P35" i="134"/>
  <c r="P169" i="134"/>
  <c r="P45" i="134"/>
  <c r="P41" i="134"/>
  <c r="P170" i="134"/>
  <c r="P64" i="134"/>
  <c r="P74" i="134"/>
  <c r="P60" i="134"/>
  <c r="P69" i="134"/>
  <c r="P70" i="134"/>
  <c r="P84" i="134"/>
  <c r="P63" i="134"/>
  <c r="P86" i="134"/>
  <c r="P103" i="134"/>
  <c r="P122" i="134"/>
  <c r="P146" i="134"/>
  <c r="P123" i="134"/>
  <c r="P118" i="134"/>
  <c r="P143" i="134"/>
  <c r="P138" i="134"/>
  <c r="P7" i="134"/>
  <c r="P160" i="134"/>
  <c r="P47" i="134"/>
  <c r="P40" i="134"/>
  <c r="P44" i="134"/>
  <c r="P52" i="134"/>
  <c r="P81" i="134"/>
  <c r="P90" i="134"/>
  <c r="P77" i="134"/>
  <c r="P106" i="134"/>
  <c r="P98" i="134"/>
  <c r="P94" i="134"/>
  <c r="P117" i="134"/>
  <c r="P124" i="134"/>
  <c r="P133" i="134"/>
  <c r="P141" i="134"/>
  <c r="P30" i="134"/>
  <c r="P18" i="134"/>
  <c r="P24" i="134"/>
  <c r="P166" i="134"/>
  <c r="P155" i="134"/>
  <c r="P36" i="134"/>
  <c r="P65" i="134"/>
  <c r="P59" i="134"/>
  <c r="P51" i="134"/>
  <c r="P87" i="134"/>
  <c r="P73" i="134"/>
  <c r="P93" i="134"/>
  <c r="P110" i="134"/>
  <c r="P112" i="134"/>
  <c r="P113" i="134"/>
  <c r="P125" i="134"/>
  <c r="P114" i="134"/>
  <c r="P134" i="134"/>
  <c r="P131" i="134"/>
  <c r="P136" i="134"/>
  <c r="P17" i="134"/>
  <c r="P6" i="134"/>
  <c r="P165" i="134"/>
  <c r="P37" i="134"/>
  <c r="P58" i="134"/>
  <c r="P83" i="134"/>
  <c r="P67" i="134"/>
  <c r="P48" i="134"/>
  <c r="P61" i="134"/>
  <c r="P62" i="134"/>
  <c r="P80" i="134"/>
  <c r="P88" i="134"/>
  <c r="P119" i="134"/>
  <c r="P132" i="134"/>
  <c r="P135" i="134"/>
  <c r="P142" i="134"/>
  <c r="P167" i="134"/>
  <c r="P164" i="134"/>
  <c r="P157" i="134"/>
  <c r="P43" i="134"/>
  <c r="P49" i="134"/>
  <c r="P76" i="134"/>
  <c r="P78" i="134"/>
  <c r="P116" i="134"/>
  <c r="P15" i="134"/>
  <c r="P16" i="134"/>
  <c r="P12" i="134"/>
  <c r="P14" i="134"/>
  <c r="P161" i="134"/>
  <c r="P154" i="134"/>
  <c r="P168" i="134"/>
  <c r="P163" i="134"/>
  <c r="P46" i="134"/>
  <c r="P71" i="134"/>
  <c r="P85" i="134"/>
  <c r="P56" i="134"/>
  <c r="P68" i="134"/>
  <c r="P50" i="134"/>
  <c r="P91" i="134"/>
  <c r="P107" i="134"/>
  <c r="P96" i="134"/>
  <c r="P128" i="134"/>
  <c r="P120" i="134"/>
  <c r="P144" i="134"/>
  <c r="P139" i="134"/>
  <c r="P10" i="134"/>
  <c r="P22" i="134"/>
  <c r="P23" i="134"/>
  <c r="P158" i="134"/>
  <c r="P156" i="134"/>
  <c r="P42" i="134"/>
  <c r="P72" i="134"/>
  <c r="P82" i="134"/>
  <c r="P108" i="134"/>
  <c r="P97" i="134"/>
  <c r="P100" i="134"/>
  <c r="P126" i="134"/>
  <c r="P121" i="134"/>
  <c r="P129" i="134"/>
  <c r="P115" i="134"/>
  <c r="P145" i="134"/>
  <c r="P140" i="134"/>
  <c r="P11" i="134"/>
  <c r="P13" i="134"/>
  <c r="P26" i="134"/>
  <c r="P31" i="134"/>
  <c r="P159" i="134"/>
  <c r="P162" i="134"/>
  <c r="P39" i="134"/>
  <c r="P153" i="134"/>
  <c r="P57" i="134"/>
  <c r="P54" i="134"/>
  <c r="P66" i="134"/>
  <c r="P79" i="134"/>
  <c r="P75" i="134"/>
  <c r="P53" i="134"/>
  <c r="P109" i="134"/>
  <c r="P101" i="134"/>
  <c r="P99" i="134"/>
  <c r="P95" i="134"/>
  <c r="P92" i="134"/>
  <c r="P89" i="134"/>
  <c r="P104" i="134"/>
  <c r="P127" i="134"/>
  <c r="P130" i="134"/>
  <c r="P137" i="134"/>
  <c r="P151" i="134"/>
  <c r="P29" i="134"/>
  <c r="P27" i="134"/>
  <c r="P28" i="134"/>
  <c r="P147" i="134"/>
  <c r="P149" i="134"/>
  <c r="P63" i="120" l="1"/>
  <c r="P176" i="120"/>
  <c r="P106" i="120"/>
  <c r="P96" i="120"/>
  <c r="P35" i="120"/>
  <c r="P47" i="120"/>
  <c r="P119" i="120"/>
  <c r="P91" i="120"/>
  <c r="P14" i="120"/>
  <c r="P71" i="120"/>
  <c r="P69" i="120"/>
  <c r="P48" i="120"/>
  <c r="P58" i="120"/>
  <c r="P178" i="120"/>
  <c r="P53" i="120"/>
  <c r="P99" i="120"/>
  <c r="P155" i="120"/>
  <c r="O2" i="120"/>
  <c r="P135" i="120" s="1"/>
  <c r="P38" i="120"/>
  <c r="P39" i="120"/>
  <c r="P159" i="120"/>
  <c r="P131" i="120"/>
  <c r="P133" i="120"/>
  <c r="P146" i="120"/>
  <c r="P143" i="116"/>
  <c r="P118" i="116"/>
  <c r="P41" i="116"/>
  <c r="P129" i="116"/>
  <c r="P119" i="116"/>
  <c r="P133" i="116"/>
  <c r="P124" i="116"/>
  <c r="P152" i="116"/>
  <c r="P108" i="116"/>
  <c r="P105" i="116"/>
  <c r="P40" i="116"/>
  <c r="P22" i="116"/>
  <c r="P83" i="116"/>
  <c r="O2" i="116"/>
  <c r="P140" i="116" s="1"/>
  <c r="P38" i="116"/>
  <c r="P91" i="116"/>
  <c r="P78" i="116"/>
  <c r="P18" i="116"/>
  <c r="P6" i="116"/>
  <c r="P65" i="116"/>
  <c r="P20" i="93"/>
  <c r="P84" i="93"/>
  <c r="P111" i="93"/>
  <c r="P162" i="93"/>
  <c r="P102" i="93"/>
  <c r="P90" i="93"/>
  <c r="P67" i="93"/>
  <c r="P31" i="93"/>
  <c r="P99" i="93"/>
  <c r="P53" i="93"/>
  <c r="P55" i="93"/>
  <c r="P160" i="93"/>
  <c r="P131" i="93"/>
  <c r="P92" i="93"/>
  <c r="P134" i="93"/>
  <c r="P122" i="93"/>
  <c r="P16" i="93"/>
  <c r="P137" i="93"/>
  <c r="P95" i="93"/>
  <c r="P156" i="93"/>
  <c r="P46" i="93"/>
  <c r="P42" i="93"/>
  <c r="P86" i="93"/>
  <c r="P185" i="93"/>
  <c r="P69" i="93"/>
  <c r="P85" i="93"/>
  <c r="P48" i="93"/>
  <c r="P115" i="93"/>
  <c r="P29" i="93"/>
  <c r="P164" i="93"/>
  <c r="O2" i="93"/>
  <c r="P139" i="93" s="1"/>
  <c r="P38" i="93"/>
  <c r="P68" i="93"/>
  <c r="P135" i="93"/>
  <c r="P83" i="93"/>
  <c r="P91" i="93"/>
  <c r="P179" i="93"/>
  <c r="P70" i="93"/>
  <c r="P23" i="93"/>
  <c r="P60" i="93"/>
  <c r="P25" i="93"/>
  <c r="P154" i="93"/>
  <c r="P151" i="93"/>
  <c r="P85" i="111"/>
  <c r="P144" i="111"/>
  <c r="P38" i="111"/>
  <c r="P37" i="111"/>
  <c r="P131" i="111"/>
  <c r="P118" i="111"/>
  <c r="P148" i="111"/>
  <c r="P76" i="111"/>
  <c r="P161" i="111"/>
  <c r="P191" i="111"/>
  <c r="P69" i="111"/>
  <c r="P49" i="111"/>
  <c r="P28" i="111"/>
  <c r="P138" i="111"/>
  <c r="P187" i="111"/>
  <c r="P79" i="111"/>
  <c r="P122" i="111"/>
  <c r="P75" i="111"/>
  <c r="P175" i="111"/>
  <c r="P177" i="111"/>
  <c r="P133" i="111"/>
  <c r="P114" i="111"/>
  <c r="P57" i="111"/>
  <c r="P163" i="111"/>
  <c r="P47" i="111"/>
  <c r="P95" i="111"/>
  <c r="P55" i="111"/>
  <c r="P12" i="111"/>
  <c r="P136" i="111"/>
  <c r="P23" i="111"/>
  <c r="P164" i="111"/>
  <c r="P181" i="111"/>
  <c r="P183" i="111"/>
  <c r="P115" i="111"/>
  <c r="P111" i="111"/>
  <c r="P15" i="111"/>
  <c r="P147" i="111"/>
  <c r="P78" i="111"/>
  <c r="P14" i="111"/>
  <c r="P73" i="111"/>
  <c r="P93" i="111"/>
  <c r="P61" i="111"/>
  <c r="P84" i="111"/>
  <c r="P141" i="111"/>
  <c r="P26" i="111"/>
  <c r="P173" i="111"/>
  <c r="P188" i="111"/>
  <c r="P159" i="111"/>
  <c r="P9" i="111"/>
  <c r="P59" i="111"/>
  <c r="P98" i="111"/>
  <c r="P24" i="111"/>
  <c r="P153" i="111"/>
  <c r="P130" i="111"/>
  <c r="P151" i="111"/>
  <c r="P11" i="111"/>
  <c r="P58" i="111"/>
  <c r="P132" i="111"/>
  <c r="P33" i="111"/>
  <c r="P51" i="111"/>
  <c r="P140" i="111"/>
  <c r="P189" i="111"/>
  <c r="P157" i="111"/>
  <c r="P155" i="111"/>
  <c r="P46" i="111"/>
  <c r="P119" i="111"/>
  <c r="P30" i="111"/>
  <c r="P87" i="111"/>
  <c r="P20" i="111"/>
  <c r="P109" i="111"/>
  <c r="P13" i="111"/>
  <c r="P107" i="111"/>
  <c r="P32" i="111"/>
  <c r="P80" i="111"/>
  <c r="P62" i="111"/>
  <c r="P7" i="111"/>
  <c r="P171" i="111"/>
  <c r="P167" i="111"/>
  <c r="P8" i="111"/>
  <c r="P152" i="111"/>
  <c r="P110" i="111"/>
  <c r="P103" i="111"/>
  <c r="P94" i="111"/>
  <c r="P83" i="111"/>
  <c r="P124" i="111"/>
  <c r="P125" i="111"/>
  <c r="P22" i="111"/>
  <c r="P65" i="111"/>
  <c r="P67" i="111"/>
  <c r="P6" i="111"/>
  <c r="P165" i="111"/>
  <c r="P172" i="111"/>
  <c r="P91" i="111"/>
  <c r="P41" i="111"/>
  <c r="P34" i="111"/>
  <c r="P99" i="111"/>
  <c r="P21" i="111"/>
  <c r="P18" i="111"/>
  <c r="P127" i="111"/>
  <c r="P35" i="111"/>
  <c r="P142" i="111"/>
  <c r="P71" i="111"/>
  <c r="P27" i="111"/>
  <c r="P31" i="111"/>
  <c r="P180" i="111"/>
  <c r="P156" i="111"/>
  <c r="P19" i="111"/>
  <c r="P137" i="111"/>
  <c r="P123" i="111"/>
  <c r="P17" i="111"/>
  <c r="P25" i="111"/>
  <c r="P112" i="111"/>
  <c r="P146" i="111"/>
  <c r="P96" i="111"/>
  <c r="P10" i="111"/>
  <c r="P45" i="111"/>
  <c r="P74" i="111"/>
  <c r="P120" i="111"/>
  <c r="P77" i="111"/>
  <c r="P39" i="111"/>
  <c r="P166" i="111"/>
  <c r="P40" i="111"/>
  <c r="P63" i="111"/>
  <c r="P143" i="111"/>
  <c r="P88" i="111"/>
  <c r="P176" i="111"/>
  <c r="P178" i="111"/>
  <c r="P105" i="111"/>
  <c r="P160" i="111"/>
  <c r="P186" i="111"/>
  <c r="P168" i="111"/>
  <c r="P174" i="111"/>
  <c r="P70" i="111"/>
  <c r="P42" i="111"/>
  <c r="P184" i="111"/>
  <c r="P90" i="111"/>
  <c r="P82" i="111"/>
  <c r="P72" i="111"/>
  <c r="P52" i="111"/>
  <c r="P60" i="111"/>
  <c r="P68" i="111"/>
  <c r="P92" i="111"/>
  <c r="P101" i="111"/>
  <c r="P150" i="111"/>
  <c r="P29" i="111"/>
  <c r="P128" i="111"/>
  <c r="P106" i="111"/>
  <c r="P89" i="111"/>
  <c r="P126" i="111"/>
  <c r="P116" i="111"/>
  <c r="P121" i="111"/>
  <c r="P129" i="111"/>
  <c r="P149" i="111"/>
  <c r="P36" i="111"/>
  <c r="P145" i="111"/>
  <c r="P154" i="111"/>
  <c r="P53" i="111"/>
  <c r="P158" i="111"/>
  <c r="P100" i="111"/>
  <c r="P134" i="111"/>
  <c r="P102" i="111"/>
  <c r="P185" i="111"/>
  <c r="P182" i="111"/>
  <c r="P44" i="111"/>
  <c r="P54" i="111"/>
  <c r="P190" i="111"/>
  <c r="P66" i="111"/>
  <c r="P97" i="111"/>
  <c r="P117" i="111"/>
  <c r="P113" i="111"/>
  <c r="P104" i="111"/>
  <c r="P179" i="111"/>
  <c r="P50" i="111"/>
  <c r="P56" i="111"/>
  <c r="P170" i="111"/>
  <c r="P139" i="111"/>
  <c r="P43" i="111"/>
  <c r="P86" i="111"/>
  <c r="P48" i="111"/>
  <c r="P135" i="111"/>
  <c r="P81" i="111"/>
  <c r="P108" i="111"/>
  <c r="P16" i="111"/>
  <c r="P12" i="105"/>
  <c r="P112" i="105"/>
  <c r="P100" i="105"/>
  <c r="P170" i="105"/>
  <c r="P152" i="105"/>
  <c r="P58" i="105"/>
  <c r="P118" i="105"/>
  <c r="P64" i="105"/>
  <c r="P168" i="105"/>
  <c r="P99" i="105"/>
  <c r="P157" i="105"/>
  <c r="P57" i="105"/>
  <c r="P171" i="105"/>
  <c r="P13" i="105"/>
  <c r="P82" i="105"/>
  <c r="P175" i="105"/>
  <c r="P110" i="105"/>
  <c r="P181" i="105"/>
  <c r="P123" i="105"/>
  <c r="P114" i="105"/>
  <c r="P151" i="105"/>
  <c r="P8" i="105"/>
  <c r="P53" i="105"/>
  <c r="P91" i="105"/>
  <c r="P128" i="105"/>
  <c r="P17" i="105"/>
  <c r="P21" i="105"/>
  <c r="P117" i="105"/>
  <c r="P127" i="105"/>
  <c r="P86" i="105"/>
  <c r="P146" i="105"/>
  <c r="P184" i="105"/>
  <c r="P125" i="105"/>
  <c r="P33" i="105"/>
  <c r="P189" i="105"/>
  <c r="P50" i="105"/>
  <c r="P18" i="105"/>
  <c r="P49" i="105"/>
  <c r="P132" i="105"/>
  <c r="P60" i="105"/>
  <c r="P14" i="105"/>
  <c r="P93" i="105"/>
  <c r="P144" i="105"/>
  <c r="P19" i="105"/>
  <c r="P78" i="105"/>
  <c r="P160" i="105"/>
  <c r="P61" i="105"/>
  <c r="P103" i="105"/>
  <c r="O2" i="105"/>
  <c r="P67" i="105" s="1"/>
  <c r="P38" i="105"/>
  <c r="P27" i="105"/>
  <c r="P6" i="105"/>
  <c r="P186" i="105"/>
  <c r="P88" i="105"/>
  <c r="P51" i="105"/>
  <c r="P149" i="105"/>
  <c r="P129" i="105"/>
  <c r="P145" i="105"/>
  <c r="P134" i="105"/>
  <c r="P120" i="105"/>
  <c r="P180" i="105"/>
  <c r="P62" i="105"/>
  <c r="P46" i="105"/>
  <c r="P156" i="105"/>
  <c r="P81" i="105"/>
  <c r="P52" i="105"/>
  <c r="P183" i="105"/>
  <c r="P185" i="105"/>
  <c r="P165" i="105"/>
  <c r="P89" i="105"/>
  <c r="P167" i="105"/>
  <c r="P42" i="105"/>
  <c r="P159" i="105"/>
  <c r="P98" i="105"/>
  <c r="P24" i="105"/>
  <c r="P44" i="105"/>
  <c r="P56" i="105"/>
  <c r="P71" i="105"/>
  <c r="P94" i="105"/>
  <c r="P63" i="105"/>
  <c r="P188" i="105"/>
  <c r="P55" i="105"/>
  <c r="P135" i="105"/>
  <c r="P70" i="105"/>
  <c r="P137" i="105"/>
  <c r="P28" i="105"/>
  <c r="P25" i="105"/>
  <c r="P172" i="105"/>
  <c r="P11" i="105"/>
  <c r="P106" i="105"/>
  <c r="P97" i="105"/>
  <c r="P163" i="105"/>
  <c r="P23" i="105"/>
  <c r="P40" i="105"/>
  <c r="P166" i="105"/>
  <c r="P72" i="105"/>
  <c r="P107" i="105"/>
  <c r="P148" i="105"/>
  <c r="P45" i="105"/>
  <c r="P131" i="105"/>
  <c r="P65" i="105"/>
  <c r="P66" i="105"/>
  <c r="P34" i="105"/>
  <c r="P7" i="105"/>
  <c r="P147" i="105"/>
  <c r="P140" i="105"/>
  <c r="P32" i="105"/>
  <c r="P35" i="105"/>
  <c r="P179" i="105"/>
  <c r="P29" i="105"/>
  <c r="P130" i="105"/>
  <c r="P162" i="105"/>
  <c r="P36" i="105"/>
  <c r="P20" i="105"/>
  <c r="P169" i="105"/>
  <c r="P43" i="105"/>
  <c r="P75" i="105"/>
  <c r="P87" i="105"/>
  <c r="P138" i="105"/>
  <c r="P154" i="105"/>
  <c r="P108" i="105"/>
  <c r="P182" i="105"/>
  <c r="P39" i="105"/>
  <c r="P139" i="105"/>
  <c r="P150" i="105"/>
  <c r="P85" i="105"/>
  <c r="P104" i="105"/>
  <c r="P126" i="105"/>
  <c r="P116" i="105"/>
  <c r="P142" i="105"/>
  <c r="P26" i="105"/>
  <c r="P115" i="105"/>
  <c r="P80" i="105"/>
  <c r="P158" i="105"/>
  <c r="P84" i="105"/>
  <c r="P15" i="105"/>
  <c r="P73" i="105"/>
  <c r="P121" i="105"/>
  <c r="P74" i="105"/>
  <c r="P178" i="105"/>
  <c r="P119" i="105"/>
  <c r="P77" i="105"/>
  <c r="P95" i="105"/>
  <c r="P124" i="105"/>
  <c r="P141" i="105"/>
  <c r="P109" i="105"/>
  <c r="P113" i="105"/>
  <c r="P83" i="105"/>
  <c r="P143" i="105"/>
  <c r="P173" i="105"/>
  <c r="P16" i="105"/>
  <c r="P176" i="105"/>
  <c r="P47" i="105"/>
  <c r="P164" i="105"/>
  <c r="P96" i="105"/>
  <c r="P69" i="105"/>
  <c r="P79" i="105"/>
  <c r="P32" i="120" l="1"/>
  <c r="P164" i="120"/>
  <c r="P30" i="120"/>
  <c r="P147" i="120"/>
  <c r="P184" i="120"/>
  <c r="P127" i="120"/>
  <c r="P76" i="120"/>
  <c r="P24" i="120"/>
  <c r="P142" i="120"/>
  <c r="P140" i="120"/>
  <c r="P117" i="120"/>
  <c r="P104" i="120"/>
  <c r="P102" i="120"/>
  <c r="P132" i="120"/>
  <c r="P165" i="120"/>
  <c r="P68" i="120"/>
  <c r="P118" i="120"/>
  <c r="P74" i="120"/>
  <c r="P116" i="120"/>
  <c r="P129" i="120"/>
  <c r="P8" i="120"/>
  <c r="P61" i="120"/>
  <c r="P50" i="120"/>
  <c r="P57" i="120"/>
  <c r="P29" i="120"/>
  <c r="P160" i="120"/>
  <c r="P162" i="120"/>
  <c r="P94" i="120"/>
  <c r="P12" i="120"/>
  <c r="P152" i="120"/>
  <c r="P100" i="120"/>
  <c r="P182" i="120"/>
  <c r="P66" i="120"/>
  <c r="P20" i="120"/>
  <c r="P144" i="120"/>
  <c r="P161" i="120"/>
  <c r="P125" i="120"/>
  <c r="P113" i="120"/>
  <c r="P97" i="120"/>
  <c r="P115" i="120"/>
  <c r="P78" i="120"/>
  <c r="P175" i="120"/>
  <c r="P15" i="120"/>
  <c r="P169" i="120"/>
  <c r="P98" i="120"/>
  <c r="P31" i="120"/>
  <c r="P128" i="120"/>
  <c r="P77" i="120"/>
  <c r="P73" i="120"/>
  <c r="P101" i="120"/>
  <c r="P55" i="120"/>
  <c r="P19" i="120"/>
  <c r="P93" i="120"/>
  <c r="P166" i="120"/>
  <c r="P17" i="120"/>
  <c r="P42" i="120"/>
  <c r="P150" i="120"/>
  <c r="P62" i="120"/>
  <c r="P59" i="120"/>
  <c r="P10" i="120"/>
  <c r="P154" i="120"/>
  <c r="P75" i="120"/>
  <c r="P44" i="120"/>
  <c r="P72" i="120"/>
  <c r="P11" i="120"/>
  <c r="P90" i="120"/>
  <c r="P82" i="120"/>
  <c r="P179" i="120"/>
  <c r="P26" i="120"/>
  <c r="P167" i="120"/>
  <c r="P170" i="120"/>
  <c r="P70" i="120"/>
  <c r="P9" i="120"/>
  <c r="P92" i="120"/>
  <c r="P156" i="120"/>
  <c r="P65" i="120"/>
  <c r="P143" i="120"/>
  <c r="P46" i="120"/>
  <c r="P187" i="120"/>
  <c r="P37" i="120"/>
  <c r="P27" i="120"/>
  <c r="P130" i="120"/>
  <c r="P64" i="120"/>
  <c r="P80" i="120"/>
  <c r="P86" i="120"/>
  <c r="P158" i="120"/>
  <c r="P188" i="120"/>
  <c r="P157" i="120"/>
  <c r="P89" i="120"/>
  <c r="P23" i="120"/>
  <c r="P180" i="120"/>
  <c r="P186" i="120"/>
  <c r="P183" i="120"/>
  <c r="P168" i="120"/>
  <c r="P16" i="120"/>
  <c r="P108" i="120"/>
  <c r="P83" i="120"/>
  <c r="P174" i="120"/>
  <c r="P60" i="120"/>
  <c r="P120" i="120"/>
  <c r="P33" i="120"/>
  <c r="P18" i="120"/>
  <c r="P7" i="120"/>
  <c r="P172" i="120"/>
  <c r="P126" i="120"/>
  <c r="P56" i="120"/>
  <c r="P49" i="120"/>
  <c r="P41" i="120"/>
  <c r="P123" i="120"/>
  <c r="P52" i="120"/>
  <c r="P149" i="120"/>
  <c r="P177" i="120"/>
  <c r="P40" i="120"/>
  <c r="P105" i="120"/>
  <c r="P67" i="120"/>
  <c r="P139" i="120"/>
  <c r="P43" i="120"/>
  <c r="P189" i="120"/>
  <c r="P84" i="120"/>
  <c r="P81" i="120"/>
  <c r="P163" i="120"/>
  <c r="P22" i="120"/>
  <c r="P134" i="120"/>
  <c r="P79" i="120"/>
  <c r="P85" i="120"/>
  <c r="P107" i="120"/>
  <c r="P151" i="120"/>
  <c r="P122" i="120"/>
  <c r="P145" i="120"/>
  <c r="P34" i="120"/>
  <c r="P111" i="120"/>
  <c r="P6" i="120"/>
  <c r="P28" i="120"/>
  <c r="P25" i="120"/>
  <c r="P103" i="120"/>
  <c r="P88" i="120"/>
  <c r="P21" i="120"/>
  <c r="P87" i="120"/>
  <c r="P136" i="120"/>
  <c r="P109" i="120"/>
  <c r="P95" i="120"/>
  <c r="P45" i="120"/>
  <c r="P153" i="120"/>
  <c r="P171" i="120"/>
  <c r="P173" i="120"/>
  <c r="P137" i="120"/>
  <c r="P13" i="120"/>
  <c r="P181" i="120"/>
  <c r="P148" i="120"/>
  <c r="P138" i="120"/>
  <c r="P36" i="120"/>
  <c r="P51" i="120"/>
  <c r="P121" i="120"/>
  <c r="P110" i="120"/>
  <c r="P141" i="120"/>
  <c r="P54" i="120"/>
  <c r="P112" i="120"/>
  <c r="P114" i="120"/>
  <c r="P124" i="120"/>
  <c r="P185" i="120"/>
  <c r="P89" i="116"/>
  <c r="P79" i="116"/>
  <c r="P67" i="116"/>
  <c r="P71" i="116"/>
  <c r="P102" i="116"/>
  <c r="P33" i="116"/>
  <c r="P76" i="116"/>
  <c r="P99" i="116"/>
  <c r="P72" i="116"/>
  <c r="P130" i="116"/>
  <c r="P49" i="116"/>
  <c r="P170" i="116"/>
  <c r="P16" i="116"/>
  <c r="P162" i="116"/>
  <c r="P74" i="116"/>
  <c r="P50" i="116"/>
  <c r="P191" i="116"/>
  <c r="P66" i="116"/>
  <c r="P39" i="116"/>
  <c r="P8" i="116"/>
  <c r="P136" i="116"/>
  <c r="P93" i="116"/>
  <c r="P61" i="116"/>
  <c r="P32" i="116"/>
  <c r="P59" i="116"/>
  <c r="P43" i="116"/>
  <c r="P168" i="116"/>
  <c r="P153" i="116"/>
  <c r="P15" i="116"/>
  <c r="P132" i="116"/>
  <c r="P137" i="116"/>
  <c r="P34" i="116"/>
  <c r="P164" i="116"/>
  <c r="P146" i="116"/>
  <c r="P60" i="116"/>
  <c r="P101" i="116"/>
  <c r="P31" i="116"/>
  <c r="P181" i="116"/>
  <c r="P159" i="116"/>
  <c r="P128" i="116"/>
  <c r="P190" i="116"/>
  <c r="P157" i="116"/>
  <c r="P54" i="116"/>
  <c r="P115" i="116"/>
  <c r="P169" i="116"/>
  <c r="P148" i="116"/>
  <c r="P86" i="116"/>
  <c r="P107" i="116"/>
  <c r="P151" i="116"/>
  <c r="P171" i="116"/>
  <c r="P116" i="116"/>
  <c r="P45" i="116"/>
  <c r="P179" i="116"/>
  <c r="P90" i="116"/>
  <c r="P84" i="116"/>
  <c r="P165" i="116"/>
  <c r="P73" i="116"/>
  <c r="P122" i="116"/>
  <c r="P110" i="116"/>
  <c r="P160" i="116"/>
  <c r="P10" i="116"/>
  <c r="P37" i="116"/>
  <c r="P55" i="116"/>
  <c r="P163" i="116"/>
  <c r="P185" i="116"/>
  <c r="P109" i="116"/>
  <c r="P166" i="116"/>
  <c r="P96" i="116"/>
  <c r="P111" i="116"/>
  <c r="P114" i="116"/>
  <c r="P64" i="116"/>
  <c r="P192" i="116"/>
  <c r="P123" i="116"/>
  <c r="P180" i="116"/>
  <c r="P44" i="116"/>
  <c r="P58" i="116"/>
  <c r="P13" i="116"/>
  <c r="P20" i="116"/>
  <c r="P75" i="116"/>
  <c r="P127" i="116"/>
  <c r="P70" i="116"/>
  <c r="P187" i="116"/>
  <c r="P121" i="116"/>
  <c r="P88" i="116"/>
  <c r="P14" i="116"/>
  <c r="P182" i="116"/>
  <c r="P53" i="116"/>
  <c r="P36" i="116"/>
  <c r="P48" i="116"/>
  <c r="P149" i="116"/>
  <c r="P174" i="116"/>
  <c r="P81" i="116"/>
  <c r="P184" i="116"/>
  <c r="P144" i="116"/>
  <c r="P135" i="116"/>
  <c r="P154" i="116"/>
  <c r="P26" i="116"/>
  <c r="P25" i="116"/>
  <c r="P186" i="116"/>
  <c r="P188" i="116"/>
  <c r="P21" i="116"/>
  <c r="P178" i="116"/>
  <c r="P69" i="116"/>
  <c r="P28" i="116"/>
  <c r="P85" i="116"/>
  <c r="P134" i="116"/>
  <c r="P173" i="116"/>
  <c r="P125" i="116"/>
  <c r="P17" i="116"/>
  <c r="P87" i="116"/>
  <c r="P145" i="116"/>
  <c r="P176" i="116"/>
  <c r="P30" i="116"/>
  <c r="P35" i="116"/>
  <c r="P117" i="116"/>
  <c r="P92" i="116"/>
  <c r="P95" i="116"/>
  <c r="P175" i="116"/>
  <c r="P139" i="116"/>
  <c r="P131" i="116"/>
  <c r="P52" i="116"/>
  <c r="P167" i="116"/>
  <c r="P19" i="116"/>
  <c r="P155" i="116"/>
  <c r="P57" i="116"/>
  <c r="P12" i="116"/>
  <c r="P183" i="116"/>
  <c r="P189" i="116"/>
  <c r="P120" i="116"/>
  <c r="P138" i="116"/>
  <c r="P103" i="116"/>
  <c r="P62" i="116"/>
  <c r="P80" i="116"/>
  <c r="P156" i="116"/>
  <c r="P82" i="116"/>
  <c r="P106" i="116"/>
  <c r="P63" i="116"/>
  <c r="P142" i="116"/>
  <c r="P97" i="116"/>
  <c r="P177" i="116"/>
  <c r="P172" i="116"/>
  <c r="P100" i="116"/>
  <c r="P141" i="116"/>
  <c r="P94" i="116"/>
  <c r="P150" i="116"/>
  <c r="P68" i="116"/>
  <c r="P77" i="116"/>
  <c r="P27" i="116"/>
  <c r="P56" i="116"/>
  <c r="P158" i="116"/>
  <c r="P147" i="116"/>
  <c r="P29" i="116"/>
  <c r="P7" i="116"/>
  <c r="P23" i="116"/>
  <c r="P24" i="116"/>
  <c r="P42" i="116"/>
  <c r="P126" i="116"/>
  <c r="P11" i="116"/>
  <c r="P104" i="116"/>
  <c r="P98" i="116"/>
  <c r="P51" i="116"/>
  <c r="P9" i="116"/>
  <c r="P113" i="116"/>
  <c r="P161" i="116"/>
  <c r="P112" i="116"/>
  <c r="P47" i="116"/>
  <c r="P46" i="116"/>
  <c r="P159" i="93"/>
  <c r="P105" i="93"/>
  <c r="P10" i="93"/>
  <c r="P14" i="93"/>
  <c r="P101" i="93"/>
  <c r="P41" i="93"/>
  <c r="P107" i="93"/>
  <c r="P61" i="93"/>
  <c r="P187" i="93"/>
  <c r="P76" i="93"/>
  <c r="P184" i="93"/>
  <c r="P173" i="93"/>
  <c r="P103" i="93"/>
  <c r="P21" i="93"/>
  <c r="P52" i="93"/>
  <c r="P43" i="93"/>
  <c r="P172" i="93"/>
  <c r="P114" i="93"/>
  <c r="P108" i="93"/>
  <c r="P72" i="93"/>
  <c r="P24" i="93"/>
  <c r="P150" i="93"/>
  <c r="P138" i="93"/>
  <c r="P32" i="93"/>
  <c r="P81" i="93"/>
  <c r="P6" i="93"/>
  <c r="P167" i="93"/>
  <c r="P126" i="93"/>
  <c r="P128" i="93"/>
  <c r="P58" i="93"/>
  <c r="P44" i="93"/>
  <c r="P27" i="93"/>
  <c r="P22" i="93"/>
  <c r="P140" i="93"/>
  <c r="P78" i="93"/>
  <c r="P8" i="93"/>
  <c r="P147" i="93"/>
  <c r="P186" i="93"/>
  <c r="P116" i="93"/>
  <c r="P182" i="93"/>
  <c r="P17" i="93"/>
  <c r="P51" i="93"/>
  <c r="P127" i="93"/>
  <c r="P19" i="93"/>
  <c r="P123" i="93"/>
  <c r="P130" i="93"/>
  <c r="P87" i="93"/>
  <c r="P79" i="93"/>
  <c r="P35" i="93"/>
  <c r="P13" i="93"/>
  <c r="P157" i="93"/>
  <c r="P155" i="93"/>
  <c r="P161" i="93"/>
  <c r="P100" i="93"/>
  <c r="P96" i="93"/>
  <c r="P82" i="93"/>
  <c r="P112" i="93"/>
  <c r="P110" i="93"/>
  <c r="P59" i="93"/>
  <c r="P171" i="93"/>
  <c r="P132" i="93"/>
  <c r="P57" i="93"/>
  <c r="P50" i="93"/>
  <c r="P148" i="93"/>
  <c r="P62" i="93"/>
  <c r="P183" i="93"/>
  <c r="P120" i="93"/>
  <c r="P124" i="93"/>
  <c r="P9" i="93"/>
  <c r="P165" i="93"/>
  <c r="P169" i="93"/>
  <c r="P73" i="93"/>
  <c r="P144" i="93"/>
  <c r="P181" i="93"/>
  <c r="P54" i="93"/>
  <c r="P121" i="93"/>
  <c r="P149" i="93"/>
  <c r="P11" i="93"/>
  <c r="P113" i="93"/>
  <c r="P170" i="93"/>
  <c r="P80" i="93"/>
  <c r="P75" i="93"/>
  <c r="P98" i="93"/>
  <c r="P146" i="93"/>
  <c r="P129" i="93"/>
  <c r="P106" i="93"/>
  <c r="P176" i="93"/>
  <c r="P145" i="93"/>
  <c r="P47" i="93"/>
  <c r="P189" i="93"/>
  <c r="P63" i="93"/>
  <c r="P33" i="93"/>
  <c r="P74" i="93"/>
  <c r="P65" i="93"/>
  <c r="P175" i="93"/>
  <c r="P30" i="93"/>
  <c r="P153" i="93"/>
  <c r="P77" i="93"/>
  <c r="P34" i="93"/>
  <c r="P28" i="93"/>
  <c r="P143" i="93"/>
  <c r="P89" i="93"/>
  <c r="P66" i="93"/>
  <c r="P141" i="93"/>
  <c r="P119" i="93"/>
  <c r="P158" i="93"/>
  <c r="P125" i="93"/>
  <c r="P15" i="93"/>
  <c r="P49" i="93"/>
  <c r="P26" i="93"/>
  <c r="P36" i="93"/>
  <c r="P166" i="93"/>
  <c r="P136" i="93"/>
  <c r="P56" i="93"/>
  <c r="P94" i="93"/>
  <c r="P40" i="93"/>
  <c r="P37" i="93"/>
  <c r="P180" i="93"/>
  <c r="P97" i="93"/>
  <c r="P142" i="93"/>
  <c r="P178" i="93"/>
  <c r="P133" i="93"/>
  <c r="P7" i="93"/>
  <c r="P177" i="93"/>
  <c r="P109" i="93"/>
  <c r="P118" i="93"/>
  <c r="P188" i="93"/>
  <c r="P88" i="93"/>
  <c r="P168" i="93"/>
  <c r="P93" i="93"/>
  <c r="P18" i="93"/>
  <c r="P12" i="93"/>
  <c r="P174" i="93"/>
  <c r="P117" i="93"/>
  <c r="P45" i="93"/>
  <c r="P39" i="93"/>
  <c r="P64" i="93"/>
  <c r="P71" i="93"/>
  <c r="P152" i="93"/>
  <c r="P163" i="93"/>
  <c r="P104" i="93"/>
  <c r="P31" i="105"/>
  <c r="P92" i="105"/>
  <c r="P187" i="105"/>
  <c r="P111" i="105"/>
  <c r="P161" i="105"/>
  <c r="P59" i="105"/>
  <c r="P54" i="105"/>
  <c r="P10" i="105"/>
  <c r="P105" i="105"/>
  <c r="P133" i="105"/>
  <c r="P48" i="105"/>
  <c r="P76" i="105"/>
  <c r="P90" i="105"/>
  <c r="P9" i="105"/>
  <c r="P37" i="105"/>
  <c r="P122" i="105"/>
  <c r="P22" i="105"/>
  <c r="P68" i="105"/>
  <c r="P174" i="105"/>
  <c r="P41" i="105"/>
  <c r="P30" i="105"/>
  <c r="P155" i="105"/>
  <c r="P136" i="105"/>
  <c r="P153" i="105"/>
  <c r="P102" i="105"/>
  <c r="P101" i="105"/>
  <c r="P177" i="105"/>
</calcChain>
</file>

<file path=xl/sharedStrings.xml><?xml version="1.0" encoding="utf-8"?>
<sst xmlns="http://schemas.openxmlformats.org/spreadsheetml/2006/main" count="323" uniqueCount="44">
  <si>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</si>
  <si>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</si>
  <si>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</si>
  <si>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</si>
  <si>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</si>
  <si>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</si>
  <si>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</si>
  <si>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</si>
  <si>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</si>
  <si>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</si>
  <si>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</si>
  <si>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</si>
  <si>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</si>
  <si>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</si>
  <si>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</si>
  <si>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</si>
  <si>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</si>
  <si>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</si>
  <si>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</si>
  <si>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</si>
  <si>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</si>
  <si>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</si>
  <si>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</si>
  <si>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</si>
  <si>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</si>
  <si>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</si>
  <si>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</si>
  <si>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</si>
  <si>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</si>
  <si>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</si>
  <si>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</si>
  <si>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</si>
  <si>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</si>
  <si>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</si>
  <si>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</si>
  <si>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</si>
  <si>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</si>
  <si>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</si>
  <si>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</si>
  <si>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EAH383 [daf-2(e1370);AIB::CaM]</t>
  </si>
  <si>
    <t>R1_DensMeanChannel0::R1_eYFP</t>
  </si>
  <si>
    <t>R1_DensMeanChannel1::R1_eCFP</t>
  </si>
  <si>
    <t>R2_DensMeanChannel0::R2_eYFP</t>
  </si>
  <si>
    <t>R2_DensMeanChannel1::R2_eCFP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</si>
</sst>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'6883'!$L$2:$L$141</c:f>
              <c:numCache>
                <c:formatCode>0.00</c:formatCode>
                <c:ptCount val="140"/>
                <c:pt idx="0">
                  <c:v>2.4465183618268482</c:v>
                </c:pt>
                <c:pt idx="1">
                  <c:v>2.4053189733847433</c:v>
                </c:pt>
                <c:pt idx="2">
                  <c:v>2.4823290911694844</c:v>
                </c:pt>
                <c:pt idx="3">
                  <c:v>2.3949539382897167</c:v>
                </c:pt>
                <c:pt idx="4">
                  <c:v>2.4788737694012393</c:v>
                </c:pt>
                <c:pt idx="5">
                  <c:v>2.3408080201031702</c:v>
                </c:pt>
                <c:pt idx="6">
                  <c:v>2.3858478328170212</c:v>
                </c:pt>
                <c:pt idx="7">
                  <c:v>2.346406948999062</c:v>
                </c:pt>
                <c:pt idx="8">
                  <c:v>2.3974905826229453</c:v>
                </c:pt>
                <c:pt idx="9">
                  <c:v>2.4501982887920919</c:v>
                </c:pt>
                <c:pt idx="10">
                  <c:v>2.4252773193228583</c:v>
                </c:pt>
                <c:pt idx="11">
                  <c:v>2.4197258661468668</c:v>
                </c:pt>
                <c:pt idx="12">
                  <c:v>2.4031614383563471</c:v>
                </c:pt>
                <c:pt idx="13">
                  <c:v>2.4264426422384666</c:v>
                </c:pt>
                <c:pt idx="14">
                  <c:v>2.434269008359903</c:v>
                </c:pt>
                <c:pt idx="15">
                  <c:v>2.4742187478867357</c:v>
                </c:pt>
                <c:pt idx="16">
                  <c:v>2.4551299611433053</c:v>
                </c:pt>
                <c:pt idx="17">
                  <c:v>2.3976170077740537</c:v>
                </c:pt>
                <c:pt idx="18">
                  <c:v>2.3257668049627216</c:v>
                </c:pt>
                <c:pt idx="19">
                  <c:v>2.3188375766181943</c:v>
                </c:pt>
                <c:pt idx="20">
                  <c:v>2.3158885322764169</c:v>
                </c:pt>
                <c:pt idx="21">
                  <c:v>2.2982762390515603</c:v>
                </c:pt>
                <c:pt idx="22">
                  <c:v>2.2801926452534138</c:v>
                </c:pt>
                <c:pt idx="23">
                  <c:v>2.328181796068947</c:v>
                </c:pt>
                <c:pt idx="24">
                  <c:v>2.3080311573645922</c:v>
                </c:pt>
                <c:pt idx="25">
                  <c:v>2.1851467806467677</c:v>
                </c:pt>
                <c:pt idx="26">
                  <c:v>2.3246497605958472</c:v>
                </c:pt>
                <c:pt idx="27">
                  <c:v>2.2411001384381146</c:v>
                </c:pt>
                <c:pt idx="28">
                  <c:v>2.2703494388512087</c:v>
                </c:pt>
                <c:pt idx="29">
                  <c:v>2.1279508491424179</c:v>
                </c:pt>
                <c:pt idx="30">
                  <c:v>1.9985508531893672</c:v>
                </c:pt>
                <c:pt idx="31">
                  <c:v>1.9787816200659079</c:v>
                </c:pt>
                <c:pt idx="32">
                  <c:v>1.9088971091857125</c:v>
                </c:pt>
                <c:pt idx="33">
                  <c:v>1.7938028257374399</c:v>
                </c:pt>
                <c:pt idx="34">
                  <c:v>1.8092332317159119</c:v>
                </c:pt>
                <c:pt idx="35">
                  <c:v>1.7927483028288693</c:v>
                </c:pt>
                <c:pt idx="36">
                  <c:v>1.7911564666220787</c:v>
                </c:pt>
                <c:pt idx="37">
                  <c:v>1.7801123697009771</c:v>
                </c:pt>
                <c:pt idx="38">
                  <c:v>1.7985772364683215</c:v>
                </c:pt>
                <c:pt idx="39">
                  <c:v>1.743937618672152</c:v>
                </c:pt>
                <c:pt idx="40">
                  <c:v>1.7672663480514845</c:v>
                </c:pt>
                <c:pt idx="41">
                  <c:v>1.8047081073258719</c:v>
                </c:pt>
                <c:pt idx="42">
                  <c:v>1.93545315686937</c:v>
                </c:pt>
                <c:pt idx="43">
                  <c:v>2.1765508297784546</c:v>
                </c:pt>
                <c:pt idx="44">
                  <c:v>2.1746345432849798</c:v>
                </c:pt>
                <c:pt idx="45">
                  <c:v>2.1525316338697387</c:v>
                </c:pt>
                <c:pt idx="46">
                  <c:v>2.1976409750628827</c:v>
                </c:pt>
                <c:pt idx="47">
                  <c:v>2.1410149393003128</c:v>
                </c:pt>
                <c:pt idx="48">
                  <c:v>2.0862722311130399</c:v>
                </c:pt>
                <c:pt idx="49">
                  <c:v>2.2015129564425076</c:v>
                </c:pt>
                <c:pt idx="50">
                  <c:v>2.153214214240855</c:v>
                </c:pt>
                <c:pt idx="51">
                  <c:v>2.099508402284727</c:v>
                </c:pt>
                <c:pt idx="52">
                  <c:v>2.1527336695093662</c:v>
                </c:pt>
                <c:pt idx="53">
                  <c:v>2.176102499258473</c:v>
                </c:pt>
                <c:pt idx="54">
                  <c:v>2.1052406927209564</c:v>
                </c:pt>
                <c:pt idx="55">
                  <c:v>2.1641031085108557</c:v>
                </c:pt>
                <c:pt idx="56">
                  <c:v>2.1328968173825564</c:v>
                </c:pt>
                <c:pt idx="57">
                  <c:v>2.0740959171596773</c:v>
                </c:pt>
                <c:pt idx="58">
                  <c:v>2.0333502916164363</c:v>
                </c:pt>
                <c:pt idx="59">
                  <c:v>2.1282280997211309</c:v>
                </c:pt>
                <c:pt idx="60">
                  <c:v>2.1356695869837727</c:v>
                </c:pt>
                <c:pt idx="61">
                  <c:v>2.0779436662996438</c:v>
                </c:pt>
                <c:pt idx="62">
                  <c:v>2.1380540768620162</c:v>
                </c:pt>
                <c:pt idx="63">
                  <c:v>2.1423958494775808</c:v>
                </c:pt>
                <c:pt idx="64">
                  <c:v>2.1078353657297013</c:v>
                </c:pt>
                <c:pt idx="65">
                  <c:v>2.0673465240251536</c:v>
                </c:pt>
                <c:pt idx="66">
                  <c:v>2.1119776262005292</c:v>
                </c:pt>
                <c:pt idx="67">
                  <c:v>2.0765910390665874</c:v>
                </c:pt>
                <c:pt idx="68">
                  <c:v>2.0884799076022915</c:v>
                </c:pt>
                <c:pt idx="69">
                  <c:v>1.9878330356697642</c:v>
                </c:pt>
                <c:pt idx="70">
                  <c:v>2.005750444084462</c:v>
                </c:pt>
                <c:pt idx="71">
                  <c:v>2.0195620338704998</c:v>
                </c:pt>
                <c:pt idx="72">
                  <c:v>2.0166560513408136</c:v>
                </c:pt>
                <c:pt idx="73">
                  <c:v>1.9596084789359562</c:v>
                </c:pt>
                <c:pt idx="74">
                  <c:v>2.0026394269485155</c:v>
                </c:pt>
                <c:pt idx="75">
                  <c:v>2.0795456761663491</c:v>
                </c:pt>
                <c:pt idx="76">
                  <c:v>2.0248540726983193</c:v>
                </c:pt>
                <c:pt idx="77">
                  <c:v>1.9595336654271773</c:v>
                </c:pt>
                <c:pt idx="78">
                  <c:v>1.9856552421662657</c:v>
                </c:pt>
                <c:pt idx="79">
                  <c:v>2.0554484352745579</c:v>
                </c:pt>
                <c:pt idx="80">
                  <c:v>2.0608275003758916</c:v>
                </c:pt>
                <c:pt idx="81">
                  <c:v>2.0763623496107151</c:v>
                </c:pt>
                <c:pt idx="82">
                  <c:v>2.0273669221165367</c:v>
                </c:pt>
                <c:pt idx="83">
                  <c:v>1.9655308336002544</c:v>
                </c:pt>
                <c:pt idx="84">
                  <c:v>2.0215633135831812</c:v>
                </c:pt>
                <c:pt idx="85">
                  <c:v>2.0726789909744454</c:v>
                </c:pt>
                <c:pt idx="86">
                  <c:v>2.0073457262118244</c:v>
                </c:pt>
                <c:pt idx="87">
                  <c:v>1.9247386148498116</c:v>
                </c:pt>
                <c:pt idx="88">
                  <c:v>1.9889286769322767</c:v>
                </c:pt>
                <c:pt idx="89">
                  <c:v>1.9736488888773553</c:v>
                </c:pt>
                <c:pt idx="90">
                  <c:v>1.9304056264483609</c:v>
                </c:pt>
                <c:pt idx="91">
                  <c:v>1.8979725819418638</c:v>
                </c:pt>
                <c:pt idx="92">
                  <c:v>1.9591937290148003</c:v>
                </c:pt>
                <c:pt idx="93">
                  <c:v>1.9459725040932996</c:v>
                </c:pt>
                <c:pt idx="94">
                  <c:v>1.9053384175404844</c:v>
                </c:pt>
                <c:pt idx="95">
                  <c:v>1.8495716815617071</c:v>
                </c:pt>
                <c:pt idx="96">
                  <c:v>1.8513916221815971</c:v>
                </c:pt>
                <c:pt idx="97">
                  <c:v>1.8087469465459749</c:v>
                </c:pt>
                <c:pt idx="98">
                  <c:v>1.8711074599408983</c:v>
                </c:pt>
                <c:pt idx="99">
                  <c:v>1.8865098036753665</c:v>
                </c:pt>
                <c:pt idx="100">
                  <c:v>1.7649474357902855</c:v>
                </c:pt>
                <c:pt idx="101">
                  <c:v>1.8218361585940255</c:v>
                </c:pt>
                <c:pt idx="102">
                  <c:v>1.8336434794324763</c:v>
                </c:pt>
                <c:pt idx="103">
                  <c:v>1.7968877756636223</c:v>
                </c:pt>
                <c:pt idx="104">
                  <c:v>1.8477555583205787</c:v>
                </c:pt>
                <c:pt idx="105">
                  <c:v>1.8213114283767338</c:v>
                </c:pt>
                <c:pt idx="106">
                  <c:v>1.7942734843270329</c:v>
                </c:pt>
                <c:pt idx="107">
                  <c:v>1.8580612177518159</c:v>
                </c:pt>
                <c:pt idx="108">
                  <c:v>1.8238218984755743</c:v>
                </c:pt>
                <c:pt idx="109">
                  <c:v>1.7937938458685521</c:v>
                </c:pt>
                <c:pt idx="110">
                  <c:v>1.8098994463183391</c:v>
                </c:pt>
                <c:pt idx="111">
                  <c:v>1.794229897712422</c:v>
                </c:pt>
                <c:pt idx="112">
                  <c:v>1.7792849512876525</c:v>
                </c:pt>
                <c:pt idx="113">
                  <c:v>1.777085772758088</c:v>
                </c:pt>
                <c:pt idx="114">
                  <c:v>1.7540147111134192</c:v>
                </c:pt>
                <c:pt idx="115">
                  <c:v>1.7539873426968868</c:v>
                </c:pt>
                <c:pt idx="116">
                  <c:v>1.776817314445214</c:v>
                </c:pt>
                <c:pt idx="117">
                  <c:v>1.8104044898577172</c:v>
                </c:pt>
                <c:pt idx="118">
                  <c:v>1.7809871104334629</c:v>
                </c:pt>
                <c:pt idx="119">
                  <c:v>1.7603479150678034</c:v>
                </c:pt>
                <c:pt idx="120">
                  <c:v>1.7587486440573754</c:v>
                </c:pt>
                <c:pt idx="121">
                  <c:v>1.8093030089201356</c:v>
                </c:pt>
                <c:pt idx="122">
                  <c:v>1.766689243073561</c:v>
                </c:pt>
                <c:pt idx="123">
                  <c:v>1.765377086887101</c:v>
                </c:pt>
                <c:pt idx="124">
                  <c:v>1.7548645732045394</c:v>
                </c:pt>
                <c:pt idx="125">
                  <c:v>1.7823235624751879</c:v>
                </c:pt>
                <c:pt idx="126">
                  <c:v>1.7491374106184325</c:v>
                </c:pt>
                <c:pt idx="127">
                  <c:v>1.711262450829969</c:v>
                </c:pt>
                <c:pt idx="128">
                  <c:v>1.7049522418750136</c:v>
                </c:pt>
                <c:pt idx="129">
                  <c:v>1.6870464720105853</c:v>
                </c:pt>
                <c:pt idx="130">
                  <c:v>1.682155681832785</c:v>
                </c:pt>
                <c:pt idx="131">
                  <c:v>1.7504071117445856</c:v>
                </c:pt>
                <c:pt idx="132">
                  <c:v>1.7919750200086721</c:v>
                </c:pt>
                <c:pt idx="133">
                  <c:v>1.7243520462950932</c:v>
                </c:pt>
                <c:pt idx="134">
                  <c:v>1.7346971230024966</c:v>
                </c:pt>
                <c:pt idx="135">
                  <c:v>1.7389050126622914</c:v>
                </c:pt>
                <c:pt idx="136">
                  <c:v>1.7174084274538246</c:v>
                </c:pt>
                <c:pt idx="137">
                  <c:v>1.7429994255720411</c:v>
                </c:pt>
                <c:pt idx="138">
                  <c:v>1.6839006091811901</c:v>
                </c:pt>
                <c:pt idx="139">
                  <c:v>1.7155197345564699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320"/>
        <c:axId val="860671680"/>
      </c:scatterChart>
      <c:valAx>
        <c:axId val="860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71680"/>
        <c:crossesAt val="0"/>
        <c:crossBetween val="midCat"/>
        <c:majorUnit val="10"/>
      </c:valAx>
      <c:valAx>
        <c:axId val="86067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'6900'!$L$2:$L$141</c:f>
              <c:numCache>
                <c:formatCode>0.00</c:formatCode>
                <c:ptCount val="140"/>
                <c:pt idx="0">
                  <c:v>4.0997004158721762</c:v>
                </c:pt>
                <c:pt idx="1">
                  <c:v>4.1541337617999368</c:v>
                </c:pt>
                <c:pt idx="2">
                  <c:v>4.3068280895628757</c:v>
                </c:pt>
                <c:pt idx="3">
                  <c:v>4.2771485973909513</c:v>
                </c:pt>
                <c:pt idx="4">
                  <c:v>4.0900296167323509</c:v>
                </c:pt>
                <c:pt idx="5">
                  <c:v>3.9540969312059215</c:v>
                </c:pt>
                <c:pt idx="6">
                  <c:v>3.9687752397691241</c:v>
                </c:pt>
                <c:pt idx="7">
                  <c:v>3.9190782255218468</c:v>
                </c:pt>
                <c:pt idx="8">
                  <c:v>3.8284193637420363</c:v>
                </c:pt>
                <c:pt idx="9">
                  <c:v>3.7320396791644219</c:v>
                </c:pt>
                <c:pt idx="10">
                  <c:v>3.3475733346454852</c:v>
                </c:pt>
                <c:pt idx="11">
                  <c:v>3.2454217634750053</c:v>
                </c:pt>
                <c:pt idx="12">
                  <c:v>3.1975796857468839</c:v>
                </c:pt>
                <c:pt idx="13">
                  <c:v>3.3196696454774481</c:v>
                </c:pt>
                <c:pt idx="14">
                  <c:v>3.4921565956345129</c:v>
                </c:pt>
                <c:pt idx="15">
                  <c:v>3.7429380584196759</c:v>
                </c:pt>
                <c:pt idx="16">
                  <c:v>3.8471280406742965</c:v>
                </c:pt>
                <c:pt idx="17">
                  <c:v>3.9325944277495766</c:v>
                </c:pt>
                <c:pt idx="18">
                  <c:v>3.9641884910373957</c:v>
                </c:pt>
                <c:pt idx="19">
                  <c:v>4.027127618597639</c:v>
                </c:pt>
                <c:pt idx="20">
                  <c:v>4.0695863753180879</c:v>
                </c:pt>
                <c:pt idx="21">
                  <c:v>4.1269054349289673</c:v>
                </c:pt>
                <c:pt idx="22">
                  <c:v>4.0754151716465623</c:v>
                </c:pt>
                <c:pt idx="23">
                  <c:v>4.1368195225908</c:v>
                </c:pt>
                <c:pt idx="24">
                  <c:v>4.0807340130088949</c:v>
                </c:pt>
                <c:pt idx="25">
                  <c:v>4.0816899735501035</c:v>
                </c:pt>
                <c:pt idx="26">
                  <c:v>3.9966007638156786</c:v>
                </c:pt>
                <c:pt idx="27">
                  <c:v>4.0436209166174937</c:v>
                </c:pt>
                <c:pt idx="28">
                  <c:v>4.1778019473225108</c:v>
                </c:pt>
                <c:pt idx="29">
                  <c:v>4.1344883855907311</c:v>
                </c:pt>
                <c:pt idx="30">
                  <c:v>4.0785362037550508</c:v>
                </c:pt>
                <c:pt idx="31">
                  <c:v>3.8908975353839468</c:v>
                </c:pt>
                <c:pt idx="32">
                  <c:v>3.7228630953403479</c:v>
                </c:pt>
                <c:pt idx="33">
                  <c:v>3.5853810788583242</c:v>
                </c:pt>
                <c:pt idx="34">
                  <c:v>3.505228221079133</c:v>
                </c:pt>
                <c:pt idx="35">
                  <c:v>3.4522955691776676</c:v>
                </c:pt>
                <c:pt idx="36">
                  <c:v>3.4049545268935435</c:v>
                </c:pt>
                <c:pt idx="37">
                  <c:v>3.5365445114373566</c:v>
                </c:pt>
                <c:pt idx="38">
                  <c:v>3.443048336913078</c:v>
                </c:pt>
                <c:pt idx="39">
                  <c:v>3.2916853518670544</c:v>
                </c:pt>
                <c:pt idx="40">
                  <c:v>3.0856187320618154</c:v>
                </c:pt>
                <c:pt idx="41">
                  <c:v>2.9953303482061324</c:v>
                </c:pt>
                <c:pt idx="42">
                  <c:v>2.9419353399627726</c:v>
                </c:pt>
                <c:pt idx="43">
                  <c:v>2.8294123857782578</c:v>
                </c:pt>
                <c:pt idx="44">
                  <c:v>2.7667733589074905</c:v>
                </c:pt>
                <c:pt idx="45">
                  <c:v>2.7246863261160641</c:v>
                </c:pt>
                <c:pt idx="46">
                  <c:v>2.6893592445352388</c:v>
                </c:pt>
                <c:pt idx="47">
                  <c:v>2.6363552812092785</c:v>
                </c:pt>
                <c:pt idx="48">
                  <c:v>2.6012239204492906</c:v>
                </c:pt>
                <c:pt idx="49">
                  <c:v>2.5378059308122225</c:v>
                </c:pt>
                <c:pt idx="50">
                  <c:v>2.5039785631283333</c:v>
                </c:pt>
                <c:pt idx="51">
                  <c:v>2.4573106428267324</c:v>
                </c:pt>
                <c:pt idx="52">
                  <c:v>2.4100828447883353</c:v>
                </c:pt>
                <c:pt idx="53">
                  <c:v>2.3921930837508434</c:v>
                </c:pt>
                <c:pt idx="54">
                  <c:v>2.360242122827755</c:v>
                </c:pt>
                <c:pt idx="55">
                  <c:v>2.3306974422975659</c:v>
                </c:pt>
                <c:pt idx="56">
                  <c:v>2.322566010096617</c:v>
                </c:pt>
                <c:pt idx="57">
                  <c:v>2.273110123602434</c:v>
                </c:pt>
                <c:pt idx="58">
                  <c:v>2.2701410767187125</c:v>
                </c:pt>
                <c:pt idx="59">
                  <c:v>2.2136866941288376</c:v>
                </c:pt>
                <c:pt idx="60">
                  <c:v>2.2085414169551867</c:v>
                </c:pt>
                <c:pt idx="61">
                  <c:v>2.1815844101682607</c:v>
                </c:pt>
                <c:pt idx="62">
                  <c:v>2.1910825247150272</c:v>
                </c:pt>
                <c:pt idx="63">
                  <c:v>2.1542117786877331</c:v>
                </c:pt>
                <c:pt idx="64">
                  <c:v>2.1353763475352125</c:v>
                </c:pt>
                <c:pt idx="65">
                  <c:v>2.1563767788552872</c:v>
                </c:pt>
                <c:pt idx="66">
                  <c:v>2.1361346507092875</c:v>
                </c:pt>
                <c:pt idx="67">
                  <c:v>2.1158291625498431</c:v>
                </c:pt>
                <c:pt idx="68">
                  <c:v>2.097491488872854</c:v>
                </c:pt>
                <c:pt idx="69">
                  <c:v>2.0905696550380237</c:v>
                </c:pt>
                <c:pt idx="70">
                  <c:v>2.0683171007696499</c:v>
                </c:pt>
                <c:pt idx="71">
                  <c:v>2.0533006403061931</c:v>
                </c:pt>
                <c:pt idx="72">
                  <c:v>2.0714772099915528</c:v>
                </c:pt>
                <c:pt idx="73">
                  <c:v>2.0246471084276081</c:v>
                </c:pt>
                <c:pt idx="74">
                  <c:v>1.9988720532122903</c:v>
                </c:pt>
                <c:pt idx="75">
                  <c:v>1.982929069188738</c:v>
                </c:pt>
                <c:pt idx="76">
                  <c:v>1.9593443848315972</c:v>
                </c:pt>
                <c:pt idx="77">
                  <c:v>1.9441107537826268</c:v>
                </c:pt>
                <c:pt idx="78">
                  <c:v>1.9378060357766882</c:v>
                </c:pt>
                <c:pt idx="79">
                  <c:v>1.9373434542240955</c:v>
                </c:pt>
                <c:pt idx="80">
                  <c:v>1.9296944023556284</c:v>
                </c:pt>
                <c:pt idx="81">
                  <c:v>1.9272973292201663</c:v>
                </c:pt>
                <c:pt idx="82">
                  <c:v>1.8967242157727717</c:v>
                </c:pt>
                <c:pt idx="83">
                  <c:v>1.9205057012705518</c:v>
                </c:pt>
                <c:pt idx="84">
                  <c:v>1.9181298415145511</c:v>
                </c:pt>
                <c:pt idx="85">
                  <c:v>1.9180123627126655</c:v>
                </c:pt>
                <c:pt idx="86">
                  <c:v>1.8828373557158664</c:v>
                </c:pt>
                <c:pt idx="87">
                  <c:v>1.887303080916211</c:v>
                </c:pt>
                <c:pt idx="88">
                  <c:v>1.8680317968264573</c:v>
                </c:pt>
                <c:pt idx="89">
                  <c:v>1.8557586551574916</c:v>
                </c:pt>
                <c:pt idx="90">
                  <c:v>1.8513192532383669</c:v>
                </c:pt>
                <c:pt idx="91">
                  <c:v>1.8371575759921819</c:v>
                </c:pt>
                <c:pt idx="92">
                  <c:v>1.8517068408272219</c:v>
                </c:pt>
                <c:pt idx="93">
                  <c:v>1.8235585240382828</c:v>
                </c:pt>
                <c:pt idx="94">
                  <c:v>1.843864070388102</c:v>
                </c:pt>
                <c:pt idx="95">
                  <c:v>1.8355871623525557</c:v>
                </c:pt>
                <c:pt idx="96">
                  <c:v>1.8460269288820037</c:v>
                </c:pt>
                <c:pt idx="97">
                  <c:v>1.8376865162286102</c:v>
                </c:pt>
                <c:pt idx="98">
                  <c:v>1.8192086627371107</c:v>
                </c:pt>
                <c:pt idx="99">
                  <c:v>1.8273850251642574</c:v>
                </c:pt>
                <c:pt idx="100">
                  <c:v>1.8242500361453589</c:v>
                </c:pt>
                <c:pt idx="101">
                  <c:v>1.8127463466603877</c:v>
                </c:pt>
                <c:pt idx="102">
                  <c:v>1.8024204553964944</c:v>
                </c:pt>
                <c:pt idx="103">
                  <c:v>1.8199846664872668</c:v>
                </c:pt>
                <c:pt idx="104">
                  <c:v>1.8021481662991159</c:v>
                </c:pt>
                <c:pt idx="105">
                  <c:v>1.8226566060174969</c:v>
                </c:pt>
                <c:pt idx="106">
                  <c:v>1.8155691381426435</c:v>
                </c:pt>
                <c:pt idx="107">
                  <c:v>1.7982952116030606</c:v>
                </c:pt>
                <c:pt idx="108">
                  <c:v>1.8008097822946847</c:v>
                </c:pt>
                <c:pt idx="109">
                  <c:v>1.8297118945420283</c:v>
                </c:pt>
                <c:pt idx="110">
                  <c:v>1.8216607483553096</c:v>
                </c:pt>
                <c:pt idx="111">
                  <c:v>1.8377936143695282</c:v>
                </c:pt>
                <c:pt idx="112">
                  <c:v>1.8466715290071403</c:v>
                </c:pt>
                <c:pt idx="113">
                  <c:v>1.8370772782353726</c:v>
                </c:pt>
                <c:pt idx="114">
                  <c:v>1.7931578013955949</c:v>
                </c:pt>
                <c:pt idx="115">
                  <c:v>1.810202395297603</c:v>
                </c:pt>
                <c:pt idx="116">
                  <c:v>1.803302012575092</c:v>
                </c:pt>
                <c:pt idx="117">
                  <c:v>1.8197999606906416</c:v>
                </c:pt>
                <c:pt idx="118">
                  <c:v>1.8077881609032793</c:v>
                </c:pt>
                <c:pt idx="119">
                  <c:v>1.8250531617731898</c:v>
                </c:pt>
                <c:pt idx="120">
                  <c:v>1.8142025375683497</c:v>
                </c:pt>
                <c:pt idx="121">
                  <c:v>1.8152896696671053</c:v>
                </c:pt>
                <c:pt idx="122">
                  <c:v>1.8020850361267244</c:v>
                </c:pt>
                <c:pt idx="123">
                  <c:v>1.7941680888869516</c:v>
                </c:pt>
                <c:pt idx="124">
                  <c:v>1.7716572720886834</c:v>
                </c:pt>
                <c:pt idx="125">
                  <c:v>1.7825976403437733</c:v>
                </c:pt>
                <c:pt idx="126">
                  <c:v>1.7580525370654718</c:v>
                </c:pt>
                <c:pt idx="127">
                  <c:v>1.7669997755315199</c:v>
                </c:pt>
                <c:pt idx="128">
                  <c:v>1.7610135228682278</c:v>
                </c:pt>
                <c:pt idx="129">
                  <c:v>1.7736492278057596</c:v>
                </c:pt>
                <c:pt idx="130">
                  <c:v>1.7812917442823841</c:v>
                </c:pt>
                <c:pt idx="131">
                  <c:v>1.7810631535109127</c:v>
                </c:pt>
                <c:pt idx="132">
                  <c:v>1.7792900235060967</c:v>
                </c:pt>
                <c:pt idx="133">
                  <c:v>1.762432216357785</c:v>
                </c:pt>
                <c:pt idx="134">
                  <c:v>1.756758616858652</c:v>
                </c:pt>
                <c:pt idx="135">
                  <c:v>1.7645900971173973</c:v>
                </c:pt>
                <c:pt idx="136">
                  <c:v>1.7515773328274697</c:v>
                </c:pt>
                <c:pt idx="137">
                  <c:v>1.7584207751774035</c:v>
                </c:pt>
                <c:pt idx="138">
                  <c:v>1.7242981468858707</c:v>
                </c:pt>
                <c:pt idx="139">
                  <c:v>1.7470702649964911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'6900'!$A$2:$A$179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'6900'!$P$2:$P$177</c:f>
              <c:numCache>
                <c:formatCode>General</c:formatCode>
                <c:ptCount val="176"/>
                <c:pt idx="4">
                  <c:v>6.9729707048155678</c:v>
                </c:pt>
                <c:pt idx="5">
                  <c:v>3.9447030533442207</c:v>
                </c:pt>
                <c:pt idx="6">
                  <c:v>4.7723978913440668</c:v>
                </c:pt>
                <c:pt idx="7">
                  <c:v>3.9519472436492875</c:v>
                </c:pt>
                <c:pt idx="8">
                  <c:v>2.0827859852875963</c:v>
                </c:pt>
                <c:pt idx="9">
                  <c:v>6.7159468857723628E-2</c:v>
                </c:pt>
                <c:pt idx="10">
                  <c:v>-9.3240996244987269</c:v>
                </c:pt>
                <c:pt idx="11">
                  <c:v>-11.487498740997387</c:v>
                </c:pt>
                <c:pt idx="12">
                  <c:v>-12.260459059839036</c:v>
                </c:pt>
                <c:pt idx="13">
                  <c:v>-8.6827969944332715</c:v>
                </c:pt>
                <c:pt idx="14">
                  <c:v>-3.8148645484258359</c:v>
                </c:pt>
                <c:pt idx="15">
                  <c:v>3.0575743126027279</c:v>
                </c:pt>
                <c:pt idx="16">
                  <c:v>6.1769587992247024</c:v>
                </c:pt>
                <c:pt idx="17">
                  <c:v>8.8169793382412553</c:v>
                </c:pt>
                <c:pt idx="18">
                  <c:v>10.077753554632302</c:v>
                </c:pt>
                <c:pt idx="19">
                  <c:v>12.141028231199584</c:v>
                </c:pt>
                <c:pt idx="20">
                  <c:v>13.679961758529737</c:v>
                </c:pt>
                <c:pt idx="21">
                  <c:v>15.599350715916858</c:v>
                </c:pt>
                <c:pt idx="22">
                  <c:v>14.732989070452431</c:v>
                </c:pt>
                <c:pt idx="23">
                  <c:v>16.756970194136649</c:v>
                </c:pt>
                <c:pt idx="24">
                  <c:v>15.772960448227369</c:v>
                </c:pt>
                <c:pt idx="25">
                  <c:v>16.2493339264546</c:v>
                </c:pt>
                <c:pt idx="26">
                  <c:v>14.522767632665234</c:v>
                </c:pt>
                <c:pt idx="27">
                  <c:v>16.178482622701225</c:v>
                </c:pt>
                <c:pt idx="28">
                  <c:v>20.065701878249936</c:v>
                </c:pt>
                <c:pt idx="29">
                  <c:v>19.408681221850685</c:v>
                </c:pt>
                <c:pt idx="30">
                  <c:v>18.42808495044477</c:v>
                </c:pt>
                <c:pt idx="31">
                  <c:v>14.076033922232313</c:v>
                </c:pt>
                <c:pt idx="32">
                  <c:v>10.225892927366441</c:v>
                </c:pt>
                <c:pt idx="33">
                  <c:v>7.157959100894665</c:v>
                </c:pt>
                <c:pt idx="34">
                  <c:v>5.5577739394340639</c:v>
                </c:pt>
                <c:pt idx="35">
                  <c:v>4.6544840707416117</c:v>
                </c:pt>
                <c:pt idx="36">
                  <c:v>3.894351327268053</c:v>
                </c:pt>
                <c:pt idx="37">
                  <c:v>7.7152342780437992</c:v>
                </c:pt>
                <c:pt idx="38">
                  <c:v>5.773431765438378</c:v>
                </c:pt>
                <c:pt idx="39">
                  <c:v>2.3501155552047668</c:v>
                </c:pt>
                <c:pt idx="40">
                  <c:v>-2.473730310544799</c:v>
                </c:pt>
                <c:pt idx="41">
                  <c:v>-4.3334065443420622</c:v>
                </c:pt>
                <c:pt idx="42">
                  <c:v>-5.2485337209408325</c:v>
                </c:pt>
                <c:pt idx="43">
                  <c:v>-7.6774623501273718</c:v>
                </c:pt>
                <c:pt idx="44">
                  <c:v>-8.8292561080385479</c:v>
                </c:pt>
                <c:pt idx="45">
                  <c:v>-9.4548750091088589</c:v>
                </c:pt>
                <c:pt idx="46">
                  <c:v>-9.9074247497484169</c:v>
                </c:pt>
                <c:pt idx="47">
                  <c:v>-10.812540342914614</c:v>
                </c:pt>
                <c:pt idx="48">
                  <c:v>-11.260079213344337</c:v>
                </c:pt>
                <c:pt idx="49">
                  <c:v>-12.431816078501477</c:v>
                </c:pt>
                <c:pt idx="50">
                  <c:v>-12.845969946605432</c:v>
                </c:pt>
                <c:pt idx="51">
                  <c:v>-13.588869332506803</c:v>
                </c:pt>
                <c:pt idx="52">
                  <c:v>-14.346102781899523</c:v>
                </c:pt>
                <c:pt idx="53">
                  <c:v>-14.352219947424647</c:v>
                </c:pt>
                <c:pt idx="54">
                  <c:v>-14.718333802723624</c:v>
                </c:pt>
                <c:pt idx="55">
                  <c:v>-15.022841750762952</c:v>
                </c:pt>
                <c:pt idx="56">
                  <c:v>-14.779124897323683</c:v>
                </c:pt>
                <c:pt idx="57">
                  <c:v>-15.593402160553934</c:v>
                </c:pt>
                <c:pt idx="58">
                  <c:v>-15.217517238908565</c:v>
                </c:pt>
                <c:pt idx="59">
                  <c:v>-16.210970920107613</c:v>
                </c:pt>
                <c:pt idx="60">
                  <c:v>-15.890802132713539</c:v>
                </c:pt>
                <c:pt idx="61">
                  <c:v>-16.129060117067784</c:v>
                </c:pt>
                <c:pt idx="62">
                  <c:v>-15.43398928793459</c:v>
                </c:pt>
                <c:pt idx="63">
                  <c:v>-15.926060128862298</c:v>
                </c:pt>
                <c:pt idx="64">
                  <c:v>-15.956388465112411</c:v>
                </c:pt>
                <c:pt idx="65">
                  <c:v>-14.966833808367694</c:v>
                </c:pt>
                <c:pt idx="66">
                  <c:v>-15.033176586151056</c:v>
                </c:pt>
                <c:pt idx="67">
                  <c:v>-15.101141515336142</c:v>
                </c:pt>
                <c:pt idx="68">
                  <c:v>-15.118726199198166</c:v>
                </c:pt>
                <c:pt idx="69">
                  <c:v>-14.844041049219381</c:v>
                </c:pt>
                <c:pt idx="70">
                  <c:v>-14.961855021138252</c:v>
                </c:pt>
                <c:pt idx="71">
                  <c:v>-14.894409567271449</c:v>
                </c:pt>
                <c:pt idx="72">
                  <c:v>-13.977151787688552</c:v>
                </c:pt>
                <c:pt idx="73">
                  <c:v>-14.724203359609758</c:v>
                </c:pt>
                <c:pt idx="74">
                  <c:v>-14.932200864295558</c:v>
                </c:pt>
                <c:pt idx="75">
                  <c:v>-14.888476388534865</c:v>
                </c:pt>
                <c:pt idx="76">
                  <c:v>-15.040395730280357</c:v>
                </c:pt>
                <c:pt idx="77">
                  <c:v>-14.978510306321184</c:v>
                </c:pt>
                <c:pt idx="78">
                  <c:v>-14.688025675685306</c:v>
                </c:pt>
                <c:pt idx="79">
                  <c:v>-14.24796989880848</c:v>
                </c:pt>
                <c:pt idx="80">
                  <c:v>-13.991903080620945</c:v>
                </c:pt>
                <c:pt idx="81">
                  <c:v>-13.601374411807054</c:v>
                </c:pt>
                <c:pt idx="82">
                  <c:v>-13.932212434723384</c:v>
                </c:pt>
                <c:pt idx="83">
                  <c:v>-12.871456862964203</c:v>
                </c:pt>
                <c:pt idx="84">
                  <c:v>-12.480385086417888</c:v>
                </c:pt>
                <c:pt idx="85">
                  <c:v>-12.031493943505636</c:v>
                </c:pt>
                <c:pt idx="86">
                  <c:v>-12.480150250633582</c:v>
                </c:pt>
                <c:pt idx="87">
                  <c:v>-11.913919315755839</c:v>
                </c:pt>
                <c:pt idx="88">
                  <c:v>-11.95540641625856</c:v>
                </c:pt>
                <c:pt idx="89">
                  <c:v>-11.817726153623925</c:v>
                </c:pt>
                <c:pt idx="90">
                  <c:v>-11.479485455077871</c:v>
                </c:pt>
                <c:pt idx="91">
                  <c:v>-11.390155728802201</c:v>
                </c:pt>
                <c:pt idx="92">
                  <c:v>-10.565764685311523</c:v>
                </c:pt>
                <c:pt idx="93">
                  <c:v>-10.834522745100898</c:v>
                </c:pt>
                <c:pt idx="94">
                  <c:v>-9.8627586248040569</c:v>
                </c:pt>
                <c:pt idx="95">
                  <c:v>-9.6227662628252073</c:v>
                </c:pt>
                <c:pt idx="96">
                  <c:v>-8.9035871357201142</c:v>
                </c:pt>
                <c:pt idx="97">
                  <c:v>-8.6652206273239205</c:v>
                </c:pt>
                <c:pt idx="98">
                  <c:v>-8.6863942132431973</c:v>
                </c:pt>
                <c:pt idx="99">
                  <c:v>-8.0251630558048745</c:v>
                </c:pt>
                <c:pt idx="100">
                  <c:v>-7.6535266065405203</c:v>
                </c:pt>
                <c:pt idx="101">
                  <c:v>-7.496146727839613</c:v>
                </c:pt>
                <c:pt idx="102">
                  <c:v>-7.3086127040970812</c:v>
                </c:pt>
                <c:pt idx="103">
                  <c:v>-6.4070326098326245</c:v>
                </c:pt>
                <c:pt idx="104">
                  <c:v>-6.411786184084364</c:v>
                </c:pt>
                <c:pt idx="105">
                  <c:v>-5.4348275610670091</c:v>
                </c:pt>
                <c:pt idx="106">
                  <c:v>-5.1643829955765455</c:v>
                </c:pt>
                <c:pt idx="107">
                  <c:v>-5.1547334852490074</c:v>
                </c:pt>
                <c:pt idx="108">
                  <c:v>-4.6384562648544954</c:v>
                </c:pt>
                <c:pt idx="109">
                  <c:v>-3.4466017332335284</c:v>
                </c:pt>
                <c:pt idx="110">
                  <c:v>-3.2008293866931754</c:v>
                </c:pt>
                <c:pt idx="111">
                  <c:v>-2.335894777428269</c:v>
                </c:pt>
                <c:pt idx="112">
                  <c:v>-1.6567023879808851</c:v>
                </c:pt>
                <c:pt idx="113">
                  <c:v>-1.4504368080829368</c:v>
                </c:pt>
                <c:pt idx="114">
                  <c:v>-2.1229701828090826</c:v>
                </c:pt>
                <c:pt idx="115">
                  <c:v>-1.2346933961873963</c:v>
                </c:pt>
                <c:pt idx="116">
                  <c:v>-0.95945905200826542</c:v>
                </c:pt>
                <c:pt idx="117">
                  <c:v>-8.5177562744200394E-2</c:v>
                </c:pt>
                <c:pt idx="118">
                  <c:v>5.9193609133031816E-2</c:v>
                </c:pt>
                <c:pt idx="119">
                  <c:v>0.95311328395012629</c:v>
                </c:pt>
                <c:pt idx="120">
                  <c:v>1.1272130258893285</c:v>
                </c:pt>
                <c:pt idx="121">
                  <c:v>1.6069447755936339</c:v>
                </c:pt>
                <c:pt idx="122">
                  <c:v>1.720776860761988</c:v>
                </c:pt>
                <c:pt idx="123">
                  <c:v>1.9699849864012058</c:v>
                </c:pt>
                <c:pt idx="124">
                  <c:v>1.8455589432074042</c:v>
                </c:pt>
                <c:pt idx="125">
                  <c:v>2.5775545415661889</c:v>
                </c:pt>
                <c:pt idx="126">
                  <c:v>2.4010464282203268</c:v>
                </c:pt>
                <c:pt idx="127">
                  <c:v>3.0820136554455986</c:v>
                </c:pt>
                <c:pt idx="128">
                  <c:v>3.38065167769052</c:v>
                </c:pt>
                <c:pt idx="129">
                  <c:v>4.1560515088812791</c:v>
                </c:pt>
                <c:pt idx="130">
                  <c:v>4.8036150720459236</c:v>
                </c:pt>
                <c:pt idx="131">
                  <c:v>5.2496615116916923</c:v>
                </c:pt>
                <c:pt idx="132">
                  <c:v>5.6561644546405931</c:v>
                </c:pt>
                <c:pt idx="133">
                  <c:v>5.6764675083803162</c:v>
                </c:pt>
                <c:pt idx="134">
                  <c:v>5.9831101180758406</c:v>
                </c:pt>
                <c:pt idx="135">
                  <c:v>6.6355115568559579</c:v>
                </c:pt>
                <c:pt idx="136">
                  <c:v>6.7542559038223411</c:v>
                </c:pt>
                <c:pt idx="137">
                  <c:v>7.3813614660458908</c:v>
                </c:pt>
                <c:pt idx="138">
                  <c:v>6.9596482970119045</c:v>
                </c:pt>
                <c:pt idx="139">
                  <c:v>7.9945619121031362</c:v>
                </c:pt>
                <c:pt idx="140">
                  <c:v>9.6054010496384645</c:v>
                </c:pt>
                <c:pt idx="141">
                  <c:v>9.3524276964051598</c:v>
                </c:pt>
                <c:pt idx="142">
                  <c:v>9.281906111081426</c:v>
                </c:pt>
                <c:pt idx="143">
                  <c:v>10.311975840812918</c:v>
                </c:pt>
                <c:pt idx="144">
                  <c:v>11.480012892269906</c:v>
                </c:pt>
                <c:pt idx="145">
                  <c:v>12.32692109028183</c:v>
                </c:pt>
                <c:pt idx="146">
                  <c:v>11.739239213833756</c:v>
                </c:pt>
                <c:pt idx="147">
                  <c:v>12.874564741410987</c:v>
                </c:pt>
                <c:pt idx="148">
                  <c:v>12.961355170306661</c:v>
                </c:pt>
                <c:pt idx="149">
                  <c:v>13.561501861122178</c:v>
                </c:pt>
                <c:pt idx="150">
                  <c:v>14.266486958153395</c:v>
                </c:pt>
                <c:pt idx="151">
                  <c:v>13.862483541189649</c:v>
                </c:pt>
                <c:pt idx="152">
                  <c:v>15.377642755108578</c:v>
                </c:pt>
                <c:pt idx="153">
                  <c:v>15.596729947386134</c:v>
                </c:pt>
                <c:pt idx="154">
                  <c:v>15.307670168018364</c:v>
                </c:pt>
                <c:pt idx="155">
                  <c:v>16.076012198223726</c:v>
                </c:pt>
                <c:pt idx="156">
                  <c:v>16.824805206321734</c:v>
                </c:pt>
                <c:pt idx="157">
                  <c:v>17.240335514984881</c:v>
                </c:pt>
                <c:pt idx="158">
                  <c:v>18.07822225932086</c:v>
                </c:pt>
                <c:pt idx="159">
                  <c:v>18.587492826907308</c:v>
                </c:pt>
                <c:pt idx="160">
                  <c:v>18.282625329774692</c:v>
                </c:pt>
                <c:pt idx="161">
                  <c:v>18.106031432190743</c:v>
                </c:pt>
                <c:pt idx="162">
                  <c:v>17.222016488786771</c:v>
                </c:pt>
                <c:pt idx="163">
                  <c:v>17.83866994867418</c:v>
                </c:pt>
                <c:pt idx="164">
                  <c:v>17.517881156527768</c:v>
                </c:pt>
                <c:pt idx="165">
                  <c:v>17.941282343976066</c:v>
                </c:pt>
                <c:pt idx="166">
                  <c:v>18.16060805028005</c:v>
                </c:pt>
                <c:pt idx="167">
                  <c:v>19.029706185808244</c:v>
                </c:pt>
                <c:pt idx="168">
                  <c:v>19.515962832795513</c:v>
                </c:pt>
                <c:pt idx="169">
                  <c:v>19.341708591491173</c:v>
                </c:pt>
                <c:pt idx="170">
                  <c:v>20.116320645765047</c:v>
                </c:pt>
                <c:pt idx="171">
                  <c:v>20.991610897002527</c:v>
                </c:pt>
                <c:pt idx="172">
                  <c:v>21.430782460076244</c:v>
                </c:pt>
                <c:pt idx="173">
                  <c:v>21.047909813330428</c:v>
                </c:pt>
                <c:pt idx="174">
                  <c:v>22.412930950346759</c:v>
                </c:pt>
                <c:pt idx="175">
                  <c:v>23.121873164231243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'6900'!$M$2:$M$177</c:f>
              <c:numCache>
                <c:formatCode>0.00</c:formatCode>
                <c:ptCount val="176"/>
                <c:pt idx="4">
                  <c:v>4.1782837625017466</c:v>
                </c:pt>
                <c:pt idx="5">
                  <c:v>4.0600019061291963</c:v>
                </c:pt>
                <c:pt idx="6">
                  <c:v>4.0923310438462774</c:v>
                </c:pt>
                <c:pt idx="7">
                  <c:v>4.0602848587528797</c:v>
                </c:pt>
                <c:pt idx="8">
                  <c:v>3.9872768261269482</c:v>
                </c:pt>
                <c:pt idx="9">
                  <c:v>3.9085479707032129</c:v>
                </c:pt>
                <c:pt idx="10">
                  <c:v>3.5417324553381553</c:v>
                </c:pt>
                <c:pt idx="11">
                  <c:v>3.4572317133215549</c:v>
                </c:pt>
                <c:pt idx="12">
                  <c:v>3.4270404647473125</c:v>
                </c:pt>
                <c:pt idx="13">
                  <c:v>3.5667812536317558</c:v>
                </c:pt>
                <c:pt idx="14">
                  <c:v>3.7569190329426996</c:v>
                </c:pt>
                <c:pt idx="15">
                  <c:v>4.0253513248817416</c:v>
                </c:pt>
                <c:pt idx="16">
                  <c:v>4.1471921362902417</c:v>
                </c:pt>
                <c:pt idx="17">
                  <c:v>4.2503093525194009</c:v>
                </c:pt>
                <c:pt idx="18">
                  <c:v>4.2995542449610991</c:v>
                </c:pt>
                <c:pt idx="19">
                  <c:v>4.380144201675221</c:v>
                </c:pt>
                <c:pt idx="20">
                  <c:v>4.4402537875495494</c:v>
                </c:pt>
                <c:pt idx="21">
                  <c:v>4.5152236763143074</c:v>
                </c:pt>
                <c:pt idx="22">
                  <c:v>4.4813842421857819</c:v>
                </c:pt>
                <c:pt idx="23">
                  <c:v>4.5604394222838991</c:v>
                </c:pt>
                <c:pt idx="24">
                  <c:v>4.5220047418558726</c:v>
                </c:pt>
                <c:pt idx="25">
                  <c:v>4.5406115315509608</c:v>
                </c:pt>
                <c:pt idx="26">
                  <c:v>4.4731731509704149</c:v>
                </c:pt>
                <c:pt idx="27">
                  <c:v>4.537844132926109</c:v>
                </c:pt>
                <c:pt idx="28">
                  <c:v>4.6896759927850047</c:v>
                </c:pt>
                <c:pt idx="29">
                  <c:v>4.6640132602071045</c:v>
                </c:pt>
                <c:pt idx="30">
                  <c:v>4.6257119075253037</c:v>
                </c:pt>
                <c:pt idx="31">
                  <c:v>4.4557240683080783</c:v>
                </c:pt>
                <c:pt idx="32">
                  <c:v>4.3053404574183585</c:v>
                </c:pt>
                <c:pt idx="33">
                  <c:v>4.1855092700902139</c:v>
                </c:pt>
                <c:pt idx="34">
                  <c:v>4.1230072414649017</c:v>
                </c:pt>
                <c:pt idx="35">
                  <c:v>4.0877254187173158</c:v>
                </c:pt>
                <c:pt idx="36">
                  <c:v>4.0580352055870703</c:v>
                </c:pt>
                <c:pt idx="37">
                  <c:v>4.2072760192847625</c:v>
                </c:pt>
                <c:pt idx="38">
                  <c:v>4.1314306739143634</c:v>
                </c:pt>
                <c:pt idx="39">
                  <c:v>3.9977185180222188</c:v>
                </c:pt>
                <c:pt idx="40">
                  <c:v>3.8093027273708588</c:v>
                </c:pt>
                <c:pt idx="41">
                  <c:v>3.736665172669055</c:v>
                </c:pt>
                <c:pt idx="42">
                  <c:v>3.7009209935795742</c:v>
                </c:pt>
                <c:pt idx="43">
                  <c:v>3.6060488685489389</c:v>
                </c:pt>
                <c:pt idx="44">
                  <c:v>3.5610606708320507</c:v>
                </c:pt>
                <c:pt idx="45">
                  <c:v>3.5366244671945033</c:v>
                </c:pt>
                <c:pt idx="46">
                  <c:v>3.518948214767557</c:v>
                </c:pt>
                <c:pt idx="47">
                  <c:v>3.4835950805954758</c:v>
                </c:pt>
                <c:pt idx="48">
                  <c:v>3.466114548989367</c:v>
                </c:pt>
                <c:pt idx="49">
                  <c:v>3.4203473885061779</c:v>
                </c:pt>
                <c:pt idx="50">
                  <c:v>3.4041708499761683</c:v>
                </c:pt>
                <c:pt idx="51">
                  <c:v>3.3751537588284464</c:v>
                </c:pt>
                <c:pt idx="52">
                  <c:v>3.3455767899439284</c:v>
                </c:pt>
                <c:pt idx="53">
                  <c:v>3.3453378580603155</c:v>
                </c:pt>
                <c:pt idx="54">
                  <c:v>3.3310377262911062</c:v>
                </c:pt>
                <c:pt idx="55">
                  <c:v>3.3191438749147961</c:v>
                </c:pt>
                <c:pt idx="56">
                  <c:v>3.3286632718677263</c:v>
                </c:pt>
                <c:pt idx="57">
                  <c:v>3.2968582145274223</c:v>
                </c:pt>
                <c:pt idx="58">
                  <c:v>3.3115399967975803</c:v>
                </c:pt>
                <c:pt idx="59">
                  <c:v>3.272736443361584</c:v>
                </c:pt>
                <c:pt idx="60">
                  <c:v>3.2852419953418126</c:v>
                </c:pt>
                <c:pt idx="61">
                  <c:v>3.2759358177087656</c:v>
                </c:pt>
                <c:pt idx="62">
                  <c:v>3.3030847614094112</c:v>
                </c:pt>
                <c:pt idx="63">
                  <c:v>3.2838648445359961</c:v>
                </c:pt>
                <c:pt idx="64">
                  <c:v>3.2826802425373547</c:v>
                </c:pt>
                <c:pt idx="65">
                  <c:v>3.3213315030113084</c:v>
                </c:pt>
                <c:pt idx="66">
                  <c:v>3.3187402040191882</c:v>
                </c:pt>
                <c:pt idx="67">
                  <c:v>3.3160855450136228</c:v>
                </c:pt>
                <c:pt idx="68">
                  <c:v>3.3153987004905128</c:v>
                </c:pt>
                <c:pt idx="69">
                  <c:v>3.3261276958095616</c:v>
                </c:pt>
                <c:pt idx="70">
                  <c:v>3.3215259706950668</c:v>
                </c:pt>
                <c:pt idx="71">
                  <c:v>3.324160339385489</c:v>
                </c:pt>
                <c:pt idx="72">
                  <c:v>3.3599877382247278</c:v>
                </c:pt>
                <c:pt idx="73">
                  <c:v>3.3308084658146622</c:v>
                </c:pt>
                <c:pt idx="74">
                  <c:v>3.3226842397532237</c:v>
                </c:pt>
                <c:pt idx="75">
                  <c:v>3.3243920848835504</c:v>
                </c:pt>
                <c:pt idx="76">
                  <c:v>3.3184582296802887</c:v>
                </c:pt>
                <c:pt idx="77">
                  <c:v>3.3208754277851975</c:v>
                </c:pt>
                <c:pt idx="78">
                  <c:v>3.3322215389331378</c:v>
                </c:pt>
                <c:pt idx="79">
                  <c:v>3.3494097865344243</c:v>
                </c:pt>
                <c:pt idx="80">
                  <c:v>3.3594115638198363</c:v>
                </c:pt>
                <c:pt idx="81">
                  <c:v>3.374665319838253</c:v>
                </c:pt>
                <c:pt idx="82">
                  <c:v>3.361743035544738</c:v>
                </c:pt>
                <c:pt idx="83">
                  <c:v>3.4031753501963973</c:v>
                </c:pt>
                <c:pt idx="84">
                  <c:v>3.4184503195942755</c:v>
                </c:pt>
                <c:pt idx="85">
                  <c:v>3.4359836699462694</c:v>
                </c:pt>
                <c:pt idx="86">
                  <c:v>3.4184594921033491</c:v>
                </c:pt>
                <c:pt idx="87">
                  <c:v>3.440576046457573</c:v>
                </c:pt>
                <c:pt idx="88">
                  <c:v>3.4389555915216983</c:v>
                </c:pt>
                <c:pt idx="89">
                  <c:v>3.4443332790066115</c:v>
                </c:pt>
                <c:pt idx="90">
                  <c:v>3.4575447062413662</c:v>
                </c:pt>
                <c:pt idx="91">
                  <c:v>3.4610338581490598</c:v>
                </c:pt>
                <c:pt idx="92">
                  <c:v>3.4932339521379792</c:v>
                </c:pt>
                <c:pt idx="93">
                  <c:v>3.4827364645029193</c:v>
                </c:pt>
                <c:pt idx="94">
                  <c:v>3.5206928400066175</c:v>
                </c:pt>
                <c:pt idx="95">
                  <c:v>3.5300667611249503</c:v>
                </c:pt>
                <c:pt idx="96">
                  <c:v>3.5581573568082776</c:v>
                </c:pt>
                <c:pt idx="97">
                  <c:v>3.567467773308763</c:v>
                </c:pt>
                <c:pt idx="98">
                  <c:v>3.5666407489711425</c:v>
                </c:pt>
                <c:pt idx="99">
                  <c:v>3.5924679405521687</c:v>
                </c:pt>
                <c:pt idx="100">
                  <c:v>3.6069837806871492</c:v>
                </c:pt>
                <c:pt idx="101">
                  <c:v>3.6131309203560571</c:v>
                </c:pt>
                <c:pt idx="102">
                  <c:v>3.6204558582460429</c:v>
                </c:pt>
                <c:pt idx="103">
                  <c:v>3.655670898490694</c:v>
                </c:pt>
                <c:pt idx="104">
                  <c:v>3.6554852274564222</c:v>
                </c:pt>
                <c:pt idx="105">
                  <c:v>3.6936444963286825</c:v>
                </c:pt>
                <c:pt idx="106">
                  <c:v>3.7042078576077087</c:v>
                </c:pt>
                <c:pt idx="107">
                  <c:v>3.7045847602220046</c:v>
                </c:pt>
                <c:pt idx="108">
                  <c:v>3.7247501600675079</c:v>
                </c:pt>
                <c:pt idx="109">
                  <c:v>3.7713031014687308</c:v>
                </c:pt>
                <c:pt idx="110">
                  <c:v>3.7809027844358907</c:v>
                </c:pt>
                <c:pt idx="111">
                  <c:v>3.8146864796039885</c:v>
                </c:pt>
                <c:pt idx="112">
                  <c:v>3.8412152233954799</c:v>
                </c:pt>
                <c:pt idx="113">
                  <c:v>3.8492718017775909</c:v>
                </c:pt>
                <c:pt idx="114">
                  <c:v>3.8230031540916922</c:v>
                </c:pt>
                <c:pt idx="115">
                  <c:v>3.8576985771475796</c:v>
                </c:pt>
                <c:pt idx="116">
                  <c:v>3.8684490235789482</c:v>
                </c:pt>
                <c:pt idx="117">
                  <c:v>3.902597800848377</c:v>
                </c:pt>
                <c:pt idx="118">
                  <c:v>3.9082368302148938</c:v>
                </c:pt>
                <c:pt idx="119">
                  <c:v>3.9431526602386828</c:v>
                </c:pt>
                <c:pt idx="120">
                  <c:v>3.949952865187722</c:v>
                </c:pt>
                <c:pt idx="121">
                  <c:v>3.9686908264403566</c:v>
                </c:pt>
                <c:pt idx="122">
                  <c:v>3.9731370220538551</c:v>
                </c:pt>
                <c:pt idx="123">
                  <c:v>3.9828709039679615</c:v>
                </c:pt>
                <c:pt idx="124">
                  <c:v>3.9780109163235724</c:v>
                </c:pt>
                <c:pt idx="125">
                  <c:v>4.0066021137325416</c:v>
                </c:pt>
                <c:pt idx="126">
                  <c:v>3.9997078396081189</c:v>
                </c:pt>
                <c:pt idx="127">
                  <c:v>4.0263059072280463</c:v>
                </c:pt>
                <c:pt idx="128">
                  <c:v>4.0379704837186328</c:v>
                </c:pt>
                <c:pt idx="129">
                  <c:v>4.0682570178100441</c:v>
                </c:pt>
                <c:pt idx="130">
                  <c:v>4.0935503634405475</c:v>
                </c:pt>
                <c:pt idx="131">
                  <c:v>4.1109726018229553</c:v>
                </c:pt>
                <c:pt idx="132">
                  <c:v>4.1268503009720181</c:v>
                </c:pt>
                <c:pt idx="133">
                  <c:v>4.127643322977586</c:v>
                </c:pt>
                <c:pt idx="134">
                  <c:v>4.1396205526323318</c:v>
                </c:pt>
                <c:pt idx="135">
                  <c:v>4.1651028620449564</c:v>
                </c:pt>
                <c:pt idx="136">
                  <c:v>4.1697409269089079</c:v>
                </c:pt>
                <c:pt idx="137">
                  <c:v>4.1942351984127209</c:v>
                </c:pt>
                <c:pt idx="138">
                  <c:v>4.1777633992750669</c:v>
                </c:pt>
                <c:pt idx="139">
                  <c:v>4.218186346539567</c:v>
                </c:pt>
                <c:pt idx="140">
                  <c:v>4.2811045114556245</c:v>
                </c:pt>
                <c:pt idx="141">
                  <c:v>4.2712235625841846</c:v>
                </c:pt>
                <c:pt idx="142">
                  <c:v>4.2684690425131553</c:v>
                </c:pt>
                <c:pt idx="143">
                  <c:v>4.308702791259444</c:v>
                </c:pt>
                <c:pt idx="144">
                  <c:v>4.3543254398027873</c:v>
                </c:pt>
                <c:pt idx="145">
                  <c:v>4.3874050369081852</c:v>
                </c:pt>
                <c:pt idx="146">
                  <c:v>4.3644506249132586</c:v>
                </c:pt>
                <c:pt idx="147">
                  <c:v>4.4087955859419621</c:v>
                </c:pt>
                <c:pt idx="148">
                  <c:v>4.4121855548042461</c:v>
                </c:pt>
                <c:pt idx="149">
                  <c:v>4.4356268330713808</c:v>
                </c:pt>
                <c:pt idx="150">
                  <c:v>4.4631630206178547</c:v>
                </c:pt>
                <c:pt idx="151">
                  <c:v>4.447382951073438</c:v>
                </c:pt>
                <c:pt idx="152">
                  <c:v>4.5065639301507758</c:v>
                </c:pt>
                <c:pt idx="153">
                  <c:v>4.5151213110670394</c:v>
                </c:pt>
                <c:pt idx="154">
                  <c:v>4.5038308535377496</c:v>
                </c:pt>
                <c:pt idx="155">
                  <c:v>4.5338417152320876</c:v>
                </c:pt>
                <c:pt idx="156">
                  <c:v>4.5630890068291778</c:v>
                </c:pt>
                <c:pt idx="157">
                  <c:v>4.5793193080919661</c:v>
                </c:pt>
                <c:pt idx="158">
                  <c:v>4.6120465340034071</c:v>
                </c:pt>
                <c:pt idx="159">
                  <c:v>4.6319382592611662</c:v>
                </c:pt>
                <c:pt idx="160">
                  <c:v>4.6200303641677527</c:v>
                </c:pt>
                <c:pt idx="161">
                  <c:v>4.6131327393755237</c:v>
                </c:pt>
                <c:pt idx="162">
                  <c:v>4.5786037807096367</c:v>
                </c:pt>
                <c:pt idx="163">
                  <c:v>4.6026898009590687</c:v>
                </c:pt>
                <c:pt idx="164">
                  <c:v>4.5901600320596287</c:v>
                </c:pt>
                <c:pt idx="165">
                  <c:v>4.6066977639266895</c:v>
                </c:pt>
                <c:pt idx="166">
                  <c:v>4.6152644610213969</c:v>
                </c:pt>
                <c:pt idx="167">
                  <c:v>4.6492107803932168</c:v>
                </c:pt>
                <c:pt idx="168">
                  <c:v>4.6682035992251985</c:v>
                </c:pt>
                <c:pt idx="169">
                  <c:v>4.6613973596471832</c:v>
                </c:pt>
                <c:pt idx="170">
                  <c:v>4.6916531237648469</c:v>
                </c:pt>
                <c:pt idx="171">
                  <c:v>4.7258413025180896</c:v>
                </c:pt>
                <c:pt idx="172">
                  <c:v>4.7429950133933998</c:v>
                </c:pt>
                <c:pt idx="173">
                  <c:v>4.7280402958375181</c:v>
                </c:pt>
                <c:pt idx="174">
                  <c:v>4.7813569945763543</c:v>
                </c:pt>
                <c:pt idx="175">
                  <c:v>4.8090477441302717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'7053'!$L$1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'7053'!$A$2:$A$141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'7053'!$L$2:$L$141</c:f>
              <c:numCache>
                <c:formatCode>0.00</c:formatCode>
                <c:ptCount val="140"/>
                <c:pt idx="0">
                  <c:v>3.9541615762307831</c:v>
                </c:pt>
                <c:pt idx="1">
                  <c:v>4.4682318776037544</c:v>
                </c:pt>
                <c:pt idx="2">
                  <c:v>4.2178461227704283</c:v>
                </c:pt>
                <c:pt idx="3">
                  <c:v>3.9151261440214085</c:v>
                </c:pt>
                <c:pt idx="4">
                  <c:v>3.7460703096368841</c:v>
                </c:pt>
                <c:pt idx="5">
                  <c:v>3.357167553752221</c:v>
                </c:pt>
                <c:pt idx="6">
                  <c:v>3.2592893713658255</c:v>
                </c:pt>
                <c:pt idx="7">
                  <c:v>3.1142850477138104</c:v>
                </c:pt>
                <c:pt idx="8">
                  <c:v>2.8919962026874986</c:v>
                </c:pt>
                <c:pt idx="9">
                  <c:v>2.8019850646804145</c:v>
                </c:pt>
                <c:pt idx="10">
                  <c:v>2.6586083168901662</c:v>
                </c:pt>
                <c:pt idx="11">
                  <c:v>2.5453414319380356</c:v>
                </c:pt>
                <c:pt idx="12">
                  <c:v>2.4681708591450304</c:v>
                </c:pt>
                <c:pt idx="13">
                  <c:v>2.4301359079958211</c:v>
                </c:pt>
                <c:pt idx="14">
                  <c:v>2.5368580478291123</c:v>
                </c:pt>
                <c:pt idx="15">
                  <c:v>2.4646247386062665</c:v>
                </c:pt>
                <c:pt idx="16">
                  <c:v>2.5498649396911124</c:v>
                </c:pt>
                <c:pt idx="17">
                  <c:v>2.7006075944990293</c:v>
                </c:pt>
                <c:pt idx="18">
                  <c:v>2.8390967155305948</c:v>
                </c:pt>
                <c:pt idx="19">
                  <c:v>3.0884684852290327</c:v>
                </c:pt>
                <c:pt idx="20">
                  <c:v>3.1153059872474738</c:v>
                </c:pt>
                <c:pt idx="21">
                  <c:v>3.402433069255578</c:v>
                </c:pt>
                <c:pt idx="22">
                  <c:v>3.7202902011487096</c:v>
                </c:pt>
                <c:pt idx="23">
                  <c:v>3.8848469406950805</c:v>
                </c:pt>
                <c:pt idx="24">
                  <c:v>4.1298464054279345</c:v>
                </c:pt>
                <c:pt idx="25">
                  <c:v>4.4370508801081421</c:v>
                </c:pt>
                <c:pt idx="26">
                  <c:v>4.1574890001465468</c:v>
                </c:pt>
                <c:pt idx="27">
                  <c:v>4.376665438590658</c:v>
                </c:pt>
                <c:pt idx="28">
                  <c:v>4.534982328733939</c:v>
                </c:pt>
                <c:pt idx="29">
                  <c:v>4.437620451941366</c:v>
                </c:pt>
                <c:pt idx="30">
                  <c:v>4.4137357668129944</c:v>
                </c:pt>
                <c:pt idx="31">
                  <c:v>4.3966085954073755</c:v>
                </c:pt>
                <c:pt idx="32">
                  <c:v>4.2541967370207594</c:v>
                </c:pt>
                <c:pt idx="33">
                  <c:v>3.8306803234909426</c:v>
                </c:pt>
                <c:pt idx="34">
                  <c:v>3.8090299163906902</c:v>
                </c:pt>
                <c:pt idx="35">
                  <c:v>3.5780847428407667</c:v>
                </c:pt>
                <c:pt idx="36">
                  <c:v>3.3315477729614704</c:v>
                </c:pt>
                <c:pt idx="37">
                  <c:v>3.439336924908194</c:v>
                </c:pt>
                <c:pt idx="38">
                  <c:v>3.8615332621842331</c:v>
                </c:pt>
                <c:pt idx="39">
                  <c:v>3.9397763140928101</c:v>
                </c:pt>
                <c:pt idx="40">
                  <c:v>4.0684614271240376</c:v>
                </c:pt>
                <c:pt idx="41">
                  <c:v>4.4376616574122467</c:v>
                </c:pt>
                <c:pt idx="42">
                  <c:v>3.8344410538532339</c:v>
                </c:pt>
                <c:pt idx="43">
                  <c:v>3.6975631341066029</c:v>
                </c:pt>
                <c:pt idx="44">
                  <c:v>3.383723713911412</c:v>
                </c:pt>
                <c:pt idx="45">
                  <c:v>3.2763653179341392</c:v>
                </c:pt>
                <c:pt idx="46">
                  <c:v>3.1786571486843216</c:v>
                </c:pt>
                <c:pt idx="47">
                  <c:v>2.8767342016475297</c:v>
                </c:pt>
                <c:pt idx="48">
                  <c:v>2.7583615703574718</c:v>
                </c:pt>
                <c:pt idx="49">
                  <c:v>2.6607087990055236</c:v>
                </c:pt>
                <c:pt idx="50">
                  <c:v>2.5120872481705323</c:v>
                </c:pt>
                <c:pt idx="51">
                  <c:v>2.4649144013127877</c:v>
                </c:pt>
                <c:pt idx="52">
                  <c:v>2.4151131402299146</c:v>
                </c:pt>
                <c:pt idx="53">
                  <c:v>2.2822943538823059</c:v>
                </c:pt>
                <c:pt idx="54">
                  <c:v>2.2800059033156002</c:v>
                </c:pt>
                <c:pt idx="55">
                  <c:v>2.1609010760259642</c:v>
                </c:pt>
                <c:pt idx="56">
                  <c:v>2.0793015881118615</c:v>
                </c:pt>
                <c:pt idx="57">
                  <c:v>2.1650152011130248</c:v>
                </c:pt>
                <c:pt idx="58">
                  <c:v>2.0807983609808298</c:v>
                </c:pt>
                <c:pt idx="59">
                  <c:v>2.0604242945228211</c:v>
                </c:pt>
                <c:pt idx="60">
                  <c:v>2.0789418664015411</c:v>
                </c:pt>
                <c:pt idx="61">
                  <c:v>1.9972013621677374</c:v>
                </c:pt>
                <c:pt idx="62">
                  <c:v>1.9596861248471915</c:v>
                </c:pt>
                <c:pt idx="63">
                  <c:v>1.9837788929920137</c:v>
                </c:pt>
                <c:pt idx="64">
                  <c:v>1.8644919038695946</c:v>
                </c:pt>
                <c:pt idx="65">
                  <c:v>1.8626707528705535</c:v>
                </c:pt>
                <c:pt idx="66">
                  <c:v>1.8749025211992909</c:v>
                </c:pt>
                <c:pt idx="67">
                  <c:v>1.7954894183255221</c:v>
                </c:pt>
                <c:pt idx="68">
                  <c:v>1.8357704124250924</c:v>
                </c:pt>
                <c:pt idx="69">
                  <c:v>1.825845236377645</c:v>
                </c:pt>
                <c:pt idx="70">
                  <c:v>1.8739481439290406</c:v>
                </c:pt>
                <c:pt idx="71">
                  <c:v>1.8801997591345043</c:v>
                </c:pt>
                <c:pt idx="72">
                  <c:v>1.8299808835371443</c:v>
                </c:pt>
                <c:pt idx="73">
                  <c:v>1.9226516859774152</c:v>
                </c:pt>
                <c:pt idx="74">
                  <c:v>1.8737089485771559</c:v>
                </c:pt>
                <c:pt idx="75">
                  <c:v>1.8570762490453796</c:v>
                </c:pt>
                <c:pt idx="76">
                  <c:v>1.9216790183066059</c:v>
                </c:pt>
                <c:pt idx="77">
                  <c:v>1.8171061161225976</c:v>
                </c:pt>
                <c:pt idx="78">
                  <c:v>1.836044050231747</c:v>
                </c:pt>
                <c:pt idx="79">
                  <c:v>1.8508833158917335</c:v>
                </c:pt>
                <c:pt idx="80">
                  <c:v>1.8450667567326777</c:v>
                </c:pt>
                <c:pt idx="81">
                  <c:v>1.8628889059023401</c:v>
                </c:pt>
                <c:pt idx="82">
                  <c:v>1.7499923797436474</c:v>
                </c:pt>
                <c:pt idx="83">
                  <c:v>1.86645013099817</c:v>
                </c:pt>
                <c:pt idx="84">
                  <c:v>1.8885010189803089</c:v>
                </c:pt>
                <c:pt idx="85">
                  <c:v>1.7381177471292037</c:v>
                </c:pt>
                <c:pt idx="86">
                  <c:v>1.8138314209730231</c:v>
                </c:pt>
                <c:pt idx="87">
                  <c:v>1.7997905929637388</c:v>
                </c:pt>
                <c:pt idx="88">
                  <c:v>1.7718995661725996</c:v>
                </c:pt>
                <c:pt idx="89">
                  <c:v>1.830969275513346</c:v>
                </c:pt>
                <c:pt idx="90">
                  <c:v>1.8137156485121655</c:v>
                </c:pt>
                <c:pt idx="91">
                  <c:v>1.8039785493345013</c:v>
                </c:pt>
                <c:pt idx="92">
                  <c:v>1.7924028563502832</c:v>
                </c:pt>
                <c:pt idx="93">
                  <c:v>1.803811128420189</c:v>
                </c:pt>
                <c:pt idx="94">
                  <c:v>1.7984906485153525</c:v>
                </c:pt>
                <c:pt idx="95">
                  <c:v>1.7822484622659298</c:v>
                </c:pt>
                <c:pt idx="96">
                  <c:v>1.803560602726785</c:v>
                </c:pt>
                <c:pt idx="97">
                  <c:v>1.8085646166934435</c:v>
                </c:pt>
                <c:pt idx="98">
                  <c:v>1.7421670791381954</c:v>
                </c:pt>
                <c:pt idx="99">
                  <c:v>1.8592821129967136</c:v>
                </c:pt>
                <c:pt idx="100">
                  <c:v>1.8336127476372706</c:v>
                </c:pt>
                <c:pt idx="101">
                  <c:v>1.8445530136447421</c:v>
                </c:pt>
                <c:pt idx="102">
                  <c:v>1.9533160307453934</c:v>
                </c:pt>
                <c:pt idx="103">
                  <c:v>1.9354576931942364</c:v>
                </c:pt>
                <c:pt idx="104">
                  <c:v>2.0072940502334409</c:v>
                </c:pt>
                <c:pt idx="105">
                  <c:v>2.0455025468262571</c:v>
                </c:pt>
                <c:pt idx="106">
                  <c:v>1.9255100603268194</c:v>
                </c:pt>
                <c:pt idx="107">
                  <c:v>1.8971086861766309</c:v>
                </c:pt>
                <c:pt idx="108">
                  <c:v>1.9428787232294458</c:v>
                </c:pt>
                <c:pt idx="109">
                  <c:v>1.8277420155424218</c:v>
                </c:pt>
                <c:pt idx="110">
                  <c:v>1.8538270540477255</c:v>
                </c:pt>
                <c:pt idx="111">
                  <c:v>1.8520007064284687</c:v>
                </c:pt>
                <c:pt idx="112">
                  <c:v>1.8823119158667887</c:v>
                </c:pt>
                <c:pt idx="113">
                  <c:v>1.8370402241395112</c:v>
                </c:pt>
                <c:pt idx="114">
                  <c:v>1.7842706365082774</c:v>
                </c:pt>
                <c:pt idx="115">
                  <c:v>1.8092827355499088</c:v>
                </c:pt>
                <c:pt idx="116">
                  <c:v>1.7384304776564117</c:v>
                </c:pt>
                <c:pt idx="117">
                  <c:v>1.7084579857591395</c:v>
                </c:pt>
                <c:pt idx="118">
                  <c:v>1.7332403534875942</c:v>
                </c:pt>
                <c:pt idx="119">
                  <c:v>1.743934258655087</c:v>
                </c:pt>
                <c:pt idx="120">
                  <c:v>1.6735358192611078</c:v>
                </c:pt>
                <c:pt idx="121">
                  <c:v>1.7320953493004476</c:v>
                </c:pt>
                <c:pt idx="122">
                  <c:v>1.7790642161547663</c:v>
                </c:pt>
                <c:pt idx="123">
                  <c:v>1.743275405133256</c:v>
                </c:pt>
                <c:pt idx="124">
                  <c:v>1.8642174761166386</c:v>
                </c:pt>
                <c:pt idx="125">
                  <c:v>1.9226427133521771</c:v>
                </c:pt>
                <c:pt idx="126">
                  <c:v>1.8591391549735867</c:v>
                </c:pt>
                <c:pt idx="127">
                  <c:v>1.8954936627289807</c:v>
                </c:pt>
                <c:pt idx="128">
                  <c:v>1.9371483767367574</c:v>
                </c:pt>
                <c:pt idx="129">
                  <c:v>1.9968228345903822</c:v>
                </c:pt>
                <c:pt idx="130">
                  <c:v>1.9810062786400635</c:v>
                </c:pt>
                <c:pt idx="131">
                  <c:v>2.1259991947681467</c:v>
                </c:pt>
                <c:pt idx="132">
                  <c:v>2.2772616244872057</c:v>
                </c:pt>
                <c:pt idx="133">
                  <c:v>2.2129496302690805</c:v>
                </c:pt>
                <c:pt idx="134">
                  <c:v>2.1840734122014709</c:v>
                </c:pt>
                <c:pt idx="135">
                  <c:v>2.1382242889215823</c:v>
                </c:pt>
                <c:pt idx="136">
                  <c:v>2.048353705447258</c:v>
                </c:pt>
                <c:pt idx="137">
                  <c:v>1.9749253642788556</c:v>
                </c:pt>
                <c:pt idx="138">
                  <c:v>2.0463828978462852</c:v>
                </c:pt>
                <c:pt idx="139">
                  <c:v>1.9427420902514578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3136"/>
        <c:axId val="857837520"/>
      </c:scatterChart>
      <c:valAx>
        <c:axId val="858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7520"/>
        <c:crossesAt val="0"/>
        <c:crossBetween val="midCat"/>
        <c:majorUnit val="10"/>
      </c:valAx>
      <c:valAx>
        <c:axId val="857837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63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'7053'!$A$2:$A$179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'7053'!$P$2:$P$177</c:f>
              <c:numCache>
                <c:formatCode>General</c:formatCode>
                <c:ptCount val="176"/>
                <c:pt idx="4">
                  <c:v>-16.987992354807172</c:v>
                </c:pt>
                <c:pt idx="5">
                  <c:v>-24.953148061124473</c:v>
                </c:pt>
                <c:pt idx="6">
                  <c:v>-26.636204465843988</c:v>
                </c:pt>
                <c:pt idx="7">
                  <c:v>-29.336532696007854</c:v>
                </c:pt>
                <c:pt idx="8">
                  <c:v>-33.705135985950065</c:v>
                </c:pt>
                <c:pt idx="9">
                  <c:v>-35.218373212148528</c:v>
                </c:pt>
                <c:pt idx="10">
                  <c:v>-37.883568350073496</c:v>
                </c:pt>
                <c:pt idx="11">
                  <c:v>-39.898807554611714</c:v>
                </c:pt>
                <c:pt idx="12">
                  <c:v>-41.134866449118661</c:v>
                </c:pt>
                <c:pt idx="13">
                  <c:v>-41.526138051470888</c:v>
                </c:pt>
                <c:pt idx="14">
                  <c:v>-38.792661770057535</c:v>
                </c:pt>
                <c:pt idx="15">
                  <c:v>-39.922144166047296</c:v>
                </c:pt>
                <c:pt idx="16">
                  <c:v>-37.652380178019968</c:v>
                </c:pt>
                <c:pt idx="17">
                  <c:v>-33.968670577633219</c:v>
                </c:pt>
                <c:pt idx="18">
                  <c:v>-30.549467561873367</c:v>
                </c:pt>
                <c:pt idx="19">
                  <c:v>-24.736735362731267</c:v>
                </c:pt>
                <c:pt idx="20">
                  <c:v>-23.72766063749113</c:v>
                </c:pt>
                <c:pt idx="21">
                  <c:v>-17.099936706753642</c:v>
                </c:pt>
                <c:pt idx="22">
                  <c:v>-9.8088693937022846</c:v>
                </c:pt>
                <c:pt idx="23">
                  <c:v>-5.8269669258043981</c:v>
                </c:pt>
                <c:pt idx="24">
                  <c:v>-0.10861594554184555</c:v>
                </c:pt>
                <c:pt idx="25">
                  <c:v>6.9525015401356889</c:v>
                </c:pt>
                <c:pt idx="26">
                  <c:v>1.347594083701946</c:v>
                </c:pt>
                <c:pt idx="27">
                  <c:v>6.5085254156384176</c:v>
                </c:pt>
                <c:pt idx="28">
                  <c:v>10.355733575402699</c:v>
                </c:pt>
                <c:pt idx="29">
                  <c:v>8.6838222192657533</c:v>
                </c:pt>
                <c:pt idx="30">
                  <c:v>8.5980003430943217</c:v>
                </c:pt>
                <c:pt idx="31">
                  <c:v>8.6580471532951595</c:v>
                </c:pt>
                <c:pt idx="32">
                  <c:v>6.0136802601325394</c:v>
                </c:pt>
                <c:pt idx="33">
                  <c:v>-2.698650957532637</c:v>
                </c:pt>
                <c:pt idx="34">
                  <c:v>-2.7362433791555958</c:v>
                </c:pt>
                <c:pt idx="35">
                  <c:v>-7.2917034513925412</c:v>
                </c:pt>
                <c:pt idx="36">
                  <c:v>-12.183730335338893</c:v>
                </c:pt>
                <c:pt idx="37">
                  <c:v>-9.4272213733102372</c:v>
                </c:pt>
                <c:pt idx="38">
                  <c:v>0.11612739276809209</c:v>
                </c:pt>
                <c:pt idx="39">
                  <c:v>2.2348498882333749</c:v>
                </c:pt>
                <c:pt idx="40">
                  <c:v>5.442422143499563</c:v>
                </c:pt>
                <c:pt idx="41">
                  <c:v>13.841789139606744</c:v>
                </c:pt>
                <c:pt idx="42">
                  <c:v>1.2503368116297975</c:v>
                </c:pt>
                <c:pt idx="43">
                  <c:v>-1.2745736670883481</c:v>
                </c:pt>
                <c:pt idx="44">
                  <c:v>-7.6194011549253675</c:v>
                </c:pt>
                <c:pt idx="45">
                  <c:v>-9.507098846331969</c:v>
                </c:pt>
                <c:pt idx="46">
                  <c:v>-11.186485322448128</c:v>
                </c:pt>
                <c:pt idx="47">
                  <c:v>-17.274082065795003</c:v>
                </c:pt>
                <c:pt idx="48">
                  <c:v>-19.399534662687248</c:v>
                </c:pt>
                <c:pt idx="49">
                  <c:v>-21.077725311621766</c:v>
                </c:pt>
                <c:pt idx="50">
                  <c:v>-23.856135540452421</c:v>
                </c:pt>
                <c:pt idx="51">
                  <c:v>-24.444659105271668</c:v>
                </c:pt>
                <c:pt idx="52">
                  <c:v>-25.089920006630955</c:v>
                </c:pt>
                <c:pt idx="53">
                  <c:v>-27.527209434024918</c:v>
                </c:pt>
                <c:pt idx="54">
                  <c:v>-27.146851810554246</c:v>
                </c:pt>
                <c:pt idx="55">
                  <c:v>-29.288109698121055</c:v>
                </c:pt>
                <c:pt idx="56">
                  <c:v>-30.619771806661234</c:v>
                </c:pt>
                <c:pt idx="57">
                  <c:v>-28.339788679290734</c:v>
                </c:pt>
                <c:pt idx="58">
                  <c:v>-29.727949338257993</c:v>
                </c:pt>
                <c:pt idx="59">
                  <c:v>-29.737990482815736</c:v>
                </c:pt>
                <c:pt idx="60">
                  <c:v>-28.908510994815572</c:v>
                </c:pt>
                <c:pt idx="61">
                  <c:v>-30.24321710239974</c:v>
                </c:pt>
                <c:pt idx="62">
                  <c:v>-30.623270085510196</c:v>
                </c:pt>
                <c:pt idx="63">
                  <c:v>-29.673443589872345</c:v>
                </c:pt>
                <c:pt idx="64">
                  <c:v>-31.818633649587881</c:v>
                </c:pt>
                <c:pt idx="65">
                  <c:v>-31.428188828832194</c:v>
                </c:pt>
                <c:pt idx="66">
                  <c:v>-30.734395621947947</c:v>
                </c:pt>
                <c:pt idx="67">
                  <c:v>-32.018862101027004</c:v>
                </c:pt>
                <c:pt idx="68">
                  <c:v>-30.719594175952487</c:v>
                </c:pt>
                <c:pt idx="69">
                  <c:v>-30.504084033340138</c:v>
                </c:pt>
                <c:pt idx="70">
                  <c:v>-29.035971132591566</c:v>
                </c:pt>
                <c:pt idx="71">
                  <c:v>-28.471266391700347</c:v>
                </c:pt>
                <c:pt idx="72">
                  <c:v>-29.125541981469816</c:v>
                </c:pt>
                <c:pt idx="73">
                  <c:v>-26.695379938308346</c:v>
                </c:pt>
                <c:pt idx="74">
                  <c:v>-27.322108621023254</c:v>
                </c:pt>
                <c:pt idx="75">
                  <c:v>-27.251388068134709</c:v>
                </c:pt>
                <c:pt idx="76">
                  <c:v>-25.427106722646847</c:v>
                </c:pt>
                <c:pt idx="77">
                  <c:v>-27.254676334823142</c:v>
                </c:pt>
                <c:pt idx="78">
                  <c:v>-26.416122845811813</c:v>
                </c:pt>
                <c:pt idx="79">
                  <c:v>-25.666043817539176</c:v>
                </c:pt>
                <c:pt idx="80">
                  <c:v>-25.361844465713872</c:v>
                </c:pt>
                <c:pt idx="81">
                  <c:v>-24.547376474723649</c:v>
                </c:pt>
                <c:pt idx="82">
                  <c:v>-26.55462105980541</c:v>
                </c:pt>
                <c:pt idx="83">
                  <c:v>-23.610990436527473</c:v>
                </c:pt>
                <c:pt idx="84">
                  <c:v>-22.705240266781111</c:v>
                </c:pt>
                <c:pt idx="85">
                  <c:v>-25.521679264907448</c:v>
                </c:pt>
                <c:pt idx="86">
                  <c:v>-23.457556296839769</c:v>
                </c:pt>
                <c:pt idx="87">
                  <c:v>-23.330887223571786</c:v>
                </c:pt>
                <c:pt idx="88">
                  <c:v>-23.503190580874179</c:v>
                </c:pt>
                <c:pt idx="89">
                  <c:v>-21.79834668166216</c:v>
                </c:pt>
                <c:pt idx="90">
                  <c:v>-21.741029560569743</c:v>
                </c:pt>
                <c:pt idx="91">
                  <c:v>-21.521459562948898</c:v>
                </c:pt>
                <c:pt idx="92">
                  <c:v>-21.341577721998931</c:v>
                </c:pt>
                <c:pt idx="93">
                  <c:v>-20.665560626630946</c:v>
                </c:pt>
                <c:pt idx="94">
                  <c:v>-20.3506528349684</c:v>
                </c:pt>
                <c:pt idx="95">
                  <c:v>-20.27150260485756</c:v>
                </c:pt>
                <c:pt idx="96">
                  <c:v>-19.381699147898125</c:v>
                </c:pt>
                <c:pt idx="97">
                  <c:v>-18.843925311077172</c:v>
                </c:pt>
                <c:pt idx="98">
                  <c:v>-19.847435880438631</c:v>
                </c:pt>
                <c:pt idx="99">
                  <c:v>-16.889617058075377</c:v>
                </c:pt>
                <c:pt idx="100">
                  <c:v>-17.013963304537675</c:v>
                </c:pt>
                <c:pt idx="101">
                  <c:v>-16.348048656954848</c:v>
                </c:pt>
                <c:pt idx="102">
                  <c:v>-13.57051769829614</c:v>
                </c:pt>
                <c:pt idx="103">
                  <c:v>-13.526253948188902</c:v>
                </c:pt>
                <c:pt idx="104">
                  <c:v>-11.545827311663095</c:v>
                </c:pt>
                <c:pt idx="105">
                  <c:v>-10.291296622978081</c:v>
                </c:pt>
                <c:pt idx="106">
                  <c:v>-12.451715652969821</c:v>
                </c:pt>
                <c:pt idx="107">
                  <c:v>-12.635035443521533</c:v>
                </c:pt>
                <c:pt idx="108">
                  <c:v>-11.217280228908134</c:v>
                </c:pt>
                <c:pt idx="109">
                  <c:v>-13.272881702363332</c:v>
                </c:pt>
                <c:pt idx="110">
                  <c:v>-12.280049765330165</c:v>
                </c:pt>
                <c:pt idx="111">
                  <c:v>-11.889717119583741</c:v>
                </c:pt>
                <c:pt idx="112">
                  <c:v>-10.805658434418627</c:v>
                </c:pt>
                <c:pt idx="113">
                  <c:v>-11.353143384615851</c:v>
                </c:pt>
                <c:pt idx="114">
                  <c:v>-12.062479019982026</c:v>
                </c:pt>
                <c:pt idx="115">
                  <c:v>-11.092807712219349</c:v>
                </c:pt>
                <c:pt idx="116">
                  <c:v>-12.192478530831702</c:v>
                </c:pt>
                <c:pt idx="117">
                  <c:v>-12.409712700444395</c:v>
                </c:pt>
                <c:pt idx="118">
                  <c:v>-11.445000406639585</c:v>
                </c:pt>
                <c:pt idx="119">
                  <c:v>-10.784403740429152</c:v>
                </c:pt>
                <c:pt idx="120">
                  <c:v>-11.874278366078808</c:v>
                </c:pt>
                <c:pt idx="121">
                  <c:v>-10.180447272399093</c:v>
                </c:pt>
                <c:pt idx="122">
                  <c:v>-8.7368139411434065</c:v>
                </c:pt>
                <c:pt idx="123">
                  <c:v>-9.0796000319187282</c:v>
                </c:pt>
                <c:pt idx="124">
                  <c:v>-6.039170222585196</c:v>
                </c:pt>
                <c:pt idx="125">
                  <c:v>-4.3482379931451272</c:v>
                </c:pt>
                <c:pt idx="126">
                  <c:v>-5.2892787018141059</c:v>
                </c:pt>
                <c:pt idx="127">
                  <c:v>-4.0747684892034597</c:v>
                </c:pt>
                <c:pt idx="128">
                  <c:v>-2.7458472438879782</c:v>
                </c:pt>
                <c:pt idx="129">
                  <c:v>-1.0279491542179919</c:v>
                </c:pt>
                <c:pt idx="130">
                  <c:v>-0.93961120578977142</c:v>
                </c:pt>
                <c:pt idx="131">
                  <c:v>2.6199836887122854</c:v>
                </c:pt>
                <c:pt idx="132">
                  <c:v>6.314913226876179</c:v>
                </c:pt>
                <c:pt idx="133">
                  <c:v>5.3564215031197699</c:v>
                </c:pt>
                <c:pt idx="134">
                  <c:v>5.1628516618381619</c:v>
                </c:pt>
                <c:pt idx="135">
                  <c:v>4.6029021891101767</c:v>
                </c:pt>
                <c:pt idx="136">
                  <c:v>3.0926989937547824</c:v>
                </c:pt>
                <c:pt idx="137">
                  <c:v>1.9374204622004905</c:v>
                </c:pt>
                <c:pt idx="138">
                  <c:v>3.9096697594766998</c:v>
                </c:pt>
                <c:pt idx="139">
                  <c:v>2.1022204783684288</c:v>
                </c:pt>
                <c:pt idx="140">
                  <c:v>1.172652632287194</c:v>
                </c:pt>
                <c:pt idx="141">
                  <c:v>0.89977576522874281</c:v>
                </c:pt>
                <c:pt idx="142">
                  <c:v>2.495407408390256</c:v>
                </c:pt>
                <c:pt idx="143">
                  <c:v>0.98447794842421776</c:v>
                </c:pt>
                <c:pt idx="144">
                  <c:v>1.3523767192615417</c:v>
                </c:pt>
                <c:pt idx="145">
                  <c:v>2.974274603452264</c:v>
                </c:pt>
                <c:pt idx="146">
                  <c:v>1.4568916125552525</c:v>
                </c:pt>
                <c:pt idx="147">
                  <c:v>1.8089805405959551</c:v>
                </c:pt>
                <c:pt idx="148">
                  <c:v>3.3107691062464402</c:v>
                </c:pt>
                <c:pt idx="149">
                  <c:v>1.2772502373080041</c:v>
                </c:pt>
                <c:pt idx="150">
                  <c:v>1.6588764432753553</c:v>
                </c:pt>
                <c:pt idx="151">
                  <c:v>3.3702146327096125</c:v>
                </c:pt>
                <c:pt idx="152">
                  <c:v>3.38686438360395</c:v>
                </c:pt>
                <c:pt idx="153">
                  <c:v>3.3465784691993412</c:v>
                </c:pt>
                <c:pt idx="154">
                  <c:v>3.2690472350230473</c:v>
                </c:pt>
                <c:pt idx="155">
                  <c:v>3.3980922989965077</c:v>
                </c:pt>
                <c:pt idx="156">
                  <c:v>3.6744647659795002</c:v>
                </c:pt>
                <c:pt idx="157">
                  <c:v>4.6317587891883365</c:v>
                </c:pt>
                <c:pt idx="158">
                  <c:v>4.5952361815880547</c:v>
                </c:pt>
                <c:pt idx="159">
                  <c:v>7.00183218476647</c:v>
                </c:pt>
                <c:pt idx="160">
                  <c:v>7.1236721409299433</c:v>
                </c:pt>
                <c:pt idx="161">
                  <c:v>8.9100591679831087</c:v>
                </c:pt>
                <c:pt idx="162">
                  <c:v>9.9697349212942186</c:v>
                </c:pt>
                <c:pt idx="163">
                  <c:v>10.328172834994088</c:v>
                </c:pt>
                <c:pt idx="164">
                  <c:v>9.9840949647259905</c:v>
                </c:pt>
                <c:pt idx="165">
                  <c:v>10.593290023744535</c:v>
                </c:pt>
                <c:pt idx="166">
                  <c:v>12.34417320050582</c:v>
                </c:pt>
                <c:pt idx="167">
                  <c:v>10.599556207100324</c:v>
                </c:pt>
                <c:pt idx="168">
                  <c:v>8.558242682505627</c:v>
                </c:pt>
                <c:pt idx="169">
                  <c:v>9.2474732168328693</c:v>
                </c:pt>
                <c:pt idx="170">
                  <c:v>10.12397126836508</c:v>
                </c:pt>
                <c:pt idx="171">
                  <c:v>9.6925671365150254</c:v>
                </c:pt>
                <c:pt idx="172">
                  <c:v>9.8758226033991896</c:v>
                </c:pt>
                <c:pt idx="173">
                  <c:v>11.937497091100544</c:v>
                </c:pt>
                <c:pt idx="174">
                  <c:v>12.77082341747878</c:v>
                </c:pt>
                <c:pt idx="175">
                  <c:v>12.876775102144986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2896"/>
        <c:axId val="858685024"/>
      </c:scatterChart>
      <c:valAx>
        <c:axId val="85868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5024"/>
        <c:crossesAt val="0"/>
        <c:crossBetween val="midCat"/>
        <c:majorUnit val="10"/>
      </c:valAx>
      <c:valAx>
        <c:axId val="858685024"/>
        <c:scaling>
          <c:orientation val="minMax"/>
          <c:max val="2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'7053'!$L$1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'7053'!$A$2:$A$141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'7053'!$M$2:$M$177</c:f>
              <c:numCache>
                <c:formatCode>0.00</c:formatCode>
                <c:ptCount val="176"/>
                <c:pt idx="4">
                  <c:v>3.845614811283335</c:v>
                </c:pt>
                <c:pt idx="5">
                  <c:v>3.4766209557279621</c:v>
                </c:pt>
                <c:pt idx="6">
                  <c:v>3.3986516736708565</c:v>
                </c:pt>
                <c:pt idx="7">
                  <c:v>3.2735562503481317</c:v>
                </c:pt>
                <c:pt idx="8">
                  <c:v>3.0711763056511101</c:v>
                </c:pt>
                <c:pt idx="9">
                  <c:v>3.0010740679733163</c:v>
                </c:pt>
                <c:pt idx="10">
                  <c:v>2.8776062205123578</c:v>
                </c:pt>
                <c:pt idx="11">
                  <c:v>2.7842482358895175</c:v>
                </c:pt>
                <c:pt idx="12">
                  <c:v>2.7269865634258026</c:v>
                </c:pt>
                <c:pt idx="13">
                  <c:v>2.7088605126058836</c:v>
                </c:pt>
                <c:pt idx="14">
                  <c:v>2.8354915527684645</c:v>
                </c:pt>
                <c:pt idx="15">
                  <c:v>2.783167143874909</c:v>
                </c:pt>
                <c:pt idx="16">
                  <c:v>2.8883162452890452</c:v>
                </c:pt>
                <c:pt idx="17">
                  <c:v>3.0589678004262524</c:v>
                </c:pt>
                <c:pt idx="18">
                  <c:v>3.2173658217871077</c:v>
                </c:pt>
                <c:pt idx="19">
                  <c:v>3.4866464918148359</c:v>
                </c:pt>
                <c:pt idx="20">
                  <c:v>3.5333928941625672</c:v>
                </c:pt>
                <c:pt idx="21">
                  <c:v>3.8404288764999617</c:v>
                </c:pt>
                <c:pt idx="22">
                  <c:v>4.1781949087223831</c:v>
                </c:pt>
                <c:pt idx="23">
                  <c:v>4.3626605485980443</c:v>
                </c:pt>
                <c:pt idx="24">
                  <c:v>4.6275689136601885</c:v>
                </c:pt>
                <c:pt idx="25">
                  <c:v>4.9546822886696864</c:v>
                </c:pt>
                <c:pt idx="26">
                  <c:v>4.6950293090373814</c:v>
                </c:pt>
                <c:pt idx="27">
                  <c:v>4.9341146478107829</c:v>
                </c:pt>
                <c:pt idx="28">
                  <c:v>5.1123404382833542</c:v>
                </c:pt>
                <c:pt idx="29">
                  <c:v>5.0348874618200705</c:v>
                </c:pt>
                <c:pt idx="30">
                  <c:v>5.0309116770209892</c:v>
                </c:pt>
                <c:pt idx="31">
                  <c:v>5.0336934059446605</c:v>
                </c:pt>
                <c:pt idx="32">
                  <c:v>4.9111904478873347</c:v>
                </c:pt>
                <c:pt idx="33">
                  <c:v>4.5075829346868082</c:v>
                </c:pt>
                <c:pt idx="34">
                  <c:v>4.5058414279158461</c:v>
                </c:pt>
                <c:pt idx="35">
                  <c:v>4.2948051546952124</c:v>
                </c:pt>
                <c:pt idx="36">
                  <c:v>4.0681770851452068</c:v>
                </c:pt>
                <c:pt idx="37">
                  <c:v>4.1958751374212202</c:v>
                </c:pt>
                <c:pt idx="38">
                  <c:v>4.6379803750265491</c:v>
                </c:pt>
                <c:pt idx="39">
                  <c:v>4.7361323272644169</c:v>
                </c:pt>
                <c:pt idx="40">
                  <c:v>4.8847263406249342</c:v>
                </c:pt>
                <c:pt idx="41">
                  <c:v>5.2738354712424336</c:v>
                </c:pt>
                <c:pt idx="42">
                  <c:v>4.690523768012711</c:v>
                </c:pt>
                <c:pt idx="43">
                  <c:v>4.5735547485953703</c:v>
                </c:pt>
                <c:pt idx="44">
                  <c:v>4.2796242287294692</c:v>
                </c:pt>
                <c:pt idx="45">
                  <c:v>4.1921747330814867</c:v>
                </c:pt>
                <c:pt idx="46">
                  <c:v>4.1143754641609593</c:v>
                </c:pt>
                <c:pt idx="47">
                  <c:v>3.8323614174534573</c:v>
                </c:pt>
                <c:pt idx="48">
                  <c:v>3.7338976864926896</c:v>
                </c:pt>
                <c:pt idx="49">
                  <c:v>3.6561538154700317</c:v>
                </c:pt>
                <c:pt idx="50">
                  <c:v>3.5274411649643307</c:v>
                </c:pt>
                <c:pt idx="51">
                  <c:v>3.5001772184358764</c:v>
                </c:pt>
                <c:pt idx="52">
                  <c:v>3.4702848576822931</c:v>
                </c:pt>
                <c:pt idx="53">
                  <c:v>3.3573749716639747</c:v>
                </c:pt>
                <c:pt idx="54">
                  <c:v>3.3749954214265587</c:v>
                </c:pt>
                <c:pt idx="55">
                  <c:v>3.275799494466213</c:v>
                </c:pt>
                <c:pt idx="56">
                  <c:v>3.2141089068814006</c:v>
                </c:pt>
                <c:pt idx="57">
                  <c:v>3.3197314202118542</c:v>
                </c:pt>
                <c:pt idx="58">
                  <c:v>3.2554234804089495</c:v>
                </c:pt>
                <c:pt idx="59">
                  <c:v>3.2549583142802305</c:v>
                </c:pt>
                <c:pt idx="60">
                  <c:v>3.2933847864882408</c:v>
                </c:pt>
                <c:pt idx="61">
                  <c:v>3.2315531825837276</c:v>
                </c:pt>
                <c:pt idx="62">
                  <c:v>3.2139468455924716</c:v>
                </c:pt>
                <c:pt idx="63">
                  <c:v>3.2579485140665838</c:v>
                </c:pt>
                <c:pt idx="64">
                  <c:v>3.1585704252734552</c:v>
                </c:pt>
                <c:pt idx="65">
                  <c:v>3.1766581746037041</c:v>
                </c:pt>
                <c:pt idx="66">
                  <c:v>3.2087988432617318</c:v>
                </c:pt>
                <c:pt idx="67">
                  <c:v>3.1492946407172528</c:v>
                </c:pt>
                <c:pt idx="68">
                  <c:v>3.2094845351461139</c:v>
                </c:pt>
                <c:pt idx="69">
                  <c:v>3.2194682594279564</c:v>
                </c:pt>
                <c:pt idx="70">
                  <c:v>3.2874800673086422</c:v>
                </c:pt>
                <c:pt idx="71">
                  <c:v>3.3136405828433961</c:v>
                </c:pt>
                <c:pt idx="72">
                  <c:v>3.2833306075753264</c:v>
                </c:pt>
                <c:pt idx="73">
                  <c:v>3.3959103103448873</c:v>
                </c:pt>
                <c:pt idx="74">
                  <c:v>3.3668764732739183</c:v>
                </c:pt>
                <c:pt idx="75">
                  <c:v>3.3701526740714316</c:v>
                </c:pt>
                <c:pt idx="76">
                  <c:v>3.4546643436619484</c:v>
                </c:pt>
                <c:pt idx="77">
                  <c:v>3.3700003418072302</c:v>
                </c:pt>
                <c:pt idx="78">
                  <c:v>3.4088471762456698</c:v>
                </c:pt>
                <c:pt idx="79">
                  <c:v>3.4435953422349463</c:v>
                </c:pt>
                <c:pt idx="80">
                  <c:v>3.4576876834051808</c:v>
                </c:pt>
                <c:pt idx="81">
                  <c:v>3.4954187329041333</c:v>
                </c:pt>
                <c:pt idx="82">
                  <c:v>3.4024311070747308</c:v>
                </c:pt>
                <c:pt idx="83">
                  <c:v>3.5387977586585437</c:v>
                </c:pt>
                <c:pt idx="84">
                  <c:v>3.5807575469699726</c:v>
                </c:pt>
                <c:pt idx="85">
                  <c:v>3.4502831754481575</c:v>
                </c:pt>
                <c:pt idx="86">
                  <c:v>3.5459057496212671</c:v>
                </c:pt>
                <c:pt idx="87">
                  <c:v>3.5517738219412731</c:v>
                </c:pt>
                <c:pt idx="88">
                  <c:v>3.543791695479424</c:v>
                </c:pt>
                <c:pt idx="89">
                  <c:v>3.6227703051494604</c:v>
                </c:pt>
                <c:pt idx="90">
                  <c:v>3.6254255784775702</c:v>
                </c:pt>
                <c:pt idx="91">
                  <c:v>3.6355973796291963</c:v>
                </c:pt>
                <c:pt idx="92">
                  <c:v>3.6439305869742684</c:v>
                </c:pt>
                <c:pt idx="93">
                  <c:v>3.6752477593734643</c:v>
                </c:pt>
                <c:pt idx="94">
                  <c:v>3.6898361797979176</c:v>
                </c:pt>
                <c:pt idx="95">
                  <c:v>3.6935028938777856</c:v>
                </c:pt>
                <c:pt idx="96">
                  <c:v>3.7347239346679304</c:v>
                </c:pt>
                <c:pt idx="97">
                  <c:v>3.7596368489638792</c:v>
                </c:pt>
                <c:pt idx="98">
                  <c:v>3.7131482117379213</c:v>
                </c:pt>
                <c:pt idx="99">
                  <c:v>3.8501721459257299</c:v>
                </c:pt>
                <c:pt idx="100">
                  <c:v>3.8444116808955773</c:v>
                </c:pt>
                <c:pt idx="101">
                  <c:v>3.8752608472323384</c:v>
                </c:pt>
                <c:pt idx="102">
                  <c:v>4.00393276466228</c:v>
                </c:pt>
                <c:pt idx="103">
                  <c:v>4.0059833274404131</c:v>
                </c:pt>
                <c:pt idx="104">
                  <c:v>4.097728584808908</c:v>
                </c:pt>
                <c:pt idx="105">
                  <c:v>4.155845981731014</c:v>
                </c:pt>
                <c:pt idx="106">
                  <c:v>4.0557623955608664</c:v>
                </c:pt>
                <c:pt idx="107">
                  <c:v>4.0472699217399679</c:v>
                </c:pt>
                <c:pt idx="108">
                  <c:v>4.1129488591220733</c:v>
                </c:pt>
                <c:pt idx="109">
                  <c:v>4.0177210517643394</c:v>
                </c:pt>
                <c:pt idx="110">
                  <c:v>4.0637149905989336</c:v>
                </c:pt>
                <c:pt idx="111">
                  <c:v>4.0817975433089666</c:v>
                </c:pt>
                <c:pt idx="112">
                  <c:v>4.1320176530765771</c:v>
                </c:pt>
                <c:pt idx="113">
                  <c:v>4.1066548616785896</c:v>
                </c:pt>
                <c:pt idx="114">
                  <c:v>4.0737941743766459</c:v>
                </c:pt>
                <c:pt idx="115">
                  <c:v>4.1187151737475673</c:v>
                </c:pt>
                <c:pt idx="116">
                  <c:v>4.0677718161833605</c:v>
                </c:pt>
                <c:pt idx="117">
                  <c:v>4.0577082246153786</c:v>
                </c:pt>
                <c:pt idx="118">
                  <c:v>4.1023994926731238</c:v>
                </c:pt>
                <c:pt idx="119">
                  <c:v>4.1330022981699059</c:v>
                </c:pt>
                <c:pt idx="120">
                  <c:v>4.0825127591052173</c:v>
                </c:pt>
                <c:pt idx="121">
                  <c:v>4.1609811894738469</c:v>
                </c:pt>
                <c:pt idx="122">
                  <c:v>4.2278589566574558</c:v>
                </c:pt>
                <c:pt idx="123">
                  <c:v>4.2119790459652364</c:v>
                </c:pt>
                <c:pt idx="124">
                  <c:v>4.3528300172779089</c:v>
                </c:pt>
                <c:pt idx="125">
                  <c:v>4.4311641548427367</c:v>
                </c:pt>
                <c:pt idx="126">
                  <c:v>4.3875694967934376</c:v>
                </c:pt>
                <c:pt idx="127">
                  <c:v>4.4438329048781213</c:v>
                </c:pt>
                <c:pt idx="128">
                  <c:v>4.5053965192151884</c:v>
                </c:pt>
                <c:pt idx="129">
                  <c:v>4.5849798773981032</c:v>
                </c:pt>
                <c:pt idx="130">
                  <c:v>4.5890722217770747</c:v>
                </c:pt>
                <c:pt idx="131">
                  <c:v>4.753974038234448</c:v>
                </c:pt>
                <c:pt idx="132">
                  <c:v>4.9251453682827968</c:v>
                </c:pt>
                <c:pt idx="133">
                  <c:v>4.8807422743939624</c:v>
                </c:pt>
                <c:pt idx="134">
                  <c:v>4.8717749566556421</c:v>
                </c:pt>
                <c:pt idx="135">
                  <c:v>4.8458347337050443</c:v>
                </c:pt>
                <c:pt idx="136">
                  <c:v>4.7758730505600102</c:v>
                </c:pt>
                <c:pt idx="137">
                  <c:v>4.7223536097208978</c:v>
                </c:pt>
                <c:pt idx="138">
                  <c:v>4.813720043617618</c:v>
                </c:pt>
                <c:pt idx="139">
                  <c:v>4.7299881363520804</c:v>
                </c:pt>
                <c:pt idx="140">
                  <c:v>4.6869249702103595</c:v>
                </c:pt>
                <c:pt idx="141">
                  <c:v>4.6742836746751184</c:v>
                </c:pt>
                <c:pt idx="142">
                  <c:v>4.7482029166541988</c:v>
                </c:pt>
                <c:pt idx="143">
                  <c:v>4.6782075885700429</c:v>
                </c:pt>
                <c:pt idx="144">
                  <c:v>4.6952508694437212</c:v>
                </c:pt>
                <c:pt idx="145">
                  <c:v>4.7703869214772023</c:v>
                </c:pt>
                <c:pt idx="146">
                  <c:v>4.70009262707676</c:v>
                </c:pt>
                <c:pt idx="147">
                  <c:v>4.716403501069224</c:v>
                </c:pt>
                <c:pt idx="148">
                  <c:v>4.7859753680232924</c:v>
                </c:pt>
                <c:pt idx="149">
                  <c:v>4.6917705595474111</c:v>
                </c:pt>
                <c:pt idx="150">
                  <c:v>4.7094497776710664</c:v>
                </c:pt>
                <c:pt idx="151">
                  <c:v>4.7887292418725842</c:v>
                </c:pt>
                <c:pt idx="152">
                  <c:v>4.7895005583418486</c:v>
                </c:pt>
                <c:pt idx="153">
                  <c:v>4.7876342728065966</c:v>
                </c:pt>
                <c:pt idx="154">
                  <c:v>4.7840425603430239</c:v>
                </c:pt>
                <c:pt idx="155">
                  <c:v>4.7900207028240542</c:v>
                </c:pt>
                <c:pt idx="156">
                  <c:v>4.8028239355443541</c:v>
                </c:pt>
                <c:pt idx="157">
                  <c:v>4.8471715447497568</c:v>
                </c:pt>
                <c:pt idx="158">
                  <c:v>4.8454795981902343</c:v>
                </c:pt>
                <c:pt idx="159">
                  <c:v>4.9569675804367899</c:v>
                </c:pt>
                <c:pt idx="160">
                  <c:v>4.9626119390461012</c:v>
                </c:pt>
                <c:pt idx="161">
                  <c:v>5.0453681161919732</c:v>
                </c:pt>
                <c:pt idx="162">
                  <c:v>5.0944586620984005</c:v>
                </c:pt>
                <c:pt idx="163">
                  <c:v>5.1110636592422027</c:v>
                </c:pt>
                <c:pt idx="164">
                  <c:v>5.0951239055647184</c:v>
                </c:pt>
                <c:pt idx="165">
                  <c:v>5.123345479869192</c:v>
                </c:pt>
                <c:pt idx="166">
                  <c:v>5.2044569054133003</c:v>
                </c:pt>
                <c:pt idx="167">
                  <c:v>5.1236357671204802</c:v>
                </c:pt>
                <c:pt idx="168">
                  <c:v>5.029069863375482</c:v>
                </c:pt>
                <c:pt idx="169">
                  <c:v>5.0609991616346726</c:v>
                </c:pt>
                <c:pt idx="170">
                  <c:v>5.1016038161256239</c:v>
                </c:pt>
                <c:pt idx="171">
                  <c:v>5.0816185854806513</c:v>
                </c:pt>
                <c:pt idx="172">
                  <c:v>5.0901080794429046</c:v>
                </c:pt>
                <c:pt idx="173">
                  <c:v>5.1856172252984853</c:v>
                </c:pt>
                <c:pt idx="174">
                  <c:v>5.2242219061664592</c:v>
                </c:pt>
                <c:pt idx="175">
                  <c:v>5.2291302246060551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3568"/>
        <c:axId val="858041808"/>
      </c:scatterChart>
      <c:valAx>
        <c:axId val="8587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1808"/>
        <c:crossesAt val="0"/>
        <c:crossBetween val="midCat"/>
        <c:majorUnit val="10"/>
      </c:valAx>
      <c:valAx>
        <c:axId val="85804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7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'6883'!$A$2:$A$179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'6883'!$P$2:$P$177</c:f>
              <c:numCache>
                <c:formatCode>General</c:formatCode>
                <c:ptCount val="176"/>
                <c:pt idx="4">
                  <c:v>27.325236744910335</c:v>
                </c:pt>
                <c:pt idx="5">
                  <c:v>20.407137286625463</c:v>
                </c:pt>
                <c:pt idx="6">
                  <c:v>22.843969023374989</c:v>
                </c:pt>
                <c:pt idx="7">
                  <c:v>20.964650585984973</c:v>
                </c:pt>
                <c:pt idx="8">
                  <c:v>23.710263378575821</c:v>
                </c:pt>
                <c:pt idx="9">
                  <c:v>26.538850640919222</c:v>
                </c:pt>
                <c:pt idx="10">
                  <c:v>25.401360022398396</c:v>
                </c:pt>
                <c:pt idx="11">
                  <c:v>25.253465187934538</c:v>
                </c:pt>
                <c:pt idx="12">
                  <c:v>24.542913388605434</c:v>
                </c:pt>
                <c:pt idx="13">
                  <c:v>25.868089715852609</c:v>
                </c:pt>
                <c:pt idx="14">
                  <c:v>26.403672639748127</c:v>
                </c:pt>
                <c:pt idx="15">
                  <c:v>28.580450646184701</c:v>
                </c:pt>
                <c:pt idx="16">
                  <c:v>27.740928410039974</c:v>
                </c:pt>
                <c:pt idx="17">
                  <c:v>24.938301224698264</c:v>
                </c:pt>
                <c:pt idx="18">
                  <c:v>21.403178638436003</c:v>
                </c:pt>
                <c:pt idx="19">
                  <c:v>21.184892758707015</c:v>
                </c:pt>
                <c:pt idx="20">
                  <c:v>21.169955958493567</c:v>
                </c:pt>
                <c:pt idx="21">
                  <c:v>20.405868324795662</c:v>
                </c:pt>
                <c:pt idx="22">
                  <c:v>19.617701769699288</c:v>
                </c:pt>
                <c:pt idx="23">
                  <c:v>22.205216285873785</c:v>
                </c:pt>
                <c:pt idx="24">
                  <c:v>21.311443638520277</c:v>
                </c:pt>
                <c:pt idx="25">
                  <c:v>15.168966145913998</c:v>
                </c:pt>
                <c:pt idx="26">
                  <c:v>22.431956193971715</c:v>
                </c:pt>
                <c:pt idx="27">
                  <c:v>18.299105926448146</c:v>
                </c:pt>
                <c:pt idx="28">
                  <c:v>19.92919452287563</c:v>
                </c:pt>
                <c:pt idx="29">
                  <c:v>12.789728638164407</c:v>
                </c:pt>
                <c:pt idx="30">
                  <c:v>6.3143657379886173</c:v>
                </c:pt>
                <c:pt idx="31">
                  <c:v>5.4400792434721668</c:v>
                </c:pt>
                <c:pt idx="32">
                  <c:v>2.0053845883134853</c:v>
                </c:pt>
                <c:pt idx="33">
                  <c:v>-3.7390941447858967</c:v>
                </c:pt>
                <c:pt idx="34">
                  <c:v>-2.8150179993560234</c:v>
                </c:pt>
                <c:pt idx="35">
                  <c:v>-3.5215081701691076</c:v>
                </c:pt>
                <c:pt idx="36">
                  <c:v>-3.467104702502998</c:v>
                </c:pt>
                <c:pt idx="37">
                  <c:v>-3.8956207466655361</c:v>
                </c:pt>
                <c:pt idx="38">
                  <c:v>-2.8165128720952839</c:v>
                </c:pt>
                <c:pt idx="39">
                  <c:v>-5.4723402754364949</c:v>
                </c:pt>
                <c:pt idx="40">
                  <c:v>-4.1447358528788634</c:v>
                </c:pt>
                <c:pt idx="41">
                  <c:v>-2.0960914893657234</c:v>
                </c:pt>
                <c:pt idx="42">
                  <c:v>4.7194526403108812</c:v>
                </c:pt>
                <c:pt idx="43">
                  <c:v>17.172953298634074</c:v>
                </c:pt>
                <c:pt idx="44">
                  <c:v>17.210780480605806</c:v>
                </c:pt>
                <c:pt idx="45">
                  <c:v>16.217265597277873</c:v>
                </c:pt>
                <c:pt idx="46">
                  <c:v>18.657649569867381</c:v>
                </c:pt>
                <c:pt idx="47">
                  <c:v>15.90033533458031</c:v>
                </c:pt>
                <c:pt idx="48">
                  <c:v>13.239241004854966</c:v>
                </c:pt>
                <c:pt idx="49">
                  <c:v>19.262663449891981</c:v>
                </c:pt>
                <c:pt idx="50">
                  <c:v>16.930793736591433</c:v>
                </c:pt>
                <c:pt idx="51">
                  <c:v>14.322674820568263</c:v>
                </c:pt>
                <c:pt idx="52">
                  <c:v>17.17770446953369</c:v>
                </c:pt>
                <c:pt idx="53">
                  <c:v>18.507357634882148</c:v>
                </c:pt>
                <c:pt idx="54">
                  <c:v>15.022732581482195</c:v>
                </c:pt>
                <c:pt idx="55">
                  <c:v>18.165766245097746</c:v>
                </c:pt>
                <c:pt idx="56">
                  <c:v>16.707156207739217</c:v>
                </c:pt>
                <c:pt idx="57">
                  <c:v>13.838727339116241</c:v>
                </c:pt>
                <c:pt idx="58">
                  <c:v>11.8927491622121</c:v>
                </c:pt>
                <c:pt idx="59">
                  <c:v>16.875822600507689</c:v>
                </c:pt>
                <c:pt idx="60">
                  <c:v>17.391741920507812</c:v>
                </c:pt>
                <c:pt idx="61">
                  <c:v>14.578234155922207</c:v>
                </c:pt>
                <c:pt idx="62">
                  <c:v>17.785028336148844</c:v>
                </c:pt>
                <c:pt idx="63">
                  <c:v>18.142582083148184</c:v>
                </c:pt>
                <c:pt idx="64">
                  <c:v>16.512605098623833</c:v>
                </c:pt>
                <c:pt idx="65">
                  <c:v>14.57974610344513</c:v>
                </c:pt>
                <c:pt idx="66">
                  <c:v>16.99569666692982</c:v>
                </c:pt>
                <c:pt idx="67">
                  <c:v>15.32351375347746</c:v>
                </c:pt>
                <c:pt idx="68">
                  <c:v>16.066651435117922</c:v>
                </c:pt>
                <c:pt idx="69">
                  <c:v>11.060296324212775</c:v>
                </c:pt>
                <c:pt idx="70">
                  <c:v>12.111434348141231</c:v>
                </c:pt>
                <c:pt idx="71">
                  <c:v>12.952804572837545</c:v>
                </c:pt>
                <c:pt idx="72">
                  <c:v>12.940067816603214</c:v>
                </c:pt>
                <c:pt idx="73">
                  <c:v>10.161217117642089</c:v>
                </c:pt>
                <c:pt idx="74">
                  <c:v>12.495415210420189</c:v>
                </c:pt>
                <c:pt idx="75">
                  <c:v>16.560315027954065</c:v>
                </c:pt>
                <c:pt idx="76">
                  <c:v>13.901831657322521</c:v>
                </c:pt>
                <c:pt idx="77">
                  <c:v>10.700318751317493</c:v>
                </c:pt>
                <c:pt idx="78">
                  <c:v>12.170610783151822</c:v>
                </c:pt>
                <c:pt idx="79">
                  <c:v>15.872101921233096</c:v>
                </c:pt>
                <c:pt idx="80">
                  <c:v>16.282651326730608</c:v>
                </c:pt>
                <c:pt idx="81">
                  <c:v>17.212063516932776</c:v>
                </c:pt>
                <c:pt idx="82">
                  <c:v>14.844599893187564</c:v>
                </c:pt>
                <c:pt idx="83">
                  <c:v>11.821102126947421</c:v>
                </c:pt>
                <c:pt idx="84">
                  <c:v>14.819553318737929</c:v>
                </c:pt>
                <c:pt idx="85">
                  <c:v>17.566803239309952</c:v>
                </c:pt>
                <c:pt idx="86">
                  <c:v>14.364633439288127</c:v>
                </c:pt>
                <c:pt idx="87">
                  <c:v>10.279936398502482</c:v>
                </c:pt>
                <c:pt idx="88">
                  <c:v>13.695161490662327</c:v>
                </c:pt>
                <c:pt idx="89">
                  <c:v>13.050242412725638</c:v>
                </c:pt>
                <c:pt idx="90">
                  <c:v>10.976659039345364</c:v>
                </c:pt>
                <c:pt idx="91">
                  <c:v>9.4553737161013558</c:v>
                </c:pt>
                <c:pt idx="92">
                  <c:v>12.718915837340649</c:v>
                </c:pt>
                <c:pt idx="93">
                  <c:v>12.179169514738017</c:v>
                </c:pt>
                <c:pt idx="94">
                  <c:v>10.238889906296428</c:v>
                </c:pt>
                <c:pt idx="95">
                  <c:v>7.525477616231341</c:v>
                </c:pt>
                <c:pt idx="96">
                  <c:v>7.7541900295991093</c:v>
                </c:pt>
                <c:pt idx="97">
                  <c:v>5.7111886778937917</c:v>
                </c:pt>
                <c:pt idx="98">
                  <c:v>9.0329414478485575</c:v>
                </c:pt>
                <c:pt idx="99">
                  <c:v>9.9555838828059038</c:v>
                </c:pt>
                <c:pt idx="100">
                  <c:v>3.8806483126494595</c:v>
                </c:pt>
                <c:pt idx="101">
                  <c:v>6.9228452682875492</c:v>
                </c:pt>
                <c:pt idx="102">
                  <c:v>7.661816647776738</c:v>
                </c:pt>
                <c:pt idx="103">
                  <c:v>5.9196850567591168</c:v>
                </c:pt>
                <c:pt idx="104">
                  <c:v>8.6542699432514478</c:v>
                </c:pt>
                <c:pt idx="105">
                  <c:v>7.4389604901609809</c:v>
                </c:pt>
                <c:pt idx="106">
                  <c:v>6.1933128537740556</c:v>
                </c:pt>
                <c:pt idx="107">
                  <c:v>9.5879828253299593</c:v>
                </c:pt>
                <c:pt idx="108">
                  <c:v>7.9744142529884376</c:v>
                </c:pt>
                <c:pt idx="109">
                  <c:v>6.5760008594498851</c:v>
                </c:pt>
                <c:pt idx="110">
                  <c:v>7.5345729412839431</c:v>
                </c:pt>
                <c:pt idx="111">
                  <c:v>6.8697408519835346</c:v>
                </c:pt>
                <c:pt idx="112">
                  <c:v>6.241928957339856</c:v>
                </c:pt>
                <c:pt idx="113">
                  <c:v>6.2653030800808089</c:v>
                </c:pt>
                <c:pt idx="114">
                  <c:v>5.2223249396398863</c:v>
                </c:pt>
                <c:pt idx="115">
                  <c:v>5.3566576479795156</c:v>
                </c:pt>
                <c:pt idx="116">
                  <c:v>6.658780357858479</c:v>
                </c:pt>
                <c:pt idx="117">
                  <c:v>8.5104925997189351</c:v>
                </c:pt>
                <c:pt idx="118">
                  <c:v>7.1432787259801618</c:v>
                </c:pt>
                <c:pt idx="119">
                  <c:v>6.2245455372801217</c:v>
                </c:pt>
                <c:pt idx="120">
                  <c:v>6.2785691580660368</c:v>
                </c:pt>
                <c:pt idx="121">
                  <c:v>8.9971414130042735</c:v>
                </c:pt>
                <c:pt idx="122">
                  <c:v>6.9557192539057473</c:v>
                </c:pt>
                <c:pt idx="123">
                  <c:v>7.0244116777241032</c:v>
                </c:pt>
                <c:pt idx="124">
                  <c:v>6.6230544187253448</c:v>
                </c:pt>
                <c:pt idx="125">
                  <c:v>8.1616753537052258</c:v>
                </c:pt>
                <c:pt idx="126">
                  <c:v>6.6019134961237205</c:v>
                </c:pt>
                <c:pt idx="127">
                  <c:v>4.8025986992109218</c:v>
                </c:pt>
                <c:pt idx="128">
                  <c:v>4.6159387500883522</c:v>
                </c:pt>
                <c:pt idx="129">
                  <c:v>3.8368572858351184</c:v>
                </c:pt>
                <c:pt idx="130">
                  <c:v>3.7227159694144905</c:v>
                </c:pt>
                <c:pt idx="131">
                  <c:v>7.3454378529535429</c:v>
                </c:pt>
                <c:pt idx="132">
                  <c:v>9.6048887013979325</c:v>
                </c:pt>
                <c:pt idx="133">
                  <c:v>6.2857368203431516</c:v>
                </c:pt>
                <c:pt idx="134">
                  <c:v>6.9500016038885146</c:v>
                </c:pt>
                <c:pt idx="135">
                  <c:v>7.3007152209341131</c:v>
                </c:pt>
                <c:pt idx="136">
                  <c:v>6.3381776666066596</c:v>
                </c:pt>
                <c:pt idx="137">
                  <c:v>7.7813622395671462</c:v>
                </c:pt>
                <c:pt idx="138">
                  <c:v>4.8977127232334068</c:v>
                </c:pt>
                <c:pt idx="139">
                  <c:v>6.6488765574741331</c:v>
                </c:pt>
                <c:pt idx="140">
                  <c:v>7.0756028505785746</c:v>
                </c:pt>
                <c:pt idx="141">
                  <c:v>3.5235782673744254</c:v>
                </c:pt>
                <c:pt idx="142">
                  <c:v>5.0328096004573979</c:v>
                </c:pt>
                <c:pt idx="143">
                  <c:v>9.4965485773743623</c:v>
                </c:pt>
                <c:pt idx="144">
                  <c:v>8.2515648374116797</c:v>
                </c:pt>
                <c:pt idx="145">
                  <c:v>7.1213275271195542</c:v>
                </c:pt>
                <c:pt idx="146">
                  <c:v>8.7361481142209687</c:v>
                </c:pt>
                <c:pt idx="147">
                  <c:v>5.9268053561306688</c:v>
                </c:pt>
                <c:pt idx="148">
                  <c:v>3.5823418485598535</c:v>
                </c:pt>
                <c:pt idx="149">
                  <c:v>4.1926266229634628</c:v>
                </c:pt>
                <c:pt idx="150">
                  <c:v>3.6364380770429401</c:v>
                </c:pt>
                <c:pt idx="151">
                  <c:v>1.7560235761270526</c:v>
                </c:pt>
                <c:pt idx="152">
                  <c:v>3.6655339934914073</c:v>
                </c:pt>
                <c:pt idx="153">
                  <c:v>8.402437863605499</c:v>
                </c:pt>
                <c:pt idx="154">
                  <c:v>8.0847331513751861</c:v>
                </c:pt>
                <c:pt idx="155">
                  <c:v>7.9067664039103382</c:v>
                </c:pt>
                <c:pt idx="156">
                  <c:v>8.6429511750074344</c:v>
                </c:pt>
                <c:pt idx="157">
                  <c:v>9.9542695016638323</c:v>
                </c:pt>
                <c:pt idx="158">
                  <c:v>8.5100831842901048</c:v>
                </c:pt>
                <c:pt idx="159">
                  <c:v>6.7950150268541494</c:v>
                </c:pt>
                <c:pt idx="160">
                  <c:v>6.0741281828146825</c:v>
                </c:pt>
                <c:pt idx="161">
                  <c:v>8.4065270341314324</c:v>
                </c:pt>
                <c:pt idx="162">
                  <c:v>7.8803336701612201</c:v>
                </c:pt>
                <c:pt idx="163">
                  <c:v>9.4118690039125603</c:v>
                </c:pt>
                <c:pt idx="164">
                  <c:v>7.7405606849897737</c:v>
                </c:pt>
                <c:pt idx="165">
                  <c:v>6.9252726678468939</c:v>
                </c:pt>
                <c:pt idx="166">
                  <c:v>4.8794778103447136</c:v>
                </c:pt>
                <c:pt idx="167">
                  <c:v>0.56517631661772894</c:v>
                </c:pt>
                <c:pt idx="168">
                  <c:v>0.34518843835730811</c:v>
                </c:pt>
                <c:pt idx="169">
                  <c:v>-8.5575884440829517E-2</c:v>
                </c:pt>
                <c:pt idx="170">
                  <c:v>-1.1409070228189866</c:v>
                </c:pt>
                <c:pt idx="171">
                  <c:v>-3.2779632329209329</c:v>
                </c:pt>
                <c:pt idx="172">
                  <c:v>-3.9526519536480564</c:v>
                </c:pt>
                <c:pt idx="173">
                  <c:v>-4.7988767033657007</c:v>
                </c:pt>
                <c:pt idx="174">
                  <c:v>-4.8022575958246092</c:v>
                </c:pt>
                <c:pt idx="175">
                  <c:v>-5.0389335415700343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4464"/>
        <c:axId val="860375120"/>
      </c:scatterChart>
      <c:valAx>
        <c:axId val="86081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75120"/>
        <c:crossesAt val="0"/>
        <c:crossBetween val="midCat"/>
        <c:majorUnit val="10"/>
      </c:valAx>
      <c:valAx>
        <c:axId val="860375120"/>
        <c:scaling>
          <c:orientation val="minMax"/>
          <c:max val="4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'8'!$P$2:$P$177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'6883'!$M$2:$M$177</c:f>
              <c:numCache>
                <c:formatCode>0.00</c:formatCode>
                <c:ptCount val="176"/>
                <c:pt idx="4">
                  <c:v>2.4921571892322065</c:v>
                </c:pt>
                <c:pt idx="5">
                  <c:v>2.3567481239003309</c:v>
                </c:pt>
                <c:pt idx="6">
                  <c:v>2.4044446205803758</c:v>
                </c:pt>
                <c:pt idx="7">
                  <c:v>2.36766042072861</c:v>
                </c:pt>
                <c:pt idx="8">
                  <c:v>2.4214007383186869</c:v>
                </c:pt>
                <c:pt idx="9">
                  <c:v>2.4767651284540269</c:v>
                </c:pt>
                <c:pt idx="10">
                  <c:v>2.4545008429509867</c:v>
                </c:pt>
                <c:pt idx="11">
                  <c:v>2.4516060737411887</c:v>
                </c:pt>
                <c:pt idx="12">
                  <c:v>2.4376983299168624</c:v>
                </c:pt>
                <c:pt idx="13">
                  <c:v>2.4636362177651754</c:v>
                </c:pt>
                <c:pt idx="14">
                  <c:v>2.4741192678528052</c:v>
                </c:pt>
                <c:pt idx="15">
                  <c:v>2.5167256913458314</c:v>
                </c:pt>
                <c:pt idx="16">
                  <c:v>2.5002935885685944</c:v>
                </c:pt>
                <c:pt idx="17">
                  <c:v>2.4454373191655363</c:v>
                </c:pt>
                <c:pt idx="18">
                  <c:v>2.3762438003203981</c:v>
                </c:pt>
                <c:pt idx="19">
                  <c:v>2.3719712559420643</c:v>
                </c:pt>
                <c:pt idx="20">
                  <c:v>2.3716788955664803</c:v>
                </c:pt>
                <c:pt idx="21">
                  <c:v>2.3567232863078171</c:v>
                </c:pt>
                <c:pt idx="22">
                  <c:v>2.3412963764758641</c:v>
                </c:pt>
                <c:pt idx="23">
                  <c:v>2.3919422112575908</c:v>
                </c:pt>
                <c:pt idx="24">
                  <c:v>2.3744482565194294</c:v>
                </c:pt>
                <c:pt idx="25">
                  <c:v>2.2542205637677983</c:v>
                </c:pt>
                <c:pt idx="26">
                  <c:v>2.3963802276830712</c:v>
                </c:pt>
                <c:pt idx="27">
                  <c:v>2.3154872894915322</c:v>
                </c:pt>
                <c:pt idx="28">
                  <c:v>2.3473932738708196</c:v>
                </c:pt>
                <c:pt idx="29">
                  <c:v>2.2076513681282224</c:v>
                </c:pt>
                <c:pt idx="30">
                  <c:v>2.0809080561413653</c:v>
                </c:pt>
                <c:pt idx="31">
                  <c:v>2.0637955069840994</c:v>
                </c:pt>
                <c:pt idx="32">
                  <c:v>1.9965676800700976</c:v>
                </c:pt>
                <c:pt idx="33">
                  <c:v>1.8841300805880183</c:v>
                </c:pt>
                <c:pt idx="34">
                  <c:v>1.902217170532684</c:v>
                </c:pt>
                <c:pt idx="35">
                  <c:v>1.8883889256118349</c:v>
                </c:pt>
                <c:pt idx="36">
                  <c:v>1.8894537733712378</c:v>
                </c:pt>
                <c:pt idx="37">
                  <c:v>1.8810663604163296</c:v>
                </c:pt>
                <c:pt idx="38">
                  <c:v>1.9021879111498674</c:v>
                </c:pt>
                <c:pt idx="39">
                  <c:v>1.8502049773198914</c:v>
                </c:pt>
                <c:pt idx="40">
                  <c:v>1.8761903906654176</c:v>
                </c:pt>
                <c:pt idx="41">
                  <c:v>1.9162888339059985</c:v>
                </c:pt>
                <c:pt idx="42">
                  <c:v>2.04969056741569</c:v>
                </c:pt>
                <c:pt idx="43">
                  <c:v>2.2934449242909682</c:v>
                </c:pt>
                <c:pt idx="44">
                  <c:v>2.2941853217636869</c:v>
                </c:pt>
                <c:pt idx="45">
                  <c:v>2.2747390963146392</c:v>
                </c:pt>
                <c:pt idx="46">
                  <c:v>2.3225051214739767</c:v>
                </c:pt>
                <c:pt idx="47">
                  <c:v>2.2685357696776003</c:v>
                </c:pt>
                <c:pt idx="48">
                  <c:v>2.2164497454565208</c:v>
                </c:pt>
                <c:pt idx="49">
                  <c:v>2.3343471547521819</c:v>
                </c:pt>
                <c:pt idx="50">
                  <c:v>2.2887050965167228</c:v>
                </c:pt>
                <c:pt idx="51">
                  <c:v>2.2376559685267883</c:v>
                </c:pt>
                <c:pt idx="52">
                  <c:v>2.2935379197176209</c:v>
                </c:pt>
                <c:pt idx="53">
                  <c:v>2.3195634334329212</c:v>
                </c:pt>
                <c:pt idx="54">
                  <c:v>2.251358310861598</c:v>
                </c:pt>
                <c:pt idx="55">
                  <c:v>2.3128774106176913</c:v>
                </c:pt>
                <c:pt idx="56">
                  <c:v>2.2843278034555854</c:v>
                </c:pt>
                <c:pt idx="57">
                  <c:v>2.2281835871988998</c:v>
                </c:pt>
                <c:pt idx="58">
                  <c:v>2.1900946456218522</c:v>
                </c:pt>
                <c:pt idx="59">
                  <c:v>2.2876291376927402</c:v>
                </c:pt>
                <c:pt idx="60">
                  <c:v>2.2977273089215755</c:v>
                </c:pt>
                <c:pt idx="61">
                  <c:v>2.24265807220364</c:v>
                </c:pt>
                <c:pt idx="62">
                  <c:v>2.3054251667322059</c:v>
                </c:pt>
                <c:pt idx="63">
                  <c:v>2.3124236233139639</c:v>
                </c:pt>
                <c:pt idx="64">
                  <c:v>2.2805198235322779</c:v>
                </c:pt>
                <c:pt idx="65">
                  <c:v>2.2426876657939236</c:v>
                </c:pt>
                <c:pt idx="66">
                  <c:v>2.2899754519354927</c:v>
                </c:pt>
                <c:pt idx="67">
                  <c:v>2.2572455487677443</c:v>
                </c:pt>
                <c:pt idx="68">
                  <c:v>2.2717911012696419</c:v>
                </c:pt>
                <c:pt idx="69">
                  <c:v>2.1738009133033085</c:v>
                </c:pt>
                <c:pt idx="70">
                  <c:v>2.1943750056841997</c:v>
                </c:pt>
                <c:pt idx="71">
                  <c:v>2.210843279436431</c:v>
                </c:pt>
                <c:pt idx="72">
                  <c:v>2.2105939808729382</c:v>
                </c:pt>
                <c:pt idx="73">
                  <c:v>2.1562030924342741</c:v>
                </c:pt>
                <c:pt idx="74">
                  <c:v>2.201890724413027</c:v>
                </c:pt>
                <c:pt idx="75">
                  <c:v>2.2814536575970541</c:v>
                </c:pt>
                <c:pt idx="76">
                  <c:v>2.2294187380952177</c:v>
                </c:pt>
                <c:pt idx="77">
                  <c:v>2.1667550147902692</c:v>
                </c:pt>
                <c:pt idx="78">
                  <c:v>2.195533275495551</c:v>
                </c:pt>
                <c:pt idx="79">
                  <c:v>2.2679831525700367</c:v>
                </c:pt>
                <c:pt idx="80">
                  <c:v>2.2760189016375643</c:v>
                </c:pt>
                <c:pt idx="81">
                  <c:v>2.2942104348385812</c:v>
                </c:pt>
                <c:pt idx="82">
                  <c:v>2.2478716913105963</c:v>
                </c:pt>
                <c:pt idx="83">
                  <c:v>2.1886922867605074</c:v>
                </c:pt>
                <c:pt idx="84">
                  <c:v>2.2473814507096277</c:v>
                </c:pt>
                <c:pt idx="85">
                  <c:v>2.3011538120670854</c:v>
                </c:pt>
                <c:pt idx="86">
                  <c:v>2.2384772312706578</c:v>
                </c:pt>
                <c:pt idx="87">
                  <c:v>2.1585268038748384</c:v>
                </c:pt>
                <c:pt idx="88">
                  <c:v>2.2253735499234972</c:v>
                </c:pt>
                <c:pt idx="89">
                  <c:v>2.2127504458347693</c:v>
                </c:pt>
                <c:pt idx="90">
                  <c:v>2.1721638673719683</c:v>
                </c:pt>
                <c:pt idx="91">
                  <c:v>2.1423875068316645</c:v>
                </c:pt>
                <c:pt idx="92">
                  <c:v>2.2062653378707946</c:v>
                </c:pt>
                <c:pt idx="93">
                  <c:v>2.1957007969154874</c:v>
                </c:pt>
                <c:pt idx="94">
                  <c:v>2.1577233943288658</c:v>
                </c:pt>
                <c:pt idx="95">
                  <c:v>2.1046133423162821</c:v>
                </c:pt>
                <c:pt idx="96">
                  <c:v>2.1090899669023653</c:v>
                </c:pt>
                <c:pt idx="97">
                  <c:v>2.0691019752329365</c:v>
                </c:pt>
                <c:pt idx="98">
                  <c:v>2.1341191725940534</c:v>
                </c:pt>
                <c:pt idx="99">
                  <c:v>2.1521782002947152</c:v>
                </c:pt>
                <c:pt idx="100">
                  <c:v>2.0332725163758276</c:v>
                </c:pt>
                <c:pt idx="101">
                  <c:v>2.0928179231457613</c:v>
                </c:pt>
                <c:pt idx="102">
                  <c:v>2.1072819279504054</c:v>
                </c:pt>
                <c:pt idx="103">
                  <c:v>2.0731829081477451</c:v>
                </c:pt>
                <c:pt idx="104">
                  <c:v>2.1267073747708949</c:v>
                </c:pt>
                <c:pt idx="105">
                  <c:v>2.1029199287932432</c:v>
                </c:pt>
                <c:pt idx="106">
                  <c:v>2.078538668709736</c:v>
                </c:pt>
                <c:pt idx="107">
                  <c:v>2.1449830861007126</c:v>
                </c:pt>
                <c:pt idx="108">
                  <c:v>2.1134004507906643</c:v>
                </c:pt>
                <c:pt idx="109">
                  <c:v>2.0860290821498357</c:v>
                </c:pt>
                <c:pt idx="110">
                  <c:v>2.104791366565816</c:v>
                </c:pt>
                <c:pt idx="111">
                  <c:v>2.0917785019260924</c:v>
                </c:pt>
                <c:pt idx="112">
                  <c:v>2.0794902394675168</c:v>
                </c:pt>
                <c:pt idx="113">
                  <c:v>2.0799477449041457</c:v>
                </c:pt>
                <c:pt idx="114">
                  <c:v>2.0595333672256704</c:v>
                </c:pt>
                <c:pt idx="115">
                  <c:v>2.0621626827753312</c:v>
                </c:pt>
                <c:pt idx="116">
                  <c:v>2.087649338489852</c:v>
                </c:pt>
                <c:pt idx="117">
                  <c:v>2.1238931978685489</c:v>
                </c:pt>
                <c:pt idx="118">
                  <c:v>2.0971325024104877</c:v>
                </c:pt>
                <c:pt idx="119">
                  <c:v>2.0791499910110218</c:v>
                </c:pt>
                <c:pt idx="120">
                  <c:v>2.0802074039667873</c:v>
                </c:pt>
                <c:pt idx="121">
                  <c:v>2.1334184527957412</c:v>
                </c:pt>
                <c:pt idx="122">
                  <c:v>2.0934613709153598</c:v>
                </c:pt>
                <c:pt idx="123">
                  <c:v>2.0948058986950935</c:v>
                </c:pt>
                <c:pt idx="124">
                  <c:v>2.0869500689787253</c:v>
                </c:pt>
                <c:pt idx="125">
                  <c:v>2.1170657422155674</c:v>
                </c:pt>
                <c:pt idx="126">
                  <c:v>2.0865362743250055</c:v>
                </c:pt>
                <c:pt idx="127">
                  <c:v>2.0513179985027352</c:v>
                </c:pt>
                <c:pt idx="128">
                  <c:v>2.0476644735139735</c:v>
                </c:pt>
                <c:pt idx="129">
                  <c:v>2.0324153876157385</c:v>
                </c:pt>
                <c:pt idx="130">
                  <c:v>2.0301812814041318</c:v>
                </c:pt>
                <c:pt idx="131">
                  <c:v>2.1010893952821261</c:v>
                </c:pt>
                <c:pt idx="132">
                  <c:v>2.1453139875124059</c:v>
                </c:pt>
                <c:pt idx="133">
                  <c:v>2.0803476977650206</c:v>
                </c:pt>
                <c:pt idx="134">
                  <c:v>2.0933494584386172</c:v>
                </c:pt>
                <c:pt idx="135">
                  <c:v>2.1002140320646054</c:v>
                </c:pt>
                <c:pt idx="136">
                  <c:v>2.0813741308223324</c:v>
                </c:pt>
                <c:pt idx="137">
                  <c:v>2.1096218129067426</c:v>
                </c:pt>
                <c:pt idx="138">
                  <c:v>2.053179680482085</c:v>
                </c:pt>
                <c:pt idx="139">
                  <c:v>2.087455489823558</c:v>
                </c:pt>
                <c:pt idx="140">
                  <c:v>2.0958078716952309</c:v>
                </c:pt>
                <c:pt idx="141">
                  <c:v>2.0262835273651536</c:v>
                </c:pt>
                <c:pt idx="142">
                  <c:v>2.0558239532313367</c:v>
                </c:pt>
                <c:pt idx="143">
                  <c:v>2.1431934289658816</c:v>
                </c:pt>
                <c:pt idx="144">
                  <c:v>2.1188251634330926</c:v>
                </c:pt>
                <c:pt idx="145">
                  <c:v>2.0967028480901715</c:v>
                </c:pt>
                <c:pt idx="146">
                  <c:v>2.1283099892850283</c:v>
                </c:pt>
                <c:pt idx="147">
                  <c:v>2.0733222749042652</c:v>
                </c:pt>
                <c:pt idx="148">
                  <c:v>2.0274337163226632</c:v>
                </c:pt>
                <c:pt idx="149">
                  <c:v>2.0393789176581691</c:v>
                </c:pt>
                <c:pt idx="150">
                  <c:v>2.0284925504404789</c:v>
                </c:pt>
                <c:pt idx="151">
                  <c:v>1.9916868971623094</c:v>
                </c:pt>
                <c:pt idx="152">
                  <c:v>2.029062049458962</c:v>
                </c:pt>
                <c:pt idx="153">
                  <c:v>2.1217782252651585</c:v>
                </c:pt>
                <c:pt idx="154">
                  <c:v>2.1155597402037563</c:v>
                </c:pt>
                <c:pt idx="155">
                  <c:v>2.1120763686391122</c:v>
                </c:pt>
                <c:pt idx="156">
                  <c:v>2.1264858307127512</c:v>
                </c:pt>
                <c:pt idx="157">
                  <c:v>2.15215247370275</c:v>
                </c:pt>
                <c:pt idx="158">
                  <c:v>2.1238851843149877</c:v>
                </c:pt>
                <c:pt idx="159">
                  <c:v>2.0903158814191256</c:v>
                </c:pt>
                <c:pt idx="160">
                  <c:v>2.0762058481144541</c:v>
                </c:pt>
                <c:pt idx="161">
                  <c:v>2.1218582632527934</c:v>
                </c:pt>
                <c:pt idx="162">
                  <c:v>2.1115589965208423</c:v>
                </c:pt>
                <c:pt idx="163">
                  <c:v>2.1415359821534579</c:v>
                </c:pt>
                <c:pt idx="164">
                  <c:v>2.1088231975640861</c:v>
                </c:pt>
                <c:pt idx="165">
                  <c:v>2.0928654350249269</c:v>
                </c:pt>
                <c:pt idx="166">
                  <c:v>2.0528227656204883</c:v>
                </c:pt>
                <c:pt idx="167">
                  <c:v>1.9683782536055774</c:v>
                </c:pt>
                <c:pt idx="168">
                  <c:v>1.9640723957382245</c:v>
                </c:pt>
                <c:pt idx="169">
                  <c:v>1.9556409768665919</c:v>
                </c:pt>
                <c:pt idx="170">
                  <c:v>1.9349848119870487</c:v>
                </c:pt>
                <c:pt idx="171">
                  <c:v>1.8931558695561854</c:v>
                </c:pt>
                <c:pt idx="172">
                  <c:v>1.8799500794957071</c:v>
                </c:pt>
                <c:pt idx="173">
                  <c:v>1.863386787350096</c:v>
                </c:pt>
                <c:pt idx="174">
                  <c:v>1.86332061260216</c:v>
                </c:pt>
                <c:pt idx="175">
                  <c:v>1.8586881165252864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4208"/>
        <c:axId val="860026752"/>
      </c:scatterChart>
      <c:valAx>
        <c:axId val="8600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6752"/>
        <c:crossesAt val="0"/>
        <c:crossBetween val="midCat"/>
        <c:majorUnit val="10"/>
      </c:valAx>
      <c:valAx>
        <c:axId val="860026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'6890'!$L$2:$L$141</c:f>
              <c:numCache>
                <c:formatCode>0.00</c:formatCode>
                <c:ptCount val="140"/>
                <c:pt idx="0">
                  <c:v>2.8708566870378407</c:v>
                </c:pt>
                <c:pt idx="1">
                  <c:v>2.6458020286142681</c:v>
                </c:pt>
                <c:pt idx="2">
                  <c:v>2.4276219226907454</c:v>
                </c:pt>
                <c:pt idx="3">
                  <c:v>2.4185365001145769</c:v>
                </c:pt>
                <c:pt idx="4">
                  <c:v>2.5980903150773309</c:v>
                </c:pt>
                <c:pt idx="5">
                  <c:v>2.7631106624196797</c:v>
                </c:pt>
                <c:pt idx="6">
                  <c:v>2.8843595734338603</c:v>
                </c:pt>
                <c:pt idx="7">
                  <c:v>3.0308231954641927</c:v>
                </c:pt>
                <c:pt idx="8">
                  <c:v>3.1580449503237387</c:v>
                </c:pt>
                <c:pt idx="9">
                  <c:v>3.1938842632758275</c:v>
                </c:pt>
                <c:pt idx="10">
                  <c:v>3.2423420035061978</c:v>
                </c:pt>
                <c:pt idx="11">
                  <c:v>3.2094557508479804</c:v>
                </c:pt>
                <c:pt idx="12">
                  <c:v>3.2865006602469431</c:v>
                </c:pt>
                <c:pt idx="13">
                  <c:v>3.2884707546522112</c:v>
                </c:pt>
                <c:pt idx="14">
                  <c:v>3.2682704545006493</c:v>
                </c:pt>
                <c:pt idx="15">
                  <c:v>3.3180131875073706</c:v>
                </c:pt>
                <c:pt idx="16">
                  <c:v>3.3616317694171234</c:v>
                </c:pt>
                <c:pt idx="17">
                  <c:v>3.3156897605599429</c:v>
                </c:pt>
                <c:pt idx="18">
                  <c:v>3.3196317289248936</c:v>
                </c:pt>
                <c:pt idx="19">
                  <c:v>3.2635163422263918</c:v>
                </c:pt>
                <c:pt idx="20">
                  <c:v>3.2952241661462889</c:v>
                </c:pt>
                <c:pt idx="21">
                  <c:v>3.2742646596101017</c:v>
                </c:pt>
                <c:pt idx="22">
                  <c:v>3.330591477973754</c:v>
                </c:pt>
                <c:pt idx="23">
                  <c:v>3.2281633469590258</c:v>
                </c:pt>
                <c:pt idx="24">
                  <c:v>3.1696570889220701</c:v>
                </c:pt>
                <c:pt idx="25">
                  <c:v>3.1185355252279807</c:v>
                </c:pt>
                <c:pt idx="26">
                  <c:v>2.9920536459212501</c:v>
                </c:pt>
                <c:pt idx="27">
                  <c:v>2.7189406814631374</c:v>
                </c:pt>
                <c:pt idx="28">
                  <c:v>2.510184673095738</c:v>
                </c:pt>
                <c:pt idx="29">
                  <c:v>2.2797088227416915</c:v>
                </c:pt>
                <c:pt idx="30">
                  <c:v>2.1411003577709549</c:v>
                </c:pt>
                <c:pt idx="31">
                  <c:v>2.0829338597005815</c:v>
                </c:pt>
                <c:pt idx="32">
                  <c:v>1.9557646354162113</c:v>
                </c:pt>
                <c:pt idx="33">
                  <c:v>1.8348962600734673</c:v>
                </c:pt>
                <c:pt idx="34">
                  <c:v>1.756085392943584</c:v>
                </c:pt>
                <c:pt idx="35">
                  <c:v>1.7037790574236424</c:v>
                </c:pt>
                <c:pt idx="36">
                  <c:v>1.6424988176386892</c:v>
                </c:pt>
                <c:pt idx="37">
                  <c:v>1.7052884321554391</c:v>
                </c:pt>
                <c:pt idx="38">
                  <c:v>1.7298465532471528</c:v>
                </c:pt>
                <c:pt idx="39">
                  <c:v>1.7577900453491813</c:v>
                </c:pt>
                <c:pt idx="40">
                  <c:v>1.818691758661199</c:v>
                </c:pt>
                <c:pt idx="41">
                  <c:v>1.8114064266616179</c:v>
                </c:pt>
                <c:pt idx="42">
                  <c:v>1.7635537655006686</c:v>
                </c:pt>
                <c:pt idx="43">
                  <c:v>1.6719553074581688</c:v>
                </c:pt>
                <c:pt idx="44">
                  <c:v>1.6005839234119386</c:v>
                </c:pt>
                <c:pt idx="45">
                  <c:v>1.5708408003504704</c:v>
                </c:pt>
                <c:pt idx="46">
                  <c:v>1.5563666926851374</c:v>
                </c:pt>
                <c:pt idx="47">
                  <c:v>1.5708786372357519</c:v>
                </c:pt>
                <c:pt idx="48">
                  <c:v>1.5374456863777251</c:v>
                </c:pt>
                <c:pt idx="49">
                  <c:v>1.518782472692692</c:v>
                </c:pt>
                <c:pt idx="50">
                  <c:v>1.4860636775306064</c:v>
                </c:pt>
                <c:pt idx="51">
                  <c:v>1.4692154216691098</c:v>
                </c:pt>
                <c:pt idx="52">
                  <c:v>1.4411888309472543</c:v>
                </c:pt>
                <c:pt idx="53">
                  <c:v>1.432211157537157</c:v>
                </c:pt>
                <c:pt idx="54">
                  <c:v>1.4275352317224006</c:v>
                </c:pt>
                <c:pt idx="55">
                  <c:v>1.460028767263712</c:v>
                </c:pt>
                <c:pt idx="56">
                  <c:v>1.5335143627639489</c:v>
                </c:pt>
                <c:pt idx="57">
                  <c:v>1.6301902831132404</c:v>
                </c:pt>
                <c:pt idx="58">
                  <c:v>1.7679291190238264</c:v>
                </c:pt>
                <c:pt idx="59">
                  <c:v>1.878343686431555</c:v>
                </c:pt>
                <c:pt idx="60">
                  <c:v>2.053666174415234</c:v>
                </c:pt>
                <c:pt idx="61">
                  <c:v>2.1659833195390363</c:v>
                </c:pt>
                <c:pt idx="62">
                  <c:v>2.216492657483736</c:v>
                </c:pt>
                <c:pt idx="63">
                  <c:v>2.2827743072395887</c:v>
                </c:pt>
                <c:pt idx="64">
                  <c:v>2.383211216992883</c:v>
                </c:pt>
                <c:pt idx="65">
                  <c:v>2.4445941488305754</c:v>
                </c:pt>
                <c:pt idx="66">
                  <c:v>2.4477204976924383</c:v>
                </c:pt>
                <c:pt idx="67">
                  <c:v>2.4729053828840262</c:v>
                </c:pt>
                <c:pt idx="68">
                  <c:v>2.5494279280580074</c:v>
                </c:pt>
                <c:pt idx="69">
                  <c:v>2.4886017839668289</c:v>
                </c:pt>
                <c:pt idx="70">
                  <c:v>2.5136974983611022</c:v>
                </c:pt>
                <c:pt idx="71">
                  <c:v>2.5286781570043217</c:v>
                </c:pt>
                <c:pt idx="72">
                  <c:v>2.5453103866000073</c:v>
                </c:pt>
                <c:pt idx="73">
                  <c:v>2.4627369418584459</c:v>
                </c:pt>
                <c:pt idx="74">
                  <c:v>2.4784309458596998</c:v>
                </c:pt>
                <c:pt idx="75">
                  <c:v>2.4262755196754191</c:v>
                </c:pt>
                <c:pt idx="76">
                  <c:v>2.5090413586673201</c:v>
                </c:pt>
                <c:pt idx="77">
                  <c:v>2.4413982012008062</c:v>
                </c:pt>
                <c:pt idx="78">
                  <c:v>2.4637294450945477</c:v>
                </c:pt>
                <c:pt idx="79">
                  <c:v>2.4335980327328994</c:v>
                </c:pt>
                <c:pt idx="80">
                  <c:v>2.4467922318182835</c:v>
                </c:pt>
                <c:pt idx="81">
                  <c:v>2.3700171998985664</c:v>
                </c:pt>
                <c:pt idx="82">
                  <c:v>2.3866318244710651</c:v>
                </c:pt>
                <c:pt idx="83">
                  <c:v>2.3573627950529592</c:v>
                </c:pt>
                <c:pt idx="84">
                  <c:v>2.3556156148839866</c:v>
                </c:pt>
                <c:pt idx="85">
                  <c:v>2.3235322540942107</c:v>
                </c:pt>
                <c:pt idx="86">
                  <c:v>2.2528439937807754</c:v>
                </c:pt>
                <c:pt idx="87">
                  <c:v>2.2735431270495488</c:v>
                </c:pt>
                <c:pt idx="88">
                  <c:v>2.2622976201539413</c:v>
                </c:pt>
                <c:pt idx="89">
                  <c:v>2.2579593409305829</c:v>
                </c:pt>
                <c:pt idx="90">
                  <c:v>2.2401885777719097</c:v>
                </c:pt>
                <c:pt idx="91">
                  <c:v>2.2244832770199348</c:v>
                </c:pt>
                <c:pt idx="92">
                  <c:v>2.2122025298175072</c:v>
                </c:pt>
                <c:pt idx="93">
                  <c:v>2.1895192076969288</c:v>
                </c:pt>
                <c:pt idx="94">
                  <c:v>2.1606607345138142</c:v>
                </c:pt>
                <c:pt idx="95">
                  <c:v>2.1140060268482372</c:v>
                </c:pt>
                <c:pt idx="96">
                  <c:v>2.1219715946048043</c:v>
                </c:pt>
                <c:pt idx="97">
                  <c:v>2.0968424638001215</c:v>
                </c:pt>
                <c:pt idx="98">
                  <c:v>2.0707497003842494</c:v>
                </c:pt>
                <c:pt idx="99">
                  <c:v>2.0730198890207001</c:v>
                </c:pt>
                <c:pt idx="100">
                  <c:v>2.0638461016588092</c:v>
                </c:pt>
                <c:pt idx="101">
                  <c:v>2.0175010445223993</c:v>
                </c:pt>
                <c:pt idx="102">
                  <c:v>1.9949436905195292</c:v>
                </c:pt>
                <c:pt idx="103">
                  <c:v>1.9794138953144085</c:v>
                </c:pt>
                <c:pt idx="104">
                  <c:v>2.008829169734426</c:v>
                </c:pt>
                <c:pt idx="105">
                  <c:v>1.9290941883682649</c:v>
                </c:pt>
                <c:pt idx="106">
                  <c:v>1.9220633743275375</c:v>
                </c:pt>
                <c:pt idx="107">
                  <c:v>1.8913519111212862</c:v>
                </c:pt>
                <c:pt idx="108">
                  <c:v>1.9002637731550667</c:v>
                </c:pt>
                <c:pt idx="109">
                  <c:v>1.8491145714014807</c:v>
                </c:pt>
                <c:pt idx="110">
                  <c:v>1.8857647334910441</c:v>
                </c:pt>
                <c:pt idx="111">
                  <c:v>1.8370426212172855</c:v>
                </c:pt>
                <c:pt idx="112">
                  <c:v>1.8382936349984893</c:v>
                </c:pt>
                <c:pt idx="113">
                  <c:v>1.8132869767222497</c:v>
                </c:pt>
                <c:pt idx="114">
                  <c:v>1.8039256418015548</c:v>
                </c:pt>
                <c:pt idx="115">
                  <c:v>1.7484680834079023</c:v>
                </c:pt>
                <c:pt idx="116">
                  <c:v>1.7033573733869625</c:v>
                </c:pt>
                <c:pt idx="117">
                  <c:v>1.5696510776041197</c:v>
                </c:pt>
                <c:pt idx="118">
                  <c:v>1.4947770390543109</c:v>
                </c:pt>
                <c:pt idx="119">
                  <c:v>1.3760857746458994</c:v>
                </c:pt>
                <c:pt idx="120">
                  <c:v>1.2980887502883307</c:v>
                </c:pt>
                <c:pt idx="121">
                  <c:v>1.2146226314426289</c:v>
                </c:pt>
                <c:pt idx="122">
                  <c:v>1.1768604479177875</c:v>
                </c:pt>
                <c:pt idx="123">
                  <c:v>1.1576007630898308</c:v>
                </c:pt>
                <c:pt idx="124">
                  <c:v>1.0514750065134459</c:v>
                </c:pt>
                <c:pt idx="125">
                  <c:v>1.0445834529852553</c:v>
                </c:pt>
                <c:pt idx="126">
                  <c:v>1.0156488879852181</c:v>
                </c:pt>
                <c:pt idx="127">
                  <c:v>1.0016580654010498</c:v>
                </c:pt>
                <c:pt idx="128">
                  <c:v>0.96207923589801547</c:v>
                </c:pt>
                <c:pt idx="129">
                  <c:v>0.93493719744908199</c:v>
                </c:pt>
                <c:pt idx="130">
                  <c:v>0.92360675003210269</c:v>
                </c:pt>
                <c:pt idx="131">
                  <c:v>0.92147690712849362</c:v>
                </c:pt>
                <c:pt idx="132">
                  <c:v>0.92429232260773064</c:v>
                </c:pt>
                <c:pt idx="133">
                  <c:v>0.90331651548027236</c:v>
                </c:pt>
                <c:pt idx="134">
                  <c:v>0.90684941099378746</c:v>
                </c:pt>
                <c:pt idx="135">
                  <c:v>0.90643389979502509</c:v>
                </c:pt>
                <c:pt idx="136">
                  <c:v>0.90412091750791157</c:v>
                </c:pt>
                <c:pt idx="137">
                  <c:v>0.89967864653481022</c:v>
                </c:pt>
                <c:pt idx="138">
                  <c:v>0.90646582008876886</c:v>
                </c:pt>
                <c:pt idx="139">
                  <c:v>0.88418652939837483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'6890'!$A$2:$A$179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'6890'!$P$2:$P$177</c:f>
              <c:numCache>
                <c:formatCode>General</c:formatCode>
                <c:ptCount val="176"/>
                <c:pt idx="4">
                  <c:v>20.100690989368221</c:v>
                </c:pt>
                <c:pt idx="5">
                  <c:v>28.090375090354762</c:v>
                </c:pt>
                <c:pt idx="6">
                  <c:v>34.101264715800042</c:v>
                </c:pt>
                <c:pt idx="7">
                  <c:v>41.252046815576129</c:v>
                </c:pt>
                <c:pt idx="8">
                  <c:v>47.532953406328851</c:v>
                </c:pt>
                <c:pt idx="9">
                  <c:v>49.682693958749411</c:v>
                </c:pt>
                <c:pt idx="10">
                  <c:v>52.402881274695837</c:v>
                </c:pt>
                <c:pt idx="11">
                  <c:v>51.44571510971889</c:v>
                </c:pt>
                <c:pt idx="12">
                  <c:v>55.458255091409811</c:v>
                </c:pt>
                <c:pt idx="13">
                  <c:v>56.076855060531315</c:v>
                </c:pt>
                <c:pt idx="14">
                  <c:v>55.693188301626975</c:v>
                </c:pt>
                <c:pt idx="15">
                  <c:v>58.471466848299535</c:v>
                </c:pt>
                <c:pt idx="16">
                  <c:v>60.972888216532596</c:v>
                </c:pt>
                <c:pt idx="17">
                  <c:v>59.425504768146645</c:v>
                </c:pt>
                <c:pt idx="18">
                  <c:v>60.133248106213784</c:v>
                </c:pt>
                <c:pt idx="19">
                  <c:v>58.125952314100481</c:v>
                </c:pt>
                <c:pt idx="20">
                  <c:v>60.088918833990626</c:v>
                </c:pt>
                <c:pt idx="21">
                  <c:v>59.670930299843874</c:v>
                </c:pt>
                <c:pt idx="22">
                  <c:v>62.746858474303565</c:v>
                </c:pt>
                <c:pt idx="23">
                  <c:v>58.645882184410262</c:v>
                </c:pt>
                <c:pt idx="24">
                  <c:v>56.530501225504793</c:v>
                </c:pt>
                <c:pt idx="25">
                  <c:v>54.74896337514317</c:v>
                </c:pt>
                <c:pt idx="26">
                  <c:v>49.560578760802365</c:v>
                </c:pt>
                <c:pt idx="27">
                  <c:v>37.743378517364775</c:v>
                </c:pt>
                <c:pt idx="28">
                  <c:v>28.835591349161415</c:v>
                </c:pt>
                <c:pt idx="29">
                  <c:v>18.945905780124729</c:v>
                </c:pt>
                <c:pt idx="30">
                  <c:v>13.209309301334073</c:v>
                </c:pt>
                <c:pt idx="31">
                  <c:v>11.109288019909663</c:v>
                </c:pt>
                <c:pt idx="32">
                  <c:v>5.8898303003970822</c:v>
                </c:pt>
                <c:pt idx="33">
                  <c:v>0.9552178161067113</c:v>
                </c:pt>
                <c:pt idx="34">
                  <c:v>-2.078082490929785</c:v>
                </c:pt>
                <c:pt idx="35">
                  <c:v>-3.9131808396537635</c:v>
                </c:pt>
                <c:pt idx="36">
                  <c:v>-6.1539664052766563</c:v>
                </c:pt>
                <c:pt idx="37">
                  <c:v>-2.7858717771411201</c:v>
                </c:pt>
                <c:pt idx="38">
                  <c:v>-1.1461250015632383</c:v>
                </c:pt>
                <c:pt idx="39">
                  <c:v>0.64666572264459465</c:v>
                </c:pt>
                <c:pt idx="40">
                  <c:v>3.9294131749122099</c:v>
                </c:pt>
                <c:pt idx="41">
                  <c:v>4.1295990325710674</c:v>
                </c:pt>
                <c:pt idx="42">
                  <c:v>2.4958398894276428</c:v>
                </c:pt>
                <c:pt idx="43">
                  <c:v>-1.1155546355745194</c:v>
                </c:pt>
                <c:pt idx="44">
                  <c:v>-3.8125349754880205</c:v>
                </c:pt>
                <c:pt idx="45">
                  <c:v>-4.6276083054177723</c:v>
                </c:pt>
                <c:pt idx="46">
                  <c:v>-4.752408574936581</c:v>
                </c:pt>
                <c:pt idx="47">
                  <c:v>-3.5668236982463317</c:v>
                </c:pt>
                <c:pt idx="48">
                  <c:v>-4.5487046879656212</c:v>
                </c:pt>
                <c:pt idx="49">
                  <c:v>-4.8628837063811226</c:v>
                </c:pt>
                <c:pt idx="50">
                  <c:v>-5.8124795470545791</c:v>
                </c:pt>
                <c:pt idx="51">
                  <c:v>-6.0446089729543511</c:v>
                </c:pt>
                <c:pt idx="52">
                  <c:v>-6.7820822742890154</c:v>
                </c:pt>
                <c:pt idx="53">
                  <c:v>-6.658402835308129</c:v>
                </c:pt>
                <c:pt idx="54">
                  <c:v>-6.3402524104310114</c:v>
                </c:pt>
                <c:pt idx="55">
                  <c:v>-4.3417658814608266</c:v>
                </c:pt>
                <c:pt idx="56">
                  <c:v>-0.49013336066998081</c:v>
                </c:pt>
                <c:pt idx="57">
                  <c:v>4.4098743231672319</c:v>
                </c:pt>
                <c:pt idx="58">
                  <c:v>11.166231199046289</c:v>
                </c:pt>
                <c:pt idx="59">
                  <c:v>16.687327912195311</c:v>
                </c:pt>
                <c:pt idx="60">
                  <c:v>25.142745393153078</c:v>
                </c:pt>
                <c:pt idx="61">
                  <c:v>30.749852769640373</c:v>
                </c:pt>
                <c:pt idx="62">
                  <c:v>33.56278756119422</c:v>
                </c:pt>
                <c:pt idx="63">
                  <c:v>37.088748154424565</c:v>
                </c:pt>
                <c:pt idx="64">
                  <c:v>42.158780531977825</c:v>
                </c:pt>
                <c:pt idx="65">
                  <c:v>45.463282640706652</c:v>
                </c:pt>
                <c:pt idx="66">
                  <c:v>46.134153910999906</c:v>
                </c:pt>
                <c:pt idx="67">
                  <c:v>47.802235085499497</c:v>
                </c:pt>
                <c:pt idx="68">
                  <c:v>51.791160319096171</c:v>
                </c:pt>
                <c:pt idx="69">
                  <c:v>49.570903256204431</c:v>
                </c:pt>
                <c:pt idx="70">
                  <c:v>51.234953247450555</c:v>
                </c:pt>
                <c:pt idx="71">
                  <c:v>52.441727487224568</c:v>
                </c:pt>
                <c:pt idx="72">
                  <c:v>53.723165017739191</c:v>
                </c:pt>
                <c:pt idx="73">
                  <c:v>50.519768218187288</c:v>
                </c:pt>
                <c:pt idx="74">
                  <c:v>51.758790973706795</c:v>
                </c:pt>
                <c:pt idx="75">
                  <c:v>49.930514849354736</c:v>
                </c:pt>
                <c:pt idx="76">
                  <c:v>54.2016833985113</c:v>
                </c:pt>
                <c:pt idx="77">
                  <c:v>51.673246628980053</c:v>
                </c:pt>
                <c:pt idx="78">
                  <c:v>53.212321992634891</c:v>
                </c:pt>
                <c:pt idx="79">
                  <c:v>52.379695098404731</c:v>
                </c:pt>
                <c:pt idx="80">
                  <c:v>53.505708079230807</c:v>
                </c:pt>
                <c:pt idx="81">
                  <c:v>50.564442665378671</c:v>
                </c:pt>
                <c:pt idx="82">
                  <c:v>51.845084317906512</c:v>
                </c:pt>
                <c:pt idx="83">
                  <c:v>51.051443546765583</c:v>
                </c:pt>
                <c:pt idx="84">
                  <c:v>51.501995057608738</c:v>
                </c:pt>
                <c:pt idx="85">
                  <c:v>50.581125576656916</c:v>
                </c:pt>
                <c:pt idx="86">
                  <c:v>47.915027510252365</c:v>
                </c:pt>
                <c:pt idx="87">
                  <c:v>49.380319334707188</c:v>
                </c:pt>
                <c:pt idx="88">
                  <c:v>49.401475832952698</c:v>
                </c:pt>
                <c:pt idx="89">
                  <c:v>49.734890395034157</c:v>
                </c:pt>
                <c:pt idx="90">
                  <c:v>49.461056778081272</c:v>
                </c:pt>
                <c:pt idx="91">
                  <c:v>49.28059742395061</c:v>
                </c:pt>
                <c:pt idx="92">
                  <c:v>49.254953360646446</c:v>
                </c:pt>
                <c:pt idx="93">
                  <c:v>48.759035541070922</c:v>
                </c:pt>
                <c:pt idx="94">
                  <c:v>47.983954965295972</c:v>
                </c:pt>
                <c:pt idx="95">
                  <c:v>46.404352230016933</c:v>
                </c:pt>
                <c:pt idx="96">
                  <c:v>47.293992186422791</c:v>
                </c:pt>
                <c:pt idx="97">
                  <c:v>46.687505623430866</c:v>
                </c:pt>
                <c:pt idx="98">
                  <c:v>46.037455699319679</c:v>
                </c:pt>
                <c:pt idx="99">
                  <c:v>46.669622159665138</c:v>
                </c:pt>
                <c:pt idx="100">
                  <c:v>46.784435789411951</c:v>
                </c:pt>
                <c:pt idx="101">
                  <c:v>45.218831561101489</c:v>
                </c:pt>
                <c:pt idx="102">
                  <c:v>44.728608437344207</c:v>
                </c:pt>
                <c:pt idx="103">
                  <c:v>44.556083239267672</c:v>
                </c:pt>
                <c:pt idx="104">
                  <c:v>46.415409470745637</c:v>
                </c:pt>
                <c:pt idx="105">
                  <c:v>43.340332327056913</c:v>
                </c:pt>
                <c:pt idx="106">
                  <c:v>43.552024289453357</c:v>
                </c:pt>
                <c:pt idx="107">
                  <c:v>42.693174782873264</c:v>
                </c:pt>
                <c:pt idx="108">
                  <c:v>43.625594278747428</c:v>
                </c:pt>
                <c:pt idx="109">
                  <c:v>41.842806982536317</c:v>
                </c:pt>
                <c:pt idx="110">
                  <c:v>44.029203946725119</c:v>
                </c:pt>
                <c:pt idx="111">
                  <c:v>42.356139146671516</c:v>
                </c:pt>
                <c:pt idx="112">
                  <c:v>42.942231323366485</c:v>
                </c:pt>
                <c:pt idx="113">
                  <c:v>42.34128142955926</c:v>
                </c:pt>
                <c:pt idx="114">
                  <c:v>42.447616514748397</c:v>
                </c:pt>
                <c:pt idx="115">
                  <c:v>40.470059454664167</c:v>
                </c:pt>
                <c:pt idx="116">
                  <c:v>38.9602568965269</c:v>
                </c:pt>
                <c:pt idx="117">
                  <c:v>33.445274925298804</c:v>
                </c:pt>
                <c:pt idx="118">
                  <c:v>30.589948550554581</c:v>
                </c:pt>
                <c:pt idx="119">
                  <c:v>25.753757672930227</c:v>
                </c:pt>
                <c:pt idx="120">
                  <c:v>22.757249112222123</c:v>
                </c:pt>
                <c:pt idx="121">
                  <c:v>19.513496803829053</c:v>
                </c:pt>
                <c:pt idx="122">
                  <c:v>18.33590229856053</c:v>
                </c:pt>
                <c:pt idx="123">
                  <c:v>17.994758348183737</c:v>
                </c:pt>
                <c:pt idx="124">
                  <c:v>13.72662188152197</c:v>
                </c:pt>
                <c:pt idx="125">
                  <c:v>13.944609454846111</c:v>
                </c:pt>
                <c:pt idx="126">
                  <c:v>13.166088963007358</c:v>
                </c:pt>
                <c:pt idx="127">
                  <c:v>13.06313677362809</c:v>
                </c:pt>
                <c:pt idx="128">
                  <c:v>11.803416358697557</c:v>
                </c:pt>
                <c:pt idx="129">
                  <c:v>11.105931399026232</c:v>
                </c:pt>
                <c:pt idx="130">
                  <c:v>11.1232479539539</c:v>
                </c:pt>
                <c:pt idx="131">
                  <c:v>11.556500263107235</c:v>
                </c:pt>
                <c:pt idx="132">
                  <c:v>12.213315031914268</c:v>
                </c:pt>
                <c:pt idx="133">
                  <c:v>11.794589589805121</c:v>
                </c:pt>
                <c:pt idx="134">
                  <c:v>12.483839792475832</c:v>
                </c:pt>
                <c:pt idx="135">
                  <c:v>12.994592645165415</c:v>
                </c:pt>
                <c:pt idx="136">
                  <c:v>13.419565692070762</c:v>
                </c:pt>
                <c:pt idx="137">
                  <c:v>13.748279053616979</c:v>
                </c:pt>
                <c:pt idx="138">
                  <c:v>14.584646827665193</c:v>
                </c:pt>
                <c:pt idx="139">
                  <c:v>14.106994233749612</c:v>
                </c:pt>
                <c:pt idx="140">
                  <c:v>14.888741523615142</c:v>
                </c:pt>
                <c:pt idx="141">
                  <c:v>16.503217272580546</c:v>
                </c:pt>
                <c:pt idx="142">
                  <c:v>16.294369715303887</c:v>
                </c:pt>
                <c:pt idx="143">
                  <c:v>16.902412341805341</c:v>
                </c:pt>
                <c:pt idx="144">
                  <c:v>16.955483046291697</c:v>
                </c:pt>
                <c:pt idx="145">
                  <c:v>17.337183959149709</c:v>
                </c:pt>
                <c:pt idx="146">
                  <c:v>18.684125232726071</c:v>
                </c:pt>
                <c:pt idx="147">
                  <c:v>19.39208844718382</c:v>
                </c:pt>
                <c:pt idx="148">
                  <c:v>19.65270741413342</c:v>
                </c:pt>
                <c:pt idx="149">
                  <c:v>19.634806978256648</c:v>
                </c:pt>
                <c:pt idx="150">
                  <c:v>20.544518905480295</c:v>
                </c:pt>
                <c:pt idx="151">
                  <c:v>20.451636229883597</c:v>
                </c:pt>
                <c:pt idx="152">
                  <c:v>21.536136218533336</c:v>
                </c:pt>
                <c:pt idx="153">
                  <c:v>23.314422406844457</c:v>
                </c:pt>
                <c:pt idx="154">
                  <c:v>24.147347842261464</c:v>
                </c:pt>
                <c:pt idx="155">
                  <c:v>24.373996081233962</c:v>
                </c:pt>
                <c:pt idx="156">
                  <c:v>25.996269009178079</c:v>
                </c:pt>
                <c:pt idx="157">
                  <c:v>28.487976187247504</c:v>
                </c:pt>
                <c:pt idx="158">
                  <c:v>28.901635775295333</c:v>
                </c:pt>
                <c:pt idx="159">
                  <c:v>30.738179704914902</c:v>
                </c:pt>
                <c:pt idx="160">
                  <c:v>30.869544327768239</c:v>
                </c:pt>
                <c:pt idx="161">
                  <c:v>32.182599396899718</c:v>
                </c:pt>
                <c:pt idx="162">
                  <c:v>33.089263450909783</c:v>
                </c:pt>
                <c:pt idx="163">
                  <c:v>32.890708603280132</c:v>
                </c:pt>
                <c:pt idx="164">
                  <c:v>33.9514320433574</c:v>
                </c:pt>
                <c:pt idx="165">
                  <c:v>34.400932471789517</c:v>
                </c:pt>
                <c:pt idx="166">
                  <c:v>35.307454865280327</c:v>
                </c:pt>
                <c:pt idx="167">
                  <c:v>35.685810123082128</c:v>
                </c:pt>
                <c:pt idx="168">
                  <c:v>35.789673042212371</c:v>
                </c:pt>
                <c:pt idx="169">
                  <c:v>35.870701791952271</c:v>
                </c:pt>
                <c:pt idx="170">
                  <c:v>34.859062956380654</c:v>
                </c:pt>
                <c:pt idx="171">
                  <c:v>34.968632805329847</c:v>
                </c:pt>
                <c:pt idx="172">
                  <c:v>34.455724867567959</c:v>
                </c:pt>
                <c:pt idx="173">
                  <c:v>34.05525026570097</c:v>
                </c:pt>
                <c:pt idx="174">
                  <c:v>36.239143554514612</c:v>
                </c:pt>
                <c:pt idx="175">
                  <c:v>36.920384693529897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'6890'!$M$2:$M$177</c:f>
              <c:numCache>
                <c:formatCode>0.00</c:formatCode>
                <c:ptCount val="176"/>
                <c:pt idx="4">
                  <c:v>2.6566577851255513</c:v>
                </c:pt>
                <c:pt idx="5">
                  <c:v>2.8333916264775443</c:v>
                </c:pt>
                <c:pt idx="6">
                  <c:v>2.966354031501369</c:v>
                </c:pt>
                <c:pt idx="7">
                  <c:v>3.1245311475413451</c:v>
                </c:pt>
                <c:pt idx="8">
                  <c:v>3.2634663964105353</c:v>
                </c:pt>
                <c:pt idx="9">
                  <c:v>3.3110192033722683</c:v>
                </c:pt>
                <c:pt idx="10">
                  <c:v>3.3711904376122828</c:v>
                </c:pt>
                <c:pt idx="11">
                  <c:v>3.3500176789637095</c:v>
                </c:pt>
                <c:pt idx="12">
                  <c:v>3.4387760823723159</c:v>
                </c:pt>
                <c:pt idx="13">
                  <c:v>3.4524596707872282</c:v>
                </c:pt>
                <c:pt idx="14">
                  <c:v>3.4439728646453105</c:v>
                </c:pt>
                <c:pt idx="15">
                  <c:v>3.5054290916616759</c:v>
                </c:pt>
                <c:pt idx="16">
                  <c:v>3.5607611675810729</c:v>
                </c:pt>
                <c:pt idx="17">
                  <c:v>3.5265326527335366</c:v>
                </c:pt>
                <c:pt idx="18">
                  <c:v>3.5421881151081309</c:v>
                </c:pt>
                <c:pt idx="19">
                  <c:v>3.4977862224192733</c:v>
                </c:pt>
                <c:pt idx="20">
                  <c:v>3.5412075403488146</c:v>
                </c:pt>
                <c:pt idx="21">
                  <c:v>3.5319615278222716</c:v>
                </c:pt>
                <c:pt idx="22">
                  <c:v>3.600001840195568</c:v>
                </c:pt>
                <c:pt idx="23">
                  <c:v>3.5092872031904836</c:v>
                </c:pt>
                <c:pt idx="24">
                  <c:v>3.462494439163172</c:v>
                </c:pt>
                <c:pt idx="25">
                  <c:v>3.4230863694787268</c:v>
                </c:pt>
                <c:pt idx="26">
                  <c:v>3.3083179841816404</c:v>
                </c:pt>
                <c:pt idx="27">
                  <c:v>3.0469185137331718</c:v>
                </c:pt>
                <c:pt idx="28">
                  <c:v>2.8498759993754161</c:v>
                </c:pt>
                <c:pt idx="29">
                  <c:v>2.6311136430310138</c:v>
                </c:pt>
                <c:pt idx="30">
                  <c:v>2.5042186720699213</c:v>
                </c:pt>
                <c:pt idx="31">
                  <c:v>2.4577656680091922</c:v>
                </c:pt>
                <c:pt idx="32">
                  <c:v>2.3423099377344658</c:v>
                </c:pt>
                <c:pt idx="33">
                  <c:v>2.2331550564013662</c:v>
                </c:pt>
                <c:pt idx="34">
                  <c:v>2.1660576832811267</c:v>
                </c:pt>
                <c:pt idx="35">
                  <c:v>2.1254648417708295</c:v>
                </c:pt>
                <c:pt idx="36">
                  <c:v>2.07589809599552</c:v>
                </c:pt>
                <c:pt idx="37">
                  <c:v>2.1504012045219141</c:v>
                </c:pt>
                <c:pt idx="38">
                  <c:v>2.1866728196232721</c:v>
                </c:pt>
                <c:pt idx="39">
                  <c:v>2.2263298057349443</c:v>
                </c:pt>
                <c:pt idx="40">
                  <c:v>2.2989450130566063</c:v>
                </c:pt>
                <c:pt idx="41">
                  <c:v>2.3033731750666693</c:v>
                </c:pt>
                <c:pt idx="42">
                  <c:v>2.2672340079153641</c:v>
                </c:pt>
                <c:pt idx="43">
                  <c:v>2.1873490438825085</c:v>
                </c:pt>
                <c:pt idx="44">
                  <c:v>2.1276911538459222</c:v>
                </c:pt>
                <c:pt idx="45">
                  <c:v>2.109661524794098</c:v>
                </c:pt>
                <c:pt idx="46">
                  <c:v>2.1069009111384092</c:v>
                </c:pt>
                <c:pt idx="47">
                  <c:v>2.1331263496986677</c:v>
                </c:pt>
                <c:pt idx="48">
                  <c:v>2.1114068928502849</c:v>
                </c:pt>
                <c:pt idx="49">
                  <c:v>2.1044571731748958</c:v>
                </c:pt>
                <c:pt idx="50">
                  <c:v>2.0834518720224544</c:v>
                </c:pt>
                <c:pt idx="51">
                  <c:v>2.0783171101706017</c:v>
                </c:pt>
                <c:pt idx="52">
                  <c:v>2.0620040134583904</c:v>
                </c:pt>
                <c:pt idx="53">
                  <c:v>2.0647398340579373</c:v>
                </c:pt>
                <c:pt idx="54">
                  <c:v>2.0717774022528248</c:v>
                </c:pt>
                <c:pt idx="55">
                  <c:v>2.1159844318037804</c:v>
                </c:pt>
                <c:pt idx="56">
                  <c:v>2.2011835213136615</c:v>
                </c:pt>
                <c:pt idx="57">
                  <c:v>2.3095729356725974</c:v>
                </c:pt>
                <c:pt idx="58">
                  <c:v>2.4590252655928273</c:v>
                </c:pt>
                <c:pt idx="59">
                  <c:v>2.5811533270101998</c:v>
                </c:pt>
                <c:pt idx="60">
                  <c:v>2.7681893090035228</c:v>
                </c:pt>
                <c:pt idx="61">
                  <c:v>2.8922199481369693</c:v>
                </c:pt>
                <c:pt idx="62">
                  <c:v>2.9544427800913131</c:v>
                </c:pt>
                <c:pt idx="63">
                  <c:v>3.03243792385681</c:v>
                </c:pt>
                <c:pt idx="64">
                  <c:v>3.1445883276197479</c:v>
                </c:pt>
                <c:pt idx="65">
                  <c:v>3.2176847534670845</c:v>
                </c:pt>
                <c:pt idx="66">
                  <c:v>3.2325245963385916</c:v>
                </c:pt>
                <c:pt idx="67">
                  <c:v>3.2694229755398236</c:v>
                </c:pt>
                <c:pt idx="68">
                  <c:v>3.3576590147234491</c:v>
                </c:pt>
                <c:pt idx="69">
                  <c:v>3.3085463646419146</c:v>
                </c:pt>
                <c:pt idx="70">
                  <c:v>3.3453555730458318</c:v>
                </c:pt>
                <c:pt idx="71">
                  <c:v>3.3720497256986954</c:v>
                </c:pt>
                <c:pt idx="72">
                  <c:v>3.4003954493040252</c:v>
                </c:pt>
                <c:pt idx="73">
                  <c:v>3.329535498572108</c:v>
                </c:pt>
                <c:pt idx="74">
                  <c:v>3.356942996583006</c:v>
                </c:pt>
                <c:pt idx="75">
                  <c:v>3.316501064408369</c:v>
                </c:pt>
                <c:pt idx="76">
                  <c:v>3.4109803974099142</c:v>
                </c:pt>
                <c:pt idx="77">
                  <c:v>3.3550507339530444</c:v>
                </c:pt>
                <c:pt idx="78">
                  <c:v>3.3890954718564301</c:v>
                </c:pt>
                <c:pt idx="79">
                  <c:v>3.370677553504426</c:v>
                </c:pt>
                <c:pt idx="80">
                  <c:v>3.3955852465994543</c:v>
                </c:pt>
                <c:pt idx="81">
                  <c:v>3.3305237086893809</c:v>
                </c:pt>
                <c:pt idx="82">
                  <c:v>3.3588518272715238</c:v>
                </c:pt>
                <c:pt idx="83">
                  <c:v>3.341296291863062</c:v>
                </c:pt>
                <c:pt idx="84">
                  <c:v>3.3512626057037336</c:v>
                </c:pt>
                <c:pt idx="85">
                  <c:v>3.3308927389236018</c:v>
                </c:pt>
                <c:pt idx="86">
                  <c:v>3.2719179726198107</c:v>
                </c:pt>
                <c:pt idx="87">
                  <c:v>3.3043305998982277</c:v>
                </c:pt>
                <c:pt idx="88">
                  <c:v>3.3047985870122645</c:v>
                </c:pt>
                <c:pt idx="89">
                  <c:v>3.3121738017985503</c:v>
                </c:pt>
                <c:pt idx="90">
                  <c:v>3.3061165326495212</c:v>
                </c:pt>
                <c:pt idx="91">
                  <c:v>3.3021247259071904</c:v>
                </c:pt>
                <c:pt idx="92">
                  <c:v>3.3015574727144066</c:v>
                </c:pt>
                <c:pt idx="93">
                  <c:v>3.2905876446034723</c:v>
                </c:pt>
                <c:pt idx="94">
                  <c:v>3.273442665430002</c:v>
                </c:pt>
                <c:pt idx="95">
                  <c:v>3.2385014517740691</c:v>
                </c:pt>
                <c:pt idx="96">
                  <c:v>3.2581805135402799</c:v>
                </c:pt>
                <c:pt idx="97">
                  <c:v>3.2447648767452413</c:v>
                </c:pt>
                <c:pt idx="98">
                  <c:v>3.2303856073390134</c:v>
                </c:pt>
                <c:pt idx="99">
                  <c:v>3.2443692899851082</c:v>
                </c:pt>
                <c:pt idx="100">
                  <c:v>3.246908996632861</c:v>
                </c:pt>
                <c:pt idx="101">
                  <c:v>3.2122774335060953</c:v>
                </c:pt>
                <c:pt idx="102">
                  <c:v>3.2014335735128698</c:v>
                </c:pt>
                <c:pt idx="103">
                  <c:v>3.1976172723173928</c:v>
                </c:pt>
                <c:pt idx="104">
                  <c:v>3.2387460407470545</c:v>
                </c:pt>
                <c:pt idx="105">
                  <c:v>3.1707245533905373</c:v>
                </c:pt>
                <c:pt idx="106">
                  <c:v>3.1754072333594543</c:v>
                </c:pt>
                <c:pt idx="107">
                  <c:v>3.1564092641628472</c:v>
                </c:pt>
                <c:pt idx="108">
                  <c:v>3.1770346202062711</c:v>
                </c:pt>
                <c:pt idx="109">
                  <c:v>3.1375989124623294</c:v>
                </c:pt>
                <c:pt idx="110">
                  <c:v>3.1859625685615374</c:v>
                </c:pt>
                <c:pt idx="111">
                  <c:v>3.1489539502974226</c:v>
                </c:pt>
                <c:pt idx="112">
                  <c:v>3.1619184580882704</c:v>
                </c:pt>
                <c:pt idx="113">
                  <c:v>3.1486252938216746</c:v>
                </c:pt>
                <c:pt idx="114">
                  <c:v>3.1509774529106238</c:v>
                </c:pt>
                <c:pt idx="115">
                  <c:v>3.1072333885266157</c:v>
                </c:pt>
                <c:pt idx="116">
                  <c:v>3.0738361725153198</c:v>
                </c:pt>
                <c:pt idx="117">
                  <c:v>2.9518433707421212</c:v>
                </c:pt>
                <c:pt idx="118">
                  <c:v>2.8886828262019564</c:v>
                </c:pt>
                <c:pt idx="119">
                  <c:v>2.7817050558031893</c:v>
                </c:pt>
                <c:pt idx="120">
                  <c:v>2.7154215254552643</c:v>
                </c:pt>
                <c:pt idx="121">
                  <c:v>2.6436689006192067</c:v>
                </c:pt>
                <c:pt idx="122">
                  <c:v>2.6176202111040094</c:v>
                </c:pt>
                <c:pt idx="123">
                  <c:v>2.6100740202856967</c:v>
                </c:pt>
                <c:pt idx="124">
                  <c:v>2.5156617577189557</c:v>
                </c:pt>
                <c:pt idx="125">
                  <c:v>2.5204836982004095</c:v>
                </c:pt>
                <c:pt idx="126">
                  <c:v>2.5032626272100162</c:v>
                </c:pt>
                <c:pt idx="127">
                  <c:v>2.5009852986354923</c:v>
                </c:pt>
                <c:pt idx="128">
                  <c:v>2.4731199631421017</c:v>
                </c:pt>
                <c:pt idx="129">
                  <c:v>2.4576914187028125</c:v>
                </c:pt>
                <c:pt idx="130">
                  <c:v>2.4580744652954771</c:v>
                </c:pt>
                <c:pt idx="131">
                  <c:v>2.4676581164015121</c:v>
                </c:pt>
                <c:pt idx="132">
                  <c:v>2.4821870258903935</c:v>
                </c:pt>
                <c:pt idx="133">
                  <c:v>2.4729247127725791</c:v>
                </c:pt>
                <c:pt idx="134">
                  <c:v>2.4881711022957385</c:v>
                </c:pt>
                <c:pt idx="135">
                  <c:v>2.4994690851066199</c:v>
                </c:pt>
                <c:pt idx="136">
                  <c:v>2.5088695968291508</c:v>
                </c:pt>
                <c:pt idx="137">
                  <c:v>2.5161408198656932</c:v>
                </c:pt>
                <c:pt idx="138">
                  <c:v>2.5346414874292962</c:v>
                </c:pt>
                <c:pt idx="139">
                  <c:v>2.5240756907485462</c:v>
                </c:pt>
                <c:pt idx="140">
                  <c:v>2.5413681393307606</c:v>
                </c:pt>
                <c:pt idx="141">
                  <c:v>2.5770807529056903</c:v>
                </c:pt>
                <c:pt idx="142">
                  <c:v>2.57246099190038</c:v>
                </c:pt>
                <c:pt idx="143">
                  <c:v>2.5859110492154231</c:v>
                </c:pt>
                <c:pt idx="144">
                  <c:v>2.5870849866763512</c:v>
                </c:pt>
                <c:pt idx="145">
                  <c:v>2.5955283078044831</c:v>
                </c:pt>
                <c:pt idx="146">
                  <c:v>2.6253229908414886</c:v>
                </c:pt>
                <c:pt idx="147">
                  <c:v>2.6409833169376822</c:v>
                </c:pt>
                <c:pt idx="148">
                  <c:v>2.6467482746726825</c:v>
                </c:pt>
                <c:pt idx="149">
                  <c:v>2.6463523124851429</c:v>
                </c:pt>
                <c:pt idx="150">
                  <c:v>2.6664753713432656</c:v>
                </c:pt>
                <c:pt idx="151">
                  <c:v>2.6644207829708382</c:v>
                </c:pt>
                <c:pt idx="152">
                  <c:v>2.6884101981364008</c:v>
                </c:pt>
                <c:pt idx="153">
                  <c:v>2.7277463402305058</c:v>
                </c:pt>
                <c:pt idx="154">
                  <c:v>2.7461708623893797</c:v>
                </c:pt>
                <c:pt idx="155">
                  <c:v>2.7511843789944139</c:v>
                </c:pt>
                <c:pt idx="156">
                  <c:v>2.7870694681485029</c:v>
                </c:pt>
                <c:pt idx="157">
                  <c:v>2.8421866637144912</c:v>
                </c:pt>
                <c:pt idx="158">
                  <c:v>2.851336918853959</c:v>
                </c:pt>
                <c:pt idx="159">
                  <c:v>2.8919617369807824</c:v>
                </c:pt>
                <c:pt idx="160">
                  <c:v>2.894867555799296</c:v>
                </c:pt>
                <c:pt idx="161">
                  <c:v>2.9239126673883336</c:v>
                </c:pt>
                <c:pt idx="162">
                  <c:v>2.9439683065169424</c:v>
                </c:pt>
                <c:pt idx="163">
                  <c:v>2.9395762228629323</c:v>
                </c:pt>
                <c:pt idx="164">
                  <c:v>2.9630396947358451</c:v>
                </c:pt>
                <c:pt idx="165">
                  <c:v>2.9729827583666544</c:v>
                </c:pt>
                <c:pt idx="166">
                  <c:v>2.9930352639286015</c:v>
                </c:pt>
                <c:pt idx="167">
                  <c:v>3.0014045783172367</c:v>
                </c:pt>
                <c:pt idx="168">
                  <c:v>3.0037020524651386</c:v>
                </c:pt>
                <c:pt idx="169">
                  <c:v>3.0054944289872232</c:v>
                </c:pt>
                <c:pt idx="170">
                  <c:v>2.9831167210313665</c:v>
                </c:pt>
                <c:pt idx="171">
                  <c:v>2.9855404339161797</c:v>
                </c:pt>
                <c:pt idx="172">
                  <c:v>2.9741947800761994</c:v>
                </c:pt>
                <c:pt idx="173">
                  <c:v>2.9653361801794746</c:v>
                </c:pt>
                <c:pt idx="174">
                  <c:v>3.0136444543435577</c:v>
                </c:pt>
                <c:pt idx="175">
                  <c:v>3.0287136813446991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'6895'!$L$2:$L$141</c:f>
              <c:numCache>
                <c:formatCode>0.00</c:formatCode>
                <c:ptCount val="140"/>
                <c:pt idx="0">
                  <c:v>1.8168619154843195</c:v>
                </c:pt>
                <c:pt idx="1">
                  <c:v>1.8410721980462399</c:v>
                </c:pt>
                <c:pt idx="2">
                  <c:v>2.3046784041071939</c:v>
                </c:pt>
                <c:pt idx="3">
                  <c:v>2.5495232616590133</c:v>
                </c:pt>
                <c:pt idx="4">
                  <c:v>2.7086456561270196</c:v>
                </c:pt>
                <c:pt idx="5">
                  <c:v>2.6928862977766541</c:v>
                </c:pt>
                <c:pt idx="6">
                  <c:v>2.7677993478918741</c:v>
                </c:pt>
                <c:pt idx="7">
                  <c:v>2.7672489331185286</c:v>
                </c:pt>
                <c:pt idx="8">
                  <c:v>2.75061150760664</c:v>
                </c:pt>
                <c:pt idx="9">
                  <c:v>2.8058285260831295</c:v>
                </c:pt>
                <c:pt idx="10">
                  <c:v>2.7351187493856659</c:v>
                </c:pt>
                <c:pt idx="11">
                  <c:v>2.8632344585213021</c:v>
                </c:pt>
                <c:pt idx="12">
                  <c:v>2.9300044403907521</c:v>
                </c:pt>
                <c:pt idx="13">
                  <c:v>2.8491820083092656</c:v>
                </c:pt>
                <c:pt idx="14">
                  <c:v>2.803194552152279</c:v>
                </c:pt>
                <c:pt idx="15">
                  <c:v>2.799734240592465</c:v>
                </c:pt>
                <c:pt idx="16">
                  <c:v>2.6696053571711591</c:v>
                </c:pt>
                <c:pt idx="17">
                  <c:v>2.5801750805950761</c:v>
                </c:pt>
                <c:pt idx="18">
                  <c:v>2.6799381065286543</c:v>
                </c:pt>
                <c:pt idx="19">
                  <c:v>2.7194121624230938</c:v>
                </c:pt>
                <c:pt idx="20">
                  <c:v>2.6987298354517364</c:v>
                </c:pt>
                <c:pt idx="21">
                  <c:v>2.6672841657940838</c:v>
                </c:pt>
                <c:pt idx="22">
                  <c:v>2.6883486989306062</c:v>
                </c:pt>
                <c:pt idx="23">
                  <c:v>2.7793139811643761</c:v>
                </c:pt>
                <c:pt idx="24">
                  <c:v>2.7997879211787264</c:v>
                </c:pt>
                <c:pt idx="25">
                  <c:v>2.8423239554282134</c:v>
                </c:pt>
                <c:pt idx="26">
                  <c:v>2.7636103386937898</c:v>
                </c:pt>
                <c:pt idx="27">
                  <c:v>2.6773409960874242</c:v>
                </c:pt>
                <c:pt idx="28">
                  <c:v>2.5010239010691255</c:v>
                </c:pt>
                <c:pt idx="29">
                  <c:v>2.4329080438243196</c:v>
                </c:pt>
                <c:pt idx="30">
                  <c:v>2.3268057263726285</c:v>
                </c:pt>
                <c:pt idx="31">
                  <c:v>2.3778611441641058</c:v>
                </c:pt>
                <c:pt idx="32">
                  <c:v>2.64511142429805</c:v>
                </c:pt>
                <c:pt idx="33">
                  <c:v>2.7108581655061705</c:v>
                </c:pt>
                <c:pt idx="34">
                  <c:v>2.6816535926180207</c:v>
                </c:pt>
                <c:pt idx="35">
                  <c:v>2.7093532401093796</c:v>
                </c:pt>
                <c:pt idx="36">
                  <c:v>2.692463176274936</c:v>
                </c:pt>
                <c:pt idx="37">
                  <c:v>2.7641771388482383</c:v>
                </c:pt>
                <c:pt idx="38">
                  <c:v>2.7633886853708249</c:v>
                </c:pt>
                <c:pt idx="39">
                  <c:v>2.6791543334891093</c:v>
                </c:pt>
                <c:pt idx="40">
                  <c:v>2.5089689599510017</c:v>
                </c:pt>
                <c:pt idx="41">
                  <c:v>2.2446871245702575</c:v>
                </c:pt>
                <c:pt idx="42">
                  <c:v>2.1207723991533163</c:v>
                </c:pt>
                <c:pt idx="43">
                  <c:v>2.0336138773394832</c:v>
                </c:pt>
                <c:pt idx="44">
                  <c:v>1.9479197012910685</c:v>
                </c:pt>
                <c:pt idx="45">
                  <c:v>1.8932793780227988</c:v>
                </c:pt>
                <c:pt idx="46">
                  <c:v>1.8719238762567212</c:v>
                </c:pt>
                <c:pt idx="47">
                  <c:v>1.8962982654895564</c:v>
                </c:pt>
                <c:pt idx="48">
                  <c:v>1.8451167831726534</c:v>
                </c:pt>
                <c:pt idx="49">
                  <c:v>1.7857251025763474</c:v>
                </c:pt>
                <c:pt idx="50">
                  <c:v>1.7613490147356889</c:v>
                </c:pt>
                <c:pt idx="51">
                  <c:v>1.7871828219541341</c:v>
                </c:pt>
                <c:pt idx="52">
                  <c:v>1.7560896283341432</c:v>
                </c:pt>
                <c:pt idx="53">
                  <c:v>1.7447326839832671</c:v>
                </c:pt>
                <c:pt idx="54">
                  <c:v>1.6628933138030368</c:v>
                </c:pt>
                <c:pt idx="55">
                  <c:v>1.6039837311736291</c:v>
                </c:pt>
                <c:pt idx="56">
                  <c:v>1.5703654998439298</c:v>
                </c:pt>
                <c:pt idx="57">
                  <c:v>1.6440618385140817</c:v>
                </c:pt>
                <c:pt idx="58">
                  <c:v>1.6218972872810344</c:v>
                </c:pt>
                <c:pt idx="59">
                  <c:v>1.6959764537453728</c:v>
                </c:pt>
                <c:pt idx="60">
                  <c:v>1.6549410565516598</c:v>
                </c:pt>
                <c:pt idx="61">
                  <c:v>1.5845472574268364</c:v>
                </c:pt>
                <c:pt idx="62">
                  <c:v>1.5268197408691153</c:v>
                </c:pt>
                <c:pt idx="63">
                  <c:v>1.5070601013167724</c:v>
                </c:pt>
                <c:pt idx="64">
                  <c:v>1.4797312745831988</c:v>
                </c:pt>
                <c:pt idx="65">
                  <c:v>1.4256002254935214</c:v>
                </c:pt>
                <c:pt idx="66">
                  <c:v>1.3847108299156492</c:v>
                </c:pt>
                <c:pt idx="67">
                  <c:v>1.3637360814397563</c:v>
                </c:pt>
                <c:pt idx="68">
                  <c:v>1.3542113002218066</c:v>
                </c:pt>
                <c:pt idx="69">
                  <c:v>1.3479312246081054</c:v>
                </c:pt>
                <c:pt idx="70">
                  <c:v>1.3243906445451676</c:v>
                </c:pt>
                <c:pt idx="71">
                  <c:v>1.3126804404854309</c:v>
                </c:pt>
                <c:pt idx="72">
                  <c:v>1.311734496892794</c:v>
                </c:pt>
                <c:pt idx="73">
                  <c:v>1.3063865598839031</c:v>
                </c:pt>
                <c:pt idx="74">
                  <c:v>1.302485271782241</c:v>
                </c:pt>
                <c:pt idx="75">
                  <c:v>1.3153336750192366</c:v>
                </c:pt>
                <c:pt idx="76">
                  <c:v>1.2880905268800296</c:v>
                </c:pt>
                <c:pt idx="77">
                  <c:v>1.2769820920796116</c:v>
                </c:pt>
                <c:pt idx="78">
                  <c:v>1.2470424212286879</c:v>
                </c:pt>
                <c:pt idx="79">
                  <c:v>1.2521439181542935</c:v>
                </c:pt>
                <c:pt idx="80">
                  <c:v>1.2593437753956518</c:v>
                </c:pt>
                <c:pt idx="81">
                  <c:v>1.277810071007776</c:v>
                </c:pt>
                <c:pt idx="82">
                  <c:v>1.2510256759602227</c:v>
                </c:pt>
                <c:pt idx="83">
                  <c:v>1.2681378122909592</c:v>
                </c:pt>
                <c:pt idx="84">
                  <c:v>1.2934798447064704</c:v>
                </c:pt>
                <c:pt idx="85">
                  <c:v>1.2831571732768174</c:v>
                </c:pt>
                <c:pt idx="86">
                  <c:v>1.256408274511285</c:v>
                </c:pt>
                <c:pt idx="87">
                  <c:v>1.2624314178914375</c:v>
                </c:pt>
                <c:pt idx="88">
                  <c:v>1.2503360392874756</c:v>
                </c:pt>
                <c:pt idx="89">
                  <c:v>1.2483147371211436</c:v>
                </c:pt>
                <c:pt idx="90">
                  <c:v>1.2355141069662341</c:v>
                </c:pt>
                <c:pt idx="91">
                  <c:v>1.2258590528783804</c:v>
                </c:pt>
                <c:pt idx="92">
                  <c:v>1.2228344318669231</c:v>
                </c:pt>
                <c:pt idx="93">
                  <c:v>1.2197105294948867</c:v>
                </c:pt>
                <c:pt idx="94">
                  <c:v>1.2087126891800599</c:v>
                </c:pt>
                <c:pt idx="95">
                  <c:v>1.2252021827889392</c:v>
                </c:pt>
                <c:pt idx="96">
                  <c:v>1.2336512684509708</c:v>
                </c:pt>
                <c:pt idx="97">
                  <c:v>1.2155800581828777</c:v>
                </c:pt>
                <c:pt idx="98">
                  <c:v>1.1966047906372579</c:v>
                </c:pt>
                <c:pt idx="99">
                  <c:v>1.195867834467524</c:v>
                </c:pt>
                <c:pt idx="100">
                  <c:v>1.1878243630471663</c:v>
                </c:pt>
                <c:pt idx="101">
                  <c:v>1.2937645438298107</c:v>
                </c:pt>
                <c:pt idx="102">
                  <c:v>1.5343495262260971</c:v>
                </c:pt>
                <c:pt idx="103">
                  <c:v>1.6101364690090734</c:v>
                </c:pt>
                <c:pt idx="104">
                  <c:v>1.6488615976188259</c:v>
                </c:pt>
                <c:pt idx="105">
                  <c:v>1.680939598819815</c:v>
                </c:pt>
                <c:pt idx="106">
                  <c:v>1.6803005589166784</c:v>
                </c:pt>
                <c:pt idx="107">
                  <c:v>1.7098260068991258</c:v>
                </c:pt>
                <c:pt idx="108">
                  <c:v>1.7008378633103181</c:v>
                </c:pt>
                <c:pt idx="109">
                  <c:v>1.6928374491339335</c:v>
                </c:pt>
                <c:pt idx="110">
                  <c:v>1.6979668799066203</c:v>
                </c:pt>
                <c:pt idx="111">
                  <c:v>1.7205033174111077</c:v>
                </c:pt>
                <c:pt idx="112">
                  <c:v>1.7300865788160813</c:v>
                </c:pt>
                <c:pt idx="113">
                  <c:v>1.721134453203464</c:v>
                </c:pt>
                <c:pt idx="114">
                  <c:v>1.7484797297297177</c:v>
                </c:pt>
                <c:pt idx="115">
                  <c:v>1.6416697679396193</c:v>
                </c:pt>
                <c:pt idx="116">
                  <c:v>1.647624988998591</c:v>
                </c:pt>
                <c:pt idx="117">
                  <c:v>1.6590461049964145</c:v>
                </c:pt>
                <c:pt idx="118">
                  <c:v>1.6369426145152777</c:v>
                </c:pt>
                <c:pt idx="119">
                  <c:v>1.623718454161823</c:v>
                </c:pt>
                <c:pt idx="120">
                  <c:v>1.6254125141847866</c:v>
                </c:pt>
                <c:pt idx="121">
                  <c:v>1.6123630008465968</c:v>
                </c:pt>
                <c:pt idx="122">
                  <c:v>1.6188121449938757</c:v>
                </c:pt>
                <c:pt idx="123">
                  <c:v>1.6502769152557866</c:v>
                </c:pt>
                <c:pt idx="124">
                  <c:v>1.663280535001501</c:v>
                </c:pt>
                <c:pt idx="125">
                  <c:v>1.6683988222216242</c:v>
                </c:pt>
                <c:pt idx="126">
                  <c:v>1.6861986537038613</c:v>
                </c:pt>
                <c:pt idx="127">
                  <c:v>1.7240688166013109</c:v>
                </c:pt>
                <c:pt idx="128">
                  <c:v>1.7055670480218883</c:v>
                </c:pt>
                <c:pt idx="129">
                  <c:v>1.7362787472358643</c:v>
                </c:pt>
                <c:pt idx="130">
                  <c:v>1.7742691329580362</c:v>
                </c:pt>
                <c:pt idx="131">
                  <c:v>1.717108896922293</c:v>
                </c:pt>
                <c:pt idx="132">
                  <c:v>1.7110315784932675</c:v>
                </c:pt>
                <c:pt idx="133">
                  <c:v>1.7137101523409974</c:v>
                </c:pt>
                <c:pt idx="134">
                  <c:v>1.6664346892171265</c:v>
                </c:pt>
                <c:pt idx="135">
                  <c:v>1.6200118843185929</c:v>
                </c:pt>
                <c:pt idx="136">
                  <c:v>1.5942004888630703</c:v>
                </c:pt>
                <c:pt idx="137">
                  <c:v>1.504054990294835</c:v>
                </c:pt>
                <c:pt idx="138">
                  <c:v>1.5013185216651412</c:v>
                </c:pt>
                <c:pt idx="139">
                  <c:v>1.4840594746115747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8928"/>
        <c:axId val="860462320"/>
      </c:scatterChart>
      <c:valAx>
        <c:axId val="8604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2320"/>
        <c:crossesAt val="0"/>
        <c:crossBetween val="midCat"/>
        <c:majorUnit val="10"/>
      </c:valAx>
      <c:valAx>
        <c:axId val="86046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'6895'!$A$2:$A$179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'6895'!$P$2:$P$177</c:f>
              <c:numCache>
                <c:formatCode>General</c:formatCode>
                <c:ptCount val="176"/>
                <c:pt idx="4">
                  <c:v>-4.9436134783620389</c:v>
                </c:pt>
                <c:pt idx="5">
                  <c:v>-5.1211327520452228</c:v>
                </c:pt>
                <c:pt idx="6">
                  <c:v>-2.1777007705582481</c:v>
                </c:pt>
                <c:pt idx="7">
                  <c:v>-1.8317270395913066</c:v>
                </c:pt>
                <c:pt idx="8">
                  <c:v>-2.0394694523335968</c:v>
                </c:pt>
                <c:pt idx="9">
                  <c:v>0.22602360919959466</c:v>
                </c:pt>
                <c:pt idx="10">
                  <c:v>-1.8428932794216955</c:v>
                </c:pt>
                <c:pt idx="11">
                  <c:v>2.9317783069025261</c:v>
                </c:pt>
                <c:pt idx="12">
                  <c:v>5.5949252546880084</c:v>
                </c:pt>
                <c:pt idx="13">
                  <c:v>3.1779299919729187</c:v>
                </c:pt>
                <c:pt idx="14">
                  <c:v>1.9599572728870152</c:v>
                </c:pt>
                <c:pt idx="15">
                  <c:v>2.2057721332357496</c:v>
                </c:pt>
                <c:pt idx="16">
                  <c:v>-1.9083549670592632</c:v>
                </c:pt>
                <c:pt idx="17">
                  <c:v>-4.6216328976150161</c:v>
                </c:pt>
                <c:pt idx="18">
                  <c:v>-0.82286284213510186</c:v>
                </c:pt>
                <c:pt idx="19">
                  <c:v>0.90075623962845552</c:v>
                </c:pt>
                <c:pt idx="20">
                  <c:v>0.55378800835327047</c:v>
                </c:pt>
                <c:pt idx="21">
                  <c:v>-0.16365530387631619</c:v>
                </c:pt>
                <c:pt idx="22">
                  <c:v>0.9263065923034679</c:v>
                </c:pt>
                <c:pt idx="23">
                  <c:v>4.4222576347315217</c:v>
                </c:pt>
                <c:pt idx="24">
                  <c:v>5.4918912703397611</c:v>
                </c:pt>
                <c:pt idx="25">
                  <c:v>7.3209038819786691</c:v>
                </c:pt>
                <c:pt idx="26">
                  <c:v>4.9764942052837897</c:v>
                </c:pt>
                <c:pt idx="27">
                  <c:v>2.3720158644515759</c:v>
                </c:pt>
                <c:pt idx="28">
                  <c:v>-3.3319130222646312</c:v>
                </c:pt>
                <c:pt idx="29">
                  <c:v>-5.3115470043371955</c:v>
                </c:pt>
                <c:pt idx="30">
                  <c:v>-8.5986778607995635</c:v>
                </c:pt>
                <c:pt idx="31">
                  <c:v>-6.4764274140948483</c:v>
                </c:pt>
                <c:pt idx="32">
                  <c:v>3.0872667794709723</c:v>
                </c:pt>
                <c:pt idx="33">
                  <c:v>5.715193705197283</c:v>
                </c:pt>
                <c:pt idx="34">
                  <c:v>5.0748891156960205</c:v>
                </c:pt>
                <c:pt idx="35">
                  <c:v>6.3932321569711625</c:v>
                </c:pt>
                <c:pt idx="36">
                  <c:v>6.1767939137857972</c:v>
                </c:pt>
                <c:pt idx="37">
                  <c:v>9.0101130566672261</c:v>
                </c:pt>
                <c:pt idx="38">
                  <c:v>9.3478934771794009</c:v>
                </c:pt>
                <c:pt idx="39">
                  <c:v>6.8134596732005921</c:v>
                </c:pt>
                <c:pt idx="40">
                  <c:v>1.3205851102174917</c:v>
                </c:pt>
                <c:pt idx="41">
                  <c:v>-7.4110968878445069</c:v>
                </c:pt>
                <c:pt idx="42">
                  <c:v>-11.311332192920389</c:v>
                </c:pt>
                <c:pt idx="43">
                  <c:v>-13.946416150285554</c:v>
                </c:pt>
                <c:pt idx="44">
                  <c:v>-16.531097214070137</c:v>
                </c:pt>
                <c:pt idx="45">
                  <c:v>-18.046902282916886</c:v>
                </c:pt>
                <c:pt idx="46">
                  <c:v>-18.417041242267828</c:v>
                </c:pt>
                <c:pt idx="47">
                  <c:v>-17.213153845342806</c:v>
                </c:pt>
                <c:pt idx="48">
                  <c:v>-18.609905343304209</c:v>
                </c:pt>
                <c:pt idx="49">
                  <c:v>-20.289252495874528</c:v>
                </c:pt>
                <c:pt idx="50">
                  <c:v>-20.763360259631831</c:v>
                </c:pt>
                <c:pt idx="51">
                  <c:v>-19.509239583685257</c:v>
                </c:pt>
                <c:pt idx="52">
                  <c:v>-20.21455064365891</c:v>
                </c:pt>
                <c:pt idx="53">
                  <c:v>-20.240538489755728</c:v>
                </c:pt>
                <c:pt idx="54">
                  <c:v>-22.692536839842319</c:v>
                </c:pt>
                <c:pt idx="55">
                  <c:v>-24.355290143408638</c:v>
                </c:pt>
                <c:pt idx="56">
                  <c:v>-25.147513195054579</c:v>
                </c:pt>
                <c:pt idx="57">
                  <c:v>-22.245960514844864</c:v>
                </c:pt>
                <c:pt idx="58">
                  <c:v>-22.643947018913796</c:v>
                </c:pt>
                <c:pt idx="59">
                  <c:v>-19.729217376660173</c:v>
                </c:pt>
                <c:pt idx="60">
                  <c:v>-20.776739846341137</c:v>
                </c:pt>
                <c:pt idx="61">
                  <c:v>-22.834780762672466</c:v>
                </c:pt>
                <c:pt idx="62">
                  <c:v>-24.456847261371088</c:v>
                </c:pt>
                <c:pt idx="63">
                  <c:v>-24.772056520901323</c:v>
                </c:pt>
                <c:pt idx="64">
                  <c:v>-25.347797783867282</c:v>
                </c:pt>
                <c:pt idx="65">
                  <c:v>-26.846073596418751</c:v>
                </c:pt>
                <c:pt idx="66">
                  <c:v>-27.888570679282203</c:v>
                </c:pt>
                <c:pt idx="67">
                  <c:v>-28.245604081176122</c:v>
                </c:pt>
                <c:pt idx="68">
                  <c:v>-28.208528731686229</c:v>
                </c:pt>
                <c:pt idx="69">
                  <c:v>-28.059770366385862</c:v>
                </c:pt>
                <c:pt idx="70">
                  <c:v>-28.505119888339415</c:v>
                </c:pt>
                <c:pt idx="71">
                  <c:v>-28.543266960714952</c:v>
                </c:pt>
                <c:pt idx="72">
                  <c:v>-28.210907362050371</c:v>
                </c:pt>
                <c:pt idx="73">
                  <c:v>-28.030064714464931</c:v>
                </c:pt>
                <c:pt idx="74">
                  <c:v>-27.799428300515384</c:v>
                </c:pt>
                <c:pt idx="75">
                  <c:v>-26.992266225764215</c:v>
                </c:pt>
                <c:pt idx="76">
                  <c:v>-27.565058424939394</c:v>
                </c:pt>
                <c:pt idx="77">
                  <c:v>-27.582492553245437</c:v>
                </c:pt>
                <c:pt idx="78">
                  <c:v>-28.248099271017196</c:v>
                </c:pt>
                <c:pt idx="79">
                  <c:v>-27.707586305795239</c:v>
                </c:pt>
                <c:pt idx="80">
                  <c:v>-27.094847617532832</c:v>
                </c:pt>
                <c:pt idx="81">
                  <c:v>-26.094317256262357</c:v>
                </c:pt>
                <c:pt idx="82">
                  <c:v>-26.651319138830313</c:v>
                </c:pt>
                <c:pt idx="83">
                  <c:v>-25.697399043907303</c:v>
                </c:pt>
                <c:pt idx="84">
                  <c:v>-24.460205294403416</c:v>
                </c:pt>
                <c:pt idx="85">
                  <c:v>-24.450593387209182</c:v>
                </c:pt>
                <c:pt idx="86">
                  <c:v>-25.006373485026945</c:v>
                </c:pt>
                <c:pt idx="87">
                  <c:v>-24.43413737813691</c:v>
                </c:pt>
                <c:pt idx="88">
                  <c:v>-24.485542187872703</c:v>
                </c:pt>
                <c:pt idx="89">
                  <c:v>-24.190196513809063</c:v>
                </c:pt>
                <c:pt idx="90">
                  <c:v>-24.265876136030688</c:v>
                </c:pt>
                <c:pt idx="91">
                  <c:v>-24.233284788716571</c:v>
                </c:pt>
                <c:pt idx="92">
                  <c:v>-23.972473426270096</c:v>
                </c:pt>
                <c:pt idx="93">
                  <c:v>-23.715079335870975</c:v>
                </c:pt>
                <c:pt idx="94">
                  <c:v>-23.728706793498905</c:v>
                </c:pt>
                <c:pt idx="95">
                  <c:v>-22.796218108827222</c:v>
                </c:pt>
                <c:pt idx="96">
                  <c:v>-22.140480882492731</c:v>
                </c:pt>
                <c:pt idx="97">
                  <c:v>-22.397574276534023</c:v>
                </c:pt>
                <c:pt idx="98">
                  <c:v>-22.685785391421053</c:v>
                </c:pt>
                <c:pt idx="99">
                  <c:v>-22.346232429628031</c:v>
                </c:pt>
                <c:pt idx="100">
                  <c:v>-22.258170283268772</c:v>
                </c:pt>
                <c:pt idx="101">
                  <c:v>-18.246782084013738</c:v>
                </c:pt>
                <c:pt idx="102">
                  <c:v>-9.6009094841625622</c:v>
                </c:pt>
                <c:pt idx="103">
                  <c:v>-6.6273980500121841</c:v>
                </c:pt>
                <c:pt idx="104">
                  <c:v>-4.9295571028402634</c:v>
                </c:pt>
                <c:pt idx="105">
                  <c:v>-3.4605107910014663</c:v>
                </c:pt>
                <c:pt idx="106">
                  <c:v>-3.1175875438006746</c:v>
                </c:pt>
                <c:pt idx="107">
                  <c:v>-1.7364003095589768</c:v>
                </c:pt>
                <c:pt idx="108">
                  <c:v>-1.6808538517067448</c:v>
                </c:pt>
                <c:pt idx="109">
                  <c:v>-1.5913096717068684</c:v>
                </c:pt>
                <c:pt idx="110">
                  <c:v>-1.0498352213254913</c:v>
                </c:pt>
                <c:pt idx="111">
                  <c:v>9.0789736114369982E-2</c:v>
                </c:pt>
                <c:pt idx="112">
                  <c:v>0.78556537852735131</c:v>
                </c:pt>
                <c:pt idx="113">
                  <c:v>0.84235157788311887</c:v>
                </c:pt>
                <c:pt idx="114">
                  <c:v>2.1484971433543438</c:v>
                </c:pt>
                <c:pt idx="115">
                  <c:v>-1.1629908855217761</c:v>
                </c:pt>
                <c:pt idx="116">
                  <c:v>-0.59309267013733513</c:v>
                </c:pt>
                <c:pt idx="117">
                  <c:v>0.16494206834954836</c:v>
                </c:pt>
                <c:pt idx="118">
                  <c:v>-0.23094271995445756</c:v>
                </c:pt>
                <c:pt idx="119">
                  <c:v>-0.32120028410044066</c:v>
                </c:pt>
                <c:pt idx="120">
                  <c:v>0.10202844153665254</c:v>
                </c:pt>
                <c:pt idx="121">
                  <c:v>1.7782241053858332E-2</c:v>
                </c:pt>
                <c:pt idx="122">
                  <c:v>0.60468132702833055</c:v>
                </c:pt>
                <c:pt idx="123">
                  <c:v>2.0526201829010735</c:v>
                </c:pt>
                <c:pt idx="124">
                  <c:v>2.8651248217895202</c:v>
                </c:pt>
                <c:pt idx="125">
                  <c:v>3.4062157102367916</c:v>
                </c:pt>
                <c:pt idx="126">
                  <c:v>4.3838063250298642</c:v>
                </c:pt>
                <c:pt idx="127">
                  <c:v>6.0522192867970146</c:v>
                </c:pt>
                <c:pt idx="128">
                  <c:v>5.7803060426501673</c:v>
                </c:pt>
                <c:pt idx="129">
                  <c:v>7.2023241352823923</c:v>
                </c:pt>
                <c:pt idx="130">
                  <c:v>8.8748751758991737</c:v>
                </c:pt>
                <c:pt idx="131">
                  <c:v>7.2723345162850226</c:v>
                </c:pt>
                <c:pt idx="132">
                  <c:v>7.4280717994361254</c:v>
                </c:pt>
                <c:pt idx="133">
                  <c:v>7.885187566447045</c:v>
                </c:pt>
                <c:pt idx="134">
                  <c:v>6.6228815487536368</c:v>
                </c:pt>
                <c:pt idx="135">
                  <c:v>5.3899240925866172</c:v>
                </c:pt>
                <c:pt idx="136">
                  <c:v>4.8664129306184121</c:v>
                </c:pt>
                <c:pt idx="137">
                  <c:v>2.1285170042257149</c:v>
                </c:pt>
                <c:pt idx="138">
                  <c:v>2.3992465937576211</c:v>
                </c:pt>
                <c:pt idx="139">
                  <c:v>2.1701079198640887</c:v>
                </c:pt>
                <c:pt idx="140">
                  <c:v>-0.51694144222307092</c:v>
                </c:pt>
                <c:pt idx="141">
                  <c:v>-1.2221009020934794</c:v>
                </c:pt>
                <c:pt idx="142">
                  <c:v>-2.0161710764434742</c:v>
                </c:pt>
                <c:pt idx="143">
                  <c:v>-2.7948247255322922</c:v>
                </c:pt>
                <c:pt idx="144">
                  <c:v>-2.997825797571096</c:v>
                </c:pt>
                <c:pt idx="145">
                  <c:v>-3.590158192220573</c:v>
                </c:pt>
                <c:pt idx="146">
                  <c:v>-4.1613378853132854</c:v>
                </c:pt>
                <c:pt idx="147">
                  <c:v>-3.995574407557307</c:v>
                </c:pt>
                <c:pt idx="148">
                  <c:v>-4.0837556455660806</c:v>
                </c:pt>
                <c:pt idx="149">
                  <c:v>-3.7564246387866338</c:v>
                </c:pt>
                <c:pt idx="150">
                  <c:v>-3.5000731667035203</c:v>
                </c:pt>
                <c:pt idx="151">
                  <c:v>-3.6623969250628656</c:v>
                </c:pt>
                <c:pt idx="152">
                  <c:v>-3.4156689178102515</c:v>
                </c:pt>
                <c:pt idx="153">
                  <c:v>-4.2964487671441081</c:v>
                </c:pt>
                <c:pt idx="154">
                  <c:v>-4.5285933131882379</c:v>
                </c:pt>
                <c:pt idx="155">
                  <c:v>-4.574017856371368</c:v>
                </c:pt>
                <c:pt idx="156">
                  <c:v>-5.1031244094262469</c:v>
                </c:pt>
                <c:pt idx="157">
                  <c:v>-5.2315649466267402</c:v>
                </c:pt>
                <c:pt idx="158">
                  <c:v>-5.4211779852567021</c:v>
                </c:pt>
                <c:pt idx="159">
                  <c:v>-5.4751513832167999</c:v>
                </c:pt>
                <c:pt idx="160">
                  <c:v>-5.2488415194546834</c:v>
                </c:pt>
                <c:pt idx="161">
                  <c:v>-2.323235858355809</c:v>
                </c:pt>
                <c:pt idx="162">
                  <c:v>2.5478958796685887</c:v>
                </c:pt>
                <c:pt idx="163">
                  <c:v>4.225714869366799</c:v>
                </c:pt>
                <c:pt idx="164">
                  <c:v>6.8966286326494028</c:v>
                </c:pt>
                <c:pt idx="165">
                  <c:v>7.3068208968673902</c:v>
                </c:pt>
                <c:pt idx="166">
                  <c:v>6.8556931406930284</c:v>
                </c:pt>
                <c:pt idx="167">
                  <c:v>7.5640172097936293</c:v>
                </c:pt>
                <c:pt idx="168">
                  <c:v>8.1857766015204927</c:v>
                </c:pt>
                <c:pt idx="169">
                  <c:v>7.6290121489816718</c:v>
                </c:pt>
                <c:pt idx="170">
                  <c:v>8.2992679193016325</c:v>
                </c:pt>
                <c:pt idx="171">
                  <c:v>9.3926295452665975</c:v>
                </c:pt>
                <c:pt idx="172">
                  <c:v>9.2081132407391717</c:v>
                </c:pt>
                <c:pt idx="173">
                  <c:v>9.0472613819356713</c:v>
                </c:pt>
                <c:pt idx="174">
                  <c:v>8.9731349660087734</c:v>
                </c:pt>
                <c:pt idx="175">
                  <c:v>9.7330447898944552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00"/>
        <c:axId val="860121792"/>
      </c:scatterChart>
      <c:valAx>
        <c:axId val="860118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1792"/>
        <c:crossesAt val="0"/>
        <c:crossBetween val="midCat"/>
        <c:majorUnit val="10"/>
      </c:valAx>
      <c:valAx>
        <c:axId val="860121792"/>
        <c:scaling>
          <c:orientation val="minMax"/>
          <c:max val="2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18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'6895'!$M$2:$M$177</c:f>
              <c:numCache>
                <c:formatCode>0.00</c:formatCode>
                <c:ptCount val="176"/>
                <c:pt idx="4">
                  <c:v>2.7616552779138379</c:v>
                </c:pt>
                <c:pt idx="5">
                  <c:v>2.7564978439208363</c:v>
                </c:pt>
                <c:pt idx="6">
                  <c:v>2.8420128183934197</c:v>
                </c:pt>
                <c:pt idx="7">
                  <c:v>2.852064327977438</c:v>
                </c:pt>
                <c:pt idx="8">
                  <c:v>2.8460288268229132</c:v>
                </c:pt>
                <c:pt idx="9">
                  <c:v>2.9118477696567662</c:v>
                </c:pt>
                <c:pt idx="10">
                  <c:v>2.8517399173166664</c:v>
                </c:pt>
                <c:pt idx="11">
                  <c:v>2.9904575508096665</c:v>
                </c:pt>
                <c:pt idx="12">
                  <c:v>3.0678294570364799</c:v>
                </c:pt>
                <c:pt idx="13">
                  <c:v>2.9976089493123572</c:v>
                </c:pt>
                <c:pt idx="14">
                  <c:v>2.9622234175127344</c:v>
                </c:pt>
                <c:pt idx="15">
                  <c:v>2.9693650303102839</c:v>
                </c:pt>
                <c:pt idx="16">
                  <c:v>2.8498380712463418</c:v>
                </c:pt>
                <c:pt idx="17">
                  <c:v>2.7710097190276222</c:v>
                </c:pt>
                <c:pt idx="18">
                  <c:v>2.8813746693185642</c:v>
                </c:pt>
                <c:pt idx="19">
                  <c:v>2.9314506495703676</c:v>
                </c:pt>
                <c:pt idx="20">
                  <c:v>2.9213702469563736</c:v>
                </c:pt>
                <c:pt idx="21">
                  <c:v>2.9005265016560848</c:v>
                </c:pt>
                <c:pt idx="22">
                  <c:v>2.9321929591499711</c:v>
                </c:pt>
                <c:pt idx="23">
                  <c:v>3.0337601657411044</c:v>
                </c:pt>
                <c:pt idx="24">
                  <c:v>3.0648360301128186</c:v>
                </c:pt>
                <c:pt idx="25">
                  <c:v>3.1179739887196689</c:v>
                </c:pt>
                <c:pt idx="26">
                  <c:v>3.0498622963426092</c:v>
                </c:pt>
                <c:pt idx="27">
                  <c:v>2.9741948780936074</c:v>
                </c:pt>
                <c:pt idx="28">
                  <c:v>2.8084797074326726</c:v>
                </c:pt>
                <c:pt idx="29">
                  <c:v>2.7509657745452301</c:v>
                </c:pt>
                <c:pt idx="30">
                  <c:v>2.6554653814509028</c:v>
                </c:pt>
                <c:pt idx="31">
                  <c:v>2.7171227235997435</c:v>
                </c:pt>
                <c:pt idx="32">
                  <c:v>2.9949749280910516</c:v>
                </c:pt>
                <c:pt idx="33">
                  <c:v>3.071323593656536</c:v>
                </c:pt>
                <c:pt idx="34">
                  <c:v>3.0527209451257495</c:v>
                </c:pt>
                <c:pt idx="35">
                  <c:v>3.0910225169744723</c:v>
                </c:pt>
                <c:pt idx="36">
                  <c:v>3.0847343774973925</c:v>
                </c:pt>
                <c:pt idx="37">
                  <c:v>3.1670502644280583</c:v>
                </c:pt>
                <c:pt idx="38">
                  <c:v>3.1768637353080087</c:v>
                </c:pt>
                <c:pt idx="39">
                  <c:v>3.1032313077836564</c:v>
                </c:pt>
                <c:pt idx="40">
                  <c:v>2.9436478586029127</c:v>
                </c:pt>
                <c:pt idx="41">
                  <c:v>2.6899679475795324</c:v>
                </c:pt>
                <c:pt idx="42">
                  <c:v>2.5766551465199545</c:v>
                </c:pt>
                <c:pt idx="43">
                  <c:v>2.5000985490634853</c:v>
                </c:pt>
                <c:pt idx="44">
                  <c:v>2.4250062973724344</c:v>
                </c:pt>
                <c:pt idx="45">
                  <c:v>2.3809678984615283</c:v>
                </c:pt>
                <c:pt idx="46">
                  <c:v>2.3702143210528144</c:v>
                </c:pt>
                <c:pt idx="47">
                  <c:v>2.405190634643013</c:v>
                </c:pt>
                <c:pt idx="48">
                  <c:v>2.3646110766834738</c:v>
                </c:pt>
                <c:pt idx="49">
                  <c:v>2.3158213204445315</c:v>
                </c:pt>
                <c:pt idx="50">
                  <c:v>2.3020471569612369</c:v>
                </c:pt>
                <c:pt idx="51">
                  <c:v>2.3384828885370457</c:v>
                </c:pt>
                <c:pt idx="52">
                  <c:v>2.3179916192744185</c:v>
                </c:pt>
                <c:pt idx="53">
                  <c:v>2.3172365992809061</c:v>
                </c:pt>
                <c:pt idx="54">
                  <c:v>2.2459991534580395</c:v>
                </c:pt>
                <c:pt idx="55">
                  <c:v>2.1976914951859956</c:v>
                </c:pt>
                <c:pt idx="56">
                  <c:v>2.1746751882136599</c:v>
                </c:pt>
                <c:pt idx="57">
                  <c:v>2.2589734512411752</c:v>
                </c:pt>
                <c:pt idx="58">
                  <c:v>2.2474108243654918</c:v>
                </c:pt>
                <c:pt idx="59">
                  <c:v>2.3320919151871937</c:v>
                </c:pt>
                <c:pt idx="60">
                  <c:v>2.3016584423508446</c:v>
                </c:pt>
                <c:pt idx="61">
                  <c:v>2.2418665675833847</c:v>
                </c:pt>
                <c:pt idx="62">
                  <c:v>2.1947409753830271</c:v>
                </c:pt>
                <c:pt idx="63">
                  <c:v>2.1855832601880483</c:v>
                </c:pt>
                <c:pt idx="64">
                  <c:v>2.1688563578118383</c:v>
                </c:pt>
                <c:pt idx="65">
                  <c:v>2.1253272330795245</c:v>
                </c:pt>
                <c:pt idx="66">
                  <c:v>2.0950397618590162</c:v>
                </c:pt>
                <c:pt idx="67">
                  <c:v>2.0846669377404869</c:v>
                </c:pt>
                <c:pt idx="68">
                  <c:v>2.085744080879901</c:v>
                </c:pt>
                <c:pt idx="69">
                  <c:v>2.0900659296235631</c:v>
                </c:pt>
                <c:pt idx="70">
                  <c:v>2.0771272739179891</c:v>
                </c:pt>
                <c:pt idx="71">
                  <c:v>2.076018994215616</c:v>
                </c:pt>
                <c:pt idx="72">
                  <c:v>2.0856749749803427</c:v>
                </c:pt>
                <c:pt idx="73">
                  <c:v>2.0909289623288156</c:v>
                </c:pt>
                <c:pt idx="74">
                  <c:v>2.0976295985845175</c:v>
                </c:pt>
                <c:pt idx="75">
                  <c:v>2.1210799261788766</c:v>
                </c:pt>
                <c:pt idx="76">
                  <c:v>2.104438702397033</c:v>
                </c:pt>
                <c:pt idx="77">
                  <c:v>2.1039321919539788</c:v>
                </c:pt>
                <c:pt idx="78">
                  <c:v>2.0845944454604188</c:v>
                </c:pt>
                <c:pt idx="79">
                  <c:v>2.1002978667433885</c:v>
                </c:pt>
                <c:pt idx="80">
                  <c:v>2.1180996483421102</c:v>
                </c:pt>
                <c:pt idx="81">
                  <c:v>2.1471678683115982</c:v>
                </c:pt>
                <c:pt idx="82">
                  <c:v>2.1309853976214086</c:v>
                </c:pt>
                <c:pt idx="83">
                  <c:v>2.1586994583095089</c:v>
                </c:pt>
                <c:pt idx="84">
                  <c:v>2.1946434150823837</c:v>
                </c:pt>
                <c:pt idx="85">
                  <c:v>2.1949226680100944</c:v>
                </c:pt>
                <c:pt idx="86">
                  <c:v>2.1787756936019256</c:v>
                </c:pt>
                <c:pt idx="87">
                  <c:v>2.1954007613394415</c:v>
                </c:pt>
                <c:pt idx="88">
                  <c:v>2.1939073070928434</c:v>
                </c:pt>
                <c:pt idx="89">
                  <c:v>2.2024879292838753</c:v>
                </c:pt>
                <c:pt idx="90">
                  <c:v>2.2002892234863296</c:v>
                </c:pt>
                <c:pt idx="91">
                  <c:v>2.2012360937558393</c:v>
                </c:pt>
                <c:pt idx="92">
                  <c:v>2.2088133971017458</c:v>
                </c:pt>
                <c:pt idx="93">
                  <c:v>2.2162914190870731</c:v>
                </c:pt>
                <c:pt idx="94">
                  <c:v>2.2158955031296097</c:v>
                </c:pt>
                <c:pt idx="95">
                  <c:v>2.2429869210958531</c:v>
                </c:pt>
                <c:pt idx="96">
                  <c:v>2.2620379311152483</c:v>
                </c:pt>
                <c:pt idx="97">
                  <c:v>2.2545686452045191</c:v>
                </c:pt>
                <c:pt idx="98">
                  <c:v>2.2461953020162628</c:v>
                </c:pt>
                <c:pt idx="99">
                  <c:v>2.2560602702038923</c:v>
                </c:pt>
                <c:pt idx="100">
                  <c:v>2.2586187231408985</c:v>
                </c:pt>
                <c:pt idx="101">
                  <c:v>2.3751608282809062</c:v>
                </c:pt>
                <c:pt idx="102">
                  <c:v>2.6263477350345568</c:v>
                </c:pt>
                <c:pt idx="103">
                  <c:v>2.7127366021748962</c:v>
                </c:pt>
                <c:pt idx="104">
                  <c:v>2.762063655142013</c:v>
                </c:pt>
                <c:pt idx="105">
                  <c:v>2.8047435807003653</c:v>
                </c:pt>
                <c:pt idx="106">
                  <c:v>2.8147064651545923</c:v>
                </c:pt>
                <c:pt idx="107">
                  <c:v>2.8548338374944038</c:v>
                </c:pt>
                <c:pt idx="108">
                  <c:v>2.8564476182629597</c:v>
                </c:pt>
                <c:pt idx="109">
                  <c:v>2.8590491284439388</c:v>
                </c:pt>
                <c:pt idx="110">
                  <c:v>2.8747804835739892</c:v>
                </c:pt>
                <c:pt idx="111">
                  <c:v>2.9079188454358404</c:v>
                </c:pt>
                <c:pt idx="112">
                  <c:v>2.9281040311981776</c:v>
                </c:pt>
                <c:pt idx="113">
                  <c:v>2.929753829942924</c:v>
                </c:pt>
                <c:pt idx="114">
                  <c:v>2.9677010308265412</c:v>
                </c:pt>
                <c:pt idx="115">
                  <c:v>2.8714929933938067</c:v>
                </c:pt>
                <c:pt idx="116">
                  <c:v>2.8880501388101418</c:v>
                </c:pt>
                <c:pt idx="117">
                  <c:v>2.9100731791653294</c:v>
                </c:pt>
                <c:pt idx="118">
                  <c:v>2.8985716130415562</c:v>
                </c:pt>
                <c:pt idx="119">
                  <c:v>2.895949377045465</c:v>
                </c:pt>
                <c:pt idx="120">
                  <c:v>2.9082453614257924</c:v>
                </c:pt>
                <c:pt idx="121">
                  <c:v>2.9057977724449664</c:v>
                </c:pt>
                <c:pt idx="122">
                  <c:v>2.9228488409496087</c:v>
                </c:pt>
                <c:pt idx="123">
                  <c:v>2.9649155355688834</c:v>
                </c:pt>
                <c:pt idx="124">
                  <c:v>2.9885210796719615</c:v>
                </c:pt>
                <c:pt idx="125">
                  <c:v>3.0042412912494481</c:v>
                </c:pt>
                <c:pt idx="126">
                  <c:v>3.0326430470890493</c:v>
                </c:pt>
                <c:pt idx="127">
                  <c:v>3.0811151343438627</c:v>
                </c:pt>
                <c:pt idx="128">
                  <c:v>3.0732152901218033</c:v>
                </c:pt>
                <c:pt idx="129">
                  <c:v>3.1145289136931433</c:v>
                </c:pt>
                <c:pt idx="130">
                  <c:v>3.1631212237726789</c:v>
                </c:pt>
                <c:pt idx="131">
                  <c:v>3.1165629120942993</c:v>
                </c:pt>
                <c:pt idx="132">
                  <c:v>3.1210875180226374</c:v>
                </c:pt>
                <c:pt idx="133">
                  <c:v>3.1343680162277314</c:v>
                </c:pt>
                <c:pt idx="134">
                  <c:v>3.0976944774612241</c:v>
                </c:pt>
                <c:pt idx="135">
                  <c:v>3.0618735969200541</c:v>
                </c:pt>
                <c:pt idx="136">
                  <c:v>3.0466641258218949</c:v>
                </c:pt>
                <c:pt idx="137">
                  <c:v>2.9671205516110235</c:v>
                </c:pt>
                <c:pt idx="138">
                  <c:v>2.9749860073386936</c:v>
                </c:pt>
                <c:pt idx="139">
                  <c:v>2.9683288846424905</c:v>
                </c:pt>
                <c:pt idx="140">
                  <c:v>2.8902625460789704</c:v>
                </c:pt>
                <c:pt idx="141">
                  <c:v>2.8697756812255637</c:v>
                </c:pt>
                <c:pt idx="142">
                  <c:v>2.8467057101455202</c:v>
                </c:pt>
                <c:pt idx="143">
                  <c:v>2.82408363246762</c:v>
                </c:pt>
                <c:pt idx="144">
                  <c:v>2.8181858805907325</c:v>
                </c:pt>
                <c:pt idx="145">
                  <c:v>2.8009769591934237</c:v>
                </c:pt>
                <c:pt idx="146">
                  <c:v>2.7843825832468099</c:v>
                </c:pt>
                <c:pt idx="147">
                  <c:v>2.7891984783169002</c:v>
                </c:pt>
                <c:pt idx="148">
                  <c:v>2.7866365654326515</c:v>
                </c:pt>
                <c:pt idx="149">
                  <c:v>2.796146451465312</c:v>
                </c:pt>
                <c:pt idx="150">
                  <c:v>2.803594182457255</c:v>
                </c:pt>
                <c:pt idx="151">
                  <c:v>2.7988782209063512</c:v>
                </c:pt>
                <c:pt idx="152">
                  <c:v>2.8060463631887558</c:v>
                </c:pt>
                <c:pt idx="153">
                  <c:v>2.7804572322676124</c:v>
                </c:pt>
                <c:pt idx="154">
                  <c:v>2.7737127805344746</c:v>
                </c:pt>
                <c:pt idx="155">
                  <c:v>2.7723930698446519</c:v>
                </c:pt>
                <c:pt idx="156">
                  <c:v>2.7570210369040753</c:v>
                </c:pt>
                <c:pt idx="157">
                  <c:v>2.7532894781899526</c:v>
                </c:pt>
                <c:pt idx="158">
                  <c:v>2.7477806863238268</c:v>
                </c:pt>
                <c:pt idx="159">
                  <c:v>2.7462126073677693</c:v>
                </c:pt>
                <c:pt idx="160">
                  <c:v>2.7527875451765018</c:v>
                </c:pt>
                <c:pt idx="161">
                  <c:v>2.8377846149234056</c:v>
                </c:pt>
                <c:pt idx="162">
                  <c:v>2.9793046870194186</c:v>
                </c:pt>
                <c:pt idx="163">
                  <c:v>3.0280500458305215</c:v>
                </c:pt>
                <c:pt idx="164">
                  <c:v>3.1056475998837998</c:v>
                </c:pt>
                <c:pt idx="165">
                  <c:v>3.1175648384081063</c:v>
                </c:pt>
                <c:pt idx="166">
                  <c:v>3.1044583087530078</c:v>
                </c:pt>
                <c:pt idx="167">
                  <c:v>3.1250371144017981</c:v>
                </c:pt>
                <c:pt idx="168">
                  <c:v>3.143100972797721</c:v>
                </c:pt>
                <c:pt idx="169">
                  <c:v>3.1269254001174085</c:v>
                </c:pt>
                <c:pt idx="170">
                  <c:v>3.1463982146582281</c:v>
                </c:pt>
                <c:pt idx="171">
                  <c:v>3.1781634438606581</c:v>
                </c:pt>
                <c:pt idx="172">
                  <c:v>3.1728027264495946</c:v>
                </c:pt>
                <c:pt idx="173">
                  <c:v>3.1681295277190094</c:v>
                </c:pt>
                <c:pt idx="174">
                  <c:v>3.1659759469311393</c:v>
                </c:pt>
                <c:pt idx="175">
                  <c:v>3.1880534637889335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1696"/>
        <c:axId val="859857408"/>
      </c:scatterChart>
      <c:valAx>
        <c:axId val="860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57408"/>
        <c:crossesAt val="0"/>
        <c:crossBetween val="midCat"/>
        <c:majorUnit val="10"/>
      </c:valAx>
      <c:valAx>
        <c:axId val="859857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4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20" sqref="E20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13" t="s">
        <v>39</v>
      </c>
    </row>
    <row r="3" spans="1:2" x14ac:dyDescent="0.15">
      <c r="A3" s="11" t="s">
        <v>23</v>
      </c>
      <c r="B3" s="47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ref="I152:I193" si="17">D152-F152</f>
        <v>0</v>
      </c>
      <c r="J152" s="19">
        <f t="shared" ref="J152:J193" si="18">E152-G152</f>
        <v>0</v>
      </c>
      <c r="K152" s="19">
        <f t="shared" ref="K152:K193" si="19">I152-0.7*J152</f>
        <v>0</v>
      </c>
      <c r="L152" s="20" t="e">
        <f t="shared" ref="L152:L193" si="20">K152/J152</f>
        <v>#DIV/0!</v>
      </c>
      <c r="M152" s="20" t="e">
        <f t="shared" ref="M152:M193" si="21">L152+ABS($N$2)*A152</f>
        <v>#DIV/0!</v>
      </c>
      <c r="N152" s="18"/>
      <c r="O152" s="18"/>
      <c r="P152" s="18" t="e">
        <f t="shared" ref="P152:P193" si="22">(M152-$O$2)/$O$2*100</f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8"/>
      <c r="U2" s="4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31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30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8"/>
      <c r="S2" s="48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30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abSelected="1" zoomScale="75" zoomScaleNormal="75" zoomScalePageLayoutView="75" workbookViewId="0">
      <selection activeCell="AA60" sqref="AA60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630.20556640625</v>
      </c>
      <c r="E2">
        <v>514.410888671875</v>
      </c>
      <c r="F2">
        <v>464.06271362304699</v>
      </c>
      <c r="G2">
        <v>461.60876464843801</v>
      </c>
      <c r="I2" s="7">
        <f t="shared" ref="I2:J65" si="0">D2-F2</f>
        <v>166.14285278320301</v>
      </c>
      <c r="J2" s="7">
        <f t="shared" si="0"/>
        <v>52.802124023436988</v>
      </c>
      <c r="K2" s="7">
        <f t="shared" ref="K2:K65" si="1">I2-0.7*J2</f>
        <v>129.18136596679713</v>
      </c>
      <c r="L2" s="8">
        <f t="shared" ref="L2:L65" si="2">K2/J2</f>
        <v>2.4465183618268482</v>
      </c>
      <c r="M2" s="8"/>
      <c r="N2" s="18">
        <f>LINEST(V64:V104,U64:U104)</f>
        <v>-5.3133679323869743E-3</v>
      </c>
      <c r="O2" s="9">
        <f>AVERAGE(M38:M45)</f>
        <v>1.9573159673169249</v>
      </c>
    </row>
    <row r="3" spans="1:16" x14ac:dyDescent="0.15">
      <c r="A3" s="6">
        <v>1</v>
      </c>
      <c r="B3" s="6">
        <v>1</v>
      </c>
      <c r="C3" s="6" t="s">
        <v>7</v>
      </c>
      <c r="D3">
        <v>623.35119628906295</v>
      </c>
      <c r="E3">
        <v>512.38427734375</v>
      </c>
      <c r="F3">
        <v>463.126953125</v>
      </c>
      <c r="G3">
        <v>460.78756713867199</v>
      </c>
      <c r="I3" s="7">
        <f t="shared" si="0"/>
        <v>160.22424316406295</v>
      </c>
      <c r="J3" s="7">
        <f t="shared" si="0"/>
        <v>51.596710205078011</v>
      </c>
      <c r="K3" s="7">
        <f t="shared" si="1"/>
        <v>124.10654602050835</v>
      </c>
      <c r="L3" s="8">
        <f t="shared" si="2"/>
        <v>2.4053189733847433</v>
      </c>
      <c r="M3" s="8"/>
      <c r="N3" s="18"/>
    </row>
    <row r="4" spans="1:16" ht="15" x14ac:dyDescent="0.15">
      <c r="A4" s="6">
        <v>1.5</v>
      </c>
      <c r="B4" s="6">
        <v>2</v>
      </c>
      <c r="D4">
        <v>621.871826171875</v>
      </c>
      <c r="E4">
        <v>511.30856323242199</v>
      </c>
      <c r="F4">
        <v>464.54931640625</v>
      </c>
      <c r="G4">
        <v>461.87228393554699</v>
      </c>
      <c r="I4" s="7">
        <f t="shared" si="0"/>
        <v>157.322509765625</v>
      </c>
      <c r="J4" s="7">
        <f t="shared" si="0"/>
        <v>49.436279296875</v>
      </c>
      <c r="K4" s="7">
        <f t="shared" si="1"/>
        <v>122.71711425781251</v>
      </c>
      <c r="L4" s="8">
        <f t="shared" si="2"/>
        <v>2.4823290911694844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621.44183349609398</v>
      </c>
      <c r="E5">
        <v>512.332763671875</v>
      </c>
      <c r="F5">
        <v>463.54147338867199</v>
      </c>
      <c r="G5">
        <v>461.31411743164102</v>
      </c>
      <c r="I5" s="7">
        <f t="shared" si="0"/>
        <v>157.90036010742199</v>
      </c>
      <c r="J5" s="7">
        <f t="shared" si="0"/>
        <v>51.018646240233977</v>
      </c>
      <c r="K5" s="7">
        <f t="shared" si="1"/>
        <v>122.18730773925822</v>
      </c>
      <c r="L5" s="8">
        <f t="shared" si="2"/>
        <v>2.3949539382897167</v>
      </c>
      <c r="M5" s="8"/>
      <c r="N5" s="18">
        <f>RSQ(V64:V104,U64:U104)</f>
        <v>0.51204002204311982</v>
      </c>
    </row>
    <row r="6" spans="1:16" x14ac:dyDescent="0.15">
      <c r="A6" s="6">
        <v>2.5</v>
      </c>
      <c r="B6" s="6">
        <v>4</v>
      </c>
      <c r="C6" s="6" t="s">
        <v>5</v>
      </c>
      <c r="D6">
        <v>615.65765380859398</v>
      </c>
      <c r="E6">
        <v>509.49334716796898</v>
      </c>
      <c r="F6">
        <v>464.57461547851602</v>
      </c>
      <c r="G6">
        <v>461.96612548828102</v>
      </c>
      <c r="I6" s="7">
        <f t="shared" si="0"/>
        <v>151.08303833007795</v>
      </c>
      <c r="J6" s="7">
        <f t="shared" si="0"/>
        <v>47.527221679687955</v>
      </c>
      <c r="K6" s="7">
        <f t="shared" si="1"/>
        <v>117.81398315429638</v>
      </c>
      <c r="L6" s="8">
        <f t="shared" si="2"/>
        <v>2.4788737694012393</v>
      </c>
      <c r="M6" s="8">
        <f t="shared" ref="M6:M22" si="3">L6+ABS($N$2)*A6</f>
        <v>2.4921571892322065</v>
      </c>
      <c r="P6" s="6">
        <f t="shared" ref="P6:P69" si="4">(M6-$O$2)/$O$2*100</f>
        <v>27.325236744910335</v>
      </c>
    </row>
    <row r="7" spans="1:16" x14ac:dyDescent="0.15">
      <c r="A7" s="6">
        <v>3</v>
      </c>
      <c r="B7" s="6">
        <v>5</v>
      </c>
      <c r="C7" s="6" t="s">
        <v>8</v>
      </c>
      <c r="D7">
        <v>614.168701171875</v>
      </c>
      <c r="E7">
        <v>510.55581665039102</v>
      </c>
      <c r="F7">
        <v>463.46282958984398</v>
      </c>
      <c r="G7">
        <v>460.99468994140602</v>
      </c>
      <c r="I7" s="7">
        <f t="shared" si="0"/>
        <v>150.70587158203102</v>
      </c>
      <c r="J7" s="7">
        <f t="shared" si="0"/>
        <v>49.561126708985</v>
      </c>
      <c r="K7" s="7">
        <f t="shared" si="1"/>
        <v>116.01308288574153</v>
      </c>
      <c r="L7" s="8">
        <f t="shared" si="2"/>
        <v>2.3408080201031702</v>
      </c>
      <c r="M7" s="8">
        <f t="shared" si="3"/>
        <v>2.3567481239003309</v>
      </c>
      <c r="P7" s="6">
        <f t="shared" si="4"/>
        <v>20.407137286625463</v>
      </c>
    </row>
    <row r="8" spans="1:16" x14ac:dyDescent="0.15">
      <c r="A8" s="6">
        <v>3.5</v>
      </c>
      <c r="B8" s="6">
        <v>6</v>
      </c>
      <c r="D8">
        <v>613.14636230468795</v>
      </c>
      <c r="E8">
        <v>510.26846313476602</v>
      </c>
      <c r="F8">
        <v>464.39706420898398</v>
      </c>
      <c r="G8">
        <v>462.06475830078102</v>
      </c>
      <c r="I8" s="7">
        <f t="shared" si="0"/>
        <v>148.74929809570398</v>
      </c>
      <c r="J8" s="7">
        <f t="shared" si="0"/>
        <v>48.203704833985</v>
      </c>
      <c r="K8" s="7">
        <f t="shared" si="1"/>
        <v>115.00670471191448</v>
      </c>
      <c r="L8" s="8">
        <f t="shared" si="2"/>
        <v>2.3858478328170212</v>
      </c>
      <c r="M8" s="8">
        <f t="shared" si="3"/>
        <v>2.4044446205803758</v>
      </c>
      <c r="P8" s="6">
        <f t="shared" si="4"/>
        <v>22.843969023374989</v>
      </c>
    </row>
    <row r="9" spans="1:16" x14ac:dyDescent="0.15">
      <c r="A9" s="6">
        <v>4</v>
      </c>
      <c r="B9" s="6">
        <v>7</v>
      </c>
      <c r="D9">
        <v>611.57611083984398</v>
      </c>
      <c r="E9">
        <v>509.62969970703102</v>
      </c>
      <c r="F9">
        <v>463.36090087890602</v>
      </c>
      <c r="G9">
        <v>460.97723388671898</v>
      </c>
      <c r="I9" s="7">
        <f t="shared" si="0"/>
        <v>148.21520996093795</v>
      </c>
      <c r="J9" s="7">
        <f t="shared" si="0"/>
        <v>48.652465820312045</v>
      </c>
      <c r="K9" s="7">
        <f t="shared" si="1"/>
        <v>114.15848388671952</v>
      </c>
      <c r="L9" s="8">
        <f t="shared" si="2"/>
        <v>2.346406948999062</v>
      </c>
      <c r="M9" s="8">
        <f t="shared" si="3"/>
        <v>2.36766042072861</v>
      </c>
      <c r="P9" s="6">
        <f t="shared" si="4"/>
        <v>20.964650585984973</v>
      </c>
    </row>
    <row r="10" spans="1:16" x14ac:dyDescent="0.15">
      <c r="A10" s="6">
        <v>4.5</v>
      </c>
      <c r="B10" s="6">
        <v>8</v>
      </c>
      <c r="D10">
        <v>619.37756347656295</v>
      </c>
      <c r="E10">
        <v>511.95758056640602</v>
      </c>
      <c r="F10">
        <v>463.76959228515602</v>
      </c>
      <c r="G10">
        <v>461.72079467773398</v>
      </c>
      <c r="I10" s="7">
        <f t="shared" si="0"/>
        <v>155.60797119140693</v>
      </c>
      <c r="J10" s="7">
        <f t="shared" si="0"/>
        <v>50.236785888672046</v>
      </c>
      <c r="K10" s="7">
        <f t="shared" si="1"/>
        <v>120.44222106933651</v>
      </c>
      <c r="L10" s="8">
        <f t="shared" si="2"/>
        <v>2.3974905826229453</v>
      </c>
      <c r="M10" s="8">
        <f t="shared" si="3"/>
        <v>2.4214007383186869</v>
      </c>
      <c r="P10" s="6">
        <f t="shared" si="4"/>
        <v>23.710263378575821</v>
      </c>
    </row>
    <row r="11" spans="1:16" x14ac:dyDescent="0.15">
      <c r="A11" s="6">
        <v>5</v>
      </c>
      <c r="B11" s="6">
        <v>9</v>
      </c>
      <c r="D11">
        <v>619.66418457031295</v>
      </c>
      <c r="E11">
        <v>510.974365234375</v>
      </c>
      <c r="F11">
        <v>463.718505859375</v>
      </c>
      <c r="G11">
        <v>461.47091674804699</v>
      </c>
      <c r="I11" s="7">
        <f t="shared" si="0"/>
        <v>155.94567871093795</v>
      </c>
      <c r="J11" s="7">
        <f t="shared" si="0"/>
        <v>49.503448486328011</v>
      </c>
      <c r="K11" s="7">
        <f t="shared" si="1"/>
        <v>121.29326477050836</v>
      </c>
      <c r="L11" s="8">
        <f t="shared" si="2"/>
        <v>2.4501982887920919</v>
      </c>
      <c r="M11" s="8">
        <f t="shared" si="3"/>
        <v>2.4767651284540269</v>
      </c>
      <c r="P11" s="6">
        <f t="shared" si="4"/>
        <v>26.538850640919222</v>
      </c>
    </row>
    <row r="12" spans="1:16" x14ac:dyDescent="0.15">
      <c r="A12" s="6">
        <v>5.5</v>
      </c>
      <c r="B12" s="6">
        <v>10</v>
      </c>
      <c r="D12">
        <v>628.10205078125</v>
      </c>
      <c r="E12">
        <v>513.96063232421898</v>
      </c>
      <c r="F12">
        <v>463.57891845703102</v>
      </c>
      <c r="G12">
        <v>461.31790161132801</v>
      </c>
      <c r="I12" s="7">
        <f t="shared" si="0"/>
        <v>164.52313232421898</v>
      </c>
      <c r="J12" s="7">
        <f t="shared" si="0"/>
        <v>52.642730712890966</v>
      </c>
      <c r="K12" s="7">
        <f t="shared" si="1"/>
        <v>127.6732208251953</v>
      </c>
      <c r="L12" s="8">
        <f t="shared" si="2"/>
        <v>2.4252773193228583</v>
      </c>
      <c r="M12" s="8">
        <f t="shared" si="3"/>
        <v>2.4545008429509867</v>
      </c>
      <c r="P12" s="6">
        <f t="shared" si="4"/>
        <v>25.401360022398396</v>
      </c>
    </row>
    <row r="13" spans="1:16" x14ac:dyDescent="0.15">
      <c r="A13" s="6">
        <v>6</v>
      </c>
      <c r="B13" s="6">
        <v>11</v>
      </c>
      <c r="D13">
        <v>629.05548095703102</v>
      </c>
      <c r="E13">
        <v>514.056884765625</v>
      </c>
      <c r="F13">
        <v>463.57434082031301</v>
      </c>
      <c r="G13">
        <v>461.01339721679699</v>
      </c>
      <c r="I13" s="7">
        <f t="shared" si="0"/>
        <v>165.48114013671801</v>
      </c>
      <c r="J13" s="7">
        <f t="shared" si="0"/>
        <v>53.043487548828011</v>
      </c>
      <c r="K13" s="7">
        <f t="shared" si="1"/>
        <v>128.35069885253841</v>
      </c>
      <c r="L13" s="8">
        <f t="shared" si="2"/>
        <v>2.4197258661468668</v>
      </c>
      <c r="M13" s="8">
        <f t="shared" si="3"/>
        <v>2.4516060737411887</v>
      </c>
      <c r="P13" s="6">
        <f t="shared" si="4"/>
        <v>25.253465187934538</v>
      </c>
    </row>
    <row r="14" spans="1:16" x14ac:dyDescent="0.15">
      <c r="A14" s="6">
        <v>6.5</v>
      </c>
      <c r="B14" s="6">
        <v>12</v>
      </c>
      <c r="D14">
        <v>629.91912841796898</v>
      </c>
      <c r="E14">
        <v>514.836181640625</v>
      </c>
      <c r="F14">
        <v>463.38415527343801</v>
      </c>
      <c r="G14">
        <v>461.16995239257801</v>
      </c>
      <c r="I14" s="7">
        <f t="shared" si="0"/>
        <v>166.53497314453097</v>
      </c>
      <c r="J14" s="7">
        <f t="shared" si="0"/>
        <v>53.666229248046989</v>
      </c>
      <c r="K14" s="7">
        <f t="shared" si="1"/>
        <v>128.96861267089807</v>
      </c>
      <c r="L14" s="8">
        <f t="shared" si="2"/>
        <v>2.4031614383563471</v>
      </c>
      <c r="M14" s="8">
        <f t="shared" si="3"/>
        <v>2.4376983299168624</v>
      </c>
      <c r="P14" s="6">
        <f t="shared" si="4"/>
        <v>24.542913388605434</v>
      </c>
    </row>
    <row r="15" spans="1:16" x14ac:dyDescent="0.15">
      <c r="A15" s="6">
        <v>7</v>
      </c>
      <c r="B15" s="6">
        <v>13</v>
      </c>
      <c r="D15">
        <v>630.451171875</v>
      </c>
      <c r="E15">
        <v>514.54254150390602</v>
      </c>
      <c r="F15">
        <v>463.72079467773398</v>
      </c>
      <c r="G15">
        <v>461.21343994140602</v>
      </c>
      <c r="I15" s="7">
        <f t="shared" si="0"/>
        <v>166.73037719726602</v>
      </c>
      <c r="J15" s="7">
        <f t="shared" si="0"/>
        <v>53.3291015625</v>
      </c>
      <c r="K15" s="7">
        <f t="shared" si="1"/>
        <v>129.40000610351603</v>
      </c>
      <c r="L15" s="8">
        <f t="shared" si="2"/>
        <v>2.4264426422384666</v>
      </c>
      <c r="M15" s="8">
        <f t="shared" si="3"/>
        <v>2.4636362177651754</v>
      </c>
      <c r="P15" s="6">
        <f t="shared" si="4"/>
        <v>25.868089715852609</v>
      </c>
    </row>
    <row r="16" spans="1:16" x14ac:dyDescent="0.15">
      <c r="A16" s="6">
        <v>7.5</v>
      </c>
      <c r="B16" s="6">
        <v>14</v>
      </c>
      <c r="D16">
        <v>641.36962890625</v>
      </c>
      <c r="E16">
        <v>517.94683837890602</v>
      </c>
      <c r="F16">
        <v>463.22381591796898</v>
      </c>
      <c r="G16">
        <v>461.10876464843801</v>
      </c>
      <c r="I16" s="7">
        <f t="shared" si="0"/>
        <v>178.14581298828102</v>
      </c>
      <c r="J16" s="7">
        <f t="shared" si="0"/>
        <v>56.838073730468011</v>
      </c>
      <c r="K16" s="7">
        <f t="shared" si="1"/>
        <v>138.35916137695341</v>
      </c>
      <c r="L16" s="8">
        <f t="shared" si="2"/>
        <v>2.434269008359903</v>
      </c>
      <c r="M16" s="8">
        <f t="shared" si="3"/>
        <v>2.4741192678528052</v>
      </c>
      <c r="P16" s="6">
        <f t="shared" si="4"/>
        <v>26.403672639748127</v>
      </c>
    </row>
    <row r="17" spans="1:16" x14ac:dyDescent="0.15">
      <c r="A17" s="6">
        <v>8</v>
      </c>
      <c r="B17" s="6">
        <v>15</v>
      </c>
      <c r="D17">
        <v>643.51525878906295</v>
      </c>
      <c r="E17">
        <v>518.35028076171898</v>
      </c>
      <c r="F17">
        <v>464.45446777343801</v>
      </c>
      <c r="G17">
        <v>461.93930053710898</v>
      </c>
      <c r="I17" s="7">
        <f t="shared" si="0"/>
        <v>179.06079101562494</v>
      </c>
      <c r="J17" s="7">
        <f t="shared" si="0"/>
        <v>56.41098022461</v>
      </c>
      <c r="K17" s="7">
        <f t="shared" si="1"/>
        <v>139.57310485839795</v>
      </c>
      <c r="L17" s="8">
        <f t="shared" si="2"/>
        <v>2.4742187478867357</v>
      </c>
      <c r="M17" s="8">
        <f t="shared" si="3"/>
        <v>2.5167256913458314</v>
      </c>
      <c r="P17" s="6">
        <f t="shared" si="4"/>
        <v>28.580450646184701</v>
      </c>
    </row>
    <row r="18" spans="1:16" x14ac:dyDescent="0.15">
      <c r="A18" s="6">
        <v>8.5</v>
      </c>
      <c r="B18" s="6">
        <v>16</v>
      </c>
      <c r="D18">
        <v>644.14190673828102</v>
      </c>
      <c r="E18">
        <v>517.86273193359398</v>
      </c>
      <c r="F18">
        <v>463.12393188476602</v>
      </c>
      <c r="G18">
        <v>460.49014282226602</v>
      </c>
      <c r="I18" s="7">
        <f t="shared" si="0"/>
        <v>181.017974853515</v>
      </c>
      <c r="J18" s="7">
        <f t="shared" si="0"/>
        <v>57.372589111327954</v>
      </c>
      <c r="K18" s="7">
        <f t="shared" si="1"/>
        <v>140.85716247558543</v>
      </c>
      <c r="L18" s="8">
        <f t="shared" si="2"/>
        <v>2.4551299611433053</v>
      </c>
      <c r="M18" s="8">
        <f t="shared" si="3"/>
        <v>2.5002935885685944</v>
      </c>
      <c r="P18" s="6">
        <f t="shared" si="4"/>
        <v>27.740928410039974</v>
      </c>
    </row>
    <row r="19" spans="1:16" x14ac:dyDescent="0.15">
      <c r="A19" s="6">
        <v>9</v>
      </c>
      <c r="B19" s="6">
        <v>17</v>
      </c>
      <c r="D19">
        <v>627.83428955078102</v>
      </c>
      <c r="E19">
        <v>514.43835449218795</v>
      </c>
      <c r="F19">
        <v>463.98001098632801</v>
      </c>
      <c r="G19">
        <v>461.54147338867199</v>
      </c>
      <c r="I19" s="7">
        <f t="shared" si="0"/>
        <v>163.85427856445301</v>
      </c>
      <c r="J19" s="7">
        <f t="shared" si="0"/>
        <v>52.896881103515966</v>
      </c>
      <c r="K19" s="7">
        <f t="shared" si="1"/>
        <v>126.82646179199185</v>
      </c>
      <c r="L19" s="8">
        <f t="shared" si="2"/>
        <v>2.3976170077740537</v>
      </c>
      <c r="M19" s="8">
        <f t="shared" si="3"/>
        <v>2.4454373191655363</v>
      </c>
      <c r="P19" s="6">
        <f t="shared" si="4"/>
        <v>24.938301224698264</v>
      </c>
    </row>
    <row r="20" spans="1:16" x14ac:dyDescent="0.15">
      <c r="A20" s="6">
        <v>9.5</v>
      </c>
      <c r="B20" s="6">
        <v>18</v>
      </c>
      <c r="D20">
        <v>625.35516357421898</v>
      </c>
      <c r="E20">
        <v>514.04333496093795</v>
      </c>
      <c r="F20">
        <v>462.77236938476602</v>
      </c>
      <c r="G20">
        <v>460.31057739257801</v>
      </c>
      <c r="I20" s="7">
        <f t="shared" si="0"/>
        <v>162.58279418945295</v>
      </c>
      <c r="J20" s="7">
        <f t="shared" si="0"/>
        <v>53.732757568359943</v>
      </c>
      <c r="K20" s="7">
        <f t="shared" si="1"/>
        <v>124.96986389160099</v>
      </c>
      <c r="L20" s="8">
        <f t="shared" si="2"/>
        <v>2.3257668049627216</v>
      </c>
      <c r="M20" s="8">
        <f t="shared" si="3"/>
        <v>2.3762438003203981</v>
      </c>
      <c r="P20" s="6">
        <f t="shared" si="4"/>
        <v>21.403178638436003</v>
      </c>
    </row>
    <row r="21" spans="1:16" x14ac:dyDescent="0.15">
      <c r="A21" s="6">
        <v>10</v>
      </c>
      <c r="B21" s="6">
        <v>19</v>
      </c>
      <c r="D21">
        <v>622.82635498046898</v>
      </c>
      <c r="E21">
        <v>514.32116699218795</v>
      </c>
      <c r="F21">
        <v>463.88088989257801</v>
      </c>
      <c r="G21">
        <v>461.66995239257801</v>
      </c>
      <c r="I21" s="7">
        <f t="shared" si="0"/>
        <v>158.94546508789097</v>
      </c>
      <c r="J21" s="7">
        <f t="shared" si="0"/>
        <v>52.651214599609943</v>
      </c>
      <c r="K21" s="7">
        <f t="shared" si="1"/>
        <v>122.08961486816401</v>
      </c>
      <c r="L21" s="8">
        <f t="shared" si="2"/>
        <v>2.3188375766181943</v>
      </c>
      <c r="M21" s="8">
        <f t="shared" si="3"/>
        <v>2.3719712559420643</v>
      </c>
      <c r="P21" s="6">
        <f t="shared" si="4"/>
        <v>21.184892758707015</v>
      </c>
    </row>
    <row r="22" spans="1:16" x14ac:dyDescent="0.15">
      <c r="A22" s="6">
        <v>10.5</v>
      </c>
      <c r="B22" s="6">
        <v>20</v>
      </c>
      <c r="D22">
        <v>628.73175048828102</v>
      </c>
      <c r="E22">
        <v>515.85968017578102</v>
      </c>
      <c r="F22">
        <v>463.2109375</v>
      </c>
      <c r="G22">
        <v>460.97674560546898</v>
      </c>
      <c r="I22" s="7">
        <f t="shared" si="0"/>
        <v>165.52081298828102</v>
      </c>
      <c r="J22" s="7">
        <f t="shared" si="0"/>
        <v>54.882934570312045</v>
      </c>
      <c r="K22" s="7">
        <f t="shared" si="1"/>
        <v>127.10275878906259</v>
      </c>
      <c r="L22" s="8">
        <f t="shared" si="2"/>
        <v>2.3158885322764169</v>
      </c>
      <c r="M22" s="8">
        <f t="shared" si="3"/>
        <v>2.3716788955664803</v>
      </c>
      <c r="P22" s="6">
        <f t="shared" si="4"/>
        <v>21.169955958493567</v>
      </c>
    </row>
    <row r="23" spans="1:16" x14ac:dyDescent="0.15">
      <c r="A23" s="6">
        <v>11</v>
      </c>
      <c r="B23" s="6">
        <v>21</v>
      </c>
      <c r="D23">
        <v>614.84411621093795</v>
      </c>
      <c r="E23">
        <v>512.02258300781295</v>
      </c>
      <c r="F23">
        <v>463.77365112304699</v>
      </c>
      <c r="G23">
        <v>461.63681030273398</v>
      </c>
      <c r="I23" s="7">
        <f t="shared" si="0"/>
        <v>151.07046508789097</v>
      </c>
      <c r="J23" s="7">
        <f t="shared" si="0"/>
        <v>50.385772705078978</v>
      </c>
      <c r="K23" s="7">
        <f t="shared" si="1"/>
        <v>115.80042419433568</v>
      </c>
      <c r="L23" s="8">
        <f t="shared" si="2"/>
        <v>2.2982762390515603</v>
      </c>
      <c r="M23" s="8">
        <f>L23+ABS($N$2)*A23</f>
        <v>2.3567232863078171</v>
      </c>
      <c r="P23" s="6">
        <f t="shared" si="4"/>
        <v>20.405868324795662</v>
      </c>
    </row>
    <row r="24" spans="1:16" x14ac:dyDescent="0.15">
      <c r="A24" s="6">
        <v>11.5</v>
      </c>
      <c r="B24" s="6">
        <v>22</v>
      </c>
      <c r="D24">
        <v>624.578857421875</v>
      </c>
      <c r="E24">
        <v>514.97369384765602</v>
      </c>
      <c r="F24">
        <v>463.23318481445301</v>
      </c>
      <c r="G24">
        <v>460.83435058593801</v>
      </c>
      <c r="I24" s="7">
        <f t="shared" si="0"/>
        <v>161.34567260742199</v>
      </c>
      <c r="J24" s="7">
        <f t="shared" si="0"/>
        <v>54.139343261718011</v>
      </c>
      <c r="K24" s="7">
        <f t="shared" si="1"/>
        <v>123.44813232421939</v>
      </c>
      <c r="L24" s="8">
        <f t="shared" si="2"/>
        <v>2.2801926452534138</v>
      </c>
      <c r="M24" s="8">
        <f t="shared" ref="M24:M87" si="5">L24+ABS($N$2)*A24</f>
        <v>2.3412963764758641</v>
      </c>
      <c r="P24" s="6">
        <f t="shared" si="4"/>
        <v>19.617701769699288</v>
      </c>
    </row>
    <row r="25" spans="1:16" x14ac:dyDescent="0.15">
      <c r="A25" s="6">
        <v>12</v>
      </c>
      <c r="B25" s="6">
        <v>23</v>
      </c>
      <c r="D25">
        <v>622.15777587890602</v>
      </c>
      <c r="E25">
        <v>512.90051269531295</v>
      </c>
      <c r="F25">
        <v>462.59030151367199</v>
      </c>
      <c r="G25">
        <v>460.20635986328102</v>
      </c>
      <c r="I25" s="7">
        <f t="shared" si="0"/>
        <v>159.56747436523403</v>
      </c>
      <c r="J25" s="7">
        <f t="shared" si="0"/>
        <v>52.694152832031932</v>
      </c>
      <c r="K25" s="7">
        <f t="shared" si="1"/>
        <v>122.68156738281169</v>
      </c>
      <c r="L25" s="8">
        <f t="shared" si="2"/>
        <v>2.328181796068947</v>
      </c>
      <c r="M25" s="8">
        <f t="shared" si="5"/>
        <v>2.3919422112575908</v>
      </c>
      <c r="P25" s="6">
        <f t="shared" si="4"/>
        <v>22.205216285873785</v>
      </c>
    </row>
    <row r="26" spans="1:16" x14ac:dyDescent="0.15">
      <c r="A26" s="6">
        <v>12.5</v>
      </c>
      <c r="B26" s="6">
        <v>24</v>
      </c>
      <c r="D26">
        <v>617.86901855468795</v>
      </c>
      <c r="E26">
        <v>512.88653564453102</v>
      </c>
      <c r="F26">
        <v>463.74404907226602</v>
      </c>
      <c r="G26">
        <v>461.64871215820301</v>
      </c>
      <c r="I26" s="7">
        <f t="shared" si="0"/>
        <v>154.12496948242193</v>
      </c>
      <c r="J26" s="7">
        <f t="shared" si="0"/>
        <v>51.237823486328011</v>
      </c>
      <c r="K26" s="7">
        <f t="shared" si="1"/>
        <v>118.25849304199232</v>
      </c>
      <c r="L26" s="8">
        <f t="shared" si="2"/>
        <v>2.3080311573645922</v>
      </c>
      <c r="M26" s="8">
        <f t="shared" si="5"/>
        <v>2.3744482565194294</v>
      </c>
      <c r="P26" s="6">
        <f t="shared" si="4"/>
        <v>21.311443638520277</v>
      </c>
    </row>
    <row r="27" spans="1:16" x14ac:dyDescent="0.15">
      <c r="A27" s="6">
        <v>13</v>
      </c>
      <c r="B27" s="6">
        <v>25</v>
      </c>
      <c r="D27">
        <v>616.93780517578102</v>
      </c>
      <c r="E27">
        <v>513.78533935546898</v>
      </c>
      <c r="F27">
        <v>462.91500854492199</v>
      </c>
      <c r="G27">
        <v>460.40060424804699</v>
      </c>
      <c r="I27" s="7">
        <f t="shared" si="0"/>
        <v>154.02279663085903</v>
      </c>
      <c r="J27" s="7">
        <f t="shared" si="0"/>
        <v>53.384735107421989</v>
      </c>
      <c r="K27" s="7">
        <f t="shared" si="1"/>
        <v>116.65348205566364</v>
      </c>
      <c r="L27" s="8">
        <f t="shared" si="2"/>
        <v>2.1851467806467677</v>
      </c>
      <c r="M27" s="8">
        <f t="shared" si="5"/>
        <v>2.2542205637677983</v>
      </c>
      <c r="P27" s="6">
        <f t="shared" si="4"/>
        <v>15.168966145913998</v>
      </c>
    </row>
    <row r="28" spans="1:16" x14ac:dyDescent="0.15">
      <c r="A28" s="6">
        <v>13.5</v>
      </c>
      <c r="B28" s="6">
        <v>26</v>
      </c>
      <c r="D28">
        <v>622.3955078125</v>
      </c>
      <c r="E28">
        <v>513.75183105468795</v>
      </c>
      <c r="F28">
        <v>463.640625</v>
      </c>
      <c r="G28">
        <v>461.26480102539102</v>
      </c>
      <c r="I28" s="7">
        <f t="shared" si="0"/>
        <v>158.7548828125</v>
      </c>
      <c r="J28" s="7">
        <f t="shared" si="0"/>
        <v>52.487030029296932</v>
      </c>
      <c r="K28" s="7">
        <f t="shared" si="1"/>
        <v>122.01396179199216</v>
      </c>
      <c r="L28" s="8">
        <f t="shared" si="2"/>
        <v>2.3246497605958472</v>
      </c>
      <c r="M28" s="8">
        <f t="shared" si="5"/>
        <v>2.3963802276830712</v>
      </c>
      <c r="P28" s="6">
        <f t="shared" si="4"/>
        <v>22.431956193971715</v>
      </c>
    </row>
    <row r="29" spans="1:16" x14ac:dyDescent="0.15">
      <c r="A29" s="6">
        <v>14</v>
      </c>
      <c r="B29" s="6">
        <v>27</v>
      </c>
      <c r="D29">
        <v>621.753662109375</v>
      </c>
      <c r="E29">
        <v>514.28527832031295</v>
      </c>
      <c r="F29">
        <v>462.39123535156301</v>
      </c>
      <c r="G29">
        <v>460.10064697265602</v>
      </c>
      <c r="I29" s="7">
        <f t="shared" si="0"/>
        <v>159.36242675781199</v>
      </c>
      <c r="J29" s="7">
        <f t="shared" si="0"/>
        <v>54.184631347656932</v>
      </c>
      <c r="K29" s="7">
        <f t="shared" si="1"/>
        <v>121.43318481445215</v>
      </c>
      <c r="L29" s="8">
        <f t="shared" si="2"/>
        <v>2.2411001384381146</v>
      </c>
      <c r="M29" s="8">
        <f t="shared" si="5"/>
        <v>2.3154872894915322</v>
      </c>
      <c r="P29" s="6">
        <f t="shared" si="4"/>
        <v>18.299105926448146</v>
      </c>
    </row>
    <row r="30" spans="1:16" x14ac:dyDescent="0.15">
      <c r="A30" s="6">
        <v>14.5</v>
      </c>
      <c r="B30" s="6">
        <v>28</v>
      </c>
      <c r="D30">
        <v>621.564208984375</v>
      </c>
      <c r="E30">
        <v>514.66302490234398</v>
      </c>
      <c r="F30">
        <v>464.15173339843801</v>
      </c>
      <c r="G30">
        <v>461.66842651367199</v>
      </c>
      <c r="I30" s="7">
        <f t="shared" si="0"/>
        <v>157.41247558593699</v>
      </c>
      <c r="J30" s="7">
        <f t="shared" si="0"/>
        <v>52.994598388671989</v>
      </c>
      <c r="K30" s="7">
        <f t="shared" si="1"/>
        <v>120.31625671386661</v>
      </c>
      <c r="L30" s="8">
        <f t="shared" si="2"/>
        <v>2.2703494388512087</v>
      </c>
      <c r="M30" s="8">
        <f t="shared" si="5"/>
        <v>2.3473932738708196</v>
      </c>
      <c r="P30" s="6">
        <f t="shared" si="4"/>
        <v>19.92919452287563</v>
      </c>
    </row>
    <row r="31" spans="1:16" x14ac:dyDescent="0.15">
      <c r="A31" s="6">
        <v>15</v>
      </c>
      <c r="B31" s="6">
        <v>29</v>
      </c>
      <c r="D31">
        <v>618.30993652343795</v>
      </c>
      <c r="E31">
        <v>515.67626953125</v>
      </c>
      <c r="F31">
        <v>463.24609375</v>
      </c>
      <c r="G31">
        <v>460.84368896484398</v>
      </c>
      <c r="I31" s="7">
        <f t="shared" si="0"/>
        <v>155.06384277343795</v>
      </c>
      <c r="J31" s="7">
        <f t="shared" si="0"/>
        <v>54.832580566406023</v>
      </c>
      <c r="K31" s="7">
        <f t="shared" si="1"/>
        <v>116.68103637695374</v>
      </c>
      <c r="L31" s="8">
        <f t="shared" si="2"/>
        <v>2.1279508491424179</v>
      </c>
      <c r="M31" s="8">
        <f t="shared" si="5"/>
        <v>2.2076513681282224</v>
      </c>
      <c r="P31" s="6">
        <f t="shared" si="4"/>
        <v>12.789728638164407</v>
      </c>
    </row>
    <row r="32" spans="1:16" x14ac:dyDescent="0.15">
      <c r="A32" s="6">
        <v>15.5</v>
      </c>
      <c r="B32" s="6">
        <v>30</v>
      </c>
      <c r="D32">
        <v>618.51409912109398</v>
      </c>
      <c r="E32">
        <v>518.18505859375</v>
      </c>
      <c r="F32">
        <v>462.53616333007801</v>
      </c>
      <c r="G32">
        <v>460.38442993164102</v>
      </c>
      <c r="I32" s="7">
        <f t="shared" si="0"/>
        <v>155.97793579101597</v>
      </c>
      <c r="J32" s="7">
        <f t="shared" si="0"/>
        <v>57.800628662108977</v>
      </c>
      <c r="K32" s="7">
        <f t="shared" si="1"/>
        <v>115.51749572753968</v>
      </c>
      <c r="L32" s="8">
        <f t="shared" si="2"/>
        <v>1.9985508531893672</v>
      </c>
      <c r="M32" s="8">
        <f t="shared" si="5"/>
        <v>2.0809080561413653</v>
      </c>
      <c r="P32" s="6">
        <f t="shared" si="4"/>
        <v>6.3143657379886173</v>
      </c>
    </row>
    <row r="33" spans="1:16" x14ac:dyDescent="0.15">
      <c r="A33" s="6">
        <v>16</v>
      </c>
      <c r="B33" s="6">
        <v>31</v>
      </c>
      <c r="D33">
        <v>615.79260253906295</v>
      </c>
      <c r="E33">
        <v>518.27502441406295</v>
      </c>
      <c r="F33">
        <v>463.48455810546898</v>
      </c>
      <c r="G33">
        <v>461.41781616210898</v>
      </c>
      <c r="I33" s="7">
        <f t="shared" si="0"/>
        <v>152.30804443359398</v>
      </c>
      <c r="J33" s="7">
        <f t="shared" si="0"/>
        <v>56.857208251953978</v>
      </c>
      <c r="K33" s="7">
        <f t="shared" si="1"/>
        <v>112.5079986572262</v>
      </c>
      <c r="L33" s="8">
        <f t="shared" si="2"/>
        <v>1.9787816200659079</v>
      </c>
      <c r="M33" s="8">
        <f t="shared" si="5"/>
        <v>2.0637955069840994</v>
      </c>
      <c r="P33" s="6">
        <f t="shared" si="4"/>
        <v>5.4400792434721668</v>
      </c>
    </row>
    <row r="34" spans="1:16" x14ac:dyDescent="0.15">
      <c r="A34" s="6">
        <v>16.5</v>
      </c>
      <c r="B34" s="6">
        <v>32</v>
      </c>
      <c r="D34">
        <v>611.60803222656295</v>
      </c>
      <c r="E34">
        <v>517.26916503906295</v>
      </c>
      <c r="F34">
        <v>462.23696899414102</v>
      </c>
      <c r="G34">
        <v>460.01467895507801</v>
      </c>
      <c r="I34" s="7">
        <f t="shared" si="0"/>
        <v>149.37106323242193</v>
      </c>
      <c r="J34" s="7">
        <f t="shared" si="0"/>
        <v>57.254486083984943</v>
      </c>
      <c r="K34" s="7">
        <f t="shared" si="1"/>
        <v>109.29292297363247</v>
      </c>
      <c r="L34" s="8">
        <f t="shared" si="2"/>
        <v>1.9088971091857125</v>
      </c>
      <c r="M34" s="8">
        <f t="shared" si="5"/>
        <v>1.9965676800700976</v>
      </c>
      <c r="P34" s="6">
        <f t="shared" si="4"/>
        <v>2.0053845883134853</v>
      </c>
    </row>
    <row r="35" spans="1:16" x14ac:dyDescent="0.15">
      <c r="A35" s="6">
        <v>17</v>
      </c>
      <c r="B35" s="6">
        <v>33</v>
      </c>
      <c r="D35">
        <v>612.95477294921898</v>
      </c>
      <c r="E35">
        <v>520.38311767578102</v>
      </c>
      <c r="F35">
        <v>462.53009033203102</v>
      </c>
      <c r="G35">
        <v>460.063720703125</v>
      </c>
      <c r="I35" s="7">
        <f t="shared" si="0"/>
        <v>150.42468261718795</v>
      </c>
      <c r="J35" s="7">
        <f t="shared" si="0"/>
        <v>60.319396972656023</v>
      </c>
      <c r="K35" s="7">
        <f t="shared" si="1"/>
        <v>108.20110473632874</v>
      </c>
      <c r="L35" s="8">
        <f t="shared" si="2"/>
        <v>1.7938028257374399</v>
      </c>
      <c r="M35" s="8">
        <f t="shared" si="5"/>
        <v>1.8841300805880183</v>
      </c>
      <c r="P35" s="6">
        <f t="shared" si="4"/>
        <v>-3.7390941447858967</v>
      </c>
    </row>
    <row r="36" spans="1:16" x14ac:dyDescent="0.15">
      <c r="A36" s="6">
        <v>17.5</v>
      </c>
      <c r="B36" s="6">
        <v>34</v>
      </c>
      <c r="D36">
        <v>612.39874267578102</v>
      </c>
      <c r="E36">
        <v>520.55651855468795</v>
      </c>
      <c r="F36">
        <v>463.46838378906301</v>
      </c>
      <c r="G36">
        <v>461.20358276367199</v>
      </c>
      <c r="I36" s="7">
        <f t="shared" si="0"/>
        <v>148.93035888671801</v>
      </c>
      <c r="J36" s="7">
        <f t="shared" si="0"/>
        <v>59.352935791015966</v>
      </c>
      <c r="K36" s="7">
        <f t="shared" si="1"/>
        <v>107.38330383300683</v>
      </c>
      <c r="L36" s="8">
        <f t="shared" si="2"/>
        <v>1.8092332317159119</v>
      </c>
      <c r="M36" s="8">
        <f t="shared" si="5"/>
        <v>1.902217170532684</v>
      </c>
      <c r="P36" s="6">
        <f t="shared" si="4"/>
        <v>-2.8150179993560234</v>
      </c>
    </row>
    <row r="37" spans="1:16" x14ac:dyDescent="0.15">
      <c r="A37" s="6">
        <v>18</v>
      </c>
      <c r="B37" s="6">
        <v>35</v>
      </c>
      <c r="D37">
        <v>614.722900390625</v>
      </c>
      <c r="E37">
        <v>521.40197753906295</v>
      </c>
      <c r="F37">
        <v>462.82827758789102</v>
      </c>
      <c r="G37">
        <v>460.46737670898398</v>
      </c>
      <c r="I37" s="7">
        <f t="shared" si="0"/>
        <v>151.89462280273398</v>
      </c>
      <c r="J37" s="7">
        <f t="shared" si="0"/>
        <v>60.934600830078978</v>
      </c>
      <c r="K37" s="7">
        <f t="shared" si="1"/>
        <v>109.24040222167869</v>
      </c>
      <c r="L37" s="8">
        <f t="shared" si="2"/>
        <v>1.7927483028288693</v>
      </c>
      <c r="M37" s="8">
        <f t="shared" si="5"/>
        <v>1.8883889256118349</v>
      </c>
      <c r="P37" s="6">
        <f t="shared" si="4"/>
        <v>-3.5215081701691076</v>
      </c>
    </row>
    <row r="38" spans="1:16" x14ac:dyDescent="0.15">
      <c r="A38" s="6">
        <v>18.5</v>
      </c>
      <c r="B38" s="6">
        <v>36</v>
      </c>
      <c r="D38">
        <v>617.20111083984398</v>
      </c>
      <c r="E38">
        <v>522.64508056640602</v>
      </c>
      <c r="F38">
        <v>463.47293090820301</v>
      </c>
      <c r="G38">
        <v>460.93551635742199</v>
      </c>
      <c r="I38" s="7">
        <f t="shared" si="0"/>
        <v>153.72817993164097</v>
      </c>
      <c r="J38" s="7">
        <f t="shared" si="0"/>
        <v>61.709564208984034</v>
      </c>
      <c r="K38" s="7">
        <f t="shared" si="1"/>
        <v>110.53148498535214</v>
      </c>
      <c r="L38" s="8">
        <f t="shared" si="2"/>
        <v>1.7911564666220787</v>
      </c>
      <c r="M38" s="8">
        <f t="shared" si="5"/>
        <v>1.8894537733712378</v>
      </c>
      <c r="P38" s="6">
        <f t="shared" si="4"/>
        <v>-3.467104702502998</v>
      </c>
    </row>
    <row r="39" spans="1:16" x14ac:dyDescent="0.15">
      <c r="A39" s="6">
        <v>19</v>
      </c>
      <c r="B39" s="6">
        <v>37</v>
      </c>
      <c r="D39">
        <v>618.72943115234398</v>
      </c>
      <c r="E39">
        <v>523.34027099609398</v>
      </c>
      <c r="F39">
        <v>462.89605712890602</v>
      </c>
      <c r="G39">
        <v>460.507080078125</v>
      </c>
      <c r="I39" s="7">
        <f t="shared" si="0"/>
        <v>155.83337402343795</v>
      </c>
      <c r="J39" s="7">
        <f t="shared" si="0"/>
        <v>62.833190917968977</v>
      </c>
      <c r="K39" s="7">
        <f t="shared" si="1"/>
        <v>111.85014038085967</v>
      </c>
      <c r="L39" s="8">
        <f t="shared" si="2"/>
        <v>1.7801123697009771</v>
      </c>
      <c r="M39" s="8">
        <f t="shared" si="5"/>
        <v>1.8810663604163296</v>
      </c>
      <c r="P39" s="6">
        <f t="shared" si="4"/>
        <v>-3.8956207466655361</v>
      </c>
    </row>
    <row r="40" spans="1:16" x14ac:dyDescent="0.15">
      <c r="A40" s="6">
        <v>19.5</v>
      </c>
      <c r="B40" s="6">
        <v>38</v>
      </c>
      <c r="D40">
        <v>619.255859375</v>
      </c>
      <c r="E40">
        <v>523.599609375</v>
      </c>
      <c r="F40">
        <v>463.3798828125</v>
      </c>
      <c r="G40">
        <v>461.21371459960898</v>
      </c>
      <c r="I40" s="7">
        <f t="shared" si="0"/>
        <v>155.8759765625</v>
      </c>
      <c r="J40" s="7">
        <f t="shared" si="0"/>
        <v>62.385894775391023</v>
      </c>
      <c r="K40" s="7">
        <f t="shared" si="1"/>
        <v>112.20585021972629</v>
      </c>
      <c r="L40" s="8">
        <f t="shared" si="2"/>
        <v>1.7985772364683215</v>
      </c>
      <c r="M40" s="8">
        <f t="shared" si="5"/>
        <v>1.9021879111498674</v>
      </c>
      <c r="P40" s="6">
        <f t="shared" si="4"/>
        <v>-2.8165128720952839</v>
      </c>
    </row>
    <row r="41" spans="1:16" x14ac:dyDescent="0.15">
      <c r="A41" s="6">
        <v>20</v>
      </c>
      <c r="B41" s="6">
        <v>39</v>
      </c>
      <c r="D41">
        <v>614.25494384765602</v>
      </c>
      <c r="E41">
        <v>522.40924072265602</v>
      </c>
      <c r="F41">
        <v>462.43777465820301</v>
      </c>
      <c r="G41">
        <v>460.28933715820301</v>
      </c>
      <c r="I41" s="7">
        <f t="shared" si="0"/>
        <v>151.81716918945301</v>
      </c>
      <c r="J41" s="7">
        <f t="shared" si="0"/>
        <v>62.119903564453011</v>
      </c>
      <c r="K41" s="7">
        <f t="shared" si="1"/>
        <v>108.33323669433591</v>
      </c>
      <c r="L41" s="8">
        <f t="shared" si="2"/>
        <v>1.743937618672152</v>
      </c>
      <c r="M41" s="8">
        <f t="shared" si="5"/>
        <v>1.8502049773198914</v>
      </c>
      <c r="P41" s="6">
        <f t="shared" si="4"/>
        <v>-5.4723402754364949</v>
      </c>
    </row>
    <row r="42" spans="1:16" x14ac:dyDescent="0.15">
      <c r="A42" s="6">
        <v>20.5</v>
      </c>
      <c r="B42" s="6">
        <v>40</v>
      </c>
      <c r="D42">
        <v>613.46862792968795</v>
      </c>
      <c r="E42">
        <v>522.04919433593795</v>
      </c>
      <c r="F42">
        <v>463.07485961914102</v>
      </c>
      <c r="G42">
        <v>461.09356689453102</v>
      </c>
      <c r="I42" s="7">
        <f t="shared" si="0"/>
        <v>150.39376831054693</v>
      </c>
      <c r="J42" s="7">
        <f t="shared" si="0"/>
        <v>60.955627441406932</v>
      </c>
      <c r="K42" s="7">
        <f t="shared" si="1"/>
        <v>107.72482910156208</v>
      </c>
      <c r="L42" s="8">
        <f t="shared" si="2"/>
        <v>1.7672663480514845</v>
      </c>
      <c r="M42" s="8">
        <f t="shared" si="5"/>
        <v>1.8761903906654176</v>
      </c>
      <c r="P42" s="6">
        <f t="shared" si="4"/>
        <v>-4.1447358528788634</v>
      </c>
    </row>
    <row r="43" spans="1:16" x14ac:dyDescent="0.15">
      <c r="A43" s="6">
        <v>21</v>
      </c>
      <c r="B43" s="6">
        <v>41</v>
      </c>
      <c r="D43">
        <v>616.25030517578102</v>
      </c>
      <c r="E43">
        <v>522.25354003906295</v>
      </c>
      <c r="F43">
        <v>463.070068359375</v>
      </c>
      <c r="G43">
        <v>461.09661865234398</v>
      </c>
      <c r="I43" s="7">
        <f t="shared" si="0"/>
        <v>153.18023681640602</v>
      </c>
      <c r="J43" s="7">
        <f t="shared" si="0"/>
        <v>61.156921386718977</v>
      </c>
      <c r="K43" s="7">
        <f t="shared" si="1"/>
        <v>110.37039184570274</v>
      </c>
      <c r="L43" s="8">
        <f t="shared" si="2"/>
        <v>1.8047081073258719</v>
      </c>
      <c r="M43" s="8">
        <f t="shared" si="5"/>
        <v>1.9162888339059985</v>
      </c>
      <c r="P43" s="6">
        <f t="shared" si="4"/>
        <v>-2.0960914893657234</v>
      </c>
    </row>
    <row r="44" spans="1:16" x14ac:dyDescent="0.15">
      <c r="A44" s="6">
        <v>21.5</v>
      </c>
      <c r="B44" s="6">
        <v>42</v>
      </c>
      <c r="D44">
        <v>629.7490234375</v>
      </c>
      <c r="E44">
        <v>523.60919189453102</v>
      </c>
      <c r="F44">
        <v>462.67449951171898</v>
      </c>
      <c r="G44">
        <v>460.21420288085898</v>
      </c>
      <c r="I44" s="7">
        <f t="shared" si="0"/>
        <v>167.07452392578102</v>
      </c>
      <c r="J44" s="7">
        <f t="shared" si="0"/>
        <v>63.394989013672046</v>
      </c>
      <c r="K44" s="7">
        <f t="shared" si="1"/>
        <v>122.69803161621059</v>
      </c>
      <c r="L44" s="8">
        <f t="shared" si="2"/>
        <v>1.93545315686937</v>
      </c>
      <c r="M44" s="8">
        <f t="shared" si="5"/>
        <v>2.04969056741569</v>
      </c>
      <c r="P44" s="6">
        <f t="shared" si="4"/>
        <v>4.7194526403108812</v>
      </c>
    </row>
    <row r="45" spans="1:16" x14ac:dyDescent="0.15">
      <c r="A45" s="6">
        <v>22</v>
      </c>
      <c r="B45" s="6">
        <v>43</v>
      </c>
      <c r="D45">
        <v>632.369140625</v>
      </c>
      <c r="E45">
        <v>519.876953125</v>
      </c>
      <c r="F45">
        <v>463.54348754882801</v>
      </c>
      <c r="G45">
        <v>461.18664550781301</v>
      </c>
      <c r="I45" s="7">
        <f t="shared" si="0"/>
        <v>168.82565307617199</v>
      </c>
      <c r="J45" s="7">
        <f t="shared" si="0"/>
        <v>58.690307617186988</v>
      </c>
      <c r="K45" s="7">
        <f t="shared" si="1"/>
        <v>127.7424377441411</v>
      </c>
      <c r="L45" s="8">
        <f t="shared" si="2"/>
        <v>2.1765508297784546</v>
      </c>
      <c r="M45" s="8">
        <f t="shared" si="5"/>
        <v>2.2934449242909682</v>
      </c>
      <c r="P45" s="6">
        <f t="shared" si="4"/>
        <v>17.172953298634074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626.374267578125</v>
      </c>
      <c r="E46">
        <v>517.23956298828102</v>
      </c>
      <c r="F46">
        <v>462.72204589843801</v>
      </c>
      <c r="G46">
        <v>460.309814453125</v>
      </c>
      <c r="I46" s="7">
        <f t="shared" si="0"/>
        <v>163.65222167968699</v>
      </c>
      <c r="J46" s="7">
        <f t="shared" si="0"/>
        <v>56.929748535156023</v>
      </c>
      <c r="K46" s="7">
        <f t="shared" si="1"/>
        <v>123.80139770507778</v>
      </c>
      <c r="L46" s="8">
        <f t="shared" si="2"/>
        <v>2.1746345432849798</v>
      </c>
      <c r="M46" s="8">
        <f t="shared" si="5"/>
        <v>2.2941853217636869</v>
      </c>
      <c r="P46" s="6">
        <f t="shared" si="4"/>
        <v>17.210780480605806</v>
      </c>
    </row>
    <row r="47" spans="1:16" x14ac:dyDescent="0.15">
      <c r="A47" s="6">
        <v>23</v>
      </c>
      <c r="B47" s="6">
        <v>45</v>
      </c>
      <c r="D47">
        <v>613.53039550781295</v>
      </c>
      <c r="E47">
        <v>513.49151611328102</v>
      </c>
      <c r="F47">
        <v>462.837890625</v>
      </c>
      <c r="G47">
        <v>460.66387939453102</v>
      </c>
      <c r="I47" s="7">
        <f t="shared" si="0"/>
        <v>150.69250488281295</v>
      </c>
      <c r="J47" s="7">
        <f t="shared" si="0"/>
        <v>52.82763671875</v>
      </c>
      <c r="K47" s="7">
        <f t="shared" si="1"/>
        <v>113.71315917968795</v>
      </c>
      <c r="L47" s="8">
        <f t="shared" si="2"/>
        <v>2.1525316338697387</v>
      </c>
      <c r="M47" s="8">
        <f t="shared" si="5"/>
        <v>2.2747390963146392</v>
      </c>
      <c r="P47" s="6">
        <f t="shared" si="4"/>
        <v>16.217265597277873</v>
      </c>
    </row>
    <row r="48" spans="1:16" x14ac:dyDescent="0.15">
      <c r="A48" s="6">
        <v>23.5</v>
      </c>
      <c r="B48" s="6">
        <v>46</v>
      </c>
      <c r="D48">
        <v>620.86273193359398</v>
      </c>
      <c r="E48">
        <v>515.384521484375</v>
      </c>
      <c r="F48">
        <v>463.42031860351602</v>
      </c>
      <c r="G48">
        <v>461.04983520507801</v>
      </c>
      <c r="I48" s="7">
        <f t="shared" si="0"/>
        <v>157.44241333007795</v>
      </c>
      <c r="J48" s="7">
        <f t="shared" si="0"/>
        <v>54.334686279296989</v>
      </c>
      <c r="K48" s="7">
        <f t="shared" si="1"/>
        <v>119.40813293457006</v>
      </c>
      <c r="L48" s="8">
        <f t="shared" si="2"/>
        <v>2.1976409750628827</v>
      </c>
      <c r="M48" s="8">
        <f t="shared" si="5"/>
        <v>2.3225051214739767</v>
      </c>
      <c r="P48" s="6">
        <f t="shared" si="4"/>
        <v>18.657649569867381</v>
      </c>
    </row>
    <row r="49" spans="1:22" x14ac:dyDescent="0.15">
      <c r="A49" s="6">
        <v>24</v>
      </c>
      <c r="B49" s="6">
        <v>47</v>
      </c>
      <c r="D49">
        <v>619.83361816406295</v>
      </c>
      <c r="E49">
        <v>515.47448730468795</v>
      </c>
      <c r="F49">
        <v>462.62139892578102</v>
      </c>
      <c r="G49">
        <v>460.13784790039102</v>
      </c>
      <c r="I49" s="7">
        <f t="shared" si="0"/>
        <v>157.21221923828193</v>
      </c>
      <c r="J49" s="7">
        <f t="shared" si="0"/>
        <v>55.336639404296932</v>
      </c>
      <c r="K49" s="7">
        <f t="shared" si="1"/>
        <v>118.47657165527409</v>
      </c>
      <c r="L49" s="8">
        <f t="shared" si="2"/>
        <v>2.1410149393003128</v>
      </c>
      <c r="M49" s="8">
        <f t="shared" si="5"/>
        <v>2.2685357696776003</v>
      </c>
      <c r="P49" s="6">
        <f t="shared" si="4"/>
        <v>15.90033533458031</v>
      </c>
    </row>
    <row r="50" spans="1:22" x14ac:dyDescent="0.15">
      <c r="A50" s="6">
        <v>24.5</v>
      </c>
      <c r="B50" s="6">
        <v>48</v>
      </c>
      <c r="D50">
        <v>608.74505615234398</v>
      </c>
      <c r="E50">
        <v>513.10137939453102</v>
      </c>
      <c r="F50">
        <v>463.21496582031301</v>
      </c>
      <c r="G50">
        <v>460.87026977539102</v>
      </c>
      <c r="I50" s="7">
        <f t="shared" si="0"/>
        <v>145.53009033203097</v>
      </c>
      <c r="J50" s="7">
        <f t="shared" si="0"/>
        <v>52.23110961914</v>
      </c>
      <c r="K50" s="7">
        <f t="shared" si="1"/>
        <v>108.96831359863296</v>
      </c>
      <c r="L50" s="8">
        <f t="shared" si="2"/>
        <v>2.0862722311130399</v>
      </c>
      <c r="M50" s="8">
        <f t="shared" si="5"/>
        <v>2.2164497454565208</v>
      </c>
      <c r="P50" s="6">
        <f t="shared" si="4"/>
        <v>13.239241004854966</v>
      </c>
    </row>
    <row r="51" spans="1:22" x14ac:dyDescent="0.15">
      <c r="A51" s="6">
        <v>25</v>
      </c>
      <c r="B51" s="6">
        <v>49</v>
      </c>
      <c r="D51">
        <v>617.00579833984398</v>
      </c>
      <c r="E51">
        <v>514.47888183593795</v>
      </c>
      <c r="F51">
        <v>464.20635986328102</v>
      </c>
      <c r="G51">
        <v>461.81689453125</v>
      </c>
      <c r="I51" s="7">
        <f t="shared" si="0"/>
        <v>152.79943847656295</v>
      </c>
      <c r="J51" s="7">
        <f t="shared" si="0"/>
        <v>52.661987304687955</v>
      </c>
      <c r="K51" s="7">
        <f t="shared" si="1"/>
        <v>115.93604736328139</v>
      </c>
      <c r="L51" s="8">
        <f t="shared" si="2"/>
        <v>2.2015129564425076</v>
      </c>
      <c r="M51" s="8">
        <f t="shared" si="5"/>
        <v>2.3343471547521819</v>
      </c>
      <c r="P51" s="6">
        <f t="shared" si="4"/>
        <v>19.262663449891981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613.71148681640602</v>
      </c>
      <c r="E52">
        <v>513.584716796875</v>
      </c>
      <c r="F52">
        <v>463.16943359375</v>
      </c>
      <c r="G52">
        <v>460.82244873046898</v>
      </c>
      <c r="I52" s="7">
        <f t="shared" si="0"/>
        <v>150.54205322265602</v>
      </c>
      <c r="J52" s="7">
        <f t="shared" si="0"/>
        <v>52.762268066406023</v>
      </c>
      <c r="K52" s="7">
        <f t="shared" si="1"/>
        <v>113.60846557617181</v>
      </c>
      <c r="L52" s="8">
        <f t="shared" si="2"/>
        <v>2.153214214240855</v>
      </c>
      <c r="M52" s="8">
        <f t="shared" si="5"/>
        <v>2.2887050965167228</v>
      </c>
      <c r="P52" s="6">
        <f t="shared" si="4"/>
        <v>16.930793736591433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613.20111083984398</v>
      </c>
      <c r="E53">
        <v>514.08294677734398</v>
      </c>
      <c r="F53">
        <v>462.49139404296898</v>
      </c>
      <c r="G53">
        <v>460.24859619140602</v>
      </c>
      <c r="I53" s="7">
        <f t="shared" si="0"/>
        <v>150.709716796875</v>
      </c>
      <c r="J53" s="7">
        <f t="shared" si="0"/>
        <v>53.834350585937955</v>
      </c>
      <c r="K53" s="7">
        <f t="shared" si="1"/>
        <v>113.02567138671844</v>
      </c>
      <c r="L53" s="8">
        <f t="shared" si="2"/>
        <v>2.099508402284727</v>
      </c>
      <c r="M53" s="8">
        <f t="shared" si="5"/>
        <v>2.2376559685267883</v>
      </c>
      <c r="P53" s="6">
        <f t="shared" si="4"/>
        <v>14.322674820568263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612.17639160156295</v>
      </c>
      <c r="E54">
        <v>513.30596923828102</v>
      </c>
      <c r="F54">
        <v>463.80551147460898</v>
      </c>
      <c r="G54">
        <v>461.2958984375</v>
      </c>
      <c r="I54" s="7">
        <f t="shared" si="0"/>
        <v>148.37088012695398</v>
      </c>
      <c r="J54" s="7">
        <f t="shared" si="0"/>
        <v>52.010070800781023</v>
      </c>
      <c r="K54" s="7">
        <f t="shared" si="1"/>
        <v>111.96383056640727</v>
      </c>
      <c r="L54" s="8">
        <f t="shared" si="2"/>
        <v>2.1527336695093662</v>
      </c>
      <c r="M54" s="8">
        <f t="shared" si="5"/>
        <v>2.2935379197176209</v>
      </c>
      <c r="P54" s="6">
        <f t="shared" si="4"/>
        <v>17.17770446953369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620.40808105468795</v>
      </c>
      <c r="E55">
        <v>515.33630371093795</v>
      </c>
      <c r="F55">
        <v>462.97622680664102</v>
      </c>
      <c r="G55">
        <v>460.598388671875</v>
      </c>
      <c r="I55" s="7">
        <f t="shared" si="0"/>
        <v>157.43185424804693</v>
      </c>
      <c r="J55" s="7">
        <f t="shared" si="0"/>
        <v>54.737915039062955</v>
      </c>
      <c r="K55" s="7">
        <f t="shared" si="1"/>
        <v>119.11531372070286</v>
      </c>
      <c r="L55" s="8">
        <f t="shared" si="2"/>
        <v>2.176102499258473</v>
      </c>
      <c r="M55" s="8">
        <f t="shared" si="5"/>
        <v>2.3195634334329212</v>
      </c>
      <c r="P55" s="6">
        <f t="shared" si="4"/>
        <v>18.507357634882148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626.19274902343795</v>
      </c>
      <c r="E56">
        <v>518.697021484375</v>
      </c>
      <c r="F56">
        <v>462.67147827148398</v>
      </c>
      <c r="G56">
        <v>460.40567016601602</v>
      </c>
      <c r="I56" s="7">
        <f t="shared" si="0"/>
        <v>163.52127075195398</v>
      </c>
      <c r="J56" s="7">
        <f t="shared" si="0"/>
        <v>58.291351318358977</v>
      </c>
      <c r="K56" s="7">
        <f t="shared" si="1"/>
        <v>122.71732482910269</v>
      </c>
      <c r="L56" s="8">
        <f t="shared" si="2"/>
        <v>2.1052406927209564</v>
      </c>
      <c r="M56" s="8">
        <f t="shared" si="5"/>
        <v>2.251358310861598</v>
      </c>
      <c r="P56" s="6">
        <f t="shared" si="4"/>
        <v>15.022732581482195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629.86602783203102</v>
      </c>
      <c r="E57">
        <v>519.225341796875</v>
      </c>
      <c r="F57">
        <v>463.13961791992199</v>
      </c>
      <c r="G57">
        <v>461.01290893554699</v>
      </c>
      <c r="I57" s="7">
        <f t="shared" si="0"/>
        <v>166.72640991210903</v>
      </c>
      <c r="J57" s="7">
        <f t="shared" si="0"/>
        <v>58.212432861328011</v>
      </c>
      <c r="K57" s="7">
        <f t="shared" si="1"/>
        <v>125.97770690917943</v>
      </c>
      <c r="L57" s="8">
        <f t="shared" si="2"/>
        <v>2.1641031085108557</v>
      </c>
      <c r="M57" s="8">
        <f t="shared" si="5"/>
        <v>2.3128774106176913</v>
      </c>
      <c r="P57" s="6">
        <f t="shared" si="4"/>
        <v>18.165766245097746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626.61383056640602</v>
      </c>
      <c r="E58">
        <v>518.75134277343795</v>
      </c>
      <c r="F58">
        <v>463.51745605468801</v>
      </c>
      <c r="G58">
        <v>461.17904663085898</v>
      </c>
      <c r="I58" s="7">
        <f t="shared" si="0"/>
        <v>163.09637451171801</v>
      </c>
      <c r="J58" s="7">
        <f t="shared" si="0"/>
        <v>57.572296142578978</v>
      </c>
      <c r="K58" s="7">
        <f t="shared" si="1"/>
        <v>122.79576721191273</v>
      </c>
      <c r="L58" s="8">
        <f t="shared" si="2"/>
        <v>2.1328968173825564</v>
      </c>
      <c r="M58" s="8">
        <f t="shared" si="5"/>
        <v>2.2843278034555854</v>
      </c>
      <c r="P58" s="6">
        <f t="shared" si="4"/>
        <v>16.707156207739217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624.80194091796898</v>
      </c>
      <c r="E59">
        <v>518.65368652343795</v>
      </c>
      <c r="F59">
        <v>462.56524658203102</v>
      </c>
      <c r="G59">
        <v>460.17095947265602</v>
      </c>
      <c r="I59" s="7">
        <f t="shared" si="0"/>
        <v>162.23669433593795</v>
      </c>
      <c r="J59" s="7">
        <f t="shared" si="0"/>
        <v>58.482727050781932</v>
      </c>
      <c r="K59" s="7">
        <f t="shared" si="1"/>
        <v>121.29878540039061</v>
      </c>
      <c r="L59" s="8">
        <f t="shared" si="2"/>
        <v>2.0740959171596773</v>
      </c>
      <c r="M59" s="8">
        <f t="shared" si="5"/>
        <v>2.2281835871988998</v>
      </c>
      <c r="P59" s="6">
        <f t="shared" si="4"/>
        <v>13.838727339116241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626.06573486328102</v>
      </c>
      <c r="E60">
        <v>519.62200927734398</v>
      </c>
      <c r="F60">
        <v>461.77618408203102</v>
      </c>
      <c r="G60">
        <v>459.51644897460898</v>
      </c>
      <c r="I60" s="7">
        <f t="shared" si="0"/>
        <v>164.28955078125</v>
      </c>
      <c r="J60" s="7">
        <f t="shared" si="0"/>
        <v>60.105560302735</v>
      </c>
      <c r="K60" s="7">
        <f t="shared" si="1"/>
        <v>122.2156585693355</v>
      </c>
      <c r="L60" s="8">
        <f t="shared" si="2"/>
        <v>2.0333502916164363</v>
      </c>
      <c r="M60" s="8">
        <f t="shared" si="5"/>
        <v>2.1900946456218522</v>
      </c>
      <c r="P60" s="6">
        <f t="shared" si="4"/>
        <v>11.8927491622121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626.19671630859398</v>
      </c>
      <c r="E61">
        <v>518.76110839843795</v>
      </c>
      <c r="F61">
        <v>463.63125610351602</v>
      </c>
      <c r="G61">
        <v>461.281494140625</v>
      </c>
      <c r="I61" s="7">
        <f t="shared" si="0"/>
        <v>162.56546020507795</v>
      </c>
      <c r="J61" s="7">
        <f t="shared" si="0"/>
        <v>57.479614257812955</v>
      </c>
      <c r="K61" s="7">
        <f t="shared" si="1"/>
        <v>122.32973022460888</v>
      </c>
      <c r="L61" s="8">
        <f t="shared" si="2"/>
        <v>2.1282280997211309</v>
      </c>
      <c r="M61" s="8">
        <f t="shared" si="5"/>
        <v>2.2876291376927402</v>
      </c>
      <c r="P61" s="6">
        <f t="shared" si="4"/>
        <v>16.875822600507689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627.302490234375</v>
      </c>
      <c r="E62">
        <v>519.08135986328102</v>
      </c>
      <c r="F62">
        <v>463.43197631835898</v>
      </c>
      <c r="G62">
        <v>461.29235839843801</v>
      </c>
      <c r="I62" s="7">
        <f t="shared" si="0"/>
        <v>163.87051391601602</v>
      </c>
      <c r="J62" s="7">
        <f t="shared" si="0"/>
        <v>57.789001464843011</v>
      </c>
      <c r="K62" s="7">
        <f t="shared" si="1"/>
        <v>123.41821289062591</v>
      </c>
      <c r="L62" s="8">
        <f t="shared" si="2"/>
        <v>2.1356695869837727</v>
      </c>
      <c r="M62" s="8">
        <f t="shared" si="5"/>
        <v>2.2977273089215755</v>
      </c>
      <c r="P62" s="6">
        <f t="shared" si="4"/>
        <v>17.391741920507812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628.93914794921898</v>
      </c>
      <c r="E63">
        <v>520.14147949218795</v>
      </c>
      <c r="F63">
        <v>462.85028076171898</v>
      </c>
      <c r="G63">
        <v>460.35305786132801</v>
      </c>
      <c r="I63" s="7">
        <f t="shared" si="0"/>
        <v>166.0888671875</v>
      </c>
      <c r="J63" s="7">
        <f t="shared" si="0"/>
        <v>59.788421630859943</v>
      </c>
      <c r="K63" s="7">
        <f t="shared" si="1"/>
        <v>124.23697204589804</v>
      </c>
      <c r="L63" s="8">
        <f t="shared" si="2"/>
        <v>2.0779436662996438</v>
      </c>
      <c r="M63" s="8">
        <f t="shared" si="5"/>
        <v>2.24265807220364</v>
      </c>
      <c r="P63" s="6">
        <f t="shared" si="4"/>
        <v>14.578234155922207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634.25494384765602</v>
      </c>
      <c r="E64">
        <v>520.88555908203102</v>
      </c>
      <c r="F64">
        <v>462.65426635742199</v>
      </c>
      <c r="G64">
        <v>460.42135620117199</v>
      </c>
      <c r="I64" s="7">
        <f t="shared" si="0"/>
        <v>171.60067749023403</v>
      </c>
      <c r="J64" s="7">
        <f t="shared" si="0"/>
        <v>60.464202880859034</v>
      </c>
      <c r="K64" s="7">
        <f t="shared" si="1"/>
        <v>129.27573547363272</v>
      </c>
      <c r="L64" s="8">
        <f t="shared" si="2"/>
        <v>2.1380540768620162</v>
      </c>
      <c r="M64" s="8">
        <f t="shared" si="5"/>
        <v>2.3054251667322059</v>
      </c>
      <c r="P64" s="6">
        <f t="shared" si="4"/>
        <v>17.785028336148844</v>
      </c>
      <c r="R64" s="29"/>
      <c r="S64" s="29"/>
      <c r="T64" s="29"/>
      <c r="U64" s="18">
        <v>12.5</v>
      </c>
      <c r="V64" s="20">
        <f t="shared" ref="V64:V83" si="6">L26</f>
        <v>2.3080311573645922</v>
      </c>
    </row>
    <row r="65" spans="1:22" x14ac:dyDescent="0.15">
      <c r="A65" s="6">
        <v>32</v>
      </c>
      <c r="B65" s="6">
        <v>63</v>
      </c>
      <c r="D65">
        <v>633.41131591796898</v>
      </c>
      <c r="E65">
        <v>520.71868896484398</v>
      </c>
      <c r="F65">
        <v>463.82598876953102</v>
      </c>
      <c r="G65">
        <v>461.05587768554699</v>
      </c>
      <c r="I65" s="7">
        <f t="shared" si="0"/>
        <v>169.58532714843795</v>
      </c>
      <c r="J65" s="7">
        <f t="shared" si="0"/>
        <v>59.662811279296989</v>
      </c>
      <c r="K65" s="7">
        <f t="shared" si="1"/>
        <v>127.82135925293007</v>
      </c>
      <c r="L65" s="8">
        <f t="shared" si="2"/>
        <v>2.1423958494775808</v>
      </c>
      <c r="M65" s="8">
        <f t="shared" si="5"/>
        <v>2.3124236233139639</v>
      </c>
      <c r="P65" s="6">
        <f t="shared" si="4"/>
        <v>18.142582083148184</v>
      </c>
      <c r="U65" s="18">
        <v>13</v>
      </c>
      <c r="V65" s="20">
        <f t="shared" si="6"/>
        <v>2.1851467806467677</v>
      </c>
    </row>
    <row r="66" spans="1:22" x14ac:dyDescent="0.15">
      <c r="A66" s="6">
        <v>32.5</v>
      </c>
      <c r="B66" s="6">
        <v>64</v>
      </c>
      <c r="D66">
        <v>631.11956787109398</v>
      </c>
      <c r="E66">
        <v>520.53668212890602</v>
      </c>
      <c r="F66">
        <v>462.53085327148398</v>
      </c>
      <c r="G66">
        <v>460.49444580078102</v>
      </c>
      <c r="I66" s="7">
        <f t="shared" ref="I66:J129" si="7">D66-F66</f>
        <v>168.58871459961</v>
      </c>
      <c r="J66" s="7">
        <f t="shared" si="7"/>
        <v>60.042236328125</v>
      </c>
      <c r="K66" s="7">
        <f t="shared" ref="K66:K129" si="8">I66-0.7*J66</f>
        <v>126.55914916992251</v>
      </c>
      <c r="L66" s="8">
        <f t="shared" ref="L66:L129" si="9">K66/J66</f>
        <v>2.1078353657297013</v>
      </c>
      <c r="M66" s="8">
        <f t="shared" si="5"/>
        <v>2.2805198235322779</v>
      </c>
      <c r="P66" s="6">
        <f t="shared" si="4"/>
        <v>16.512605098623833</v>
      </c>
      <c r="U66" s="18">
        <v>13.5</v>
      </c>
      <c r="V66" s="20">
        <f t="shared" si="6"/>
        <v>2.3246497605958472</v>
      </c>
    </row>
    <row r="67" spans="1:22" x14ac:dyDescent="0.15">
      <c r="A67" s="6">
        <v>33</v>
      </c>
      <c r="B67" s="6">
        <v>65</v>
      </c>
      <c r="D67">
        <v>624.70892333984398</v>
      </c>
      <c r="E67">
        <v>519.06970214843795</v>
      </c>
      <c r="F67">
        <v>462.64163208007801</v>
      </c>
      <c r="G67">
        <v>460.50555419921898</v>
      </c>
      <c r="I67" s="7">
        <f t="shared" si="7"/>
        <v>162.06729125976597</v>
      </c>
      <c r="J67" s="7">
        <f t="shared" si="7"/>
        <v>58.564147949218977</v>
      </c>
      <c r="K67" s="7">
        <f t="shared" si="8"/>
        <v>121.07238769531268</v>
      </c>
      <c r="L67" s="8">
        <f t="shared" si="9"/>
        <v>2.0673465240251536</v>
      </c>
      <c r="M67" s="8">
        <f t="shared" si="5"/>
        <v>2.2426876657939236</v>
      </c>
      <c r="P67" s="6">
        <f t="shared" si="4"/>
        <v>14.57974610344513</v>
      </c>
      <c r="U67" s="18">
        <v>14</v>
      </c>
      <c r="V67" s="20">
        <f t="shared" si="6"/>
        <v>2.2411001384381146</v>
      </c>
    </row>
    <row r="68" spans="1:22" x14ac:dyDescent="0.15">
      <c r="A68" s="6">
        <v>33.5</v>
      </c>
      <c r="B68" s="6">
        <v>66</v>
      </c>
      <c r="D68">
        <v>628.60729980468795</v>
      </c>
      <c r="E68">
        <v>520.123291015625</v>
      </c>
      <c r="F68">
        <v>463.34320068359398</v>
      </c>
      <c r="G68">
        <v>461.351806640625</v>
      </c>
      <c r="I68" s="7">
        <f t="shared" si="7"/>
        <v>165.26409912109398</v>
      </c>
      <c r="J68" s="7">
        <f t="shared" si="7"/>
        <v>58.771484375</v>
      </c>
      <c r="K68" s="7">
        <f t="shared" si="8"/>
        <v>124.12406005859398</v>
      </c>
      <c r="L68" s="8">
        <f t="shared" si="9"/>
        <v>2.1119776262005292</v>
      </c>
      <c r="M68" s="8">
        <f t="shared" si="5"/>
        <v>2.2899754519354927</v>
      </c>
      <c r="P68" s="6">
        <f t="shared" si="4"/>
        <v>16.99569666692982</v>
      </c>
      <c r="U68" s="18">
        <v>14.5</v>
      </c>
      <c r="V68" s="20">
        <f t="shared" si="6"/>
        <v>2.2703494388512087</v>
      </c>
    </row>
    <row r="69" spans="1:22" x14ac:dyDescent="0.15">
      <c r="A69" s="6">
        <v>34</v>
      </c>
      <c r="B69" s="6">
        <v>67</v>
      </c>
      <c r="D69">
        <v>623.17364501953102</v>
      </c>
      <c r="E69">
        <v>518.52996826171898</v>
      </c>
      <c r="F69">
        <v>463.59939575195301</v>
      </c>
      <c r="G69">
        <v>461.05868530273398</v>
      </c>
      <c r="I69" s="7">
        <f t="shared" si="7"/>
        <v>159.57424926757801</v>
      </c>
      <c r="J69" s="7">
        <f t="shared" si="7"/>
        <v>57.471282958985</v>
      </c>
      <c r="K69" s="7">
        <f t="shared" si="8"/>
        <v>119.34435119628851</v>
      </c>
      <c r="L69" s="8">
        <f t="shared" si="9"/>
        <v>2.0765910390665874</v>
      </c>
      <c r="M69" s="8">
        <f t="shared" si="5"/>
        <v>2.2572455487677443</v>
      </c>
      <c r="P69" s="6">
        <f t="shared" si="4"/>
        <v>15.32351375347746</v>
      </c>
      <c r="U69" s="18">
        <v>15</v>
      </c>
      <c r="V69" s="20">
        <f t="shared" si="6"/>
        <v>2.1279508491424179</v>
      </c>
    </row>
    <row r="70" spans="1:22" x14ac:dyDescent="0.15">
      <c r="A70" s="6">
        <v>34.5</v>
      </c>
      <c r="B70" s="6">
        <v>68</v>
      </c>
      <c r="D70">
        <v>622.892333984375</v>
      </c>
      <c r="E70">
        <v>518.14678955078102</v>
      </c>
      <c r="F70">
        <v>463.1552734375</v>
      </c>
      <c r="G70">
        <v>460.86215209960898</v>
      </c>
      <c r="I70" s="7">
        <f t="shared" si="7"/>
        <v>159.737060546875</v>
      </c>
      <c r="J70" s="7">
        <f t="shared" si="7"/>
        <v>57.284637451172046</v>
      </c>
      <c r="K70" s="7">
        <f t="shared" si="8"/>
        <v>119.63781433105457</v>
      </c>
      <c r="L70" s="8">
        <f t="shared" si="9"/>
        <v>2.0884799076022915</v>
      </c>
      <c r="M70" s="8">
        <f t="shared" si="5"/>
        <v>2.2717911012696419</v>
      </c>
      <c r="P70" s="6">
        <f t="shared" ref="P70:P133" si="10">(M70-$O$2)/$O$2*100</f>
        <v>16.066651435117922</v>
      </c>
      <c r="U70" s="18">
        <v>15.5</v>
      </c>
      <c r="V70" s="20">
        <f t="shared" si="6"/>
        <v>1.9985508531893672</v>
      </c>
    </row>
    <row r="71" spans="1:22" x14ac:dyDescent="0.15">
      <c r="A71" s="6">
        <v>35</v>
      </c>
      <c r="B71" s="6">
        <v>69</v>
      </c>
      <c r="D71">
        <v>618.87371826171898</v>
      </c>
      <c r="E71">
        <v>518.25378417968795</v>
      </c>
      <c r="F71">
        <v>462.48962402343801</v>
      </c>
      <c r="G71">
        <v>460.07156372070301</v>
      </c>
      <c r="I71" s="7">
        <f t="shared" si="7"/>
        <v>156.38409423828097</v>
      </c>
      <c r="J71" s="7">
        <f t="shared" si="7"/>
        <v>58.182220458984943</v>
      </c>
      <c r="K71" s="7">
        <f t="shared" si="8"/>
        <v>115.65653991699151</v>
      </c>
      <c r="L71" s="8">
        <f t="shared" si="9"/>
        <v>1.9878330356697642</v>
      </c>
      <c r="M71" s="8">
        <f t="shared" si="5"/>
        <v>2.1738009133033085</v>
      </c>
      <c r="P71" s="6">
        <f t="shared" si="10"/>
        <v>11.060296324212775</v>
      </c>
      <c r="U71" s="18">
        <v>16</v>
      </c>
      <c r="V71" s="20">
        <f t="shared" si="6"/>
        <v>1.9787816200659079</v>
      </c>
    </row>
    <row r="72" spans="1:22" x14ac:dyDescent="0.15">
      <c r="A72" s="6">
        <v>35.5</v>
      </c>
      <c r="B72" s="6">
        <v>70</v>
      </c>
      <c r="D72">
        <v>621.24798583984398</v>
      </c>
      <c r="E72">
        <v>519.1181640625</v>
      </c>
      <c r="F72">
        <v>462.87380981445301</v>
      </c>
      <c r="G72">
        <v>460.58572387695301</v>
      </c>
      <c r="I72" s="7">
        <f t="shared" si="7"/>
        <v>158.37417602539097</v>
      </c>
      <c r="J72" s="7">
        <f t="shared" si="7"/>
        <v>58.532440185546989</v>
      </c>
      <c r="K72" s="7">
        <f t="shared" si="8"/>
        <v>117.40146789550808</v>
      </c>
      <c r="L72" s="8">
        <f t="shared" si="9"/>
        <v>2.005750444084462</v>
      </c>
      <c r="M72" s="8">
        <f t="shared" si="5"/>
        <v>2.1943750056841997</v>
      </c>
      <c r="P72" s="6">
        <f t="shared" si="10"/>
        <v>12.111434348141231</v>
      </c>
      <c r="U72" s="18">
        <v>16.5</v>
      </c>
      <c r="V72" s="20">
        <f t="shared" si="6"/>
        <v>1.9088971091857125</v>
      </c>
    </row>
    <row r="73" spans="1:22" x14ac:dyDescent="0.15">
      <c r="A73" s="6">
        <v>36</v>
      </c>
      <c r="B73" s="6">
        <v>71</v>
      </c>
      <c r="D73">
        <v>616.96130371093795</v>
      </c>
      <c r="E73">
        <v>517.70446777343795</v>
      </c>
      <c r="F73">
        <v>463.148193359375</v>
      </c>
      <c r="G73">
        <v>461.14642333984398</v>
      </c>
      <c r="I73" s="7">
        <f t="shared" si="7"/>
        <v>153.81311035156295</v>
      </c>
      <c r="J73" s="7">
        <f t="shared" si="7"/>
        <v>56.558044433593977</v>
      </c>
      <c r="K73" s="7">
        <f t="shared" si="8"/>
        <v>114.22247924804716</v>
      </c>
      <c r="L73" s="8">
        <f t="shared" si="9"/>
        <v>2.0195620338704998</v>
      </c>
      <c r="M73" s="8">
        <f t="shared" si="5"/>
        <v>2.210843279436431</v>
      </c>
      <c r="P73" s="6">
        <f t="shared" si="10"/>
        <v>12.952804572837545</v>
      </c>
      <c r="U73" s="18">
        <v>17</v>
      </c>
      <c r="V73" s="20">
        <f t="shared" si="6"/>
        <v>1.7938028257374399</v>
      </c>
    </row>
    <row r="74" spans="1:22" x14ac:dyDescent="0.15">
      <c r="A74" s="6">
        <v>36.5</v>
      </c>
      <c r="B74" s="6">
        <v>72</v>
      </c>
      <c r="D74">
        <v>614.39245605468795</v>
      </c>
      <c r="E74">
        <v>516.81964111328102</v>
      </c>
      <c r="F74">
        <v>463.65933227539102</v>
      </c>
      <c r="G74">
        <v>461.33483886718801</v>
      </c>
      <c r="I74" s="7">
        <f t="shared" si="7"/>
        <v>150.73312377929693</v>
      </c>
      <c r="J74" s="7">
        <f t="shared" si="7"/>
        <v>55.484802246093011</v>
      </c>
      <c r="K74" s="7">
        <f t="shared" si="8"/>
        <v>111.89376220703183</v>
      </c>
      <c r="L74" s="8">
        <f t="shared" si="9"/>
        <v>2.0166560513408136</v>
      </c>
      <c r="M74" s="8">
        <f t="shared" si="5"/>
        <v>2.2105939808729382</v>
      </c>
      <c r="P74" s="6">
        <f t="shared" si="10"/>
        <v>12.940067816603214</v>
      </c>
      <c r="U74" s="18">
        <v>17.5</v>
      </c>
      <c r="V74" s="20">
        <f t="shared" si="6"/>
        <v>1.8092332317159119</v>
      </c>
    </row>
    <row r="75" spans="1:22" x14ac:dyDescent="0.15">
      <c r="A75" s="6">
        <v>37</v>
      </c>
      <c r="B75" s="6">
        <v>73</v>
      </c>
      <c r="D75">
        <v>619.80725097656295</v>
      </c>
      <c r="E75">
        <v>519.179931640625</v>
      </c>
      <c r="F75">
        <v>463.01315307617199</v>
      </c>
      <c r="G75">
        <v>460.22610473632801</v>
      </c>
      <c r="I75" s="7">
        <f t="shared" si="7"/>
        <v>156.79409790039097</v>
      </c>
      <c r="J75" s="7">
        <f t="shared" si="7"/>
        <v>58.953826904296989</v>
      </c>
      <c r="K75" s="7">
        <f t="shared" si="8"/>
        <v>115.52641906738307</v>
      </c>
      <c r="L75" s="8">
        <f t="shared" si="9"/>
        <v>1.9596084789359562</v>
      </c>
      <c r="M75" s="8">
        <f t="shared" si="5"/>
        <v>2.1562030924342741</v>
      </c>
      <c r="P75" s="6">
        <f t="shared" si="10"/>
        <v>10.161217117642089</v>
      </c>
      <c r="U75" s="18">
        <v>18</v>
      </c>
      <c r="V75" s="20">
        <f t="shared" si="6"/>
        <v>1.7927483028288693</v>
      </c>
    </row>
    <row r="76" spans="1:22" x14ac:dyDescent="0.15">
      <c r="A76" s="6">
        <v>37.5</v>
      </c>
      <c r="B76" s="6">
        <v>74</v>
      </c>
      <c r="D76">
        <v>623.523193359375</v>
      </c>
      <c r="E76">
        <v>520.02935791015602</v>
      </c>
      <c r="F76">
        <v>463.33737182617199</v>
      </c>
      <c r="G76">
        <v>460.75921630859398</v>
      </c>
      <c r="I76" s="7">
        <f t="shared" si="7"/>
        <v>160.18582153320301</v>
      </c>
      <c r="J76" s="7">
        <f t="shared" si="7"/>
        <v>59.270141601562045</v>
      </c>
      <c r="K76" s="7">
        <f t="shared" si="8"/>
        <v>118.69672241210958</v>
      </c>
      <c r="L76" s="8">
        <f t="shared" si="9"/>
        <v>2.0026394269485155</v>
      </c>
      <c r="M76" s="8">
        <f t="shared" si="5"/>
        <v>2.201890724413027</v>
      </c>
      <c r="P76" s="6">
        <f t="shared" si="10"/>
        <v>12.495415210420189</v>
      </c>
      <c r="U76" s="18">
        <v>18.5</v>
      </c>
      <c r="V76" s="20">
        <f t="shared" si="6"/>
        <v>1.7911564666220787</v>
      </c>
    </row>
    <row r="77" spans="1:22" x14ac:dyDescent="0.15">
      <c r="A77" s="6">
        <v>38</v>
      </c>
      <c r="B77" s="6">
        <v>75</v>
      </c>
      <c r="D77">
        <v>618.37774658203102</v>
      </c>
      <c r="E77">
        <v>517.359619140625</v>
      </c>
      <c r="F77">
        <v>463.53869628906301</v>
      </c>
      <c r="G77">
        <v>461.65301513671898</v>
      </c>
      <c r="I77" s="7">
        <f t="shared" si="7"/>
        <v>154.83905029296801</v>
      </c>
      <c r="J77" s="7">
        <f t="shared" si="7"/>
        <v>55.706604003906023</v>
      </c>
      <c r="K77" s="7">
        <f t="shared" si="8"/>
        <v>115.8444274902338</v>
      </c>
      <c r="L77" s="8">
        <f t="shared" si="9"/>
        <v>2.0795456761663491</v>
      </c>
      <c r="M77" s="8">
        <f t="shared" si="5"/>
        <v>2.2814536575970541</v>
      </c>
      <c r="P77" s="6">
        <f t="shared" si="10"/>
        <v>16.560315027954065</v>
      </c>
      <c r="U77" s="18">
        <v>19</v>
      </c>
      <c r="V77" s="20">
        <f t="shared" si="6"/>
        <v>1.7801123697009771</v>
      </c>
    </row>
    <row r="78" spans="1:22" x14ac:dyDescent="0.15">
      <c r="A78" s="6">
        <v>38.5</v>
      </c>
      <c r="B78" s="6">
        <v>76</v>
      </c>
      <c r="D78">
        <v>613.681640625</v>
      </c>
      <c r="E78">
        <v>516.10601806640602</v>
      </c>
      <c r="F78">
        <v>463.24255371093801</v>
      </c>
      <c r="G78">
        <v>460.89605712890602</v>
      </c>
      <c r="I78" s="7">
        <f t="shared" si="7"/>
        <v>150.43908691406199</v>
      </c>
      <c r="J78" s="7">
        <f t="shared" si="7"/>
        <v>55.2099609375</v>
      </c>
      <c r="K78" s="7">
        <f t="shared" si="8"/>
        <v>111.79211425781199</v>
      </c>
      <c r="L78" s="8">
        <f t="shared" si="9"/>
        <v>2.0248540726983193</v>
      </c>
      <c r="M78" s="8">
        <f t="shared" si="5"/>
        <v>2.2294187380952177</v>
      </c>
      <c r="P78" s="6">
        <f t="shared" si="10"/>
        <v>13.901831657322521</v>
      </c>
      <c r="U78" s="18">
        <v>19.5</v>
      </c>
      <c r="V78" s="20">
        <f t="shared" si="6"/>
        <v>1.7985772364683215</v>
      </c>
    </row>
    <row r="79" spans="1:22" x14ac:dyDescent="0.15">
      <c r="A79" s="6">
        <v>39</v>
      </c>
      <c r="B79" s="6">
        <v>77</v>
      </c>
      <c r="D79">
        <v>615.18292236328102</v>
      </c>
      <c r="E79">
        <v>517.482421875</v>
      </c>
      <c r="F79">
        <v>462.48406982421898</v>
      </c>
      <c r="G79">
        <v>460.06677246093801</v>
      </c>
      <c r="I79" s="7">
        <f t="shared" si="7"/>
        <v>152.69885253906205</v>
      </c>
      <c r="J79" s="7">
        <f t="shared" si="7"/>
        <v>57.415649414061988</v>
      </c>
      <c r="K79" s="7">
        <f t="shared" si="8"/>
        <v>112.50789794921866</v>
      </c>
      <c r="L79" s="8">
        <f t="shared" si="9"/>
        <v>1.9595336654271773</v>
      </c>
      <c r="M79" s="8">
        <f t="shared" si="5"/>
        <v>2.1667550147902692</v>
      </c>
      <c r="P79" s="6">
        <f t="shared" si="10"/>
        <v>10.700318751317493</v>
      </c>
      <c r="U79" s="18">
        <v>20</v>
      </c>
      <c r="V79" s="20">
        <f t="shared" si="6"/>
        <v>1.743937618672152</v>
      </c>
    </row>
    <row r="80" spans="1:22" x14ac:dyDescent="0.15">
      <c r="A80" s="6">
        <v>39.5</v>
      </c>
      <c r="B80" s="6">
        <v>78</v>
      </c>
      <c r="D80">
        <v>619.89630126953102</v>
      </c>
      <c r="E80">
        <v>518.61083984375</v>
      </c>
      <c r="F80">
        <v>462.36419677734398</v>
      </c>
      <c r="G80">
        <v>459.95397949218801</v>
      </c>
      <c r="I80" s="7">
        <f t="shared" si="7"/>
        <v>157.53210449218705</v>
      </c>
      <c r="J80" s="7">
        <f t="shared" si="7"/>
        <v>58.656860351561988</v>
      </c>
      <c r="K80" s="7">
        <f t="shared" si="8"/>
        <v>116.47230224609365</v>
      </c>
      <c r="L80" s="8">
        <f t="shared" si="9"/>
        <v>1.9856552421662657</v>
      </c>
      <c r="M80" s="8">
        <f t="shared" si="5"/>
        <v>2.195533275495551</v>
      </c>
      <c r="P80" s="6">
        <f t="shared" si="10"/>
        <v>12.170610783151822</v>
      </c>
      <c r="U80" s="18">
        <v>20.5</v>
      </c>
      <c r="V80" s="20">
        <f t="shared" si="6"/>
        <v>1.7672663480514845</v>
      </c>
    </row>
    <row r="81" spans="1:22" x14ac:dyDescent="0.15">
      <c r="A81" s="6">
        <v>40</v>
      </c>
      <c r="B81" s="6">
        <v>79</v>
      </c>
      <c r="D81">
        <v>622.92681884765602</v>
      </c>
      <c r="E81">
        <v>519.02215576171898</v>
      </c>
      <c r="F81">
        <v>463.22256469726602</v>
      </c>
      <c r="G81">
        <v>461.06271362304699</v>
      </c>
      <c r="I81" s="7">
        <f t="shared" si="7"/>
        <v>159.70425415039</v>
      </c>
      <c r="J81" s="7">
        <f t="shared" si="7"/>
        <v>57.959442138671989</v>
      </c>
      <c r="K81" s="7">
        <f t="shared" si="8"/>
        <v>119.1326446533196</v>
      </c>
      <c r="L81" s="8">
        <f t="shared" si="9"/>
        <v>2.0554484352745579</v>
      </c>
      <c r="M81" s="8">
        <f t="shared" si="5"/>
        <v>2.2679831525700367</v>
      </c>
      <c r="P81" s="6">
        <f t="shared" si="10"/>
        <v>15.872101921233096</v>
      </c>
      <c r="U81" s="18">
        <v>21</v>
      </c>
      <c r="V81" s="20">
        <f t="shared" si="6"/>
        <v>1.8047081073258719</v>
      </c>
    </row>
    <row r="82" spans="1:22" x14ac:dyDescent="0.15">
      <c r="A82" s="6">
        <v>40.5</v>
      </c>
      <c r="B82" s="6">
        <v>80</v>
      </c>
      <c r="D82">
        <v>625.17364501953102</v>
      </c>
      <c r="E82">
        <v>519.55859375</v>
      </c>
      <c r="F82">
        <v>463.239501953125</v>
      </c>
      <c r="G82">
        <v>460.90438842773398</v>
      </c>
      <c r="I82" s="7">
        <f t="shared" si="7"/>
        <v>161.93414306640602</v>
      </c>
      <c r="J82" s="7">
        <f t="shared" si="7"/>
        <v>58.654205322266023</v>
      </c>
      <c r="K82" s="7">
        <f t="shared" si="8"/>
        <v>120.87619934081981</v>
      </c>
      <c r="L82" s="8">
        <f t="shared" si="9"/>
        <v>2.0608275003758916</v>
      </c>
      <c r="M82" s="8">
        <f t="shared" si="5"/>
        <v>2.2760189016375643</v>
      </c>
      <c r="P82" s="6">
        <f t="shared" si="10"/>
        <v>16.282651326730608</v>
      </c>
      <c r="U82" s="18">
        <v>21.5</v>
      </c>
      <c r="V82" s="20">
        <f t="shared" si="6"/>
        <v>1.93545315686937</v>
      </c>
    </row>
    <row r="83" spans="1:22" x14ac:dyDescent="0.15">
      <c r="A83" s="6">
        <v>41</v>
      </c>
      <c r="B83" s="6">
        <v>81</v>
      </c>
      <c r="D83">
        <v>615.85925292968795</v>
      </c>
      <c r="E83">
        <v>515.89978027343795</v>
      </c>
      <c r="F83">
        <v>462.97622680664102</v>
      </c>
      <c r="G83">
        <v>460.83383178710898</v>
      </c>
      <c r="I83" s="7">
        <f t="shared" si="7"/>
        <v>152.88302612304693</v>
      </c>
      <c r="J83" s="7">
        <f t="shared" si="7"/>
        <v>55.065948486328978</v>
      </c>
      <c r="K83" s="7">
        <f t="shared" si="8"/>
        <v>114.33686218261664</v>
      </c>
      <c r="L83" s="8">
        <f t="shared" si="9"/>
        <v>2.0763623496107151</v>
      </c>
      <c r="M83" s="8">
        <f t="shared" si="5"/>
        <v>2.2942104348385812</v>
      </c>
      <c r="P83" s="6">
        <f t="shared" si="10"/>
        <v>17.212063516932776</v>
      </c>
      <c r="U83" s="18">
        <v>22</v>
      </c>
      <c r="V83" s="20">
        <f t="shared" si="6"/>
        <v>2.1765508297784546</v>
      </c>
    </row>
    <row r="84" spans="1:22" x14ac:dyDescent="0.15">
      <c r="A84" s="6">
        <v>41.5</v>
      </c>
      <c r="B84" s="6">
        <v>82</v>
      </c>
      <c r="D84">
        <v>609.907470703125</v>
      </c>
      <c r="E84">
        <v>514.65856933593795</v>
      </c>
      <c r="F84">
        <v>462.90490722656301</v>
      </c>
      <c r="G84">
        <v>460.75949096679699</v>
      </c>
      <c r="I84" s="7">
        <f t="shared" si="7"/>
        <v>147.00256347656199</v>
      </c>
      <c r="J84" s="7">
        <f t="shared" si="7"/>
        <v>53.899078369140966</v>
      </c>
      <c r="K84" s="7">
        <f t="shared" si="8"/>
        <v>109.27320861816332</v>
      </c>
      <c r="L84" s="8">
        <f t="shared" si="9"/>
        <v>2.0273669221165367</v>
      </c>
      <c r="M84" s="8">
        <f t="shared" si="5"/>
        <v>2.2478716913105963</v>
      </c>
      <c r="P84" s="6">
        <f t="shared" si="10"/>
        <v>14.844599893187564</v>
      </c>
      <c r="U84" s="18">
        <v>65</v>
      </c>
      <c r="V84" s="20">
        <f t="shared" ref="V84:V104" si="11">L131</f>
        <v>1.6870464720105853</v>
      </c>
    </row>
    <row r="85" spans="1:22" x14ac:dyDescent="0.15">
      <c r="A85" s="6">
        <v>42</v>
      </c>
      <c r="B85" s="6">
        <v>83</v>
      </c>
      <c r="D85">
        <v>612.81311035156295</v>
      </c>
      <c r="E85">
        <v>516.23675537109398</v>
      </c>
      <c r="F85">
        <v>462.225341796875</v>
      </c>
      <c r="G85">
        <v>459.74227905273398</v>
      </c>
      <c r="I85" s="7">
        <f t="shared" si="7"/>
        <v>150.58776855468795</v>
      </c>
      <c r="J85" s="7">
        <f t="shared" si="7"/>
        <v>56.49447631836</v>
      </c>
      <c r="K85" s="7">
        <f t="shared" si="8"/>
        <v>111.04163513183596</v>
      </c>
      <c r="L85" s="8">
        <f t="shared" si="9"/>
        <v>1.9655308336002544</v>
      </c>
      <c r="M85" s="8">
        <f t="shared" si="5"/>
        <v>2.1886922867605074</v>
      </c>
      <c r="P85" s="6">
        <f t="shared" si="10"/>
        <v>11.821102126947421</v>
      </c>
      <c r="U85" s="18">
        <v>65.5</v>
      </c>
      <c r="V85" s="20">
        <f t="shared" si="11"/>
        <v>1.682155681832785</v>
      </c>
    </row>
    <row r="86" spans="1:22" x14ac:dyDescent="0.15">
      <c r="A86" s="6">
        <v>42.5</v>
      </c>
      <c r="B86" s="6">
        <v>84</v>
      </c>
      <c r="D86">
        <v>616.60192871093795</v>
      </c>
      <c r="E86">
        <v>517.34069824218795</v>
      </c>
      <c r="F86">
        <v>463.12188720703102</v>
      </c>
      <c r="G86">
        <v>460.94662475585898</v>
      </c>
      <c r="I86" s="7">
        <f t="shared" si="7"/>
        <v>153.48004150390693</v>
      </c>
      <c r="J86" s="7">
        <f t="shared" si="7"/>
        <v>56.394073486328978</v>
      </c>
      <c r="K86" s="7">
        <f t="shared" si="8"/>
        <v>114.00419006347664</v>
      </c>
      <c r="L86" s="8">
        <f t="shared" si="9"/>
        <v>2.0215633135831812</v>
      </c>
      <c r="M86" s="8">
        <f t="shared" si="5"/>
        <v>2.2473814507096277</v>
      </c>
      <c r="P86" s="6">
        <f t="shared" si="10"/>
        <v>14.819553318737929</v>
      </c>
      <c r="U86" s="18">
        <v>66</v>
      </c>
      <c r="V86" s="20">
        <f t="shared" si="11"/>
        <v>1.7504071117445856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624.60498046875</v>
      </c>
      <c r="E87">
        <v>519.34027099609398</v>
      </c>
      <c r="F87">
        <v>463.6904296875</v>
      </c>
      <c r="G87">
        <v>461.30450439453102</v>
      </c>
      <c r="I87" s="7">
        <f t="shared" si="7"/>
        <v>160.91455078125</v>
      </c>
      <c r="J87" s="7">
        <f t="shared" si="7"/>
        <v>58.035766601562955</v>
      </c>
      <c r="K87" s="7">
        <f t="shared" si="8"/>
        <v>120.28951416015593</v>
      </c>
      <c r="L87" s="8">
        <f t="shared" si="9"/>
        <v>2.0726789909744454</v>
      </c>
      <c r="M87" s="8">
        <f t="shared" si="5"/>
        <v>2.3011538120670854</v>
      </c>
      <c r="P87" s="6">
        <f t="shared" si="10"/>
        <v>17.566803239309952</v>
      </c>
      <c r="U87" s="18">
        <v>66.5</v>
      </c>
      <c r="V87" s="20">
        <f t="shared" si="11"/>
        <v>1.7919750200086721</v>
      </c>
    </row>
    <row r="88" spans="1:22" x14ac:dyDescent="0.15">
      <c r="A88" s="6">
        <v>43.5</v>
      </c>
      <c r="B88" s="6">
        <v>86</v>
      </c>
      <c r="D88">
        <v>627.69842529296898</v>
      </c>
      <c r="E88">
        <v>521.117919921875</v>
      </c>
      <c r="F88">
        <v>462.915771484375</v>
      </c>
      <c r="G88">
        <v>460.25289916992199</v>
      </c>
      <c r="I88" s="7">
        <f t="shared" si="7"/>
        <v>164.78265380859398</v>
      </c>
      <c r="J88" s="7">
        <f t="shared" si="7"/>
        <v>60.865020751953011</v>
      </c>
      <c r="K88" s="7">
        <f t="shared" si="8"/>
        <v>122.17713928222688</v>
      </c>
      <c r="L88" s="8">
        <f t="shared" si="9"/>
        <v>2.0073457262118244</v>
      </c>
      <c r="M88" s="8">
        <f t="shared" ref="M88:M151" si="12">L88+ABS($N$2)*A88</f>
        <v>2.2384772312706578</v>
      </c>
      <c r="P88" s="6">
        <f t="shared" si="10"/>
        <v>14.364633439288127</v>
      </c>
      <c r="U88" s="18">
        <v>67</v>
      </c>
      <c r="V88" s="20">
        <f t="shared" si="11"/>
        <v>1.7243520462950932</v>
      </c>
    </row>
    <row r="89" spans="1:22" x14ac:dyDescent="0.15">
      <c r="A89" s="6">
        <v>44</v>
      </c>
      <c r="B89" s="6">
        <v>87</v>
      </c>
      <c r="D89">
        <v>623.19647216796898</v>
      </c>
      <c r="E89">
        <v>521.21136474609398</v>
      </c>
      <c r="F89">
        <v>462.88644409179699</v>
      </c>
      <c r="G89">
        <v>460.13479614257801</v>
      </c>
      <c r="I89" s="7">
        <f t="shared" si="7"/>
        <v>160.31002807617199</v>
      </c>
      <c r="J89" s="7">
        <f t="shared" si="7"/>
        <v>61.076568603515966</v>
      </c>
      <c r="K89" s="7">
        <f t="shared" si="8"/>
        <v>117.55643005371081</v>
      </c>
      <c r="L89" s="8">
        <f t="shared" si="9"/>
        <v>1.9247386148498116</v>
      </c>
      <c r="M89" s="8">
        <f t="shared" si="12"/>
        <v>2.1585268038748384</v>
      </c>
      <c r="P89" s="6">
        <f t="shared" si="10"/>
        <v>10.279936398502482</v>
      </c>
      <c r="U89" s="18">
        <v>67.5</v>
      </c>
      <c r="V89" s="20">
        <f t="shared" si="11"/>
        <v>1.7346971230024966</v>
      </c>
    </row>
    <row r="90" spans="1:22" x14ac:dyDescent="0.15">
      <c r="A90" s="6">
        <v>44.5</v>
      </c>
      <c r="B90" s="6">
        <v>88</v>
      </c>
      <c r="D90">
        <v>618.37219238281295</v>
      </c>
      <c r="E90">
        <v>518.68353271484398</v>
      </c>
      <c r="F90">
        <v>463.36999511718801</v>
      </c>
      <c r="G90">
        <v>461.03894042968801</v>
      </c>
      <c r="I90" s="7">
        <f t="shared" si="7"/>
        <v>155.00219726562494</v>
      </c>
      <c r="J90" s="7">
        <f t="shared" si="7"/>
        <v>57.644592285155966</v>
      </c>
      <c r="K90" s="7">
        <f t="shared" si="8"/>
        <v>114.65098266601578</v>
      </c>
      <c r="L90" s="8">
        <f t="shared" si="9"/>
        <v>1.9889286769322767</v>
      </c>
      <c r="M90" s="8">
        <f t="shared" si="12"/>
        <v>2.2253735499234972</v>
      </c>
      <c r="P90" s="6">
        <f t="shared" si="10"/>
        <v>13.695161490662327</v>
      </c>
      <c r="U90" s="18">
        <v>68</v>
      </c>
      <c r="V90" s="20">
        <f t="shared" si="11"/>
        <v>1.7389050126622914</v>
      </c>
    </row>
    <row r="91" spans="1:22" x14ac:dyDescent="0.15">
      <c r="A91" s="6">
        <v>45</v>
      </c>
      <c r="B91" s="6">
        <v>89</v>
      </c>
      <c r="D91">
        <v>620.85992431640602</v>
      </c>
      <c r="E91">
        <v>520.14636230468795</v>
      </c>
      <c r="F91">
        <v>463.65780639648398</v>
      </c>
      <c r="G91">
        <v>461.34951782226602</v>
      </c>
      <c r="I91" s="7">
        <f t="shared" si="7"/>
        <v>157.20211791992205</v>
      </c>
      <c r="J91" s="7">
        <f t="shared" si="7"/>
        <v>58.796844482421932</v>
      </c>
      <c r="K91" s="7">
        <f t="shared" si="8"/>
        <v>116.0443267822267</v>
      </c>
      <c r="L91" s="8">
        <f t="shared" si="9"/>
        <v>1.9736488888773553</v>
      </c>
      <c r="M91" s="8">
        <f t="shared" si="12"/>
        <v>2.2127504458347693</v>
      </c>
      <c r="P91" s="6">
        <f t="shared" si="10"/>
        <v>13.050242412725638</v>
      </c>
      <c r="U91" s="18">
        <v>68.5</v>
      </c>
      <c r="V91" s="20">
        <f t="shared" si="11"/>
        <v>1.7174084274538246</v>
      </c>
    </row>
    <row r="92" spans="1:22" x14ac:dyDescent="0.15">
      <c r="A92" s="6">
        <v>45.5</v>
      </c>
      <c r="B92" s="6">
        <v>90</v>
      </c>
      <c r="D92">
        <v>615.39758300781295</v>
      </c>
      <c r="E92">
        <v>518.36798095703102</v>
      </c>
      <c r="F92">
        <v>462.77288818359398</v>
      </c>
      <c r="G92">
        <v>460.3447265625</v>
      </c>
      <c r="I92" s="7">
        <f t="shared" si="7"/>
        <v>152.62469482421898</v>
      </c>
      <c r="J92" s="7">
        <f t="shared" si="7"/>
        <v>58.023254394531023</v>
      </c>
      <c r="K92" s="7">
        <f t="shared" si="8"/>
        <v>112.00841674804727</v>
      </c>
      <c r="L92" s="8">
        <f t="shared" si="9"/>
        <v>1.9304056264483609</v>
      </c>
      <c r="M92" s="8">
        <f t="shared" si="12"/>
        <v>2.1721638673719683</v>
      </c>
      <c r="P92" s="6">
        <f t="shared" si="10"/>
        <v>10.976659039345364</v>
      </c>
      <c r="U92" s="18">
        <v>69</v>
      </c>
      <c r="V92" s="20">
        <f t="shared" si="11"/>
        <v>1.7429994255720411</v>
      </c>
    </row>
    <row r="93" spans="1:22" x14ac:dyDescent="0.15">
      <c r="A93" s="6">
        <v>46</v>
      </c>
      <c r="B93" s="6">
        <v>91</v>
      </c>
      <c r="D93">
        <v>614.56280517578102</v>
      </c>
      <c r="E93">
        <v>518.62268066406295</v>
      </c>
      <c r="F93">
        <v>462.49594116210898</v>
      </c>
      <c r="G93">
        <v>460.08978271484398</v>
      </c>
      <c r="I93" s="7">
        <f t="shared" si="7"/>
        <v>152.06686401367205</v>
      </c>
      <c r="J93" s="7">
        <f t="shared" si="7"/>
        <v>58.532897949218977</v>
      </c>
      <c r="K93" s="7">
        <f t="shared" si="8"/>
        <v>111.09383544921877</v>
      </c>
      <c r="L93" s="8">
        <f t="shared" si="9"/>
        <v>1.8979725819418638</v>
      </c>
      <c r="M93" s="8">
        <f t="shared" si="12"/>
        <v>2.1423875068316645</v>
      </c>
      <c r="P93" s="6">
        <f t="shared" si="10"/>
        <v>9.4553737161013558</v>
      </c>
      <c r="U93" s="18">
        <v>69.5</v>
      </c>
      <c r="V93" s="20">
        <f t="shared" si="11"/>
        <v>1.6839006091811901</v>
      </c>
    </row>
    <row r="94" spans="1:22" x14ac:dyDescent="0.15">
      <c r="A94" s="6">
        <v>46.5</v>
      </c>
      <c r="B94" s="6">
        <v>92</v>
      </c>
      <c r="D94">
        <v>621.99884033203102</v>
      </c>
      <c r="E94">
        <v>520.83337402343795</v>
      </c>
      <c r="F94">
        <v>463.37454223632801</v>
      </c>
      <c r="G94">
        <v>461.18209838867199</v>
      </c>
      <c r="I94" s="7">
        <f t="shared" si="7"/>
        <v>158.62429809570301</v>
      </c>
      <c r="J94" s="7">
        <f t="shared" si="7"/>
        <v>59.651275634765966</v>
      </c>
      <c r="K94" s="7">
        <f t="shared" si="8"/>
        <v>116.86840515136683</v>
      </c>
      <c r="L94" s="8">
        <f t="shared" si="9"/>
        <v>1.9591937290148003</v>
      </c>
      <c r="M94" s="8">
        <f t="shared" si="12"/>
        <v>2.2062653378707946</v>
      </c>
      <c r="P94" s="6">
        <f t="shared" si="10"/>
        <v>12.718915837340649</v>
      </c>
      <c r="U94" s="18">
        <v>70</v>
      </c>
      <c r="V94" s="20">
        <f t="shared" si="11"/>
        <v>1.7155197345564699</v>
      </c>
    </row>
    <row r="95" spans="1:22" x14ac:dyDescent="0.15">
      <c r="A95" s="6">
        <v>47</v>
      </c>
      <c r="B95" s="6">
        <v>93</v>
      </c>
      <c r="D95">
        <v>622.32159423828102</v>
      </c>
      <c r="E95">
        <v>521.39569091796898</v>
      </c>
      <c r="F95">
        <v>463.76632690429699</v>
      </c>
      <c r="G95">
        <v>461.47244262695301</v>
      </c>
      <c r="I95" s="7">
        <f t="shared" si="7"/>
        <v>158.55526733398403</v>
      </c>
      <c r="J95" s="7">
        <f t="shared" si="7"/>
        <v>59.923248291015966</v>
      </c>
      <c r="K95" s="7">
        <f t="shared" si="8"/>
        <v>116.60899353027287</v>
      </c>
      <c r="L95" s="8">
        <f t="shared" si="9"/>
        <v>1.9459725040932996</v>
      </c>
      <c r="M95" s="8">
        <f t="shared" si="12"/>
        <v>2.1957007969154874</v>
      </c>
      <c r="P95" s="6">
        <f t="shared" si="10"/>
        <v>12.179169514738017</v>
      </c>
      <c r="U95" s="18">
        <v>70.5</v>
      </c>
      <c r="V95" s="20">
        <f t="shared" si="11"/>
        <v>1.7212154324619491</v>
      </c>
    </row>
    <row r="96" spans="1:22" x14ac:dyDescent="0.15">
      <c r="A96" s="6">
        <v>47.5</v>
      </c>
      <c r="B96" s="6">
        <v>94</v>
      </c>
      <c r="D96">
        <v>619.20556640625</v>
      </c>
      <c r="E96">
        <v>520.42761230468795</v>
      </c>
      <c r="F96">
        <v>462.98886108398398</v>
      </c>
      <c r="G96">
        <v>460.46737670898398</v>
      </c>
      <c r="I96" s="7">
        <f t="shared" si="7"/>
        <v>156.21670532226602</v>
      </c>
      <c r="J96" s="7">
        <f t="shared" si="7"/>
        <v>59.960235595703978</v>
      </c>
      <c r="K96" s="7">
        <f t="shared" si="8"/>
        <v>114.24454040527324</v>
      </c>
      <c r="L96" s="8">
        <f t="shared" si="9"/>
        <v>1.9053384175404844</v>
      </c>
      <c r="M96" s="8">
        <f t="shared" si="12"/>
        <v>2.1577233943288658</v>
      </c>
      <c r="P96" s="6">
        <f t="shared" si="10"/>
        <v>10.238889906296428</v>
      </c>
      <c r="U96" s="18">
        <v>71</v>
      </c>
      <c r="V96" s="20">
        <f t="shared" si="11"/>
        <v>1.6490344041656786</v>
      </c>
    </row>
    <row r="97" spans="1:22" x14ac:dyDescent="0.15">
      <c r="A97" s="6">
        <v>48</v>
      </c>
      <c r="B97" s="6">
        <v>95</v>
      </c>
      <c r="D97">
        <v>613.76275634765602</v>
      </c>
      <c r="E97">
        <v>519.35516357421898</v>
      </c>
      <c r="F97">
        <v>462.62469482421898</v>
      </c>
      <c r="G97">
        <v>460.07537841796898</v>
      </c>
      <c r="I97" s="7">
        <f t="shared" si="7"/>
        <v>151.13806152343705</v>
      </c>
      <c r="J97" s="7">
        <f t="shared" si="7"/>
        <v>59.27978515625</v>
      </c>
      <c r="K97" s="7">
        <f t="shared" si="8"/>
        <v>109.64221191406205</v>
      </c>
      <c r="L97" s="8">
        <f t="shared" si="9"/>
        <v>1.8495716815617071</v>
      </c>
      <c r="M97" s="8">
        <f t="shared" si="12"/>
        <v>2.1046133423162821</v>
      </c>
      <c r="P97" s="6">
        <f t="shared" si="10"/>
        <v>7.525477616231341</v>
      </c>
      <c r="U97" s="18">
        <v>71.5</v>
      </c>
      <c r="V97" s="20">
        <f t="shared" si="11"/>
        <v>1.675918146065668</v>
      </c>
    </row>
    <row r="98" spans="1:22" x14ac:dyDescent="0.15">
      <c r="A98" s="6">
        <v>48.5</v>
      </c>
      <c r="B98" s="6">
        <v>96</v>
      </c>
      <c r="D98">
        <v>618.16009521484398</v>
      </c>
      <c r="E98">
        <v>521.251708984375</v>
      </c>
      <c r="F98">
        <v>462.35406494140602</v>
      </c>
      <c r="G98">
        <v>460.18463134765602</v>
      </c>
      <c r="I98" s="7">
        <f t="shared" si="7"/>
        <v>155.80603027343795</v>
      </c>
      <c r="J98" s="7">
        <f t="shared" si="7"/>
        <v>61.067077636718977</v>
      </c>
      <c r="K98" s="7">
        <f t="shared" si="8"/>
        <v>113.05907592773468</v>
      </c>
      <c r="L98" s="8">
        <f t="shared" si="9"/>
        <v>1.8513916221815971</v>
      </c>
      <c r="M98" s="8">
        <f t="shared" si="12"/>
        <v>2.1090899669023653</v>
      </c>
      <c r="P98" s="6">
        <f t="shared" si="10"/>
        <v>7.7541900295991093</v>
      </c>
      <c r="U98" s="18">
        <v>72</v>
      </c>
      <c r="V98" s="20">
        <f t="shared" si="11"/>
        <v>1.7606309378340195</v>
      </c>
    </row>
    <row r="99" spans="1:22" x14ac:dyDescent="0.15">
      <c r="A99" s="6">
        <v>49</v>
      </c>
      <c r="B99" s="6">
        <v>97</v>
      </c>
      <c r="D99">
        <v>604.78839111328102</v>
      </c>
      <c r="E99">
        <v>517.09576416015602</v>
      </c>
      <c r="F99">
        <v>462.746826171875</v>
      </c>
      <c r="G99">
        <v>460.47723388671898</v>
      </c>
      <c r="I99" s="7">
        <f t="shared" si="7"/>
        <v>142.04156494140602</v>
      </c>
      <c r="J99" s="7">
        <f t="shared" si="7"/>
        <v>56.618530273437045</v>
      </c>
      <c r="K99" s="7">
        <f t="shared" si="8"/>
        <v>102.40859375000009</v>
      </c>
      <c r="L99" s="8">
        <f t="shared" si="9"/>
        <v>1.8087469465459749</v>
      </c>
      <c r="M99" s="8">
        <f t="shared" si="12"/>
        <v>2.0691019752329365</v>
      </c>
      <c r="P99" s="6">
        <f t="shared" si="10"/>
        <v>5.7111886778937917</v>
      </c>
      <c r="U99" s="18">
        <v>72.5</v>
      </c>
      <c r="V99" s="20">
        <f t="shared" si="11"/>
        <v>1.733605988335037</v>
      </c>
    </row>
    <row r="100" spans="1:22" x14ac:dyDescent="0.15">
      <c r="A100" s="6">
        <v>49.5</v>
      </c>
      <c r="B100" s="6">
        <v>98</v>
      </c>
      <c r="D100">
        <v>615.43908691406295</v>
      </c>
      <c r="E100">
        <v>520.43157958984398</v>
      </c>
      <c r="F100">
        <v>463.76681518554699</v>
      </c>
      <c r="G100">
        <v>461.44055175781301</v>
      </c>
      <c r="I100" s="7">
        <f t="shared" si="7"/>
        <v>151.67227172851597</v>
      </c>
      <c r="J100" s="7">
        <f t="shared" si="7"/>
        <v>58.991027832030966</v>
      </c>
      <c r="K100" s="7">
        <f t="shared" si="8"/>
        <v>110.3785522460943</v>
      </c>
      <c r="L100" s="8">
        <f t="shared" si="9"/>
        <v>1.8711074599408983</v>
      </c>
      <c r="M100" s="8">
        <f t="shared" si="12"/>
        <v>2.1341191725940534</v>
      </c>
      <c r="P100" s="6">
        <f t="shared" si="10"/>
        <v>9.0329414478485575</v>
      </c>
      <c r="U100" s="18">
        <v>73</v>
      </c>
      <c r="V100" s="20">
        <f t="shared" si="11"/>
        <v>1.7088269890259224</v>
      </c>
    </row>
    <row r="101" spans="1:22" x14ac:dyDescent="0.15">
      <c r="A101" s="6">
        <v>50</v>
      </c>
      <c r="B101" s="6">
        <v>99</v>
      </c>
      <c r="D101">
        <v>614.59729003906295</v>
      </c>
      <c r="E101">
        <v>519.80633544921898</v>
      </c>
      <c r="F101">
        <v>463.71673583984398</v>
      </c>
      <c r="G101">
        <v>461.47268676757801</v>
      </c>
      <c r="I101" s="7">
        <f t="shared" si="7"/>
        <v>150.88055419921898</v>
      </c>
      <c r="J101" s="7">
        <f t="shared" si="7"/>
        <v>58.333648681640966</v>
      </c>
      <c r="K101" s="7">
        <f t="shared" si="8"/>
        <v>110.0470001220703</v>
      </c>
      <c r="L101" s="8">
        <f t="shared" si="9"/>
        <v>1.8865098036753665</v>
      </c>
      <c r="M101" s="8">
        <f t="shared" si="12"/>
        <v>2.1521782002947152</v>
      </c>
      <c r="P101" s="6">
        <f t="shared" si="10"/>
        <v>9.9555838828059038</v>
      </c>
      <c r="U101" s="18">
        <v>73.5</v>
      </c>
      <c r="V101" s="20">
        <f t="shared" si="11"/>
        <v>1.7377774462545859</v>
      </c>
    </row>
    <row r="102" spans="1:22" x14ac:dyDescent="0.15">
      <c r="A102" s="6">
        <v>50.5</v>
      </c>
      <c r="B102" s="6">
        <v>100</v>
      </c>
      <c r="D102">
        <v>612.9638671875</v>
      </c>
      <c r="E102">
        <v>520.8974609375</v>
      </c>
      <c r="F102">
        <v>462.63479614257801</v>
      </c>
      <c r="G102">
        <v>459.91073608398398</v>
      </c>
      <c r="I102" s="7">
        <f t="shared" si="7"/>
        <v>150.32907104492199</v>
      </c>
      <c r="J102" s="7">
        <f t="shared" si="7"/>
        <v>60.986724853516023</v>
      </c>
      <c r="K102" s="7">
        <f t="shared" si="8"/>
        <v>107.63836364746078</v>
      </c>
      <c r="L102" s="8">
        <f t="shared" si="9"/>
        <v>1.7649474357902855</v>
      </c>
      <c r="M102" s="8">
        <f t="shared" si="12"/>
        <v>2.0332725163758276</v>
      </c>
      <c r="P102" s="6">
        <f t="shared" si="10"/>
        <v>3.8806483126494595</v>
      </c>
      <c r="U102" s="18">
        <v>74</v>
      </c>
      <c r="V102" s="20">
        <f t="shared" si="11"/>
        <v>1.6801330479076293</v>
      </c>
    </row>
    <row r="103" spans="1:22" x14ac:dyDescent="0.15">
      <c r="A103" s="6">
        <v>51</v>
      </c>
      <c r="B103" s="6">
        <v>101</v>
      </c>
      <c r="D103">
        <v>608.73687744140602</v>
      </c>
      <c r="E103">
        <v>518.48126220703102</v>
      </c>
      <c r="F103">
        <v>462.68917846679699</v>
      </c>
      <c r="G103">
        <v>460.56802368164102</v>
      </c>
      <c r="I103" s="7">
        <f t="shared" si="7"/>
        <v>146.04769897460903</v>
      </c>
      <c r="J103" s="7">
        <f t="shared" si="7"/>
        <v>57.91323852539</v>
      </c>
      <c r="K103" s="7">
        <f t="shared" si="8"/>
        <v>105.50843200683605</v>
      </c>
      <c r="L103" s="8">
        <f t="shared" si="9"/>
        <v>1.8218361585940255</v>
      </c>
      <c r="M103" s="8">
        <f t="shared" si="12"/>
        <v>2.0928179231457613</v>
      </c>
      <c r="P103" s="6">
        <f t="shared" si="10"/>
        <v>6.9228452682875492</v>
      </c>
      <c r="U103" s="18">
        <v>74.5</v>
      </c>
      <c r="V103" s="20">
        <f t="shared" si="11"/>
        <v>1.6315878053598338</v>
      </c>
    </row>
    <row r="104" spans="1:22" x14ac:dyDescent="0.15">
      <c r="A104" s="6">
        <v>51.5</v>
      </c>
      <c r="B104" s="6">
        <v>102</v>
      </c>
      <c r="D104">
        <v>615.7236328125</v>
      </c>
      <c r="E104">
        <v>521.38385009765602</v>
      </c>
      <c r="F104">
        <v>463.648193359375</v>
      </c>
      <c r="G104">
        <v>461.36141967773398</v>
      </c>
      <c r="I104" s="7">
        <f t="shared" si="7"/>
        <v>152.075439453125</v>
      </c>
      <c r="J104" s="7">
        <f t="shared" si="7"/>
        <v>60.022430419922046</v>
      </c>
      <c r="K104" s="7">
        <f t="shared" si="8"/>
        <v>110.05973815917957</v>
      </c>
      <c r="L104" s="8">
        <f t="shared" si="9"/>
        <v>1.8336434794324763</v>
      </c>
      <c r="M104" s="8">
        <f t="shared" si="12"/>
        <v>2.1072819279504054</v>
      </c>
      <c r="P104" s="6">
        <f t="shared" si="10"/>
        <v>7.661816647776738</v>
      </c>
      <c r="U104" s="18">
        <v>75</v>
      </c>
      <c r="V104" s="20">
        <f t="shared" si="11"/>
        <v>1.6408763227291461</v>
      </c>
    </row>
    <row r="105" spans="1:22" x14ac:dyDescent="0.15">
      <c r="A105" s="6">
        <v>52</v>
      </c>
      <c r="B105" s="6">
        <v>103</v>
      </c>
      <c r="D105">
        <v>617.01397705078102</v>
      </c>
      <c r="E105">
        <v>522.02868652343795</v>
      </c>
      <c r="F105">
        <v>462.35003662109398</v>
      </c>
      <c r="G105">
        <v>460.08599853515602</v>
      </c>
      <c r="I105" s="7">
        <f t="shared" si="7"/>
        <v>154.66394042968705</v>
      </c>
      <c r="J105" s="7">
        <f t="shared" si="7"/>
        <v>61.942687988281932</v>
      </c>
      <c r="K105" s="7">
        <f t="shared" si="8"/>
        <v>111.3040588378897</v>
      </c>
      <c r="L105" s="8">
        <f t="shared" si="9"/>
        <v>1.7968877756636223</v>
      </c>
      <c r="M105" s="8">
        <f t="shared" si="12"/>
        <v>2.0731829081477451</v>
      </c>
      <c r="P105" s="6">
        <f t="shared" si="10"/>
        <v>5.9196850567591168</v>
      </c>
      <c r="U105" s="18"/>
      <c r="V105" s="20"/>
    </row>
    <row r="106" spans="1:22" x14ac:dyDescent="0.15">
      <c r="A106" s="6">
        <v>52.5</v>
      </c>
      <c r="B106" s="6">
        <v>104</v>
      </c>
      <c r="D106">
        <v>621.91400146484398</v>
      </c>
      <c r="E106">
        <v>522.98181152343795</v>
      </c>
      <c r="F106">
        <v>463.19601440429699</v>
      </c>
      <c r="G106">
        <v>460.68463134765602</v>
      </c>
      <c r="I106" s="7">
        <f t="shared" si="7"/>
        <v>158.71798706054699</v>
      </c>
      <c r="J106" s="7">
        <f t="shared" si="7"/>
        <v>62.297180175781932</v>
      </c>
      <c r="K106" s="7">
        <f t="shared" si="8"/>
        <v>115.10996093749964</v>
      </c>
      <c r="L106" s="8">
        <f t="shared" si="9"/>
        <v>1.8477555583205787</v>
      </c>
      <c r="M106" s="8">
        <f t="shared" si="12"/>
        <v>2.1267073747708949</v>
      </c>
      <c r="P106" s="6">
        <f t="shared" si="10"/>
        <v>8.6542699432514478</v>
      </c>
    </row>
    <row r="107" spans="1:22" x14ac:dyDescent="0.15">
      <c r="A107" s="6">
        <v>53</v>
      </c>
      <c r="B107" s="6">
        <v>105</v>
      </c>
      <c r="D107">
        <v>613.866943359375</v>
      </c>
      <c r="E107">
        <v>520.553466796875</v>
      </c>
      <c r="F107">
        <v>463.68032836914102</v>
      </c>
      <c r="G107">
        <v>460.98660278320301</v>
      </c>
      <c r="I107" s="7">
        <f t="shared" si="7"/>
        <v>150.18661499023398</v>
      </c>
      <c r="J107" s="7">
        <f t="shared" si="7"/>
        <v>59.566864013671989</v>
      </c>
      <c r="K107" s="7">
        <f t="shared" si="8"/>
        <v>108.4898101806636</v>
      </c>
      <c r="L107" s="8">
        <f t="shared" si="9"/>
        <v>1.8213114283767338</v>
      </c>
      <c r="M107" s="8">
        <f t="shared" si="12"/>
        <v>2.1029199287932432</v>
      </c>
      <c r="P107" s="6">
        <f t="shared" si="10"/>
        <v>7.4389604901609809</v>
      </c>
    </row>
    <row r="108" spans="1:22" x14ac:dyDescent="0.15">
      <c r="A108" s="6">
        <v>53.5</v>
      </c>
      <c r="B108" s="6">
        <v>106</v>
      </c>
      <c r="D108">
        <v>617.308349609375</v>
      </c>
      <c r="E108">
        <v>522.15124511718795</v>
      </c>
      <c r="F108">
        <v>462.704345703125</v>
      </c>
      <c r="G108">
        <v>460.16766357421898</v>
      </c>
      <c r="I108" s="7">
        <f t="shared" si="7"/>
        <v>154.60400390625</v>
      </c>
      <c r="J108" s="7">
        <f t="shared" si="7"/>
        <v>61.983581542968977</v>
      </c>
      <c r="K108" s="7">
        <f t="shared" si="8"/>
        <v>111.21549682617172</v>
      </c>
      <c r="L108" s="8">
        <f t="shared" si="9"/>
        <v>1.7942734843270329</v>
      </c>
      <c r="M108" s="8">
        <f t="shared" si="12"/>
        <v>2.078538668709736</v>
      </c>
      <c r="P108" s="6">
        <f t="shared" si="10"/>
        <v>6.1933128537740556</v>
      </c>
    </row>
    <row r="109" spans="1:22" x14ac:dyDescent="0.15">
      <c r="A109" s="6">
        <v>54</v>
      </c>
      <c r="B109" s="6">
        <v>107</v>
      </c>
      <c r="D109">
        <v>619.71032714843795</v>
      </c>
      <c r="E109">
        <v>522.32415771484398</v>
      </c>
      <c r="F109">
        <v>463.654541015625</v>
      </c>
      <c r="G109">
        <v>461.31866455078102</v>
      </c>
      <c r="I109" s="7">
        <f t="shared" si="7"/>
        <v>156.05578613281295</v>
      </c>
      <c r="J109" s="7">
        <f t="shared" si="7"/>
        <v>61.005493164062955</v>
      </c>
      <c r="K109" s="7">
        <f t="shared" si="8"/>
        <v>113.35194091796889</v>
      </c>
      <c r="L109" s="8">
        <f t="shared" si="9"/>
        <v>1.8580612177518159</v>
      </c>
      <c r="M109" s="8">
        <f t="shared" si="12"/>
        <v>2.1449830861007126</v>
      </c>
      <c r="P109" s="6">
        <f t="shared" si="10"/>
        <v>9.5879828253299593</v>
      </c>
    </row>
    <row r="110" spans="1:22" x14ac:dyDescent="0.15">
      <c r="A110" s="6">
        <v>54.5</v>
      </c>
      <c r="B110" s="6">
        <v>108</v>
      </c>
      <c r="D110">
        <v>617.51666259765602</v>
      </c>
      <c r="E110">
        <v>521.83197021484398</v>
      </c>
      <c r="F110">
        <v>463.39654541015602</v>
      </c>
      <c r="G110">
        <v>460.76580810546898</v>
      </c>
      <c r="I110" s="7">
        <f t="shared" si="7"/>
        <v>154.1201171875</v>
      </c>
      <c r="J110" s="7">
        <f t="shared" si="7"/>
        <v>61.066162109375</v>
      </c>
      <c r="K110" s="7">
        <f t="shared" si="8"/>
        <v>111.37380371093749</v>
      </c>
      <c r="L110" s="8">
        <f t="shared" si="9"/>
        <v>1.8238218984755743</v>
      </c>
      <c r="M110" s="8">
        <f t="shared" si="12"/>
        <v>2.1134004507906643</v>
      </c>
      <c r="P110" s="6">
        <f t="shared" si="10"/>
        <v>7.9744142529884376</v>
      </c>
    </row>
    <row r="111" spans="1:22" x14ac:dyDescent="0.15">
      <c r="A111" s="6">
        <v>55</v>
      </c>
      <c r="B111" s="6">
        <v>109</v>
      </c>
      <c r="D111">
        <v>610.266845703125</v>
      </c>
      <c r="E111">
        <v>519.60778808593795</v>
      </c>
      <c r="F111">
        <v>462.51290893554699</v>
      </c>
      <c r="G111">
        <v>460.359130859375</v>
      </c>
      <c r="I111" s="7">
        <f t="shared" si="7"/>
        <v>147.75393676757801</v>
      </c>
      <c r="J111" s="7">
        <f t="shared" si="7"/>
        <v>59.248657226562955</v>
      </c>
      <c r="K111" s="7">
        <f t="shared" si="8"/>
        <v>106.27987670898395</v>
      </c>
      <c r="L111" s="8">
        <f t="shared" si="9"/>
        <v>1.7937938458685521</v>
      </c>
      <c r="M111" s="8">
        <f t="shared" si="12"/>
        <v>2.0860290821498357</v>
      </c>
      <c r="P111" s="6">
        <f t="shared" si="10"/>
        <v>6.5760008594498851</v>
      </c>
    </row>
    <row r="112" spans="1:22" x14ac:dyDescent="0.15">
      <c r="A112" s="6">
        <v>55.5</v>
      </c>
      <c r="B112" s="6">
        <v>110</v>
      </c>
      <c r="D112">
        <v>607.83312988281295</v>
      </c>
      <c r="E112">
        <v>519.15728759765602</v>
      </c>
      <c r="F112">
        <v>463.40667724609398</v>
      </c>
      <c r="G112">
        <v>461.61456298828102</v>
      </c>
      <c r="I112" s="7">
        <f t="shared" si="7"/>
        <v>144.42645263671898</v>
      </c>
      <c r="J112" s="7">
        <f t="shared" si="7"/>
        <v>57.542724609375</v>
      </c>
      <c r="K112" s="7">
        <f t="shared" si="8"/>
        <v>104.14654541015648</v>
      </c>
      <c r="L112" s="8">
        <f t="shared" si="9"/>
        <v>1.8098994463183391</v>
      </c>
      <c r="M112" s="8">
        <f t="shared" si="12"/>
        <v>2.104791366565816</v>
      </c>
      <c r="P112" s="6">
        <f t="shared" si="10"/>
        <v>7.5345729412839431</v>
      </c>
    </row>
    <row r="113" spans="1:16" x14ac:dyDescent="0.15">
      <c r="A113" s="6">
        <v>56</v>
      </c>
      <c r="B113" s="6">
        <v>111</v>
      </c>
      <c r="D113">
        <v>607.44677734375</v>
      </c>
      <c r="E113">
        <v>519.082275390625</v>
      </c>
      <c r="F113">
        <v>463.50479125976602</v>
      </c>
      <c r="G113">
        <v>461.37228393554699</v>
      </c>
      <c r="I113" s="7">
        <f t="shared" si="7"/>
        <v>143.94198608398398</v>
      </c>
      <c r="J113" s="7">
        <f t="shared" si="7"/>
        <v>57.709991455078011</v>
      </c>
      <c r="K113" s="7">
        <f t="shared" si="8"/>
        <v>103.54499206542937</v>
      </c>
      <c r="L113" s="8">
        <f t="shared" si="9"/>
        <v>1.794229897712422</v>
      </c>
      <c r="M113" s="8">
        <f t="shared" si="12"/>
        <v>2.0917785019260924</v>
      </c>
      <c r="P113" s="6">
        <f t="shared" si="10"/>
        <v>6.8697408519835346</v>
      </c>
    </row>
    <row r="114" spans="1:16" x14ac:dyDescent="0.15">
      <c r="A114" s="6">
        <v>56.5</v>
      </c>
      <c r="B114" s="6">
        <v>112</v>
      </c>
      <c r="D114">
        <v>609.769775390625</v>
      </c>
      <c r="E114">
        <v>519.91217041015602</v>
      </c>
      <c r="F114">
        <v>462.79489135742199</v>
      </c>
      <c r="G114">
        <v>460.63101196289102</v>
      </c>
      <c r="I114" s="7">
        <f t="shared" si="7"/>
        <v>146.97488403320301</v>
      </c>
      <c r="J114" s="7">
        <f t="shared" si="7"/>
        <v>59.281158447265</v>
      </c>
      <c r="K114" s="7">
        <f t="shared" si="8"/>
        <v>105.47807312011751</v>
      </c>
      <c r="L114" s="8">
        <f t="shared" si="9"/>
        <v>1.7792849512876525</v>
      </c>
      <c r="M114" s="8">
        <f t="shared" si="12"/>
        <v>2.0794902394675168</v>
      </c>
      <c r="P114" s="6">
        <f t="shared" si="10"/>
        <v>6.241928957339856</v>
      </c>
    </row>
    <row r="115" spans="1:16" x14ac:dyDescent="0.15">
      <c r="A115" s="6">
        <v>57</v>
      </c>
      <c r="B115" s="6">
        <v>113</v>
      </c>
      <c r="D115">
        <v>616.4052734375</v>
      </c>
      <c r="E115">
        <v>522.47259521484398</v>
      </c>
      <c r="F115">
        <v>462.81741333007801</v>
      </c>
      <c r="G115">
        <v>460.46914672851602</v>
      </c>
      <c r="I115" s="7">
        <f t="shared" si="7"/>
        <v>153.58786010742199</v>
      </c>
      <c r="J115" s="7">
        <f t="shared" si="7"/>
        <v>62.003448486327954</v>
      </c>
      <c r="K115" s="7">
        <f t="shared" si="8"/>
        <v>110.18544616699242</v>
      </c>
      <c r="L115" s="8">
        <f t="shared" si="9"/>
        <v>1.777085772758088</v>
      </c>
      <c r="M115" s="8">
        <f t="shared" si="12"/>
        <v>2.0799477449041457</v>
      </c>
      <c r="P115" s="6">
        <f t="shared" si="10"/>
        <v>6.2653030800808089</v>
      </c>
    </row>
    <row r="116" spans="1:16" x14ac:dyDescent="0.15">
      <c r="A116" s="6">
        <v>57.5</v>
      </c>
      <c r="B116" s="6">
        <v>114</v>
      </c>
      <c r="D116">
        <v>612.95758056640602</v>
      </c>
      <c r="E116">
        <v>521.53973388671898</v>
      </c>
      <c r="F116">
        <v>462.42413330078102</v>
      </c>
      <c r="G116">
        <v>460.19802856445301</v>
      </c>
      <c r="I116" s="7">
        <f t="shared" si="7"/>
        <v>150.533447265625</v>
      </c>
      <c r="J116" s="7">
        <f t="shared" si="7"/>
        <v>61.341705322265966</v>
      </c>
      <c r="K116" s="7">
        <f t="shared" si="8"/>
        <v>107.59425354003884</v>
      </c>
      <c r="L116" s="8">
        <f t="shared" si="9"/>
        <v>1.7540147111134192</v>
      </c>
      <c r="M116" s="8">
        <f t="shared" si="12"/>
        <v>2.0595333672256704</v>
      </c>
      <c r="P116" s="6">
        <f t="shared" si="10"/>
        <v>5.2223249396398863</v>
      </c>
    </row>
    <row r="117" spans="1:16" x14ac:dyDescent="0.15">
      <c r="A117" s="6">
        <v>58</v>
      </c>
      <c r="B117" s="6">
        <v>115</v>
      </c>
      <c r="D117">
        <v>606.384521484375</v>
      </c>
      <c r="E117">
        <v>518.65856933593795</v>
      </c>
      <c r="F117">
        <v>462.86849975585898</v>
      </c>
      <c r="G117">
        <v>460.17578125</v>
      </c>
      <c r="I117" s="7">
        <f t="shared" si="7"/>
        <v>143.51602172851602</v>
      </c>
      <c r="J117" s="7">
        <f t="shared" si="7"/>
        <v>58.482788085937955</v>
      </c>
      <c r="K117" s="7">
        <f t="shared" si="8"/>
        <v>102.57807006835947</v>
      </c>
      <c r="L117" s="8">
        <f t="shared" si="9"/>
        <v>1.7539873426968868</v>
      </c>
      <c r="M117" s="8">
        <f t="shared" si="12"/>
        <v>2.0621626827753312</v>
      </c>
      <c r="P117" s="6">
        <f t="shared" si="10"/>
        <v>5.3566576479795156</v>
      </c>
    </row>
    <row r="118" spans="1:16" x14ac:dyDescent="0.15">
      <c r="A118" s="6">
        <v>58.5</v>
      </c>
      <c r="B118" s="6">
        <v>116</v>
      </c>
      <c r="D118">
        <v>606.625244140625</v>
      </c>
      <c r="E118">
        <v>518.80194091796898</v>
      </c>
      <c r="F118">
        <v>463.59002685546898</v>
      </c>
      <c r="G118">
        <v>461.05233764648398</v>
      </c>
      <c r="I118" s="7">
        <f t="shared" si="7"/>
        <v>143.03521728515602</v>
      </c>
      <c r="J118" s="7">
        <f t="shared" si="7"/>
        <v>57.749603271485</v>
      </c>
      <c r="K118" s="7">
        <f t="shared" si="8"/>
        <v>102.61049499511653</v>
      </c>
      <c r="L118" s="8">
        <f t="shared" si="9"/>
        <v>1.776817314445214</v>
      </c>
      <c r="M118" s="8">
        <f t="shared" si="12"/>
        <v>2.087649338489852</v>
      </c>
      <c r="P118" s="6">
        <f t="shared" si="10"/>
        <v>6.658780357858479</v>
      </c>
    </row>
    <row r="119" spans="1:16" x14ac:dyDescent="0.15">
      <c r="A119" s="6">
        <v>59</v>
      </c>
      <c r="B119" s="6">
        <v>117</v>
      </c>
      <c r="D119">
        <v>611.08947753906295</v>
      </c>
      <c r="E119">
        <v>520.33258056640602</v>
      </c>
      <c r="F119">
        <v>463.82699584960898</v>
      </c>
      <c r="G119">
        <v>461.67172241210898</v>
      </c>
      <c r="I119" s="7">
        <f t="shared" si="7"/>
        <v>147.26248168945398</v>
      </c>
      <c r="J119" s="7">
        <f t="shared" si="7"/>
        <v>58.660858154297046</v>
      </c>
      <c r="K119" s="7">
        <f t="shared" si="8"/>
        <v>106.19988098144606</v>
      </c>
      <c r="L119" s="8">
        <f t="shared" si="9"/>
        <v>1.8104044898577172</v>
      </c>
      <c r="M119" s="8">
        <f t="shared" si="12"/>
        <v>2.1238931978685489</v>
      </c>
      <c r="P119" s="6">
        <f t="shared" si="10"/>
        <v>8.5104925997189351</v>
      </c>
    </row>
    <row r="120" spans="1:16" x14ac:dyDescent="0.15">
      <c r="A120" s="6">
        <v>59.5</v>
      </c>
      <c r="B120" s="6">
        <v>118</v>
      </c>
      <c r="D120">
        <v>616.64367675781295</v>
      </c>
      <c r="E120">
        <v>522.39666748046898</v>
      </c>
      <c r="F120">
        <v>463.54879760742199</v>
      </c>
      <c r="G120">
        <v>460.68942260742199</v>
      </c>
      <c r="I120" s="7">
        <f t="shared" si="7"/>
        <v>153.09487915039097</v>
      </c>
      <c r="J120" s="7">
        <f t="shared" si="7"/>
        <v>61.707244873046989</v>
      </c>
      <c r="K120" s="7">
        <f t="shared" si="8"/>
        <v>109.89980773925808</v>
      </c>
      <c r="L120" s="8">
        <f t="shared" si="9"/>
        <v>1.7809871104334629</v>
      </c>
      <c r="M120" s="8">
        <f t="shared" si="12"/>
        <v>2.0971325024104877</v>
      </c>
      <c r="P120" s="6">
        <f t="shared" si="10"/>
        <v>7.1432787259801618</v>
      </c>
    </row>
    <row r="121" spans="1:16" x14ac:dyDescent="0.15">
      <c r="A121" s="6">
        <v>60</v>
      </c>
      <c r="B121" s="6">
        <v>119</v>
      </c>
      <c r="D121">
        <v>610.51318359375</v>
      </c>
      <c r="E121">
        <v>520.339111328125</v>
      </c>
      <c r="F121">
        <v>462.00076293945301</v>
      </c>
      <c r="G121">
        <v>459.97674560546898</v>
      </c>
      <c r="I121" s="7">
        <f t="shared" si="7"/>
        <v>148.51242065429699</v>
      </c>
      <c r="J121" s="7">
        <f t="shared" si="7"/>
        <v>60.362365722656023</v>
      </c>
      <c r="K121" s="7">
        <f t="shared" si="8"/>
        <v>106.25876464843778</v>
      </c>
      <c r="L121" s="8">
        <f t="shared" si="9"/>
        <v>1.7603479150678034</v>
      </c>
      <c r="M121" s="8">
        <f t="shared" si="12"/>
        <v>2.0791499910110218</v>
      </c>
      <c r="P121" s="6">
        <f t="shared" si="10"/>
        <v>6.2245455372801217</v>
      </c>
    </row>
    <row r="122" spans="1:16" x14ac:dyDescent="0.15">
      <c r="A122" s="6">
        <v>60.5</v>
      </c>
      <c r="B122" s="6">
        <v>120</v>
      </c>
      <c r="D122">
        <v>599.3896484375</v>
      </c>
      <c r="E122">
        <v>516.296875</v>
      </c>
      <c r="F122">
        <v>463.74255371093801</v>
      </c>
      <c r="G122">
        <v>461.12771606445301</v>
      </c>
      <c r="I122" s="7">
        <f t="shared" si="7"/>
        <v>135.64709472656199</v>
      </c>
      <c r="J122" s="7">
        <f t="shared" si="7"/>
        <v>55.169158935546989</v>
      </c>
      <c r="K122" s="7">
        <f t="shared" si="8"/>
        <v>97.028683471679102</v>
      </c>
      <c r="L122" s="8">
        <f t="shared" si="9"/>
        <v>1.7587486440573754</v>
      </c>
      <c r="M122" s="8">
        <f t="shared" si="12"/>
        <v>2.0802074039667873</v>
      </c>
      <c r="P122" s="6">
        <f t="shared" si="10"/>
        <v>6.2785691580660368</v>
      </c>
    </row>
    <row r="123" spans="1:16" x14ac:dyDescent="0.15">
      <c r="A123" s="6">
        <v>61</v>
      </c>
      <c r="B123" s="6">
        <v>121</v>
      </c>
      <c r="D123">
        <v>606.3134765625</v>
      </c>
      <c r="E123">
        <v>518.24725341796898</v>
      </c>
      <c r="F123">
        <v>463.49670410156301</v>
      </c>
      <c r="G123">
        <v>461.33233642578102</v>
      </c>
      <c r="I123" s="7">
        <f t="shared" si="7"/>
        <v>142.81677246093699</v>
      </c>
      <c r="J123" s="7">
        <f t="shared" si="7"/>
        <v>56.914916992187955</v>
      </c>
      <c r="K123" s="7">
        <f t="shared" si="8"/>
        <v>102.97633056640542</v>
      </c>
      <c r="L123" s="8">
        <f t="shared" si="9"/>
        <v>1.8093030089201356</v>
      </c>
      <c r="M123" s="8">
        <f t="shared" si="12"/>
        <v>2.1334184527957412</v>
      </c>
      <c r="P123" s="6">
        <f t="shared" si="10"/>
        <v>8.9971414130042735</v>
      </c>
    </row>
    <row r="124" spans="1:16" x14ac:dyDescent="0.15">
      <c r="A124" s="6">
        <v>61.5</v>
      </c>
      <c r="B124" s="6">
        <v>122</v>
      </c>
      <c r="D124">
        <v>614.1435546875</v>
      </c>
      <c r="E124">
        <v>521.79071044921898</v>
      </c>
      <c r="F124">
        <v>463.20916748046898</v>
      </c>
      <c r="G124">
        <v>460.60165405273398</v>
      </c>
      <c r="I124" s="7">
        <f t="shared" si="7"/>
        <v>150.93438720703102</v>
      </c>
      <c r="J124" s="7">
        <f t="shared" si="7"/>
        <v>61.189056396485</v>
      </c>
      <c r="K124" s="7">
        <f t="shared" si="8"/>
        <v>108.10204772949152</v>
      </c>
      <c r="L124" s="8">
        <f t="shared" si="9"/>
        <v>1.766689243073561</v>
      </c>
      <c r="M124" s="8">
        <f t="shared" si="12"/>
        <v>2.0934613709153598</v>
      </c>
      <c r="P124" s="6">
        <f t="shared" si="10"/>
        <v>6.9557192539057473</v>
      </c>
    </row>
    <row r="125" spans="1:16" x14ac:dyDescent="0.15">
      <c r="A125" s="6">
        <v>62</v>
      </c>
      <c r="B125" s="6">
        <v>123</v>
      </c>
      <c r="D125">
        <v>618.523681640625</v>
      </c>
      <c r="E125">
        <v>523.45257568359398</v>
      </c>
      <c r="F125">
        <v>462.43020629882801</v>
      </c>
      <c r="G125">
        <v>460.13833618164102</v>
      </c>
      <c r="I125" s="7">
        <f t="shared" si="7"/>
        <v>156.09347534179699</v>
      </c>
      <c r="J125" s="7">
        <f t="shared" si="7"/>
        <v>63.314239501952954</v>
      </c>
      <c r="K125" s="7">
        <f t="shared" si="8"/>
        <v>111.77350769042992</v>
      </c>
      <c r="L125" s="8">
        <f t="shared" si="9"/>
        <v>1.765377086887101</v>
      </c>
      <c r="M125" s="8">
        <f t="shared" si="12"/>
        <v>2.0948058986950935</v>
      </c>
      <c r="P125" s="6">
        <f t="shared" si="10"/>
        <v>7.0244116777241032</v>
      </c>
    </row>
    <row r="126" spans="1:16" x14ac:dyDescent="0.15">
      <c r="A126" s="6">
        <v>62.5</v>
      </c>
      <c r="B126" s="6">
        <v>124</v>
      </c>
      <c r="D126">
        <v>614.62481689453102</v>
      </c>
      <c r="E126">
        <v>522.09088134765602</v>
      </c>
      <c r="F126">
        <v>463.07611083984398</v>
      </c>
      <c r="G126">
        <v>460.35684204101602</v>
      </c>
      <c r="I126" s="7">
        <f t="shared" si="7"/>
        <v>151.54870605468705</v>
      </c>
      <c r="J126" s="7">
        <f t="shared" si="7"/>
        <v>61.73403930664</v>
      </c>
      <c r="K126" s="7">
        <f t="shared" si="8"/>
        <v>108.33487854003906</v>
      </c>
      <c r="L126" s="8">
        <f t="shared" si="9"/>
        <v>1.7548645732045394</v>
      </c>
      <c r="M126" s="8">
        <f t="shared" si="12"/>
        <v>2.0869500689787253</v>
      </c>
      <c r="P126" s="6">
        <f t="shared" si="10"/>
        <v>6.6230544187253448</v>
      </c>
    </row>
    <row r="127" spans="1:16" x14ac:dyDescent="0.15">
      <c r="A127" s="6">
        <v>63</v>
      </c>
      <c r="B127" s="6">
        <v>125</v>
      </c>
      <c r="D127">
        <v>608.05450439453102</v>
      </c>
      <c r="E127">
        <v>519.59820556640602</v>
      </c>
      <c r="F127">
        <v>463.77694702148398</v>
      </c>
      <c r="G127">
        <v>461.47622680664102</v>
      </c>
      <c r="I127" s="7">
        <f t="shared" si="7"/>
        <v>144.27755737304705</v>
      </c>
      <c r="J127" s="7">
        <f t="shared" si="7"/>
        <v>58.121978759765</v>
      </c>
      <c r="K127" s="7">
        <f t="shared" si="8"/>
        <v>103.59217224121156</v>
      </c>
      <c r="L127" s="8">
        <f t="shared" si="9"/>
        <v>1.7823235624751879</v>
      </c>
      <c r="M127" s="8">
        <f t="shared" si="12"/>
        <v>2.1170657422155674</v>
      </c>
      <c r="P127" s="6">
        <f t="shared" si="10"/>
        <v>8.1616753537052258</v>
      </c>
    </row>
    <row r="128" spans="1:16" x14ac:dyDescent="0.15">
      <c r="A128" s="6">
        <v>63.5</v>
      </c>
      <c r="B128" s="6">
        <v>126</v>
      </c>
      <c r="D128">
        <v>615.68560791015602</v>
      </c>
      <c r="E128">
        <v>522.8720703125</v>
      </c>
      <c r="F128">
        <v>463.27590942382801</v>
      </c>
      <c r="G128">
        <v>460.64212036132801</v>
      </c>
      <c r="I128" s="7">
        <f t="shared" si="7"/>
        <v>152.40969848632801</v>
      </c>
      <c r="J128" s="7">
        <f t="shared" si="7"/>
        <v>62.229949951171989</v>
      </c>
      <c r="K128" s="7">
        <f t="shared" si="8"/>
        <v>108.84873352050762</v>
      </c>
      <c r="L128" s="8">
        <f t="shared" si="9"/>
        <v>1.7491374106184325</v>
      </c>
      <c r="M128" s="8">
        <f t="shared" si="12"/>
        <v>2.0865362743250055</v>
      </c>
      <c r="P128" s="6">
        <f t="shared" si="10"/>
        <v>6.6019134961237205</v>
      </c>
    </row>
    <row r="129" spans="1:16" x14ac:dyDescent="0.15">
      <c r="A129" s="6">
        <v>64</v>
      </c>
      <c r="B129" s="6">
        <v>127</v>
      </c>
      <c r="D129">
        <v>614.8720703125</v>
      </c>
      <c r="E129">
        <v>523.52130126953102</v>
      </c>
      <c r="F129">
        <v>463.23318481445301</v>
      </c>
      <c r="G129">
        <v>460.633544921875</v>
      </c>
      <c r="I129" s="7">
        <f t="shared" si="7"/>
        <v>151.63888549804699</v>
      </c>
      <c r="J129" s="7">
        <f t="shared" si="7"/>
        <v>62.887756347656023</v>
      </c>
      <c r="K129" s="7">
        <f t="shared" si="8"/>
        <v>107.61745605468778</v>
      </c>
      <c r="L129" s="8">
        <f t="shared" si="9"/>
        <v>1.711262450829969</v>
      </c>
      <c r="M129" s="8">
        <f t="shared" si="12"/>
        <v>2.0513179985027352</v>
      </c>
      <c r="P129" s="6">
        <f t="shared" si="10"/>
        <v>4.8025986992109218</v>
      </c>
    </row>
    <row r="130" spans="1:16" x14ac:dyDescent="0.15">
      <c r="A130" s="6">
        <v>64.5</v>
      </c>
      <c r="B130" s="6">
        <v>128</v>
      </c>
      <c r="D130">
        <v>610.476318359375</v>
      </c>
      <c r="E130">
        <v>522.205078125</v>
      </c>
      <c r="F130">
        <v>463.922119140625</v>
      </c>
      <c r="G130">
        <v>461.26657104492199</v>
      </c>
      <c r="I130" s="7">
        <f t="shared" ref="I130:J151" si="13">D130-F130</f>
        <v>146.55419921875</v>
      </c>
      <c r="J130" s="7">
        <f t="shared" si="13"/>
        <v>60.938507080078011</v>
      </c>
      <c r="K130" s="7">
        <f t="shared" ref="K130:K151" si="14">I130-0.7*J130</f>
        <v>103.89724426269539</v>
      </c>
      <c r="L130" s="8">
        <f t="shared" ref="L130:L151" si="15">K130/J130</f>
        <v>1.7049522418750136</v>
      </c>
      <c r="M130" s="8">
        <f t="shared" si="12"/>
        <v>2.0476644735139735</v>
      </c>
      <c r="P130" s="6">
        <f t="shared" si="10"/>
        <v>4.6159387500883522</v>
      </c>
    </row>
    <row r="131" spans="1:16" x14ac:dyDescent="0.15">
      <c r="A131" s="6">
        <v>65</v>
      </c>
      <c r="B131" s="6">
        <v>129</v>
      </c>
      <c r="D131">
        <v>610.713134765625</v>
      </c>
      <c r="E131">
        <v>522.40832519531295</v>
      </c>
      <c r="F131">
        <v>462.67123413085898</v>
      </c>
      <c r="G131">
        <v>460.38946533203102</v>
      </c>
      <c r="I131" s="7">
        <f t="shared" si="13"/>
        <v>148.04190063476602</v>
      </c>
      <c r="J131" s="7">
        <f t="shared" si="13"/>
        <v>62.018859863281932</v>
      </c>
      <c r="K131" s="7">
        <f t="shared" si="14"/>
        <v>104.62869873046867</v>
      </c>
      <c r="L131" s="8">
        <f t="shared" si="15"/>
        <v>1.6870464720105853</v>
      </c>
      <c r="M131" s="8">
        <f t="shared" si="12"/>
        <v>2.0324153876157385</v>
      </c>
      <c r="P131" s="6">
        <f t="shared" si="10"/>
        <v>3.8368572858351184</v>
      </c>
    </row>
    <row r="132" spans="1:16" x14ac:dyDescent="0.15">
      <c r="A132" s="6">
        <v>65.5</v>
      </c>
      <c r="B132" s="6">
        <v>130</v>
      </c>
      <c r="D132">
        <v>615.47796630859398</v>
      </c>
      <c r="E132">
        <v>524.52783203125</v>
      </c>
      <c r="F132">
        <v>462.89227294921898</v>
      </c>
      <c r="G132">
        <v>460.47421264648398</v>
      </c>
      <c r="I132" s="7">
        <f t="shared" si="13"/>
        <v>152.585693359375</v>
      </c>
      <c r="J132" s="7">
        <f t="shared" si="13"/>
        <v>64.053619384766023</v>
      </c>
      <c r="K132" s="7">
        <f t="shared" si="14"/>
        <v>107.74815979003878</v>
      </c>
      <c r="L132" s="8">
        <f t="shared" si="15"/>
        <v>1.682155681832785</v>
      </c>
      <c r="M132" s="8">
        <f t="shared" si="12"/>
        <v>2.0301812814041318</v>
      </c>
      <c r="P132" s="6">
        <f t="shared" si="10"/>
        <v>3.7227159694144905</v>
      </c>
    </row>
    <row r="133" spans="1:16" x14ac:dyDescent="0.15">
      <c r="A133" s="6">
        <v>66</v>
      </c>
      <c r="B133" s="6">
        <v>131</v>
      </c>
      <c r="D133">
        <v>618.871337890625</v>
      </c>
      <c r="E133">
        <v>524.81683349609398</v>
      </c>
      <c r="F133">
        <v>463.99697875976602</v>
      </c>
      <c r="G133">
        <v>461.61331176757801</v>
      </c>
      <c r="I133" s="7">
        <f t="shared" si="13"/>
        <v>154.87435913085898</v>
      </c>
      <c r="J133" s="7">
        <f t="shared" si="13"/>
        <v>63.203521728515966</v>
      </c>
      <c r="K133" s="7">
        <f t="shared" si="14"/>
        <v>110.6318939208978</v>
      </c>
      <c r="L133" s="8">
        <f t="shared" si="15"/>
        <v>1.7504071117445856</v>
      </c>
      <c r="M133" s="8">
        <f t="shared" si="12"/>
        <v>2.1010893952821261</v>
      </c>
      <c r="P133" s="6">
        <f t="shared" si="10"/>
        <v>7.3454378529535429</v>
      </c>
    </row>
    <row r="134" spans="1:16" x14ac:dyDescent="0.15">
      <c r="A134" s="6">
        <v>66.5</v>
      </c>
      <c r="B134" s="6">
        <v>132</v>
      </c>
      <c r="D134">
        <v>622.95245361328102</v>
      </c>
      <c r="E134">
        <v>524.86578369140602</v>
      </c>
      <c r="F134">
        <v>463.88873291015602</v>
      </c>
      <c r="G134">
        <v>461.035400390625</v>
      </c>
      <c r="I134" s="7">
        <f t="shared" si="13"/>
        <v>159.063720703125</v>
      </c>
      <c r="J134" s="7">
        <f t="shared" si="13"/>
        <v>63.830383300781023</v>
      </c>
      <c r="K134" s="7">
        <f t="shared" si="14"/>
        <v>114.38245239257829</v>
      </c>
      <c r="L134" s="8">
        <f t="shared" si="15"/>
        <v>1.7919750200086721</v>
      </c>
      <c r="M134" s="8">
        <f t="shared" si="12"/>
        <v>2.1453139875124059</v>
      </c>
      <c r="P134" s="6">
        <f t="shared" ref="P134:P151" si="16">(M134-$O$2)/$O$2*100</f>
        <v>9.6048887013979325</v>
      </c>
    </row>
    <row r="135" spans="1:16" x14ac:dyDescent="0.15">
      <c r="A135" s="6">
        <v>67</v>
      </c>
      <c r="B135" s="6">
        <v>133</v>
      </c>
      <c r="D135">
        <v>616.46514892578102</v>
      </c>
      <c r="E135">
        <v>523.95617675781295</v>
      </c>
      <c r="F135">
        <v>462.89175415039102</v>
      </c>
      <c r="G135">
        <v>460.61001586914102</v>
      </c>
      <c r="I135" s="7">
        <f t="shared" si="13"/>
        <v>153.57339477539</v>
      </c>
      <c r="J135" s="7">
        <f t="shared" si="13"/>
        <v>63.346160888671932</v>
      </c>
      <c r="K135" s="7">
        <f t="shared" si="14"/>
        <v>109.23108215331965</v>
      </c>
      <c r="L135" s="8">
        <f t="shared" si="15"/>
        <v>1.7243520462950932</v>
      </c>
      <c r="M135" s="8">
        <f t="shared" si="12"/>
        <v>2.0803476977650206</v>
      </c>
      <c r="P135" s="6">
        <f t="shared" si="16"/>
        <v>6.2857368203431516</v>
      </c>
    </row>
    <row r="136" spans="1:16" x14ac:dyDescent="0.15">
      <c r="A136" s="6">
        <v>67.5</v>
      </c>
      <c r="B136" s="6">
        <v>134</v>
      </c>
      <c r="D136">
        <v>618.2822265625</v>
      </c>
      <c r="E136">
        <v>524.58538818359398</v>
      </c>
      <c r="F136">
        <v>463.11761474609398</v>
      </c>
      <c r="G136">
        <v>460.85482788085898</v>
      </c>
      <c r="I136" s="7">
        <f t="shared" si="13"/>
        <v>155.16461181640602</v>
      </c>
      <c r="J136" s="7">
        <f t="shared" si="13"/>
        <v>63.730560302735</v>
      </c>
      <c r="K136" s="7">
        <f t="shared" si="14"/>
        <v>110.55321960449152</v>
      </c>
      <c r="L136" s="8">
        <f t="shared" si="15"/>
        <v>1.7346971230024966</v>
      </c>
      <c r="M136" s="8">
        <f t="shared" si="12"/>
        <v>2.0933494584386172</v>
      </c>
      <c r="P136" s="6">
        <f t="shared" si="16"/>
        <v>6.9500016038885146</v>
      </c>
    </row>
    <row r="137" spans="1:16" x14ac:dyDescent="0.15">
      <c r="A137" s="6">
        <v>68</v>
      </c>
      <c r="B137" s="6">
        <v>135</v>
      </c>
      <c r="D137">
        <v>603.44580078125</v>
      </c>
      <c r="E137">
        <v>519.24420166015602</v>
      </c>
      <c r="F137">
        <v>464.5771484375</v>
      </c>
      <c r="G137">
        <v>462.30526733398398</v>
      </c>
      <c r="I137" s="7">
        <f t="shared" si="13"/>
        <v>138.86865234375</v>
      </c>
      <c r="J137" s="7">
        <f t="shared" si="13"/>
        <v>56.938934326172046</v>
      </c>
      <c r="K137" s="7">
        <f t="shared" si="14"/>
        <v>99.011398315429574</v>
      </c>
      <c r="L137" s="8">
        <f t="shared" si="15"/>
        <v>1.7389050126622914</v>
      </c>
      <c r="M137" s="8">
        <f t="shared" si="12"/>
        <v>2.1002140320646054</v>
      </c>
      <c r="P137" s="6">
        <f t="shared" si="16"/>
        <v>7.3007152209341131</v>
      </c>
    </row>
    <row r="138" spans="1:16" x14ac:dyDescent="0.15">
      <c r="A138" s="6">
        <v>68.5</v>
      </c>
      <c r="B138" s="6">
        <v>136</v>
      </c>
      <c r="D138">
        <v>611.62365722656295</v>
      </c>
      <c r="E138">
        <v>522.40362548828102</v>
      </c>
      <c r="F138">
        <v>463.788818359375</v>
      </c>
      <c r="G138">
        <v>461.24935913085898</v>
      </c>
      <c r="I138" s="7">
        <f t="shared" si="13"/>
        <v>147.83483886718795</v>
      </c>
      <c r="J138" s="7">
        <f t="shared" si="13"/>
        <v>61.154266357422046</v>
      </c>
      <c r="K138" s="7">
        <f t="shared" si="14"/>
        <v>105.02685241699253</v>
      </c>
      <c r="L138" s="8">
        <f t="shared" si="15"/>
        <v>1.7174084274538246</v>
      </c>
      <c r="M138" s="8">
        <f t="shared" si="12"/>
        <v>2.0813741308223324</v>
      </c>
      <c r="P138" s="6">
        <f t="shared" si="16"/>
        <v>6.3381776666066596</v>
      </c>
    </row>
    <row r="139" spans="1:16" x14ac:dyDescent="0.15">
      <c r="A139" s="6">
        <v>69</v>
      </c>
      <c r="B139" s="6">
        <v>137</v>
      </c>
      <c r="D139">
        <v>610.763671875</v>
      </c>
      <c r="E139">
        <v>521.45886230468795</v>
      </c>
      <c r="F139">
        <v>463.58294677734398</v>
      </c>
      <c r="G139">
        <v>461.21295166015602</v>
      </c>
      <c r="I139" s="7">
        <f t="shared" si="13"/>
        <v>147.18072509765602</v>
      </c>
      <c r="J139" s="7">
        <f t="shared" si="13"/>
        <v>60.245910644531932</v>
      </c>
      <c r="K139" s="7">
        <f t="shared" si="14"/>
        <v>105.00858764648368</v>
      </c>
      <c r="L139" s="8">
        <f t="shared" si="15"/>
        <v>1.7429994255720411</v>
      </c>
      <c r="M139" s="8">
        <f t="shared" si="12"/>
        <v>2.1096218129067426</v>
      </c>
      <c r="P139" s="6">
        <f t="shared" si="16"/>
        <v>7.7813622395671462</v>
      </c>
    </row>
    <row r="140" spans="1:16" x14ac:dyDescent="0.15">
      <c r="A140" s="6">
        <v>69.5</v>
      </c>
      <c r="B140" s="6">
        <v>138</v>
      </c>
      <c r="D140">
        <v>611.14678955078102</v>
      </c>
      <c r="E140">
        <v>522.58679199218795</v>
      </c>
      <c r="F140">
        <v>462.45193481445301</v>
      </c>
      <c r="G140">
        <v>460.21218872070301</v>
      </c>
      <c r="I140" s="7">
        <f t="shared" si="13"/>
        <v>148.69485473632801</v>
      </c>
      <c r="J140" s="7">
        <f t="shared" si="13"/>
        <v>62.374603271484943</v>
      </c>
      <c r="K140" s="7">
        <f t="shared" si="14"/>
        <v>105.03263244628855</v>
      </c>
      <c r="L140" s="8">
        <f t="shared" si="15"/>
        <v>1.6839006091811901</v>
      </c>
      <c r="M140" s="8">
        <f t="shared" si="12"/>
        <v>2.053179680482085</v>
      </c>
      <c r="P140" s="6">
        <f t="shared" si="16"/>
        <v>4.8977127232334068</v>
      </c>
    </row>
    <row r="141" spans="1:16" x14ac:dyDescent="0.15">
      <c r="A141" s="6">
        <v>70</v>
      </c>
      <c r="B141" s="6">
        <v>139</v>
      </c>
      <c r="D141">
        <v>616.79187011718795</v>
      </c>
      <c r="E141">
        <v>524.68701171875</v>
      </c>
      <c r="F141">
        <v>463.80804443359398</v>
      </c>
      <c r="G141">
        <v>461.35330200195301</v>
      </c>
      <c r="I141" s="7">
        <f t="shared" si="13"/>
        <v>152.98382568359398</v>
      </c>
      <c r="J141" s="7">
        <f t="shared" si="13"/>
        <v>63.333709716796989</v>
      </c>
      <c r="K141" s="7">
        <f t="shared" si="14"/>
        <v>108.65022888183609</v>
      </c>
      <c r="L141" s="8">
        <f t="shared" si="15"/>
        <v>1.7155197345564699</v>
      </c>
      <c r="M141" s="8">
        <f t="shared" si="12"/>
        <v>2.087455489823558</v>
      </c>
      <c r="P141" s="6">
        <f t="shared" si="16"/>
        <v>6.6488765574741331</v>
      </c>
    </row>
    <row r="142" spans="1:16" x14ac:dyDescent="0.15">
      <c r="A142" s="6">
        <v>70.5</v>
      </c>
      <c r="B142" s="6">
        <v>140</v>
      </c>
      <c r="D142">
        <v>618.04449462890602</v>
      </c>
      <c r="E142">
        <v>525.58563232421898</v>
      </c>
      <c r="F142">
        <v>464.20812988281301</v>
      </c>
      <c r="G142">
        <v>462.04879760742199</v>
      </c>
      <c r="I142" s="7">
        <f t="shared" si="13"/>
        <v>153.83636474609301</v>
      </c>
      <c r="J142" s="7">
        <f t="shared" si="13"/>
        <v>63.536834716796989</v>
      </c>
      <c r="K142" s="7">
        <f t="shared" si="14"/>
        <v>109.36058044433511</v>
      </c>
      <c r="L142" s="8">
        <f t="shared" si="15"/>
        <v>1.7212154324619491</v>
      </c>
      <c r="M142" s="8">
        <f t="shared" si="12"/>
        <v>2.0958078716952309</v>
      </c>
      <c r="P142" s="6">
        <f t="shared" si="16"/>
        <v>7.0756028505785746</v>
      </c>
    </row>
    <row r="143" spans="1:16" x14ac:dyDescent="0.15">
      <c r="A143" s="6">
        <v>71</v>
      </c>
      <c r="B143" s="6">
        <v>141</v>
      </c>
      <c r="D143">
        <v>615.27362060546898</v>
      </c>
      <c r="E143">
        <v>525.47705078125</v>
      </c>
      <c r="F143">
        <v>463.10546875</v>
      </c>
      <c r="G143">
        <v>460.69802856445301</v>
      </c>
      <c r="I143" s="7">
        <f t="shared" si="13"/>
        <v>152.16815185546898</v>
      </c>
      <c r="J143" s="7">
        <f t="shared" si="13"/>
        <v>64.779022216796989</v>
      </c>
      <c r="K143" s="7">
        <f t="shared" si="14"/>
        <v>106.82283630371109</v>
      </c>
      <c r="L143" s="8">
        <f t="shared" si="15"/>
        <v>1.6490344041656786</v>
      </c>
      <c r="M143" s="8">
        <f t="shared" si="12"/>
        <v>2.0262835273651536</v>
      </c>
      <c r="P143" s="6">
        <f t="shared" si="16"/>
        <v>3.5235782673744254</v>
      </c>
    </row>
    <row r="144" spans="1:16" x14ac:dyDescent="0.15">
      <c r="A144" s="6">
        <v>71.5</v>
      </c>
      <c r="B144" s="6">
        <v>142</v>
      </c>
      <c r="D144">
        <v>622.95831298828102</v>
      </c>
      <c r="E144">
        <v>527.84686279296898</v>
      </c>
      <c r="F144">
        <v>463.00177001953102</v>
      </c>
      <c r="G144">
        <v>460.52276611328102</v>
      </c>
      <c r="I144" s="7">
        <f t="shared" si="13"/>
        <v>159.95654296875</v>
      </c>
      <c r="J144" s="7">
        <f t="shared" si="13"/>
        <v>67.324096679687955</v>
      </c>
      <c r="K144" s="7">
        <f t="shared" si="14"/>
        <v>112.82967529296843</v>
      </c>
      <c r="L144" s="8">
        <f t="shared" si="15"/>
        <v>1.675918146065668</v>
      </c>
      <c r="M144" s="8">
        <f t="shared" si="12"/>
        <v>2.0558239532313367</v>
      </c>
      <c r="P144" s="6">
        <f t="shared" si="16"/>
        <v>5.0328096004573979</v>
      </c>
    </row>
    <row r="145" spans="1:16" x14ac:dyDescent="0.15">
      <c r="A145" s="6">
        <v>72</v>
      </c>
      <c r="B145" s="6">
        <v>143</v>
      </c>
      <c r="D145">
        <v>624.80328369140602</v>
      </c>
      <c r="E145">
        <v>526.72174072265602</v>
      </c>
      <c r="F145">
        <v>463.98001098632801</v>
      </c>
      <c r="G145">
        <v>461.36318969726602</v>
      </c>
      <c r="I145" s="7">
        <f t="shared" si="13"/>
        <v>160.82327270507801</v>
      </c>
      <c r="J145" s="7">
        <f t="shared" si="13"/>
        <v>65.35855102539</v>
      </c>
      <c r="K145" s="7">
        <f t="shared" si="14"/>
        <v>115.07228698730501</v>
      </c>
      <c r="L145" s="8">
        <f t="shared" si="15"/>
        <v>1.7606309378340195</v>
      </c>
      <c r="M145" s="8">
        <f t="shared" si="12"/>
        <v>2.1431934289658816</v>
      </c>
      <c r="P145" s="6">
        <f t="shared" si="16"/>
        <v>9.4965485773743623</v>
      </c>
    </row>
    <row r="146" spans="1:16" x14ac:dyDescent="0.15">
      <c r="A146" s="6">
        <v>72.5</v>
      </c>
      <c r="B146" s="6">
        <v>144</v>
      </c>
      <c r="D146">
        <v>621.67608642578102</v>
      </c>
      <c r="E146">
        <v>526.42041015625</v>
      </c>
      <c r="F146">
        <v>464.41781616210898</v>
      </c>
      <c r="G146">
        <v>461.80096435546898</v>
      </c>
      <c r="I146" s="7">
        <f t="shared" si="13"/>
        <v>157.25827026367205</v>
      </c>
      <c r="J146" s="7">
        <f t="shared" si="13"/>
        <v>64.619445800781023</v>
      </c>
      <c r="K146" s="7">
        <f t="shared" si="14"/>
        <v>112.02465820312534</v>
      </c>
      <c r="L146" s="8">
        <f t="shared" si="15"/>
        <v>1.733605988335037</v>
      </c>
      <c r="M146" s="8">
        <f t="shared" si="12"/>
        <v>2.1188251634330926</v>
      </c>
      <c r="P146" s="6">
        <f t="shared" si="16"/>
        <v>8.2515648374116797</v>
      </c>
    </row>
    <row r="147" spans="1:16" x14ac:dyDescent="0.15">
      <c r="A147" s="6">
        <v>73</v>
      </c>
      <c r="B147" s="6">
        <v>145</v>
      </c>
      <c r="D147">
        <v>609.10394287109398</v>
      </c>
      <c r="E147">
        <v>521.72686767578102</v>
      </c>
      <c r="F147">
        <v>464.2392578125</v>
      </c>
      <c r="G147">
        <v>461.58776855468801</v>
      </c>
      <c r="I147" s="7">
        <f t="shared" si="13"/>
        <v>144.86468505859398</v>
      </c>
      <c r="J147" s="7">
        <f t="shared" si="13"/>
        <v>60.139099121093011</v>
      </c>
      <c r="K147" s="7">
        <f t="shared" si="14"/>
        <v>102.76731567382888</v>
      </c>
      <c r="L147" s="8">
        <f t="shared" si="15"/>
        <v>1.7088269890259224</v>
      </c>
      <c r="M147" s="8">
        <f t="shared" si="12"/>
        <v>2.0967028480901715</v>
      </c>
      <c r="P147" s="6">
        <f t="shared" si="16"/>
        <v>7.1213275271195542</v>
      </c>
    </row>
    <row r="148" spans="1:16" x14ac:dyDescent="0.15">
      <c r="A148" s="6">
        <v>73.5</v>
      </c>
      <c r="B148" s="6">
        <v>146</v>
      </c>
      <c r="D148">
        <v>612.87951660156295</v>
      </c>
      <c r="E148">
        <v>522.72125244140602</v>
      </c>
      <c r="F148">
        <v>463.77566528320301</v>
      </c>
      <c r="G148">
        <v>461.55740356445301</v>
      </c>
      <c r="I148" s="7">
        <f t="shared" si="13"/>
        <v>149.10385131835994</v>
      </c>
      <c r="J148" s="7">
        <f t="shared" si="13"/>
        <v>61.163848876953011</v>
      </c>
      <c r="K148" s="7">
        <f t="shared" si="14"/>
        <v>106.28915710449283</v>
      </c>
      <c r="L148" s="8">
        <f t="shared" si="15"/>
        <v>1.7377774462545859</v>
      </c>
      <c r="M148" s="8">
        <f t="shared" si="12"/>
        <v>2.1283099892850283</v>
      </c>
      <c r="P148" s="6">
        <f t="shared" si="16"/>
        <v>8.7361481142209687</v>
      </c>
    </row>
    <row r="149" spans="1:16" x14ac:dyDescent="0.15">
      <c r="A149" s="6">
        <v>74</v>
      </c>
      <c r="B149" s="6">
        <v>147</v>
      </c>
      <c r="D149">
        <v>601.50524902343795</v>
      </c>
      <c r="E149">
        <v>518.96130371093795</v>
      </c>
      <c r="F149">
        <v>463.37203979492199</v>
      </c>
      <c r="G149">
        <v>460.92538452148398</v>
      </c>
      <c r="I149" s="7">
        <f t="shared" si="13"/>
        <v>138.13320922851597</v>
      </c>
      <c r="J149" s="7">
        <f t="shared" si="13"/>
        <v>58.035919189453978</v>
      </c>
      <c r="K149" s="7">
        <f t="shared" si="14"/>
        <v>97.508065795898176</v>
      </c>
      <c r="L149" s="8">
        <f t="shared" si="15"/>
        <v>1.6801330479076293</v>
      </c>
      <c r="M149" s="8">
        <f t="shared" si="12"/>
        <v>2.0733222749042652</v>
      </c>
      <c r="P149" s="6">
        <f t="shared" si="16"/>
        <v>5.9268053561306688</v>
      </c>
    </row>
    <row r="150" spans="1:16" x14ac:dyDescent="0.15">
      <c r="A150" s="6">
        <v>74.5</v>
      </c>
      <c r="B150" s="6">
        <v>148</v>
      </c>
      <c r="D150">
        <v>597.68701171875</v>
      </c>
      <c r="E150">
        <v>518.230712890625</v>
      </c>
      <c r="F150">
        <v>462.60925292968801</v>
      </c>
      <c r="G150">
        <v>460.29690551757801</v>
      </c>
      <c r="I150" s="7">
        <f t="shared" si="13"/>
        <v>135.07775878906199</v>
      </c>
      <c r="J150" s="7">
        <f t="shared" si="13"/>
        <v>57.933807373046989</v>
      </c>
      <c r="K150" s="7">
        <f t="shared" si="14"/>
        <v>94.524093627929091</v>
      </c>
      <c r="L150" s="8">
        <f t="shared" si="15"/>
        <v>1.6315878053598338</v>
      </c>
      <c r="M150" s="8">
        <f t="shared" si="12"/>
        <v>2.0274337163226632</v>
      </c>
      <c r="P150" s="6">
        <f t="shared" si="16"/>
        <v>3.5823418485598535</v>
      </c>
    </row>
    <row r="151" spans="1:16" x14ac:dyDescent="0.15">
      <c r="A151" s="6">
        <v>75</v>
      </c>
      <c r="B151" s="6">
        <v>149</v>
      </c>
      <c r="D151">
        <v>611.533203125</v>
      </c>
      <c r="E151">
        <v>523.65045166015602</v>
      </c>
      <c r="F151">
        <v>462.59280395507801</v>
      </c>
      <c r="G151">
        <v>460.02453613281301</v>
      </c>
      <c r="I151" s="7">
        <f t="shared" si="13"/>
        <v>148.94039916992199</v>
      </c>
      <c r="J151" s="7">
        <f t="shared" si="13"/>
        <v>63.625915527343011</v>
      </c>
      <c r="K151" s="7">
        <f t="shared" si="14"/>
        <v>104.40225830078188</v>
      </c>
      <c r="L151" s="8">
        <f t="shared" si="15"/>
        <v>1.6408763227291461</v>
      </c>
      <c r="M151" s="8">
        <f t="shared" si="12"/>
        <v>2.0393789176581691</v>
      </c>
      <c r="P151" s="6">
        <f t="shared" si="16"/>
        <v>4.1926266229634628</v>
      </c>
    </row>
    <row r="152" spans="1:16" x14ac:dyDescent="0.15">
      <c r="A152" s="18">
        <v>75.5</v>
      </c>
      <c r="B152" s="18">
        <v>150</v>
      </c>
      <c r="D152">
        <v>613.60076904296898</v>
      </c>
      <c r="E152">
        <v>525.78533935546898</v>
      </c>
      <c r="F152">
        <v>463.401123046875</v>
      </c>
      <c r="G152">
        <v>461.24810791015602</v>
      </c>
      <c r="I152" s="19">
        <f t="shared" ref="I152:I189" si="17">D152-F152</f>
        <v>150.19964599609398</v>
      </c>
      <c r="J152" s="19">
        <f t="shared" ref="J152:J189" si="18">E152-G152</f>
        <v>64.537231445312955</v>
      </c>
      <c r="K152" s="19">
        <f t="shared" ref="K152:K189" si="19">I152-0.7*J152</f>
        <v>105.02358398437491</v>
      </c>
      <c r="L152" s="20">
        <f t="shared" ref="L152:L189" si="20">K152/J152</f>
        <v>1.6273332715452624</v>
      </c>
      <c r="M152" s="20">
        <f t="shared" ref="M152:M189" si="21">L152+ABS($N$2)*A152</f>
        <v>2.0284925504404789</v>
      </c>
      <c r="N152" s="18"/>
      <c r="O152" s="18"/>
      <c r="P152" s="18">
        <f t="shared" ref="P152:P189" si="22">(M152-$O$2)/$O$2*100</f>
        <v>3.6364380770429401</v>
      </c>
    </row>
    <row r="153" spans="1:16" x14ac:dyDescent="0.15">
      <c r="A153" s="18">
        <v>76</v>
      </c>
      <c r="B153" s="18">
        <v>151</v>
      </c>
      <c r="D153">
        <v>608.59240722656295</v>
      </c>
      <c r="E153">
        <v>524.40832519531295</v>
      </c>
      <c r="F153">
        <v>463.11557006835898</v>
      </c>
      <c r="G153">
        <v>460.82220458984398</v>
      </c>
      <c r="I153" s="19">
        <f t="shared" si="17"/>
        <v>145.47683715820398</v>
      </c>
      <c r="J153" s="19">
        <f t="shared" si="18"/>
        <v>63.586120605468977</v>
      </c>
      <c r="K153" s="19">
        <f t="shared" si="19"/>
        <v>100.9665527343757</v>
      </c>
      <c r="L153" s="20">
        <f t="shared" si="20"/>
        <v>1.5878709343008994</v>
      </c>
      <c r="M153" s="20">
        <f t="shared" si="21"/>
        <v>1.9916868971623094</v>
      </c>
      <c r="N153" s="18"/>
      <c r="O153" s="18"/>
      <c r="P153" s="18">
        <f t="shared" si="22"/>
        <v>1.7560235761270526</v>
      </c>
    </row>
    <row r="154" spans="1:16" x14ac:dyDescent="0.15">
      <c r="A154" s="18">
        <v>76.5</v>
      </c>
      <c r="B154" s="18">
        <v>152</v>
      </c>
      <c r="D154">
        <v>613.27545166015602</v>
      </c>
      <c r="E154">
        <v>525.92541503906295</v>
      </c>
      <c r="F154">
        <v>463.93475341796898</v>
      </c>
      <c r="G154">
        <v>461.62619018554699</v>
      </c>
      <c r="I154" s="19">
        <f t="shared" si="17"/>
        <v>149.34069824218705</v>
      </c>
      <c r="J154" s="19">
        <f t="shared" si="18"/>
        <v>64.299224853515966</v>
      </c>
      <c r="K154" s="19">
        <f t="shared" si="19"/>
        <v>104.33124084472587</v>
      </c>
      <c r="L154" s="20">
        <f t="shared" si="20"/>
        <v>1.6225894026313585</v>
      </c>
      <c r="M154" s="20">
        <f t="shared" si="21"/>
        <v>2.029062049458962</v>
      </c>
      <c r="N154" s="18"/>
      <c r="O154" s="18"/>
      <c r="P154" s="18">
        <f t="shared" si="22"/>
        <v>3.6655339934914073</v>
      </c>
    </row>
    <row r="155" spans="1:16" x14ac:dyDescent="0.15">
      <c r="A155" s="18">
        <v>77</v>
      </c>
      <c r="B155" s="18">
        <v>153</v>
      </c>
      <c r="D155">
        <v>618.89093017578102</v>
      </c>
      <c r="E155">
        <v>526.19671630859398</v>
      </c>
      <c r="F155">
        <v>464.37228393554699</v>
      </c>
      <c r="G155">
        <v>462.15148925781301</v>
      </c>
      <c r="I155" s="19">
        <f t="shared" si="17"/>
        <v>154.51864624023403</v>
      </c>
      <c r="J155" s="19">
        <f t="shared" si="18"/>
        <v>64.045227050780966</v>
      </c>
      <c r="K155" s="19">
        <f t="shared" si="19"/>
        <v>109.68698730468736</v>
      </c>
      <c r="L155" s="20">
        <f t="shared" si="20"/>
        <v>1.7126488944713616</v>
      </c>
      <c r="M155" s="20">
        <f t="shared" si="21"/>
        <v>2.1217782252651585</v>
      </c>
      <c r="N155" s="18"/>
      <c r="O155" s="18"/>
      <c r="P155" s="18">
        <f t="shared" si="22"/>
        <v>8.402437863605499</v>
      </c>
    </row>
    <row r="156" spans="1:16" x14ac:dyDescent="0.15">
      <c r="A156" s="18">
        <v>77.5</v>
      </c>
      <c r="B156" s="18">
        <v>154</v>
      </c>
      <c r="D156">
        <v>617.80682373046898</v>
      </c>
      <c r="E156">
        <v>525.20739746093795</v>
      </c>
      <c r="F156">
        <v>464.1689453125</v>
      </c>
      <c r="G156">
        <v>461.29211425781301</v>
      </c>
      <c r="I156" s="19">
        <f t="shared" si="17"/>
        <v>153.63787841796898</v>
      </c>
      <c r="J156" s="19">
        <f t="shared" si="18"/>
        <v>63.915283203124943</v>
      </c>
      <c r="K156" s="19">
        <f t="shared" si="19"/>
        <v>108.89718017578153</v>
      </c>
      <c r="L156" s="20">
        <f t="shared" si="20"/>
        <v>1.7037737254437657</v>
      </c>
      <c r="M156" s="20">
        <f t="shared" si="21"/>
        <v>2.1155597402037563</v>
      </c>
      <c r="N156" s="18"/>
      <c r="O156" s="18"/>
      <c r="P156" s="18">
        <f t="shared" si="22"/>
        <v>8.0847331513751861</v>
      </c>
    </row>
    <row r="157" spans="1:16" x14ac:dyDescent="0.15">
      <c r="A157" s="18">
        <v>78</v>
      </c>
      <c r="B157" s="18">
        <v>155</v>
      </c>
      <c r="D157">
        <v>620.06268310546898</v>
      </c>
      <c r="E157">
        <v>526.29455566406295</v>
      </c>
      <c r="F157">
        <v>463.365966796875</v>
      </c>
      <c r="G157">
        <v>460.93981933593801</v>
      </c>
      <c r="I157" s="19">
        <f t="shared" si="17"/>
        <v>156.69671630859398</v>
      </c>
      <c r="J157" s="19">
        <f t="shared" si="18"/>
        <v>65.354736328124943</v>
      </c>
      <c r="K157" s="19">
        <f t="shared" si="19"/>
        <v>110.94840087890651</v>
      </c>
      <c r="L157" s="20">
        <f t="shared" si="20"/>
        <v>1.6976336699129282</v>
      </c>
      <c r="M157" s="20">
        <f t="shared" si="21"/>
        <v>2.1120763686391122</v>
      </c>
      <c r="N157" s="18"/>
      <c r="O157" s="18"/>
      <c r="P157" s="18">
        <f t="shared" si="22"/>
        <v>7.9067664039103382</v>
      </c>
    </row>
    <row r="158" spans="1:16" x14ac:dyDescent="0.15">
      <c r="A158" s="18">
        <v>78.5</v>
      </c>
      <c r="B158" s="18">
        <v>156</v>
      </c>
      <c r="D158">
        <v>618.22302246093795</v>
      </c>
      <c r="E158">
        <v>525.54437255859398</v>
      </c>
      <c r="F158">
        <v>463.83435058593801</v>
      </c>
      <c r="G158">
        <v>461.46636962890602</v>
      </c>
      <c r="I158" s="19">
        <f t="shared" si="17"/>
        <v>154.38867187499994</v>
      </c>
      <c r="J158" s="19">
        <f t="shared" si="18"/>
        <v>64.078002929687955</v>
      </c>
      <c r="K158" s="19">
        <f t="shared" si="19"/>
        <v>109.53406982421838</v>
      </c>
      <c r="L158" s="20">
        <f t="shared" si="20"/>
        <v>1.7093864480203735</v>
      </c>
      <c r="M158" s="20">
        <f t="shared" si="21"/>
        <v>2.1264858307127512</v>
      </c>
      <c r="N158" s="18"/>
      <c r="O158" s="18"/>
      <c r="P158" s="18">
        <f t="shared" si="22"/>
        <v>8.6429511750074344</v>
      </c>
    </row>
    <row r="159" spans="1:16" x14ac:dyDescent="0.15">
      <c r="A159" s="18">
        <v>79</v>
      </c>
      <c r="B159" s="18">
        <v>157</v>
      </c>
      <c r="D159">
        <v>610.61688232421898</v>
      </c>
      <c r="E159">
        <v>521.93426513671898</v>
      </c>
      <c r="F159">
        <v>464.15325927734398</v>
      </c>
      <c r="G159">
        <v>461.72055053710898</v>
      </c>
      <c r="I159" s="19">
        <f t="shared" si="17"/>
        <v>146.463623046875</v>
      </c>
      <c r="J159" s="19">
        <f t="shared" si="18"/>
        <v>60.21371459961</v>
      </c>
      <c r="K159" s="19">
        <f t="shared" si="19"/>
        <v>104.31402282714799</v>
      </c>
      <c r="L159" s="20">
        <f t="shared" si="20"/>
        <v>1.7323964070441791</v>
      </c>
      <c r="M159" s="20">
        <f t="shared" si="21"/>
        <v>2.15215247370275</v>
      </c>
      <c r="N159" s="18"/>
      <c r="O159" s="18"/>
      <c r="P159" s="18">
        <f t="shared" si="22"/>
        <v>9.9542695016638323</v>
      </c>
    </row>
    <row r="160" spans="1:16" x14ac:dyDescent="0.15">
      <c r="A160" s="18">
        <v>79.5</v>
      </c>
      <c r="B160" s="18">
        <v>158</v>
      </c>
      <c r="D160">
        <v>608.76953125</v>
      </c>
      <c r="E160">
        <v>521.42974853515602</v>
      </c>
      <c r="F160">
        <v>463.76150512695301</v>
      </c>
      <c r="G160">
        <v>461.04678344726602</v>
      </c>
      <c r="I160" s="19">
        <f t="shared" si="17"/>
        <v>145.00802612304699</v>
      </c>
      <c r="J160" s="19">
        <f t="shared" si="18"/>
        <v>60.38296508789</v>
      </c>
      <c r="K160" s="19">
        <f t="shared" si="19"/>
        <v>102.73995056152398</v>
      </c>
      <c r="L160" s="20">
        <f t="shared" si="20"/>
        <v>1.7014724336902232</v>
      </c>
      <c r="M160" s="20">
        <f t="shared" si="21"/>
        <v>2.1238851843149877</v>
      </c>
      <c r="N160" s="18"/>
      <c r="O160" s="18"/>
      <c r="P160" s="18">
        <f t="shared" si="22"/>
        <v>8.5100831842901048</v>
      </c>
    </row>
    <row r="161" spans="1:16" x14ac:dyDescent="0.15">
      <c r="A161" s="18">
        <v>80</v>
      </c>
      <c r="B161" s="18">
        <v>159</v>
      </c>
      <c r="D161">
        <v>610.04895019531295</v>
      </c>
      <c r="E161">
        <v>522.61456298828102</v>
      </c>
      <c r="F161">
        <v>463.23974609375</v>
      </c>
      <c r="G161">
        <v>460.54525756835898</v>
      </c>
      <c r="I161" s="19">
        <f t="shared" si="17"/>
        <v>146.80920410156295</v>
      </c>
      <c r="J161" s="19">
        <f t="shared" si="18"/>
        <v>62.069305419922046</v>
      </c>
      <c r="K161" s="19">
        <f t="shared" si="19"/>
        <v>103.36069030761752</v>
      </c>
      <c r="L161" s="20">
        <f t="shared" si="20"/>
        <v>1.6652464468281676</v>
      </c>
      <c r="M161" s="20">
        <f t="shared" si="21"/>
        <v>2.0903158814191256</v>
      </c>
      <c r="N161" s="18"/>
      <c r="O161" s="18"/>
      <c r="P161" s="18">
        <f t="shared" si="22"/>
        <v>6.7950150268541494</v>
      </c>
    </row>
    <row r="162" spans="1:16" x14ac:dyDescent="0.15">
      <c r="A162" s="18">
        <v>80.5</v>
      </c>
      <c r="B162" s="18">
        <v>160</v>
      </c>
      <c r="D162">
        <v>604.09576416015602</v>
      </c>
      <c r="E162">
        <v>520.93310546875</v>
      </c>
      <c r="F162">
        <v>463.661865234375</v>
      </c>
      <c r="G162">
        <v>461.13531494140602</v>
      </c>
      <c r="I162" s="19">
        <f t="shared" si="17"/>
        <v>140.43389892578102</v>
      </c>
      <c r="J162" s="19">
        <f t="shared" si="18"/>
        <v>59.797790527343977</v>
      </c>
      <c r="K162" s="19">
        <f t="shared" si="19"/>
        <v>98.575445556640233</v>
      </c>
      <c r="L162" s="20">
        <f t="shared" si="20"/>
        <v>1.6484797295573026</v>
      </c>
      <c r="M162" s="20">
        <f t="shared" si="21"/>
        <v>2.0762058481144541</v>
      </c>
      <c r="N162" s="18"/>
      <c r="O162" s="18"/>
      <c r="P162" s="18">
        <f t="shared" si="22"/>
        <v>6.0741281828146825</v>
      </c>
    </row>
    <row r="163" spans="1:16" x14ac:dyDescent="0.15">
      <c r="A163" s="18">
        <v>81</v>
      </c>
      <c r="B163" s="18">
        <v>161</v>
      </c>
      <c r="D163">
        <v>599.19293212890602</v>
      </c>
      <c r="E163">
        <v>518.31042480468795</v>
      </c>
      <c r="F163">
        <v>463.78402709960898</v>
      </c>
      <c r="G163">
        <v>461.68893432617199</v>
      </c>
      <c r="I163" s="19">
        <f t="shared" si="17"/>
        <v>135.40890502929705</v>
      </c>
      <c r="J163" s="19">
        <f t="shared" si="18"/>
        <v>56.621490478515966</v>
      </c>
      <c r="K163" s="19">
        <f t="shared" si="19"/>
        <v>95.773861694335864</v>
      </c>
      <c r="L163" s="20">
        <f t="shared" si="20"/>
        <v>1.6914754607294482</v>
      </c>
      <c r="M163" s="20">
        <f t="shared" si="21"/>
        <v>2.1218582632527934</v>
      </c>
      <c r="N163" s="18"/>
      <c r="O163" s="18"/>
      <c r="P163" s="18">
        <f t="shared" si="22"/>
        <v>8.4065270341314324</v>
      </c>
    </row>
    <row r="164" spans="1:16" x14ac:dyDescent="0.15">
      <c r="A164" s="18">
        <v>81.5</v>
      </c>
      <c r="B164" s="18">
        <v>162</v>
      </c>
      <c r="D164">
        <v>603.90606689453102</v>
      </c>
      <c r="E164">
        <v>520.31109619140602</v>
      </c>
      <c r="F164">
        <v>463.99746704101602</v>
      </c>
      <c r="G164">
        <v>461.48937988281301</v>
      </c>
      <c r="I164" s="19">
        <f t="shared" si="17"/>
        <v>139.908599853515</v>
      </c>
      <c r="J164" s="19">
        <f t="shared" si="18"/>
        <v>58.821716308593011</v>
      </c>
      <c r="K164" s="19">
        <f t="shared" si="19"/>
        <v>98.733398437499886</v>
      </c>
      <c r="L164" s="20">
        <f t="shared" si="20"/>
        <v>1.6785195100313037</v>
      </c>
      <c r="M164" s="20">
        <f t="shared" si="21"/>
        <v>2.1115589965208423</v>
      </c>
      <c r="N164" s="18"/>
      <c r="O164" s="18"/>
      <c r="P164" s="18">
        <f t="shared" si="22"/>
        <v>7.8803336701612201</v>
      </c>
    </row>
    <row r="165" spans="1:16" x14ac:dyDescent="0.15">
      <c r="A165" s="18">
        <v>82</v>
      </c>
      <c r="B165" s="18">
        <v>163</v>
      </c>
      <c r="D165">
        <v>605.94476318359398</v>
      </c>
      <c r="E165">
        <v>520.61358642578102</v>
      </c>
      <c r="F165">
        <v>463.98736572265602</v>
      </c>
      <c r="G165">
        <v>461.60824584960898</v>
      </c>
      <c r="I165" s="19">
        <f t="shared" si="17"/>
        <v>141.95739746093795</v>
      </c>
      <c r="J165" s="19">
        <f t="shared" si="18"/>
        <v>59.005340576172046</v>
      </c>
      <c r="K165" s="19">
        <f t="shared" si="19"/>
        <v>100.65365905761752</v>
      </c>
      <c r="L165" s="20">
        <f t="shared" si="20"/>
        <v>1.705839811697726</v>
      </c>
      <c r="M165" s="20">
        <f t="shared" si="21"/>
        <v>2.1415359821534579</v>
      </c>
      <c r="N165" s="18"/>
      <c r="O165" s="18"/>
      <c r="P165" s="18">
        <f t="shared" si="22"/>
        <v>9.4118690039125603</v>
      </c>
    </row>
    <row r="166" spans="1:16" x14ac:dyDescent="0.15">
      <c r="A166" s="18">
        <v>82.5</v>
      </c>
      <c r="B166" s="18">
        <v>164</v>
      </c>
      <c r="D166">
        <v>608.29132080078102</v>
      </c>
      <c r="E166">
        <v>522.13726806640602</v>
      </c>
      <c r="F166">
        <v>463.837890625</v>
      </c>
      <c r="G166">
        <v>461.19854736328102</v>
      </c>
      <c r="I166" s="19">
        <f t="shared" si="17"/>
        <v>144.45343017578102</v>
      </c>
      <c r="J166" s="19">
        <f t="shared" si="18"/>
        <v>60.938720703125</v>
      </c>
      <c r="K166" s="19">
        <f t="shared" si="19"/>
        <v>101.79632568359352</v>
      </c>
      <c r="L166" s="20">
        <f t="shared" si="20"/>
        <v>1.6704703431421608</v>
      </c>
      <c r="M166" s="20">
        <f t="shared" si="21"/>
        <v>2.1088231975640861</v>
      </c>
      <c r="N166" s="18"/>
      <c r="O166" s="18"/>
      <c r="P166" s="18">
        <f t="shared" si="22"/>
        <v>7.7405606849897737</v>
      </c>
    </row>
    <row r="167" spans="1:16" x14ac:dyDescent="0.15">
      <c r="A167" s="18">
        <v>83</v>
      </c>
      <c r="B167" s="18">
        <v>165</v>
      </c>
      <c r="D167">
        <v>610.3486328125</v>
      </c>
      <c r="E167">
        <v>523.48779296875</v>
      </c>
      <c r="F167">
        <v>463.46307373046898</v>
      </c>
      <c r="G167">
        <v>461.03262329101602</v>
      </c>
      <c r="I167" s="19">
        <f t="shared" si="17"/>
        <v>146.88555908203102</v>
      </c>
      <c r="J167" s="19">
        <f t="shared" si="18"/>
        <v>62.455169677733977</v>
      </c>
      <c r="K167" s="19">
        <f t="shared" si="19"/>
        <v>103.16694030761724</v>
      </c>
      <c r="L167" s="20">
        <f t="shared" si="20"/>
        <v>1.651855896636808</v>
      </c>
      <c r="M167" s="20">
        <f t="shared" si="21"/>
        <v>2.0928654350249269</v>
      </c>
      <c r="N167" s="18"/>
      <c r="O167" s="18"/>
      <c r="P167" s="18">
        <f t="shared" si="22"/>
        <v>6.9252726678468939</v>
      </c>
    </row>
    <row r="168" spans="1:16" x14ac:dyDescent="0.15">
      <c r="A168" s="18">
        <v>83.5</v>
      </c>
      <c r="B168" s="18">
        <v>166</v>
      </c>
      <c r="D168">
        <v>608.34539794921898</v>
      </c>
      <c r="E168">
        <v>523.66583251953102</v>
      </c>
      <c r="F168">
        <v>463.71142578125</v>
      </c>
      <c r="G168">
        <v>461.03085327148398</v>
      </c>
      <c r="I168" s="19">
        <f t="shared" si="17"/>
        <v>144.63397216796898</v>
      </c>
      <c r="J168" s="19">
        <f t="shared" si="18"/>
        <v>62.634979248047046</v>
      </c>
      <c r="K168" s="19">
        <f t="shared" si="19"/>
        <v>100.78948669433605</v>
      </c>
      <c r="L168" s="20">
        <f t="shared" si="20"/>
        <v>1.6091565432661759</v>
      </c>
      <c r="M168" s="20">
        <f t="shared" si="21"/>
        <v>2.0528227656204883</v>
      </c>
      <c r="N168" s="18"/>
      <c r="O168" s="18"/>
      <c r="P168" s="18">
        <f t="shared" si="22"/>
        <v>4.8794778103447136</v>
      </c>
    </row>
    <row r="169" spans="1:16" x14ac:dyDescent="0.15">
      <c r="A169" s="18">
        <v>84</v>
      </c>
      <c r="B169" s="18">
        <v>167</v>
      </c>
      <c r="D169">
        <v>597.83172607421898</v>
      </c>
      <c r="E169">
        <v>521.46563720703102</v>
      </c>
      <c r="F169">
        <v>463.77719116210898</v>
      </c>
      <c r="G169">
        <v>461.13656616210898</v>
      </c>
      <c r="I169" s="19">
        <f t="shared" si="17"/>
        <v>134.05453491211</v>
      </c>
      <c r="J169" s="19">
        <f t="shared" si="18"/>
        <v>60.329071044922046</v>
      </c>
      <c r="K169" s="19">
        <f t="shared" si="19"/>
        <v>91.824185180664571</v>
      </c>
      <c r="L169" s="20">
        <f t="shared" si="20"/>
        <v>1.5220553472850715</v>
      </c>
      <c r="M169" s="20">
        <f t="shared" si="21"/>
        <v>1.9683782536055774</v>
      </c>
      <c r="N169" s="18"/>
      <c r="O169" s="18"/>
      <c r="P169" s="18">
        <f t="shared" si="22"/>
        <v>0.56517631661772894</v>
      </c>
    </row>
    <row r="170" spans="1:16" x14ac:dyDescent="0.15">
      <c r="A170" s="18">
        <v>84.5</v>
      </c>
      <c r="B170" s="18">
        <v>168</v>
      </c>
      <c r="D170">
        <v>596.7275390625</v>
      </c>
      <c r="E170">
        <v>521.67236328125</v>
      </c>
      <c r="F170">
        <v>464.37405395507801</v>
      </c>
      <c r="G170">
        <v>461.92160034179699</v>
      </c>
      <c r="I170" s="19">
        <f t="shared" si="17"/>
        <v>132.35348510742199</v>
      </c>
      <c r="J170" s="19">
        <f t="shared" si="18"/>
        <v>59.750762939453011</v>
      </c>
      <c r="K170" s="19">
        <f t="shared" si="19"/>
        <v>90.527951049804884</v>
      </c>
      <c r="L170" s="20">
        <f t="shared" si="20"/>
        <v>1.5150928054515251</v>
      </c>
      <c r="M170" s="20">
        <f t="shared" si="21"/>
        <v>1.9640723957382245</v>
      </c>
      <c r="N170" s="18"/>
      <c r="O170" s="18"/>
      <c r="P170" s="18">
        <f t="shared" si="22"/>
        <v>0.34518843835730811</v>
      </c>
    </row>
    <row r="171" spans="1:16" x14ac:dyDescent="0.15">
      <c r="A171" s="18">
        <v>85</v>
      </c>
      <c r="B171" s="18">
        <v>169</v>
      </c>
      <c r="D171">
        <v>593.902587890625</v>
      </c>
      <c r="E171">
        <v>520.912841796875</v>
      </c>
      <c r="F171">
        <v>464.43298339843801</v>
      </c>
      <c r="G171">
        <v>462.16995239257801</v>
      </c>
      <c r="I171" s="19">
        <f t="shared" si="17"/>
        <v>129.46960449218699</v>
      </c>
      <c r="J171" s="19">
        <f t="shared" si="18"/>
        <v>58.742889404296989</v>
      </c>
      <c r="K171" s="19">
        <f t="shared" si="19"/>
        <v>88.349581909179108</v>
      </c>
      <c r="L171" s="20">
        <f t="shared" si="20"/>
        <v>1.5040047026136991</v>
      </c>
      <c r="M171" s="20">
        <f t="shared" si="21"/>
        <v>1.9556409768665919</v>
      </c>
      <c r="N171" s="18"/>
      <c r="O171" s="18"/>
      <c r="P171" s="18">
        <f t="shared" si="22"/>
        <v>-8.5575884440829517E-2</v>
      </c>
    </row>
    <row r="172" spans="1:16" x14ac:dyDescent="0.15">
      <c r="A172" s="18">
        <v>85.5</v>
      </c>
      <c r="B172" s="18">
        <v>170</v>
      </c>
      <c r="D172">
        <v>595.93963623046898</v>
      </c>
      <c r="E172">
        <v>522.45513916015602</v>
      </c>
      <c r="F172">
        <v>464.21701049804699</v>
      </c>
      <c r="G172">
        <v>462.05108642578102</v>
      </c>
      <c r="I172" s="19">
        <f t="shared" si="17"/>
        <v>131.72262573242199</v>
      </c>
      <c r="J172" s="19">
        <f t="shared" si="18"/>
        <v>60.404052734375</v>
      </c>
      <c r="K172" s="19">
        <f t="shared" si="19"/>
        <v>89.439788818359489</v>
      </c>
      <c r="L172" s="20">
        <f t="shared" si="20"/>
        <v>1.4806918537679625</v>
      </c>
      <c r="M172" s="20">
        <f t="shared" si="21"/>
        <v>1.9349848119870487</v>
      </c>
      <c r="N172" s="18"/>
      <c r="O172" s="18"/>
      <c r="P172" s="18">
        <f t="shared" si="22"/>
        <v>-1.1409070228189866</v>
      </c>
    </row>
    <row r="173" spans="1:16" x14ac:dyDescent="0.15">
      <c r="A173" s="18">
        <v>86</v>
      </c>
      <c r="B173" s="18">
        <v>171</v>
      </c>
      <c r="D173">
        <v>593.87298583984398</v>
      </c>
      <c r="E173">
        <v>522.7275390625</v>
      </c>
      <c r="F173">
        <v>464.03515625</v>
      </c>
      <c r="G173">
        <v>461.94790649414102</v>
      </c>
      <c r="I173" s="19">
        <f t="shared" si="17"/>
        <v>129.83782958984398</v>
      </c>
      <c r="J173" s="19">
        <f t="shared" si="18"/>
        <v>60.779632568358977</v>
      </c>
      <c r="K173" s="19">
        <f t="shared" si="19"/>
        <v>87.292086791992688</v>
      </c>
      <c r="L173" s="20">
        <f t="shared" si="20"/>
        <v>1.4362062273709058</v>
      </c>
      <c r="M173" s="20">
        <f t="shared" si="21"/>
        <v>1.8931558695561854</v>
      </c>
      <c r="N173" s="18"/>
      <c r="O173" s="18"/>
      <c r="P173" s="18">
        <f t="shared" si="22"/>
        <v>-3.2779632329209329</v>
      </c>
    </row>
    <row r="174" spans="1:16" x14ac:dyDescent="0.15">
      <c r="A174" s="18">
        <v>86.5</v>
      </c>
      <c r="B174" s="18">
        <v>172</v>
      </c>
      <c r="D174">
        <v>595.045654296875</v>
      </c>
      <c r="E174">
        <v>523.33142089843795</v>
      </c>
      <c r="F174">
        <v>463.83560180664102</v>
      </c>
      <c r="G174">
        <v>461.44992065429699</v>
      </c>
      <c r="I174" s="19">
        <f t="shared" si="17"/>
        <v>131.21005249023398</v>
      </c>
      <c r="J174" s="19">
        <f t="shared" si="18"/>
        <v>61.881500244140966</v>
      </c>
      <c r="K174" s="19">
        <f t="shared" si="19"/>
        <v>87.893002319335295</v>
      </c>
      <c r="L174" s="20">
        <f t="shared" si="20"/>
        <v>1.4203437533442338</v>
      </c>
      <c r="M174" s="20">
        <f t="shared" si="21"/>
        <v>1.8799500794957071</v>
      </c>
      <c r="N174" s="18"/>
      <c r="O174" s="18"/>
      <c r="P174" s="18">
        <f t="shared" si="22"/>
        <v>-3.9526519536480564</v>
      </c>
    </row>
    <row r="175" spans="1:16" x14ac:dyDescent="0.15">
      <c r="A175" s="18">
        <v>87</v>
      </c>
      <c r="B175" s="18">
        <v>173</v>
      </c>
      <c r="D175">
        <v>594.57281494140602</v>
      </c>
      <c r="E175">
        <v>523.42437744140602</v>
      </c>
      <c r="F175">
        <v>463.74304199218801</v>
      </c>
      <c r="G175">
        <v>461.15780639648398</v>
      </c>
      <c r="I175" s="19">
        <f t="shared" si="17"/>
        <v>130.82977294921801</v>
      </c>
      <c r="J175" s="19">
        <f t="shared" si="18"/>
        <v>62.266571044922046</v>
      </c>
      <c r="K175" s="19">
        <f t="shared" si="19"/>
        <v>87.243173217772579</v>
      </c>
      <c r="L175" s="20">
        <f t="shared" si="20"/>
        <v>1.4011237772324292</v>
      </c>
      <c r="M175" s="20">
        <f t="shared" si="21"/>
        <v>1.863386787350096</v>
      </c>
      <c r="N175" s="18"/>
      <c r="O175" s="18"/>
      <c r="P175" s="18">
        <f t="shared" si="22"/>
        <v>-4.7988767033657007</v>
      </c>
    </row>
    <row r="176" spans="1:16" x14ac:dyDescent="0.15">
      <c r="A176" s="18">
        <v>87.5</v>
      </c>
      <c r="B176" s="18">
        <v>174</v>
      </c>
      <c r="D176">
        <v>596.31481933593795</v>
      </c>
      <c r="E176">
        <v>524.4208984375</v>
      </c>
      <c r="F176">
        <v>464.01617431640602</v>
      </c>
      <c r="G176">
        <v>461.37353515625</v>
      </c>
      <c r="I176" s="19">
        <f t="shared" si="17"/>
        <v>132.29864501953193</v>
      </c>
      <c r="J176" s="19">
        <f t="shared" si="18"/>
        <v>63.04736328125</v>
      </c>
      <c r="K176" s="19">
        <f t="shared" si="19"/>
        <v>88.165490722656926</v>
      </c>
      <c r="L176" s="20">
        <f t="shared" si="20"/>
        <v>1.3984009185182997</v>
      </c>
      <c r="M176" s="20">
        <f t="shared" si="21"/>
        <v>1.86332061260216</v>
      </c>
      <c r="N176" s="18"/>
      <c r="O176" s="18"/>
      <c r="P176" s="18">
        <f t="shared" si="22"/>
        <v>-4.8022575958246092</v>
      </c>
    </row>
    <row r="177" spans="1:16" x14ac:dyDescent="0.15">
      <c r="A177" s="18">
        <v>88</v>
      </c>
      <c r="B177" s="18">
        <v>175</v>
      </c>
      <c r="D177">
        <v>596.31903076171898</v>
      </c>
      <c r="E177">
        <v>524.810546875</v>
      </c>
      <c r="F177">
        <v>463.85659790039102</v>
      </c>
      <c r="G177">
        <v>461.465087890625</v>
      </c>
      <c r="I177" s="19">
        <f t="shared" si="17"/>
        <v>132.46243286132795</v>
      </c>
      <c r="J177" s="19">
        <f t="shared" si="18"/>
        <v>63.345458984375</v>
      </c>
      <c r="K177" s="19">
        <f t="shared" si="19"/>
        <v>88.12061157226546</v>
      </c>
      <c r="L177" s="20">
        <f t="shared" si="20"/>
        <v>1.3911117384752327</v>
      </c>
      <c r="M177" s="20">
        <f t="shared" si="21"/>
        <v>1.8586881165252864</v>
      </c>
      <c r="N177" s="18"/>
      <c r="O177" s="18"/>
      <c r="P177" s="18">
        <f t="shared" si="22"/>
        <v>-5.0389335415700343</v>
      </c>
    </row>
    <row r="178" spans="1:16" x14ac:dyDescent="0.15">
      <c r="A178" s="18">
        <v>88.5</v>
      </c>
      <c r="B178" s="18">
        <v>176</v>
      </c>
      <c r="D178">
        <v>597.11724853515602</v>
      </c>
      <c r="E178">
        <v>525.08367919921898</v>
      </c>
      <c r="F178">
        <v>463.70840454101602</v>
      </c>
      <c r="G178">
        <v>461.25921630859398</v>
      </c>
      <c r="I178" s="19">
        <f t="shared" si="17"/>
        <v>133.40884399414</v>
      </c>
      <c r="J178" s="19">
        <f t="shared" si="18"/>
        <v>63.824462890625</v>
      </c>
      <c r="K178" s="19">
        <f t="shared" si="19"/>
        <v>88.7317199707025</v>
      </c>
      <c r="L178" s="20">
        <f t="shared" si="20"/>
        <v>1.3902462465334129</v>
      </c>
      <c r="M178" s="20">
        <f t="shared" si="21"/>
        <v>1.86047930854966</v>
      </c>
      <c r="N178" s="18"/>
      <c r="O178" s="18"/>
      <c r="P178" s="18">
        <f t="shared" si="22"/>
        <v>-4.9474208755374276</v>
      </c>
    </row>
    <row r="179" spans="1:16" x14ac:dyDescent="0.15">
      <c r="A179" s="18">
        <v>89</v>
      </c>
      <c r="B179" s="18">
        <v>177</v>
      </c>
      <c r="D179">
        <v>592.17108154296898</v>
      </c>
      <c r="E179">
        <v>522.861083984375</v>
      </c>
      <c r="F179">
        <v>463.70764160156301</v>
      </c>
      <c r="G179">
        <v>461.10092163085898</v>
      </c>
      <c r="I179" s="19">
        <f t="shared" si="17"/>
        <v>128.46343994140597</v>
      </c>
      <c r="J179" s="19">
        <f t="shared" si="18"/>
        <v>61.760162353516023</v>
      </c>
      <c r="K179" s="19">
        <f t="shared" si="19"/>
        <v>85.231326293944761</v>
      </c>
      <c r="L179" s="20">
        <f t="shared" si="20"/>
        <v>1.3800372772027294</v>
      </c>
      <c r="M179" s="20">
        <f t="shared" si="21"/>
        <v>1.85292702318517</v>
      </c>
      <c r="N179" s="18"/>
      <c r="O179" s="18"/>
      <c r="P179" s="18">
        <f t="shared" si="22"/>
        <v>-5.3332699408185258</v>
      </c>
    </row>
    <row r="180" spans="1:16" x14ac:dyDescent="0.15">
      <c r="A180" s="18">
        <v>89.5</v>
      </c>
      <c r="B180" s="18">
        <v>178</v>
      </c>
      <c r="D180">
        <v>589.48590087890602</v>
      </c>
      <c r="E180">
        <v>521.44348144531295</v>
      </c>
      <c r="F180">
        <v>463.62518310546898</v>
      </c>
      <c r="G180">
        <v>461.443603515625</v>
      </c>
      <c r="I180" s="19">
        <f t="shared" si="17"/>
        <v>125.86071777343705</v>
      </c>
      <c r="J180" s="19">
        <f t="shared" si="18"/>
        <v>59.999877929687955</v>
      </c>
      <c r="K180" s="19">
        <f t="shared" si="19"/>
        <v>83.860803222655477</v>
      </c>
      <c r="L180" s="20">
        <f t="shared" si="20"/>
        <v>1.3976828973040483</v>
      </c>
      <c r="M180" s="20">
        <f t="shared" si="21"/>
        <v>1.8732293272526825</v>
      </c>
      <c r="N180" s="18"/>
      <c r="O180" s="18"/>
      <c r="P180" s="18">
        <f t="shared" si="22"/>
        <v>-4.296017682802014</v>
      </c>
    </row>
    <row r="181" spans="1:16" x14ac:dyDescent="0.15">
      <c r="A181" s="18">
        <v>90</v>
      </c>
      <c r="B181" s="18">
        <v>179</v>
      </c>
      <c r="D181">
        <v>587.53924560546898</v>
      </c>
      <c r="E181">
        <v>520.22509765625</v>
      </c>
      <c r="F181">
        <v>463.67324829101602</v>
      </c>
      <c r="G181">
        <v>461.26858520507801</v>
      </c>
      <c r="I181" s="19">
        <f t="shared" si="17"/>
        <v>123.86599731445295</v>
      </c>
      <c r="J181" s="19">
        <f t="shared" si="18"/>
        <v>58.956512451171989</v>
      </c>
      <c r="K181" s="19">
        <f t="shared" si="19"/>
        <v>82.596438598632574</v>
      </c>
      <c r="L181" s="20">
        <f t="shared" si="20"/>
        <v>1.4009722618351834</v>
      </c>
      <c r="M181" s="20">
        <f t="shared" si="21"/>
        <v>1.8791753757500111</v>
      </c>
      <c r="N181" s="18"/>
      <c r="O181" s="18"/>
      <c r="P181" s="18">
        <f t="shared" si="22"/>
        <v>-3.9922318558524994</v>
      </c>
    </row>
    <row r="182" spans="1:16" x14ac:dyDescent="0.15">
      <c r="A182" s="18">
        <v>90.5</v>
      </c>
      <c r="B182" s="18">
        <v>180</v>
      </c>
      <c r="D182">
        <v>604.94940185546898</v>
      </c>
      <c r="E182">
        <v>524.22509765625</v>
      </c>
      <c r="F182">
        <v>464.07232666015602</v>
      </c>
      <c r="G182">
        <v>461.53414916992199</v>
      </c>
      <c r="I182" s="19">
        <f t="shared" si="17"/>
        <v>140.87707519531295</v>
      </c>
      <c r="J182" s="19">
        <f t="shared" si="18"/>
        <v>62.690948486328011</v>
      </c>
      <c r="K182" s="19">
        <f t="shared" si="19"/>
        <v>96.993411254883341</v>
      </c>
      <c r="L182" s="20">
        <f t="shared" si="20"/>
        <v>1.5471677107586943</v>
      </c>
      <c r="M182" s="20">
        <f t="shared" si="21"/>
        <v>2.0280275086397155</v>
      </c>
      <c r="N182" s="18"/>
      <c r="O182" s="18"/>
      <c r="P182" s="18">
        <f t="shared" si="22"/>
        <v>3.6126789186582609</v>
      </c>
    </row>
    <row r="183" spans="1:16" x14ac:dyDescent="0.15">
      <c r="A183" s="18">
        <v>91</v>
      </c>
      <c r="B183" s="18">
        <v>181</v>
      </c>
      <c r="D183">
        <v>605.954345703125</v>
      </c>
      <c r="E183">
        <v>522.34582519531295</v>
      </c>
      <c r="F183">
        <v>464.63504028320301</v>
      </c>
      <c r="G183">
        <v>462.11279296875</v>
      </c>
      <c r="I183" s="19">
        <f t="shared" si="17"/>
        <v>141.31930541992199</v>
      </c>
      <c r="J183" s="19">
        <f t="shared" si="18"/>
        <v>60.233032226562955</v>
      </c>
      <c r="K183" s="19">
        <f t="shared" si="19"/>
        <v>99.15618286132792</v>
      </c>
      <c r="L183" s="20">
        <f t="shared" si="20"/>
        <v>1.6462093837208438</v>
      </c>
      <c r="M183" s="20">
        <f t="shared" si="21"/>
        <v>2.1297258655680587</v>
      </c>
      <c r="N183" s="18"/>
      <c r="O183" s="18"/>
      <c r="P183" s="18">
        <f t="shared" si="22"/>
        <v>8.8084857595818846</v>
      </c>
    </row>
    <row r="184" spans="1:16" x14ac:dyDescent="0.15">
      <c r="A184" s="18">
        <v>91.5</v>
      </c>
      <c r="B184" s="18">
        <v>182</v>
      </c>
      <c r="D184">
        <v>603.12420654296898</v>
      </c>
      <c r="E184">
        <v>520.76995849609398</v>
      </c>
      <c r="F184">
        <v>463.83941650390602</v>
      </c>
      <c r="G184">
        <v>461.44461059570301</v>
      </c>
      <c r="I184" s="19">
        <f t="shared" si="17"/>
        <v>139.28479003906295</v>
      </c>
      <c r="J184" s="19">
        <f t="shared" si="18"/>
        <v>59.325347900390966</v>
      </c>
      <c r="K184" s="19">
        <f t="shared" si="19"/>
        <v>97.757046508789273</v>
      </c>
      <c r="L184" s="20">
        <f t="shared" si="20"/>
        <v>1.6478124438971058</v>
      </c>
      <c r="M184" s="20">
        <f t="shared" si="21"/>
        <v>2.1339856097105141</v>
      </c>
      <c r="N184" s="18"/>
      <c r="O184" s="18"/>
      <c r="P184" s="18">
        <f t="shared" si="22"/>
        <v>9.0261176705039947</v>
      </c>
    </row>
    <row r="185" spans="1:16" x14ac:dyDescent="0.15">
      <c r="A185" s="18">
        <v>92</v>
      </c>
      <c r="B185" s="18">
        <v>183</v>
      </c>
      <c r="D185">
        <v>599.84271240234398</v>
      </c>
      <c r="E185">
        <v>520.29595947265602</v>
      </c>
      <c r="F185">
        <v>463.45220947265602</v>
      </c>
      <c r="G185">
        <v>460.87811279296898</v>
      </c>
      <c r="I185" s="19">
        <f t="shared" si="17"/>
        <v>136.39050292968795</v>
      </c>
      <c r="J185" s="19">
        <f t="shared" si="18"/>
        <v>59.417846679687045</v>
      </c>
      <c r="K185" s="19">
        <f t="shared" si="19"/>
        <v>94.798010253907023</v>
      </c>
      <c r="L185" s="20">
        <f t="shared" si="20"/>
        <v>1.5954467479265833</v>
      </c>
      <c r="M185" s="20">
        <f t="shared" si="21"/>
        <v>2.084276597706185</v>
      </c>
      <c r="N185" s="18"/>
      <c r="O185" s="18"/>
      <c r="P185" s="18">
        <f t="shared" si="22"/>
        <v>6.4864657780979957</v>
      </c>
    </row>
    <row r="186" spans="1:16" x14ac:dyDescent="0.15">
      <c r="A186" s="18">
        <v>92.5</v>
      </c>
      <c r="B186" s="18">
        <v>184</v>
      </c>
      <c r="D186">
        <v>601.749267578125</v>
      </c>
      <c r="E186">
        <v>521.21624755859398</v>
      </c>
      <c r="F186">
        <v>464.04501342773398</v>
      </c>
      <c r="G186">
        <v>461.70104980468801</v>
      </c>
      <c r="I186" s="19">
        <f t="shared" si="17"/>
        <v>137.70425415039102</v>
      </c>
      <c r="J186" s="19">
        <f t="shared" si="18"/>
        <v>59.515197753905966</v>
      </c>
      <c r="K186" s="19">
        <f t="shared" si="19"/>
        <v>96.043615722656853</v>
      </c>
      <c r="L186" s="20">
        <f t="shared" si="20"/>
        <v>1.6137662201811895</v>
      </c>
      <c r="M186" s="20">
        <f t="shared" si="21"/>
        <v>2.1052527539269845</v>
      </c>
      <c r="N186" s="18"/>
      <c r="O186" s="18"/>
      <c r="P186" s="18">
        <f t="shared" si="22"/>
        <v>7.5581453929919302</v>
      </c>
    </row>
    <row r="187" spans="1:16" x14ac:dyDescent="0.15">
      <c r="A187" s="18">
        <v>93</v>
      </c>
      <c r="B187" s="18">
        <v>185</v>
      </c>
      <c r="D187">
        <v>591.580078125</v>
      </c>
      <c r="E187">
        <v>517.12677001953102</v>
      </c>
      <c r="F187">
        <v>464.19195556640602</v>
      </c>
      <c r="G187">
        <v>461.72409057617199</v>
      </c>
      <c r="I187" s="19">
        <f t="shared" si="17"/>
        <v>127.38812255859398</v>
      </c>
      <c r="J187" s="19">
        <f t="shared" si="18"/>
        <v>55.402679443359034</v>
      </c>
      <c r="K187" s="19">
        <f t="shared" si="19"/>
        <v>88.606246948242656</v>
      </c>
      <c r="L187" s="20">
        <f t="shared" si="20"/>
        <v>1.5993133877004868</v>
      </c>
      <c r="M187" s="20">
        <f t="shared" si="21"/>
        <v>2.0934566054124755</v>
      </c>
      <c r="N187" s="18"/>
      <c r="O187" s="18"/>
      <c r="P187" s="18">
        <f t="shared" si="22"/>
        <v>6.9554757825927922</v>
      </c>
    </row>
    <row r="188" spans="1:16" x14ac:dyDescent="0.15">
      <c r="A188" s="18">
        <v>93.5</v>
      </c>
      <c r="B188" s="18">
        <v>186</v>
      </c>
      <c r="D188">
        <v>593.24444580078102</v>
      </c>
      <c r="E188">
        <v>517.322509765625</v>
      </c>
      <c r="F188">
        <v>464.81158447265602</v>
      </c>
      <c r="G188">
        <v>462.18612670898398</v>
      </c>
      <c r="I188" s="19">
        <f t="shared" si="17"/>
        <v>128.432861328125</v>
      </c>
      <c r="J188" s="19">
        <f t="shared" si="18"/>
        <v>55.136383056641023</v>
      </c>
      <c r="K188" s="19">
        <f t="shared" si="19"/>
        <v>89.837393188476284</v>
      </c>
      <c r="L188" s="20">
        <f t="shared" si="20"/>
        <v>1.6293668211095254</v>
      </c>
      <c r="M188" s="20">
        <f t="shared" si="21"/>
        <v>2.1261667227877075</v>
      </c>
      <c r="N188" s="18"/>
      <c r="O188" s="18"/>
      <c r="P188" s="18">
        <f t="shared" si="22"/>
        <v>8.6266478325541875</v>
      </c>
    </row>
    <row r="189" spans="1:16" x14ac:dyDescent="0.15">
      <c r="A189" s="18">
        <v>94</v>
      </c>
      <c r="B189" s="18">
        <v>187</v>
      </c>
      <c r="D189">
        <v>594.333740234375</v>
      </c>
      <c r="E189">
        <v>517.20227050781295</v>
      </c>
      <c r="F189">
        <v>464.39022827148398</v>
      </c>
      <c r="G189">
        <v>461.74734497070301</v>
      </c>
      <c r="I189" s="19">
        <f t="shared" si="17"/>
        <v>129.94351196289102</v>
      </c>
      <c r="J189" s="19">
        <f t="shared" si="18"/>
        <v>55.454925537109943</v>
      </c>
      <c r="K189" s="19">
        <f t="shared" si="19"/>
        <v>91.125064086914065</v>
      </c>
      <c r="L189" s="20">
        <f t="shared" si="20"/>
        <v>1.6432275979873778</v>
      </c>
      <c r="M189" s="20">
        <f t="shared" si="21"/>
        <v>2.1426841836317534</v>
      </c>
      <c r="N189" s="18"/>
      <c r="O189" s="18"/>
      <c r="P189" s="18">
        <f t="shared" si="22"/>
        <v>9.4705310440465027</v>
      </c>
    </row>
    <row r="190" spans="1:16" x14ac:dyDescent="0.15">
      <c r="D190">
        <v>575.30224609375</v>
      </c>
      <c r="E190">
        <v>510.256591796875</v>
      </c>
      <c r="F190">
        <v>463.647705078125</v>
      </c>
      <c r="G190">
        <v>461.27413940429699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22" zoomScale="75" zoomScaleNormal="75" zoomScalePageLayoutView="75" workbookViewId="0">
      <selection activeCell="Z63" sqref="Z63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639.813720703125</v>
      </c>
      <c r="E2">
        <v>522.099609375</v>
      </c>
      <c r="F2">
        <v>484.89468383789102</v>
      </c>
      <c r="G2">
        <v>478.71533203125</v>
      </c>
      <c r="I2" s="7">
        <f t="shared" ref="I2:I33" si="0">D2-F2</f>
        <v>154.91903686523398</v>
      </c>
      <c r="J2" s="7">
        <f t="shared" ref="J2:J33" si="1">E2-G2</f>
        <v>43.38427734375</v>
      </c>
      <c r="K2" s="7">
        <f t="shared" ref="K2:K65" si="2">I2-0.7*J2</f>
        <v>124.55004272460897</v>
      </c>
      <c r="L2" s="8">
        <f t="shared" ref="L2:L65" si="3">K2/J2</f>
        <v>2.8708566870378407</v>
      </c>
      <c r="M2" s="8"/>
      <c r="N2" s="18">
        <f>LINEST(V64:V104,U64:U104)</f>
        <v>-2.3426988019288161E-2</v>
      </c>
      <c r="O2" s="9">
        <f>AVERAGE(M38:M45)</f>
        <v>2.2120253957245999</v>
      </c>
    </row>
    <row r="3" spans="1:16" x14ac:dyDescent="0.15">
      <c r="A3" s="6">
        <v>1</v>
      </c>
      <c r="B3" s="6">
        <v>1</v>
      </c>
      <c r="C3" s="6" t="s">
        <v>7</v>
      </c>
      <c r="D3">
        <v>633.787109375</v>
      </c>
      <c r="E3">
        <v>522.79040527343795</v>
      </c>
      <c r="F3">
        <v>484.70144653320301</v>
      </c>
      <c r="G3">
        <v>478.23138427734398</v>
      </c>
      <c r="I3" s="7">
        <f t="shared" si="0"/>
        <v>149.08566284179699</v>
      </c>
      <c r="J3" s="7">
        <f t="shared" si="1"/>
        <v>44.559020996093977</v>
      </c>
      <c r="K3" s="7">
        <f t="shared" si="2"/>
        <v>117.89434814453121</v>
      </c>
      <c r="L3" s="8">
        <f t="shared" si="3"/>
        <v>2.6458020286142681</v>
      </c>
      <c r="M3" s="8"/>
      <c r="N3" s="18"/>
    </row>
    <row r="4" spans="1:16" ht="15" x14ac:dyDescent="0.15">
      <c r="A4" s="6">
        <v>1.5</v>
      </c>
      <c r="B4" s="6">
        <v>2</v>
      </c>
      <c r="D4">
        <v>629.69873046875</v>
      </c>
      <c r="E4">
        <v>524.65283203125</v>
      </c>
      <c r="F4">
        <v>484.44833374023398</v>
      </c>
      <c r="G4">
        <v>478.211669921875</v>
      </c>
      <c r="I4" s="7">
        <f t="shared" si="0"/>
        <v>145.25039672851602</v>
      </c>
      <c r="J4" s="7">
        <f t="shared" si="1"/>
        <v>46.441162109375</v>
      </c>
      <c r="K4" s="7">
        <f t="shared" si="2"/>
        <v>112.74158325195353</v>
      </c>
      <c r="L4" s="8">
        <f t="shared" si="3"/>
        <v>2.4276219226907454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627.76287841796898</v>
      </c>
      <c r="E5">
        <v>524.03082275390602</v>
      </c>
      <c r="F5">
        <v>483.99899291992199</v>
      </c>
      <c r="G5">
        <v>477.93103027343801</v>
      </c>
      <c r="I5" s="7">
        <f t="shared" si="0"/>
        <v>143.76388549804699</v>
      </c>
      <c r="J5" s="7">
        <f t="shared" si="1"/>
        <v>46.099792480468011</v>
      </c>
      <c r="K5" s="7">
        <f t="shared" si="2"/>
        <v>111.49403076171939</v>
      </c>
      <c r="L5" s="8">
        <f t="shared" si="3"/>
        <v>2.4185365001145769</v>
      </c>
      <c r="M5" s="8"/>
      <c r="N5" s="18">
        <f>RSQ(V64:V104,U64:U104)</f>
        <v>0.79774561110701037</v>
      </c>
    </row>
    <row r="6" spans="1:16" x14ac:dyDescent="0.15">
      <c r="A6" s="6">
        <v>2.5</v>
      </c>
      <c r="B6" s="6">
        <v>4</v>
      </c>
      <c r="C6" s="6" t="s">
        <v>5</v>
      </c>
      <c r="D6">
        <v>632.551513671875</v>
      </c>
      <c r="E6">
        <v>522.88482666015602</v>
      </c>
      <c r="F6">
        <v>484.04495239257801</v>
      </c>
      <c r="G6">
        <v>477.85678100585898</v>
      </c>
      <c r="I6" s="7">
        <f t="shared" si="0"/>
        <v>148.50656127929699</v>
      </c>
      <c r="J6" s="7">
        <f t="shared" si="1"/>
        <v>45.028045654297046</v>
      </c>
      <c r="K6" s="7">
        <f t="shared" si="2"/>
        <v>116.98692932128905</v>
      </c>
      <c r="L6" s="8">
        <f t="shared" si="3"/>
        <v>2.5980903150773309</v>
      </c>
      <c r="M6" s="8">
        <f t="shared" ref="M6:M37" si="4">L6+ABS($N$2)*A6</f>
        <v>2.6566577851255513</v>
      </c>
      <c r="P6" s="6">
        <f t="shared" ref="P6:P69" si="5">(M6-$O$2)/$O$2*100</f>
        <v>20.100690989368221</v>
      </c>
    </row>
    <row r="7" spans="1:16" x14ac:dyDescent="0.15">
      <c r="A7" s="6">
        <v>3</v>
      </c>
      <c r="B7" s="6">
        <v>5</v>
      </c>
      <c r="C7" s="6" t="s">
        <v>8</v>
      </c>
      <c r="D7">
        <v>635.04144287109398</v>
      </c>
      <c r="E7">
        <v>521.602783203125</v>
      </c>
      <c r="F7">
        <v>483.875732421875</v>
      </c>
      <c r="G7">
        <v>477.95251464843801</v>
      </c>
      <c r="I7" s="7">
        <f t="shared" si="0"/>
        <v>151.16571044921898</v>
      </c>
      <c r="J7" s="7">
        <f t="shared" si="1"/>
        <v>43.650268554686988</v>
      </c>
      <c r="K7" s="7">
        <f t="shared" si="2"/>
        <v>120.61052246093809</v>
      </c>
      <c r="L7" s="8">
        <f t="shared" si="3"/>
        <v>2.7631106624196797</v>
      </c>
      <c r="M7" s="8">
        <f t="shared" si="4"/>
        <v>2.8333916264775443</v>
      </c>
      <c r="P7" s="6">
        <f t="shared" si="5"/>
        <v>28.090375090354762</v>
      </c>
    </row>
    <row r="8" spans="1:16" x14ac:dyDescent="0.15">
      <c r="A8" s="6">
        <v>3.5</v>
      </c>
      <c r="B8" s="6">
        <v>6</v>
      </c>
      <c r="D8">
        <v>637.22674560546898</v>
      </c>
      <c r="E8">
        <v>520.48431396484398</v>
      </c>
      <c r="F8">
        <v>483.75625610351602</v>
      </c>
      <c r="G8">
        <v>477.66760253906301</v>
      </c>
      <c r="I8" s="7">
        <f t="shared" si="0"/>
        <v>153.47048950195295</v>
      </c>
      <c r="J8" s="7">
        <f t="shared" si="1"/>
        <v>42.816711425780966</v>
      </c>
      <c r="K8" s="7">
        <f t="shared" si="2"/>
        <v>123.49879150390628</v>
      </c>
      <c r="L8" s="8">
        <f t="shared" si="3"/>
        <v>2.8843595734338603</v>
      </c>
      <c r="M8" s="8">
        <f t="shared" si="4"/>
        <v>2.966354031501369</v>
      </c>
      <c r="P8" s="6">
        <f t="shared" si="5"/>
        <v>34.101264715800042</v>
      </c>
    </row>
    <row r="9" spans="1:16" x14ac:dyDescent="0.15">
      <c r="A9" s="6">
        <v>4</v>
      </c>
      <c r="B9" s="6">
        <v>7</v>
      </c>
      <c r="D9">
        <v>639.59313964843795</v>
      </c>
      <c r="E9">
        <v>520.22790527343795</v>
      </c>
      <c r="F9">
        <v>484.92724609375</v>
      </c>
      <c r="G9">
        <v>478.77166748046898</v>
      </c>
      <c r="I9" s="7">
        <f t="shared" si="0"/>
        <v>154.66589355468795</v>
      </c>
      <c r="J9" s="7">
        <f t="shared" si="1"/>
        <v>41.456237792968977</v>
      </c>
      <c r="K9" s="7">
        <f t="shared" si="2"/>
        <v>125.64652709960967</v>
      </c>
      <c r="L9" s="8">
        <f t="shared" si="3"/>
        <v>3.0308231954641927</v>
      </c>
      <c r="M9" s="8">
        <f t="shared" si="4"/>
        <v>3.1245311475413451</v>
      </c>
      <c r="P9" s="6">
        <f t="shared" si="5"/>
        <v>41.252046815576129</v>
      </c>
    </row>
    <row r="10" spans="1:16" x14ac:dyDescent="0.15">
      <c r="A10" s="6">
        <v>4.5</v>
      </c>
      <c r="B10" s="6">
        <v>8</v>
      </c>
      <c r="D10">
        <v>640.08575439453102</v>
      </c>
      <c r="E10">
        <v>518.91680908203102</v>
      </c>
      <c r="F10">
        <v>484.67770385742199</v>
      </c>
      <c r="G10">
        <v>478.63525390625</v>
      </c>
      <c r="I10" s="7">
        <f t="shared" si="0"/>
        <v>155.40805053710903</v>
      </c>
      <c r="J10" s="7">
        <f t="shared" si="1"/>
        <v>40.281555175781023</v>
      </c>
      <c r="K10" s="7">
        <f t="shared" si="2"/>
        <v>127.21096191406232</v>
      </c>
      <c r="L10" s="8">
        <f t="shared" si="3"/>
        <v>3.1580449503237387</v>
      </c>
      <c r="M10" s="8">
        <f t="shared" si="4"/>
        <v>3.2634663964105353</v>
      </c>
      <c r="P10" s="6">
        <f t="shared" si="5"/>
        <v>47.532953406328851</v>
      </c>
    </row>
    <row r="11" spans="1:16" x14ac:dyDescent="0.15">
      <c r="A11" s="6">
        <v>5</v>
      </c>
      <c r="B11" s="6">
        <v>9</v>
      </c>
      <c r="D11">
        <v>640.47735595703102</v>
      </c>
      <c r="E11">
        <v>518.48736572265602</v>
      </c>
      <c r="F11">
        <v>484.46780395507801</v>
      </c>
      <c r="G11">
        <v>478.42208862304699</v>
      </c>
      <c r="I11" s="7">
        <f t="shared" si="0"/>
        <v>156.00955200195301</v>
      </c>
      <c r="J11" s="7">
        <f t="shared" si="1"/>
        <v>40.065277099609034</v>
      </c>
      <c r="K11" s="7">
        <f t="shared" si="2"/>
        <v>127.96385803222668</v>
      </c>
      <c r="L11" s="8">
        <f t="shared" si="3"/>
        <v>3.1938842632758275</v>
      </c>
      <c r="M11" s="8">
        <f t="shared" si="4"/>
        <v>3.3110192033722683</v>
      </c>
      <c r="P11" s="6">
        <f t="shared" si="5"/>
        <v>49.682693958749411</v>
      </c>
    </row>
    <row r="12" spans="1:16" x14ac:dyDescent="0.15">
      <c r="A12" s="6">
        <v>5.5</v>
      </c>
      <c r="B12" s="6">
        <v>10</v>
      </c>
      <c r="D12">
        <v>639.69195556640602</v>
      </c>
      <c r="E12">
        <v>518.06433105468795</v>
      </c>
      <c r="F12">
        <v>484.868408203125</v>
      </c>
      <c r="G12">
        <v>478.79235839843801</v>
      </c>
      <c r="I12" s="7">
        <f t="shared" si="0"/>
        <v>154.82354736328102</v>
      </c>
      <c r="J12" s="7">
        <f t="shared" si="1"/>
        <v>39.271972656249943</v>
      </c>
      <c r="K12" s="7">
        <f t="shared" si="2"/>
        <v>127.33316650390606</v>
      </c>
      <c r="L12" s="8">
        <f t="shared" si="3"/>
        <v>3.2423420035061978</v>
      </c>
      <c r="M12" s="8">
        <f t="shared" si="4"/>
        <v>3.3711904376122828</v>
      </c>
      <c r="P12" s="6">
        <f t="shared" si="5"/>
        <v>52.402881274695837</v>
      </c>
    </row>
    <row r="13" spans="1:16" x14ac:dyDescent="0.15">
      <c r="A13" s="6">
        <v>6</v>
      </c>
      <c r="B13" s="6">
        <v>11</v>
      </c>
      <c r="D13">
        <v>639.602783203125</v>
      </c>
      <c r="E13">
        <v>518.10192871093795</v>
      </c>
      <c r="F13">
        <v>484.83758544921898</v>
      </c>
      <c r="G13">
        <v>478.51452636718801</v>
      </c>
      <c r="I13" s="7">
        <f t="shared" si="0"/>
        <v>154.76519775390602</v>
      </c>
      <c r="J13" s="7">
        <f t="shared" si="1"/>
        <v>39.587402343749943</v>
      </c>
      <c r="K13" s="7">
        <f t="shared" si="2"/>
        <v>127.05401611328107</v>
      </c>
      <c r="L13" s="8">
        <f t="shared" si="3"/>
        <v>3.2094557508479804</v>
      </c>
      <c r="M13" s="8">
        <f t="shared" si="4"/>
        <v>3.3500176789637095</v>
      </c>
      <c r="P13" s="6">
        <f t="shared" si="5"/>
        <v>51.44571510971889</v>
      </c>
    </row>
    <row r="14" spans="1:16" x14ac:dyDescent="0.15">
      <c r="A14" s="6">
        <v>6.5</v>
      </c>
      <c r="B14" s="6">
        <v>12</v>
      </c>
      <c r="D14">
        <v>639.61315917968795</v>
      </c>
      <c r="E14">
        <v>517.21173095703102</v>
      </c>
      <c r="F14">
        <v>484.64889526367199</v>
      </c>
      <c r="G14">
        <v>478.33947753906301</v>
      </c>
      <c r="I14" s="7">
        <f t="shared" si="0"/>
        <v>154.96426391601597</v>
      </c>
      <c r="J14" s="7">
        <f t="shared" si="1"/>
        <v>38.872253417968011</v>
      </c>
      <c r="K14" s="7">
        <f t="shared" si="2"/>
        <v>127.75368652343836</v>
      </c>
      <c r="L14" s="8">
        <f t="shared" si="3"/>
        <v>3.2865006602469431</v>
      </c>
      <c r="M14" s="8">
        <f t="shared" si="4"/>
        <v>3.4387760823723159</v>
      </c>
      <c r="P14" s="6">
        <f t="shared" si="5"/>
        <v>55.458255091409811</v>
      </c>
    </row>
    <row r="15" spans="1:16" x14ac:dyDescent="0.15">
      <c r="A15" s="6">
        <v>7</v>
      </c>
      <c r="B15" s="6">
        <v>13</v>
      </c>
      <c r="D15">
        <v>638.60699462890602</v>
      </c>
      <c r="E15">
        <v>517.01696777343795</v>
      </c>
      <c r="F15">
        <v>484.23718261718801</v>
      </c>
      <c r="G15">
        <v>478.31295776367199</v>
      </c>
      <c r="I15" s="7">
        <f t="shared" si="0"/>
        <v>154.36981201171801</v>
      </c>
      <c r="J15" s="7">
        <f t="shared" si="1"/>
        <v>38.704010009765966</v>
      </c>
      <c r="K15" s="7">
        <f t="shared" si="2"/>
        <v>127.27700500488183</v>
      </c>
      <c r="L15" s="8">
        <f t="shared" si="3"/>
        <v>3.2884707546522112</v>
      </c>
      <c r="M15" s="8">
        <f t="shared" si="4"/>
        <v>3.4524596707872282</v>
      </c>
      <c r="P15" s="6">
        <f t="shared" si="5"/>
        <v>56.076855060531315</v>
      </c>
    </row>
    <row r="16" spans="1:16" x14ac:dyDescent="0.15">
      <c r="A16" s="6">
        <v>7.5</v>
      </c>
      <c r="B16" s="6">
        <v>14</v>
      </c>
      <c r="D16">
        <v>638.314208984375</v>
      </c>
      <c r="E16">
        <v>516.87457275390602</v>
      </c>
      <c r="F16">
        <v>484.63879394531301</v>
      </c>
      <c r="G16">
        <v>478.14852905273398</v>
      </c>
      <c r="I16" s="7">
        <f t="shared" si="0"/>
        <v>153.67541503906199</v>
      </c>
      <c r="J16" s="7">
        <f t="shared" si="1"/>
        <v>38.726043701172046</v>
      </c>
      <c r="K16" s="7">
        <f t="shared" si="2"/>
        <v>126.56718444824156</v>
      </c>
      <c r="L16" s="8">
        <f t="shared" si="3"/>
        <v>3.2682704545006493</v>
      </c>
      <c r="M16" s="8">
        <f t="shared" si="4"/>
        <v>3.4439728646453105</v>
      </c>
      <c r="P16" s="6">
        <f t="shared" si="5"/>
        <v>55.693188301626975</v>
      </c>
    </row>
    <row r="17" spans="1:16" x14ac:dyDescent="0.15">
      <c r="A17" s="6">
        <v>8</v>
      </c>
      <c r="B17" s="6">
        <v>15</v>
      </c>
      <c r="D17">
        <v>639.34503173828102</v>
      </c>
      <c r="E17">
        <v>517.03869628906295</v>
      </c>
      <c r="F17">
        <v>484.06515502929699</v>
      </c>
      <c r="G17">
        <v>478.39276123046898</v>
      </c>
      <c r="I17" s="7">
        <f t="shared" si="0"/>
        <v>155.27987670898403</v>
      </c>
      <c r="J17" s="7">
        <f t="shared" si="1"/>
        <v>38.645935058593977</v>
      </c>
      <c r="K17" s="7">
        <f t="shared" si="2"/>
        <v>128.22772216796824</v>
      </c>
      <c r="L17" s="8">
        <f t="shared" si="3"/>
        <v>3.3180131875073706</v>
      </c>
      <c r="M17" s="8">
        <f t="shared" si="4"/>
        <v>3.5054290916616759</v>
      </c>
      <c r="P17" s="6">
        <f t="shared" si="5"/>
        <v>58.471466848299535</v>
      </c>
    </row>
    <row r="18" spans="1:16" x14ac:dyDescent="0.15">
      <c r="A18" s="6">
        <v>8.5</v>
      </c>
      <c r="B18" s="6">
        <v>16</v>
      </c>
      <c r="D18">
        <v>637.85821533203102</v>
      </c>
      <c r="E18">
        <v>515.58502197265602</v>
      </c>
      <c r="F18">
        <v>483.55822753906301</v>
      </c>
      <c r="G18">
        <v>477.59536743164102</v>
      </c>
      <c r="I18" s="7">
        <f t="shared" si="0"/>
        <v>154.29998779296801</v>
      </c>
      <c r="J18" s="7">
        <f t="shared" si="1"/>
        <v>37.989654541015</v>
      </c>
      <c r="K18" s="7">
        <f t="shared" si="2"/>
        <v>127.70722961425751</v>
      </c>
      <c r="L18" s="8">
        <f t="shared" si="3"/>
        <v>3.3616317694171234</v>
      </c>
      <c r="M18" s="8">
        <f t="shared" si="4"/>
        <v>3.5607611675810729</v>
      </c>
      <c r="P18" s="6">
        <f t="shared" si="5"/>
        <v>60.972888216532596</v>
      </c>
    </row>
    <row r="19" spans="1:16" x14ac:dyDescent="0.15">
      <c r="A19" s="6">
        <v>9</v>
      </c>
      <c r="B19" s="6">
        <v>17</v>
      </c>
      <c r="D19">
        <v>637.97320556640602</v>
      </c>
      <c r="E19">
        <v>516.318603515625</v>
      </c>
      <c r="F19">
        <v>484.39782714843801</v>
      </c>
      <c r="G19">
        <v>478.07476806640602</v>
      </c>
      <c r="I19" s="7">
        <f t="shared" si="0"/>
        <v>153.57537841796801</v>
      </c>
      <c r="J19" s="7">
        <f t="shared" si="1"/>
        <v>38.243835449218977</v>
      </c>
      <c r="K19" s="7">
        <f t="shared" si="2"/>
        <v>126.80469360351472</v>
      </c>
      <c r="L19" s="8">
        <f t="shared" si="3"/>
        <v>3.3156897605599429</v>
      </c>
      <c r="M19" s="8">
        <f t="shared" si="4"/>
        <v>3.5265326527335366</v>
      </c>
      <c r="P19" s="6">
        <f t="shared" si="5"/>
        <v>59.425504768146645</v>
      </c>
    </row>
    <row r="20" spans="1:16" x14ac:dyDescent="0.15">
      <c r="A20" s="6">
        <v>9.5</v>
      </c>
      <c r="B20" s="6">
        <v>18</v>
      </c>
      <c r="D20">
        <v>638.38623046875</v>
      </c>
      <c r="E20">
        <v>516.40515136718795</v>
      </c>
      <c r="F20">
        <v>484.31625366210898</v>
      </c>
      <c r="G20">
        <v>478.07577514648398</v>
      </c>
      <c r="I20" s="7">
        <f t="shared" si="0"/>
        <v>154.06997680664102</v>
      </c>
      <c r="J20" s="7">
        <f t="shared" si="1"/>
        <v>38.329376220703978</v>
      </c>
      <c r="K20" s="7">
        <f t="shared" si="2"/>
        <v>127.23941345214824</v>
      </c>
      <c r="L20" s="8">
        <f t="shared" si="3"/>
        <v>3.3196317289248936</v>
      </c>
      <c r="M20" s="8">
        <f t="shared" si="4"/>
        <v>3.5421881151081309</v>
      </c>
      <c r="P20" s="6">
        <f t="shared" si="5"/>
        <v>60.133248106213784</v>
      </c>
    </row>
    <row r="21" spans="1:16" x14ac:dyDescent="0.15">
      <c r="A21" s="6">
        <v>10</v>
      </c>
      <c r="B21" s="6">
        <v>19</v>
      </c>
      <c r="D21">
        <v>637.93585205078102</v>
      </c>
      <c r="E21">
        <v>516.44439697265602</v>
      </c>
      <c r="F21">
        <v>483.65167236328102</v>
      </c>
      <c r="G21">
        <v>477.518310546875</v>
      </c>
      <c r="I21" s="7">
        <f t="shared" si="0"/>
        <v>154.2841796875</v>
      </c>
      <c r="J21" s="7">
        <f t="shared" si="1"/>
        <v>38.926086425781023</v>
      </c>
      <c r="K21" s="7">
        <f t="shared" si="2"/>
        <v>127.03591918945328</v>
      </c>
      <c r="L21" s="8">
        <f t="shared" si="3"/>
        <v>3.2635163422263918</v>
      </c>
      <c r="M21" s="8">
        <f t="shared" si="4"/>
        <v>3.4977862224192733</v>
      </c>
      <c r="P21" s="6">
        <f t="shared" si="5"/>
        <v>58.125952314100481</v>
      </c>
    </row>
    <row r="22" spans="1:16" x14ac:dyDescent="0.15">
      <c r="A22" s="6">
        <v>10.5</v>
      </c>
      <c r="B22" s="6">
        <v>20</v>
      </c>
      <c r="D22">
        <v>637.30670166015602</v>
      </c>
      <c r="E22">
        <v>515.54766845703102</v>
      </c>
      <c r="F22">
        <v>483.08309936523398</v>
      </c>
      <c r="G22">
        <v>476.94567871093801</v>
      </c>
      <c r="I22" s="7">
        <f t="shared" si="0"/>
        <v>154.22360229492205</v>
      </c>
      <c r="J22" s="7">
        <f t="shared" si="1"/>
        <v>38.601989746093011</v>
      </c>
      <c r="K22" s="7">
        <f t="shared" si="2"/>
        <v>127.20220947265693</v>
      </c>
      <c r="L22" s="8">
        <f t="shared" si="3"/>
        <v>3.2952241661462889</v>
      </c>
      <c r="M22" s="8">
        <f t="shared" si="4"/>
        <v>3.5412075403488146</v>
      </c>
      <c r="P22" s="6">
        <f t="shared" si="5"/>
        <v>60.088918833990626</v>
      </c>
    </row>
    <row r="23" spans="1:16" x14ac:dyDescent="0.15">
      <c r="A23" s="6">
        <v>11</v>
      </c>
      <c r="B23" s="6">
        <v>21</v>
      </c>
      <c r="D23">
        <v>636.68713378906295</v>
      </c>
      <c r="E23">
        <v>515.45617675781295</v>
      </c>
      <c r="F23">
        <v>482.50390625</v>
      </c>
      <c r="G23">
        <v>476.66076660156301</v>
      </c>
      <c r="I23" s="7">
        <f t="shared" si="0"/>
        <v>154.18322753906295</v>
      </c>
      <c r="J23" s="7">
        <f t="shared" si="1"/>
        <v>38.795410156249943</v>
      </c>
      <c r="K23" s="7">
        <f t="shared" si="2"/>
        <v>127.02644042968799</v>
      </c>
      <c r="L23" s="8">
        <f t="shared" si="3"/>
        <v>3.2742646596101017</v>
      </c>
      <c r="M23" s="8">
        <f t="shared" si="4"/>
        <v>3.5319615278222716</v>
      </c>
      <c r="P23" s="6">
        <f t="shared" si="5"/>
        <v>59.670930299843874</v>
      </c>
    </row>
    <row r="24" spans="1:16" x14ac:dyDescent="0.15">
      <c r="A24" s="6">
        <v>11.5</v>
      </c>
      <c r="B24" s="6">
        <v>22</v>
      </c>
      <c r="D24">
        <v>635.9873046875</v>
      </c>
      <c r="E24">
        <v>515.05895996093795</v>
      </c>
      <c r="F24">
        <v>482.47106933593801</v>
      </c>
      <c r="G24">
        <v>476.97119140625</v>
      </c>
      <c r="I24" s="7">
        <f t="shared" si="0"/>
        <v>153.51623535156199</v>
      </c>
      <c r="J24" s="7">
        <f t="shared" si="1"/>
        <v>38.087768554687955</v>
      </c>
      <c r="K24" s="7">
        <f t="shared" si="2"/>
        <v>126.85479736328043</v>
      </c>
      <c r="L24" s="8">
        <f t="shared" si="3"/>
        <v>3.330591477973754</v>
      </c>
      <c r="M24" s="8">
        <f t="shared" si="4"/>
        <v>3.600001840195568</v>
      </c>
      <c r="P24" s="6">
        <f t="shared" si="5"/>
        <v>62.746858474303565</v>
      </c>
    </row>
    <row r="25" spans="1:16" x14ac:dyDescent="0.15">
      <c r="A25" s="6">
        <v>12</v>
      </c>
      <c r="B25" s="6">
        <v>23</v>
      </c>
      <c r="D25">
        <v>636.445556640625</v>
      </c>
      <c r="E25">
        <v>516.14294433593795</v>
      </c>
      <c r="F25">
        <v>483.03991699218801</v>
      </c>
      <c r="G25">
        <v>477.09017944335898</v>
      </c>
      <c r="I25" s="7">
        <f t="shared" si="0"/>
        <v>153.40563964843699</v>
      </c>
      <c r="J25" s="7">
        <f t="shared" si="1"/>
        <v>39.052764892578978</v>
      </c>
      <c r="K25" s="7">
        <f t="shared" si="2"/>
        <v>126.0687042236317</v>
      </c>
      <c r="L25" s="8">
        <f t="shared" si="3"/>
        <v>3.2281633469590258</v>
      </c>
      <c r="M25" s="8">
        <f t="shared" si="4"/>
        <v>3.5092872031904836</v>
      </c>
      <c r="P25" s="6">
        <f t="shared" si="5"/>
        <v>58.645882184410262</v>
      </c>
    </row>
    <row r="26" spans="1:16" x14ac:dyDescent="0.15">
      <c r="A26" s="6">
        <v>12.5</v>
      </c>
      <c r="B26" s="6">
        <v>24</v>
      </c>
      <c r="D26">
        <v>635.34716796875</v>
      </c>
      <c r="E26">
        <v>516.467529296875</v>
      </c>
      <c r="F26">
        <v>482.83050537109398</v>
      </c>
      <c r="G26">
        <v>477.05404663085898</v>
      </c>
      <c r="I26" s="7">
        <f t="shared" si="0"/>
        <v>152.51666259765602</v>
      </c>
      <c r="J26" s="7">
        <f t="shared" si="1"/>
        <v>39.413482666016023</v>
      </c>
      <c r="K26" s="7">
        <f t="shared" si="2"/>
        <v>124.92722473144481</v>
      </c>
      <c r="L26" s="8">
        <f t="shared" si="3"/>
        <v>3.1696570889220701</v>
      </c>
      <c r="M26" s="8">
        <f t="shared" si="4"/>
        <v>3.462494439163172</v>
      </c>
      <c r="P26" s="6">
        <f t="shared" si="5"/>
        <v>56.530501225504793</v>
      </c>
    </row>
    <row r="27" spans="1:16" x14ac:dyDescent="0.15">
      <c r="A27" s="6">
        <v>13</v>
      </c>
      <c r="B27" s="6">
        <v>25</v>
      </c>
      <c r="D27">
        <v>634.13409423828102</v>
      </c>
      <c r="E27">
        <v>516.73547363281295</v>
      </c>
      <c r="F27">
        <v>483.03158569335898</v>
      </c>
      <c r="G27">
        <v>477.16467285156301</v>
      </c>
      <c r="I27" s="7">
        <f t="shared" si="0"/>
        <v>151.10250854492205</v>
      </c>
      <c r="J27" s="7">
        <f t="shared" si="1"/>
        <v>39.570800781249943</v>
      </c>
      <c r="K27" s="7">
        <f t="shared" si="2"/>
        <v>123.40294799804708</v>
      </c>
      <c r="L27" s="8">
        <f t="shared" si="3"/>
        <v>3.1185355252279807</v>
      </c>
      <c r="M27" s="8">
        <f t="shared" si="4"/>
        <v>3.4230863694787268</v>
      </c>
      <c r="P27" s="6">
        <f t="shared" si="5"/>
        <v>54.74896337514317</v>
      </c>
    </row>
    <row r="28" spans="1:16" x14ac:dyDescent="0.15">
      <c r="A28" s="6">
        <v>13.5</v>
      </c>
      <c r="B28" s="6">
        <v>26</v>
      </c>
      <c r="D28">
        <v>629.97131347656295</v>
      </c>
      <c r="E28">
        <v>516.6474609375</v>
      </c>
      <c r="F28">
        <v>483.71481323242199</v>
      </c>
      <c r="G28">
        <v>477.03359985351602</v>
      </c>
      <c r="I28" s="7">
        <f t="shared" si="0"/>
        <v>146.25650024414097</v>
      </c>
      <c r="J28" s="7">
        <f t="shared" si="1"/>
        <v>39.613861083983977</v>
      </c>
      <c r="K28" s="7">
        <f t="shared" si="2"/>
        <v>118.52679748535218</v>
      </c>
      <c r="L28" s="8">
        <f t="shared" si="3"/>
        <v>2.9920536459212501</v>
      </c>
      <c r="M28" s="8">
        <f t="shared" si="4"/>
        <v>3.3083179841816404</v>
      </c>
      <c r="P28" s="6">
        <f t="shared" si="5"/>
        <v>49.560578760802365</v>
      </c>
    </row>
    <row r="29" spans="1:16" x14ac:dyDescent="0.15">
      <c r="A29" s="6">
        <v>14</v>
      </c>
      <c r="B29" s="6">
        <v>27</v>
      </c>
      <c r="D29">
        <v>625.982666015625</v>
      </c>
      <c r="E29">
        <v>518.878662109375</v>
      </c>
      <c r="F29">
        <v>483.12326049804699</v>
      </c>
      <c r="G29">
        <v>477.09396362304699</v>
      </c>
      <c r="I29" s="7">
        <f t="shared" si="0"/>
        <v>142.85940551757801</v>
      </c>
      <c r="J29" s="7">
        <f t="shared" si="1"/>
        <v>41.784698486328011</v>
      </c>
      <c r="K29" s="7">
        <f t="shared" si="2"/>
        <v>113.6101165771484</v>
      </c>
      <c r="L29" s="8">
        <f t="shared" si="3"/>
        <v>2.7189406814631374</v>
      </c>
      <c r="M29" s="8">
        <f t="shared" si="4"/>
        <v>3.0469185137331718</v>
      </c>
      <c r="P29" s="6">
        <f t="shared" si="5"/>
        <v>37.743378517364775</v>
      </c>
    </row>
    <row r="30" spans="1:16" x14ac:dyDescent="0.15">
      <c r="A30" s="6">
        <v>14.5</v>
      </c>
      <c r="B30" s="6">
        <v>28</v>
      </c>
      <c r="D30">
        <v>622.13391113281295</v>
      </c>
      <c r="E30">
        <v>520.64807128906295</v>
      </c>
      <c r="F30">
        <v>482.72668457031301</v>
      </c>
      <c r="G30">
        <v>477.22152709960898</v>
      </c>
      <c r="I30" s="7">
        <f t="shared" si="0"/>
        <v>139.40722656249994</v>
      </c>
      <c r="J30" s="7">
        <f t="shared" si="1"/>
        <v>43.426544189453978</v>
      </c>
      <c r="K30" s="7">
        <f t="shared" si="2"/>
        <v>109.00864562988215</v>
      </c>
      <c r="L30" s="8">
        <f t="shared" si="3"/>
        <v>2.510184673095738</v>
      </c>
      <c r="M30" s="8">
        <f t="shared" si="4"/>
        <v>2.8498759993754161</v>
      </c>
      <c r="P30" s="6">
        <f t="shared" si="5"/>
        <v>28.835591349161415</v>
      </c>
    </row>
    <row r="31" spans="1:16" x14ac:dyDescent="0.15">
      <c r="A31" s="6">
        <v>15</v>
      </c>
      <c r="B31" s="6">
        <v>29</v>
      </c>
      <c r="D31">
        <v>619.66656494140602</v>
      </c>
      <c r="E31">
        <v>523.171630859375</v>
      </c>
      <c r="F31">
        <v>483.51174926757801</v>
      </c>
      <c r="G31">
        <v>477.47763061523398</v>
      </c>
      <c r="I31" s="7">
        <f t="shared" si="0"/>
        <v>136.15481567382801</v>
      </c>
      <c r="J31" s="7">
        <f t="shared" si="1"/>
        <v>45.694000244141023</v>
      </c>
      <c r="K31" s="7">
        <f t="shared" si="2"/>
        <v>104.1690155029293</v>
      </c>
      <c r="L31" s="8">
        <f t="shared" si="3"/>
        <v>2.2797088227416915</v>
      </c>
      <c r="M31" s="8">
        <f t="shared" si="4"/>
        <v>2.6311136430310138</v>
      </c>
      <c r="P31" s="6">
        <f t="shared" si="5"/>
        <v>18.945905780124729</v>
      </c>
    </row>
    <row r="32" spans="1:16" x14ac:dyDescent="0.15">
      <c r="A32" s="6">
        <v>15.5</v>
      </c>
      <c r="B32" s="6">
        <v>30</v>
      </c>
      <c r="D32">
        <v>617.57830810546898</v>
      </c>
      <c r="E32">
        <v>524.73742675781295</v>
      </c>
      <c r="F32">
        <v>483.635009765625</v>
      </c>
      <c r="G32">
        <v>477.59255981445301</v>
      </c>
      <c r="I32" s="7">
        <f t="shared" si="0"/>
        <v>133.94329833984398</v>
      </c>
      <c r="J32" s="7">
        <f t="shared" si="1"/>
        <v>47.144866943359943</v>
      </c>
      <c r="K32" s="7">
        <f t="shared" si="2"/>
        <v>100.94189147949203</v>
      </c>
      <c r="L32" s="8">
        <f t="shared" si="3"/>
        <v>2.1411003577709549</v>
      </c>
      <c r="M32" s="8">
        <f t="shared" si="4"/>
        <v>2.5042186720699213</v>
      </c>
      <c r="P32" s="6">
        <f t="shared" si="5"/>
        <v>13.209309301334073</v>
      </c>
    </row>
    <row r="33" spans="1:16" x14ac:dyDescent="0.15">
      <c r="A33" s="6">
        <v>16</v>
      </c>
      <c r="B33" s="6">
        <v>31</v>
      </c>
      <c r="D33">
        <v>615.25970458984398</v>
      </c>
      <c r="E33">
        <v>524.78845214843795</v>
      </c>
      <c r="F33">
        <v>482.99722290039102</v>
      </c>
      <c r="G33">
        <v>477.26217651367199</v>
      </c>
      <c r="I33" s="7">
        <f t="shared" si="0"/>
        <v>132.26248168945295</v>
      </c>
      <c r="J33" s="7">
        <f t="shared" si="1"/>
        <v>47.526275634765966</v>
      </c>
      <c r="K33" s="7">
        <f t="shared" si="2"/>
        <v>98.994088745116784</v>
      </c>
      <c r="L33" s="8">
        <f t="shared" si="3"/>
        <v>2.0829338597005815</v>
      </c>
      <c r="M33" s="8">
        <f t="shared" si="4"/>
        <v>2.4577656680091922</v>
      </c>
      <c r="P33" s="6">
        <f t="shared" si="5"/>
        <v>11.109288019909663</v>
      </c>
    </row>
    <row r="34" spans="1:16" x14ac:dyDescent="0.15">
      <c r="A34" s="6">
        <v>16.5</v>
      </c>
      <c r="B34" s="6">
        <v>32</v>
      </c>
      <c r="D34">
        <v>611.74841308593795</v>
      </c>
      <c r="E34">
        <v>525.45556640625</v>
      </c>
      <c r="F34">
        <v>482.38897705078102</v>
      </c>
      <c r="G34">
        <v>476.74664306640602</v>
      </c>
      <c r="I34" s="7">
        <f t="shared" ref="I34:I65" si="6">D34-F34</f>
        <v>129.35943603515693</v>
      </c>
      <c r="J34" s="7">
        <f t="shared" ref="J34:J65" si="7">E34-G34</f>
        <v>48.708923339843977</v>
      </c>
      <c r="K34" s="7">
        <f t="shared" si="2"/>
        <v>95.263189697266142</v>
      </c>
      <c r="L34" s="8">
        <f t="shared" si="3"/>
        <v>1.9557646354162113</v>
      </c>
      <c r="M34" s="8">
        <f t="shared" si="4"/>
        <v>2.3423099377344658</v>
      </c>
      <c r="P34" s="6">
        <f t="shared" si="5"/>
        <v>5.8898303003970822</v>
      </c>
    </row>
    <row r="35" spans="1:16" x14ac:dyDescent="0.15">
      <c r="A35" s="6">
        <v>17</v>
      </c>
      <c r="B35" s="6">
        <v>33</v>
      </c>
      <c r="D35">
        <v>609.96917724609398</v>
      </c>
      <c r="E35">
        <v>526.403564453125</v>
      </c>
      <c r="F35">
        <v>481.8466796875</v>
      </c>
      <c r="G35">
        <v>475.86007690429699</v>
      </c>
      <c r="I35" s="7">
        <f t="shared" si="6"/>
        <v>128.12249755859398</v>
      </c>
      <c r="J35" s="7">
        <f t="shared" si="7"/>
        <v>50.543487548828011</v>
      </c>
      <c r="K35" s="7">
        <f t="shared" si="2"/>
        <v>92.742056274414381</v>
      </c>
      <c r="L35" s="8">
        <f t="shared" si="3"/>
        <v>1.8348962600734673</v>
      </c>
      <c r="M35" s="8">
        <f t="shared" si="4"/>
        <v>2.2331550564013662</v>
      </c>
      <c r="P35" s="6">
        <f t="shared" si="5"/>
        <v>0.9552178161067113</v>
      </c>
    </row>
    <row r="36" spans="1:16" x14ac:dyDescent="0.15">
      <c r="A36" s="6">
        <v>17.5</v>
      </c>
      <c r="B36" s="6">
        <v>34</v>
      </c>
      <c r="D36">
        <v>608.34942626953102</v>
      </c>
      <c r="E36">
        <v>527.59027099609398</v>
      </c>
      <c r="F36">
        <v>482.08663940429699</v>
      </c>
      <c r="G36">
        <v>476.18212890625</v>
      </c>
      <c r="I36" s="7">
        <f t="shared" si="6"/>
        <v>126.26278686523403</v>
      </c>
      <c r="J36" s="7">
        <f t="shared" si="7"/>
        <v>51.408142089843977</v>
      </c>
      <c r="K36" s="7">
        <f t="shared" si="2"/>
        <v>90.277087402343255</v>
      </c>
      <c r="L36" s="8">
        <f t="shared" si="3"/>
        <v>1.756085392943584</v>
      </c>
      <c r="M36" s="8">
        <f t="shared" si="4"/>
        <v>2.1660576832811267</v>
      </c>
      <c r="P36" s="6">
        <f t="shared" si="5"/>
        <v>-2.078082490929785</v>
      </c>
    </row>
    <row r="37" spans="1:16" x14ac:dyDescent="0.15">
      <c r="A37" s="6">
        <v>18</v>
      </c>
      <c r="B37" s="6">
        <v>35</v>
      </c>
      <c r="D37">
        <v>607.572509765625</v>
      </c>
      <c r="E37">
        <v>528.80621337890602</v>
      </c>
      <c r="F37">
        <v>483.18692016601602</v>
      </c>
      <c r="G37">
        <v>477.06036376953102</v>
      </c>
      <c r="I37" s="7">
        <f t="shared" si="6"/>
        <v>124.38558959960898</v>
      </c>
      <c r="J37" s="7">
        <f t="shared" si="7"/>
        <v>51.745849609375</v>
      </c>
      <c r="K37" s="7">
        <f t="shared" si="2"/>
        <v>88.163494873046488</v>
      </c>
      <c r="L37" s="8">
        <f t="shared" si="3"/>
        <v>1.7037790574236424</v>
      </c>
      <c r="M37" s="8">
        <f t="shared" si="4"/>
        <v>2.1254648417708295</v>
      </c>
      <c r="P37" s="6">
        <f t="shared" si="5"/>
        <v>-3.9131808396537635</v>
      </c>
    </row>
    <row r="38" spans="1:16" x14ac:dyDescent="0.15">
      <c r="A38" s="6">
        <v>18.5</v>
      </c>
      <c r="B38" s="6">
        <v>36</v>
      </c>
      <c r="D38">
        <v>607.12890625</v>
      </c>
      <c r="E38">
        <v>530.088623046875</v>
      </c>
      <c r="F38">
        <v>483.03158569335898</v>
      </c>
      <c r="G38">
        <v>477.11215209960898</v>
      </c>
      <c r="I38" s="7">
        <f t="shared" si="6"/>
        <v>124.09732055664102</v>
      </c>
      <c r="J38" s="7">
        <f t="shared" si="7"/>
        <v>52.976470947266023</v>
      </c>
      <c r="K38" s="7">
        <f t="shared" si="2"/>
        <v>87.013790893554813</v>
      </c>
      <c r="L38" s="8">
        <f t="shared" si="3"/>
        <v>1.6424988176386892</v>
      </c>
      <c r="M38" s="8">
        <f t="shared" ref="M38:M69" si="8">L38+ABS($N$2)*A38</f>
        <v>2.07589809599552</v>
      </c>
      <c r="P38" s="6">
        <f t="shared" si="5"/>
        <v>-6.1539664052766563</v>
      </c>
    </row>
    <row r="39" spans="1:16" x14ac:dyDescent="0.15">
      <c r="A39" s="6">
        <v>19</v>
      </c>
      <c r="B39" s="6">
        <v>37</v>
      </c>
      <c r="D39">
        <v>607.00921630859398</v>
      </c>
      <c r="E39">
        <v>528.84783935546898</v>
      </c>
      <c r="F39">
        <v>483.30209350585898</v>
      </c>
      <c r="G39">
        <v>477.41653442382801</v>
      </c>
      <c r="I39" s="7">
        <f t="shared" si="6"/>
        <v>123.707122802735</v>
      </c>
      <c r="J39" s="7">
        <f t="shared" si="7"/>
        <v>51.431304931640966</v>
      </c>
      <c r="K39" s="7">
        <f t="shared" si="2"/>
        <v>87.70520935058633</v>
      </c>
      <c r="L39" s="8">
        <f t="shared" si="3"/>
        <v>1.7052884321554391</v>
      </c>
      <c r="M39" s="8">
        <f t="shared" si="8"/>
        <v>2.1504012045219141</v>
      </c>
      <c r="P39" s="6">
        <f t="shared" si="5"/>
        <v>-2.7858717771411201</v>
      </c>
    </row>
    <row r="40" spans="1:16" x14ac:dyDescent="0.15">
      <c r="A40" s="6">
        <v>19.5</v>
      </c>
      <c r="B40" s="6">
        <v>38</v>
      </c>
      <c r="D40">
        <v>608.99383544921898</v>
      </c>
      <c r="E40">
        <v>528.59912109375</v>
      </c>
      <c r="F40">
        <v>482.40185546875</v>
      </c>
      <c r="G40">
        <v>476.50036621093801</v>
      </c>
      <c r="I40" s="7">
        <f t="shared" si="6"/>
        <v>126.59197998046898</v>
      </c>
      <c r="J40" s="7">
        <f t="shared" si="7"/>
        <v>52.098754882811988</v>
      </c>
      <c r="K40" s="7">
        <f t="shared" si="2"/>
        <v>90.122851562500585</v>
      </c>
      <c r="L40" s="8">
        <f t="shared" si="3"/>
        <v>1.7298465532471528</v>
      </c>
      <c r="M40" s="8">
        <f t="shared" si="8"/>
        <v>2.1866728196232721</v>
      </c>
      <c r="P40" s="6">
        <f t="shared" si="5"/>
        <v>-1.1461250015632383</v>
      </c>
    </row>
    <row r="41" spans="1:16" x14ac:dyDescent="0.15">
      <c r="A41" s="6">
        <v>20</v>
      </c>
      <c r="B41" s="6">
        <v>39</v>
      </c>
      <c r="D41">
        <v>609.093994140625</v>
      </c>
      <c r="E41">
        <v>527.94049072265602</v>
      </c>
      <c r="F41">
        <v>481.83810424804699</v>
      </c>
      <c r="G41">
        <v>476.16394042968801</v>
      </c>
      <c r="I41" s="7">
        <f t="shared" si="6"/>
        <v>127.25588989257801</v>
      </c>
      <c r="J41" s="7">
        <f t="shared" si="7"/>
        <v>51.776550292968011</v>
      </c>
      <c r="K41" s="7">
        <f t="shared" si="2"/>
        <v>91.012304687500404</v>
      </c>
      <c r="L41" s="8">
        <f t="shared" si="3"/>
        <v>1.7577900453491813</v>
      </c>
      <c r="M41" s="8">
        <f t="shared" si="8"/>
        <v>2.2263298057349443</v>
      </c>
      <c r="P41" s="6">
        <f t="shared" si="5"/>
        <v>0.64666572264459465</v>
      </c>
    </row>
    <row r="42" spans="1:16" x14ac:dyDescent="0.15">
      <c r="A42" s="6">
        <v>20.5</v>
      </c>
      <c r="B42" s="6">
        <v>40</v>
      </c>
      <c r="D42">
        <v>608.25006103515602</v>
      </c>
      <c r="E42">
        <v>526.20056152343795</v>
      </c>
      <c r="F42">
        <v>481.38848876953102</v>
      </c>
      <c r="G42">
        <v>475.83251953125</v>
      </c>
      <c r="I42" s="7">
        <f t="shared" si="6"/>
        <v>126.861572265625</v>
      </c>
      <c r="J42" s="7">
        <f t="shared" si="7"/>
        <v>50.368041992187955</v>
      </c>
      <c r="K42" s="7">
        <f t="shared" si="2"/>
        <v>91.603942871093437</v>
      </c>
      <c r="L42" s="8">
        <f t="shared" si="3"/>
        <v>1.818691758661199</v>
      </c>
      <c r="M42" s="8">
        <f t="shared" si="8"/>
        <v>2.2989450130566063</v>
      </c>
      <c r="P42" s="6">
        <f t="shared" si="5"/>
        <v>3.9294131749122099</v>
      </c>
    </row>
    <row r="43" spans="1:16" x14ac:dyDescent="0.15">
      <c r="A43" s="6">
        <v>21</v>
      </c>
      <c r="B43" s="6">
        <v>41</v>
      </c>
      <c r="D43">
        <v>608.470458984375</v>
      </c>
      <c r="E43">
        <v>526.80352783203102</v>
      </c>
      <c r="F43">
        <v>482.11593627929699</v>
      </c>
      <c r="G43">
        <v>476.49127197265602</v>
      </c>
      <c r="I43" s="7">
        <f t="shared" si="6"/>
        <v>126.35452270507801</v>
      </c>
      <c r="J43" s="7">
        <f t="shared" si="7"/>
        <v>50.312255859375</v>
      </c>
      <c r="K43" s="7">
        <f t="shared" si="2"/>
        <v>91.135943603515514</v>
      </c>
      <c r="L43" s="8">
        <f t="shared" si="3"/>
        <v>1.8114064266616179</v>
      </c>
      <c r="M43" s="8">
        <f t="shared" si="8"/>
        <v>2.3033731750666693</v>
      </c>
      <c r="P43" s="6">
        <f t="shared" si="5"/>
        <v>4.1295990325710674</v>
      </c>
    </row>
    <row r="44" spans="1:16" x14ac:dyDescent="0.15">
      <c r="A44" s="6">
        <v>21.5</v>
      </c>
      <c r="B44" s="6">
        <v>42</v>
      </c>
      <c r="D44">
        <v>606.41589355468795</v>
      </c>
      <c r="E44">
        <v>527.32385253906295</v>
      </c>
      <c r="F44">
        <v>482.39556884765602</v>
      </c>
      <c r="G44">
        <v>476.98181152343801</v>
      </c>
      <c r="I44" s="7">
        <f t="shared" si="6"/>
        <v>124.02032470703193</v>
      </c>
      <c r="J44" s="7">
        <f t="shared" si="7"/>
        <v>50.342041015624943</v>
      </c>
      <c r="K44" s="7">
        <f t="shared" si="2"/>
        <v>88.780895996094472</v>
      </c>
      <c r="L44" s="8">
        <f t="shared" si="3"/>
        <v>1.7635537655006686</v>
      </c>
      <c r="M44" s="8">
        <f t="shared" si="8"/>
        <v>2.2672340079153641</v>
      </c>
      <c r="P44" s="6">
        <f t="shared" si="5"/>
        <v>2.4958398894276428</v>
      </c>
    </row>
    <row r="45" spans="1:16" x14ac:dyDescent="0.15">
      <c r="A45" s="6">
        <v>22</v>
      </c>
      <c r="B45" s="6">
        <v>43</v>
      </c>
      <c r="D45">
        <v>606.58367919921898</v>
      </c>
      <c r="E45">
        <v>529.13311767578102</v>
      </c>
      <c r="F45">
        <v>482.52487182617199</v>
      </c>
      <c r="G45">
        <v>476.83078002929699</v>
      </c>
      <c r="I45" s="7">
        <f t="shared" si="6"/>
        <v>124.05880737304699</v>
      </c>
      <c r="J45" s="7">
        <f t="shared" si="7"/>
        <v>52.302337646484034</v>
      </c>
      <c r="K45" s="7">
        <f t="shared" si="2"/>
        <v>87.447171020508165</v>
      </c>
      <c r="L45" s="8">
        <f t="shared" si="3"/>
        <v>1.6719553074581688</v>
      </c>
      <c r="M45" s="8">
        <f t="shared" si="8"/>
        <v>2.1873490438825085</v>
      </c>
      <c r="P45" s="6">
        <f t="shared" si="5"/>
        <v>-1.1155546355745194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605.26812744140602</v>
      </c>
      <c r="E46">
        <v>529.9853515625</v>
      </c>
      <c r="F46">
        <v>482.459716796875</v>
      </c>
      <c r="G46">
        <v>476.60394287109398</v>
      </c>
      <c r="I46" s="7">
        <f t="shared" si="6"/>
        <v>122.80841064453102</v>
      </c>
      <c r="J46" s="7">
        <f t="shared" si="7"/>
        <v>53.381408691406023</v>
      </c>
      <c r="K46" s="7">
        <f t="shared" si="2"/>
        <v>85.441424560546807</v>
      </c>
      <c r="L46" s="8">
        <f t="shared" si="3"/>
        <v>1.6005839234119386</v>
      </c>
      <c r="M46" s="8">
        <f t="shared" si="8"/>
        <v>2.1276911538459222</v>
      </c>
      <c r="P46" s="6">
        <f t="shared" si="5"/>
        <v>-3.8125349754880205</v>
      </c>
    </row>
    <row r="47" spans="1:16" x14ac:dyDescent="0.15">
      <c r="A47" s="6">
        <v>23</v>
      </c>
      <c r="B47" s="6">
        <v>45</v>
      </c>
      <c r="D47">
        <v>603.13928222656295</v>
      </c>
      <c r="E47">
        <v>529.31707763671898</v>
      </c>
      <c r="F47">
        <v>481.32760620117199</v>
      </c>
      <c r="G47">
        <v>475.67541503906301</v>
      </c>
      <c r="I47" s="7">
        <f t="shared" si="6"/>
        <v>121.81167602539097</v>
      </c>
      <c r="J47" s="7">
        <f t="shared" si="7"/>
        <v>53.641662597655966</v>
      </c>
      <c r="K47" s="7">
        <f t="shared" si="2"/>
        <v>84.26251220703179</v>
      </c>
      <c r="L47" s="8">
        <f t="shared" si="3"/>
        <v>1.5708408003504704</v>
      </c>
      <c r="M47" s="8">
        <f t="shared" si="8"/>
        <v>2.109661524794098</v>
      </c>
      <c r="P47" s="6">
        <f t="shared" si="5"/>
        <v>-4.6276083054177723</v>
      </c>
    </row>
    <row r="48" spans="1:16" x14ac:dyDescent="0.15">
      <c r="A48" s="6">
        <v>23.5</v>
      </c>
      <c r="B48" s="6">
        <v>46</v>
      </c>
      <c r="D48">
        <v>604.45422363281295</v>
      </c>
      <c r="E48">
        <v>530.73394775390602</v>
      </c>
      <c r="F48">
        <v>482.09597778320301</v>
      </c>
      <c r="G48">
        <v>476.50595092773398</v>
      </c>
      <c r="I48" s="7">
        <f t="shared" si="6"/>
        <v>122.35824584960994</v>
      </c>
      <c r="J48" s="7">
        <f t="shared" si="7"/>
        <v>54.227996826172046</v>
      </c>
      <c r="K48" s="7">
        <f t="shared" si="2"/>
        <v>84.398648071289514</v>
      </c>
      <c r="L48" s="8">
        <f t="shared" si="3"/>
        <v>1.5563666926851374</v>
      </c>
      <c r="M48" s="8">
        <f t="shared" si="8"/>
        <v>2.1069009111384092</v>
      </c>
      <c r="P48" s="6">
        <f t="shared" si="5"/>
        <v>-4.752408574936581</v>
      </c>
    </row>
    <row r="49" spans="1:22" x14ac:dyDescent="0.15">
      <c r="A49" s="6">
        <v>24</v>
      </c>
      <c r="B49" s="6">
        <v>47</v>
      </c>
      <c r="D49">
        <v>603.95916748046898</v>
      </c>
      <c r="E49">
        <v>530.290283203125</v>
      </c>
      <c r="F49">
        <v>482.63424682617199</v>
      </c>
      <c r="G49">
        <v>476.86386108398398</v>
      </c>
      <c r="I49" s="7">
        <f t="shared" si="6"/>
        <v>121.32492065429699</v>
      </c>
      <c r="J49" s="7">
        <f t="shared" si="7"/>
        <v>53.426422119141023</v>
      </c>
      <c r="K49" s="7">
        <f t="shared" si="2"/>
        <v>83.926425170898284</v>
      </c>
      <c r="L49" s="8">
        <f t="shared" si="3"/>
        <v>1.5708786372357519</v>
      </c>
      <c r="M49" s="8">
        <f t="shared" si="8"/>
        <v>2.1331263496986677</v>
      </c>
      <c r="P49" s="6">
        <f t="shared" si="5"/>
        <v>-3.5668236982463317</v>
      </c>
    </row>
    <row r="50" spans="1:22" x14ac:dyDescent="0.15">
      <c r="A50" s="6">
        <v>24.5</v>
      </c>
      <c r="B50" s="6">
        <v>48</v>
      </c>
      <c r="D50">
        <v>604.30358886718795</v>
      </c>
      <c r="E50">
        <v>531.07702636718795</v>
      </c>
      <c r="F50">
        <v>482.13815307617199</v>
      </c>
      <c r="G50">
        <v>476.47662353515602</v>
      </c>
      <c r="I50" s="7">
        <f t="shared" si="6"/>
        <v>122.16543579101597</v>
      </c>
      <c r="J50" s="7">
        <f t="shared" si="7"/>
        <v>54.600402832031932</v>
      </c>
      <c r="K50" s="7">
        <f t="shared" si="2"/>
        <v>83.945153808593616</v>
      </c>
      <c r="L50" s="8">
        <f t="shared" si="3"/>
        <v>1.5374456863777251</v>
      </c>
      <c r="M50" s="8">
        <f t="shared" si="8"/>
        <v>2.1114068928502849</v>
      </c>
      <c r="P50" s="6">
        <f t="shared" si="5"/>
        <v>-4.5487046879656212</v>
      </c>
    </row>
    <row r="51" spans="1:22" x14ac:dyDescent="0.15">
      <c r="A51" s="6">
        <v>25</v>
      </c>
      <c r="B51" s="6">
        <v>49</v>
      </c>
      <c r="D51">
        <v>601.367919921875</v>
      </c>
      <c r="E51">
        <v>529.62780761718795</v>
      </c>
      <c r="F51">
        <v>481.01312255859398</v>
      </c>
      <c r="G51">
        <v>475.38418579101602</v>
      </c>
      <c r="I51" s="7">
        <f t="shared" si="6"/>
        <v>120.35479736328102</v>
      </c>
      <c r="J51" s="7">
        <f t="shared" si="7"/>
        <v>54.243621826171932</v>
      </c>
      <c r="K51" s="7">
        <f t="shared" si="2"/>
        <v>82.384262084960682</v>
      </c>
      <c r="L51" s="8">
        <f t="shared" si="3"/>
        <v>1.518782472692692</v>
      </c>
      <c r="M51" s="8">
        <f t="shared" si="8"/>
        <v>2.1044571731748958</v>
      </c>
      <c r="P51" s="6">
        <f t="shared" si="5"/>
        <v>-4.8628837063811226</v>
      </c>
    </row>
    <row r="52" spans="1:22" x14ac:dyDescent="0.15">
      <c r="A52" s="6">
        <v>25.5</v>
      </c>
      <c r="B52" s="6">
        <v>50</v>
      </c>
      <c r="D52">
        <v>601.40783691406295</v>
      </c>
      <c r="E52">
        <v>530.53845214843795</v>
      </c>
      <c r="F52">
        <v>481.47207641601602</v>
      </c>
      <c r="G52">
        <v>475.67465209960898</v>
      </c>
      <c r="I52" s="7">
        <f t="shared" si="6"/>
        <v>119.93576049804693</v>
      </c>
      <c r="J52" s="7">
        <f t="shared" si="7"/>
        <v>54.863800048828978</v>
      </c>
      <c r="K52" s="7">
        <f t="shared" si="2"/>
        <v>81.53110046386665</v>
      </c>
      <c r="L52" s="8">
        <f t="shared" si="3"/>
        <v>1.4860636775306064</v>
      </c>
      <c r="M52" s="8">
        <f t="shared" si="8"/>
        <v>2.0834518720224544</v>
      </c>
      <c r="P52" s="6">
        <f t="shared" si="5"/>
        <v>-5.8124795470545791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601.34271240234398</v>
      </c>
      <c r="E53">
        <v>531.37023925781295</v>
      </c>
      <c r="F53">
        <v>481.69738769531301</v>
      </c>
      <c r="G53">
        <v>476.21420288085898</v>
      </c>
      <c r="I53" s="7">
        <f t="shared" si="6"/>
        <v>119.64532470703097</v>
      </c>
      <c r="J53" s="7">
        <f t="shared" si="7"/>
        <v>55.156036376953978</v>
      </c>
      <c r="K53" s="7">
        <f t="shared" si="2"/>
        <v>81.036099243163193</v>
      </c>
      <c r="L53" s="8">
        <f t="shared" si="3"/>
        <v>1.4692154216691098</v>
      </c>
      <c r="M53" s="8">
        <f t="shared" si="8"/>
        <v>2.0783171101706017</v>
      </c>
      <c r="P53" s="6">
        <f t="shared" si="5"/>
        <v>-6.0446089729543511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601.67364501953102</v>
      </c>
      <c r="E54">
        <v>532.33056640625</v>
      </c>
      <c r="F54">
        <v>482.57034301757801</v>
      </c>
      <c r="G54">
        <v>476.70571899414102</v>
      </c>
      <c r="I54" s="7">
        <f t="shared" si="6"/>
        <v>119.10330200195301</v>
      </c>
      <c r="J54" s="7">
        <f t="shared" si="7"/>
        <v>55.624847412108977</v>
      </c>
      <c r="K54" s="7">
        <f t="shared" si="2"/>
        <v>80.165908813476733</v>
      </c>
      <c r="L54" s="8">
        <f t="shared" si="3"/>
        <v>1.4411888309472543</v>
      </c>
      <c r="M54" s="8">
        <f t="shared" si="8"/>
        <v>2.0620040134583904</v>
      </c>
      <c r="P54" s="6">
        <f t="shared" si="5"/>
        <v>-6.7820822742890154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601.63433837890602</v>
      </c>
      <c r="E55">
        <v>532.50817871093795</v>
      </c>
      <c r="F55">
        <v>482.14169311523398</v>
      </c>
      <c r="G55">
        <v>476.46652221679699</v>
      </c>
      <c r="I55" s="7">
        <f t="shared" si="6"/>
        <v>119.49264526367205</v>
      </c>
      <c r="J55" s="7">
        <f t="shared" si="7"/>
        <v>56.041656494140966</v>
      </c>
      <c r="K55" s="7">
        <f t="shared" si="2"/>
        <v>80.263485717773364</v>
      </c>
      <c r="L55" s="8">
        <f t="shared" si="3"/>
        <v>1.432211157537157</v>
      </c>
      <c r="M55" s="8">
        <f t="shared" si="8"/>
        <v>2.0647398340579373</v>
      </c>
      <c r="P55" s="6">
        <f t="shared" si="5"/>
        <v>-6.658402835308129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599.88885498046898</v>
      </c>
      <c r="E56">
        <v>531.54553222656295</v>
      </c>
      <c r="F56">
        <v>480.96893310546898</v>
      </c>
      <c r="G56">
        <v>475.64990234375</v>
      </c>
      <c r="I56" s="7">
        <f t="shared" si="6"/>
        <v>118.919921875</v>
      </c>
      <c r="J56" s="7">
        <f t="shared" si="7"/>
        <v>55.895629882812955</v>
      </c>
      <c r="K56" s="7">
        <f t="shared" si="2"/>
        <v>79.792980957030935</v>
      </c>
      <c r="L56" s="8">
        <f t="shared" si="3"/>
        <v>1.4275352317224006</v>
      </c>
      <c r="M56" s="8">
        <f t="shared" si="8"/>
        <v>2.0717774022528248</v>
      </c>
      <c r="P56" s="6">
        <f t="shared" si="5"/>
        <v>-6.3402524104310114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599.93182373046898</v>
      </c>
      <c r="E57">
        <v>530.6064453125</v>
      </c>
      <c r="F57">
        <v>481.60116577148398</v>
      </c>
      <c r="G57">
        <v>475.824462890625</v>
      </c>
      <c r="I57" s="7">
        <f t="shared" si="6"/>
        <v>118.330657958985</v>
      </c>
      <c r="J57" s="7">
        <f t="shared" si="7"/>
        <v>54.781982421875</v>
      </c>
      <c r="K57" s="7">
        <f t="shared" si="2"/>
        <v>79.983270263672495</v>
      </c>
      <c r="L57" s="8">
        <f t="shared" si="3"/>
        <v>1.460028767263712</v>
      </c>
      <c r="M57" s="8">
        <f t="shared" si="8"/>
        <v>2.1159844318037804</v>
      </c>
      <c r="P57" s="6">
        <f t="shared" si="5"/>
        <v>-4.3417658814608266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602.40185546875</v>
      </c>
      <c r="E58">
        <v>530.51318359375</v>
      </c>
      <c r="F58">
        <v>482.14093017578102</v>
      </c>
      <c r="G58">
        <v>476.66937255859398</v>
      </c>
      <c r="I58" s="7">
        <f t="shared" si="6"/>
        <v>120.26092529296898</v>
      </c>
      <c r="J58" s="7">
        <f t="shared" si="7"/>
        <v>53.843811035156023</v>
      </c>
      <c r="K58" s="7">
        <f t="shared" si="2"/>
        <v>82.570257568359764</v>
      </c>
      <c r="L58" s="8">
        <f t="shared" si="3"/>
        <v>1.5335143627639489</v>
      </c>
      <c r="M58" s="8">
        <f t="shared" si="8"/>
        <v>2.2011835213136615</v>
      </c>
      <c r="P58" s="6">
        <f t="shared" si="5"/>
        <v>-0.49013336066998081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604.26275634765602</v>
      </c>
      <c r="E59">
        <v>528.792724609375</v>
      </c>
      <c r="F59">
        <v>482.12503051757801</v>
      </c>
      <c r="G59">
        <v>476.37738037109398</v>
      </c>
      <c r="I59" s="7">
        <f t="shared" si="6"/>
        <v>122.13772583007801</v>
      </c>
      <c r="J59" s="7">
        <f t="shared" si="7"/>
        <v>52.415344238281023</v>
      </c>
      <c r="K59" s="7">
        <f t="shared" si="2"/>
        <v>85.446984863281301</v>
      </c>
      <c r="L59" s="8">
        <f t="shared" si="3"/>
        <v>1.6301902831132404</v>
      </c>
      <c r="M59" s="8">
        <f t="shared" si="8"/>
        <v>2.3095729356725974</v>
      </c>
      <c r="P59" s="6">
        <f t="shared" si="5"/>
        <v>4.4098743231672319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606.49237060546898</v>
      </c>
      <c r="E60">
        <v>526.99285888671898</v>
      </c>
      <c r="F60">
        <v>482.36422729492199</v>
      </c>
      <c r="G60">
        <v>476.69638061523398</v>
      </c>
      <c r="I60" s="7">
        <f t="shared" si="6"/>
        <v>124.12814331054699</v>
      </c>
      <c r="J60" s="7">
        <f t="shared" si="7"/>
        <v>50.296478271485</v>
      </c>
      <c r="K60" s="7">
        <f t="shared" si="2"/>
        <v>88.9206085205075</v>
      </c>
      <c r="L60" s="8">
        <f t="shared" si="3"/>
        <v>1.7679291190238264</v>
      </c>
      <c r="M60" s="8">
        <f t="shared" si="8"/>
        <v>2.4590252655928273</v>
      </c>
      <c r="P60" s="6">
        <f t="shared" si="5"/>
        <v>11.166231199046289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609.12982177734398</v>
      </c>
      <c r="E61">
        <v>525.65631103515602</v>
      </c>
      <c r="F61">
        <v>482.41046142578102</v>
      </c>
      <c r="G61">
        <v>476.50872802734398</v>
      </c>
      <c r="I61" s="7">
        <f t="shared" si="6"/>
        <v>126.71936035156295</v>
      </c>
      <c r="J61" s="7">
        <f t="shared" si="7"/>
        <v>49.147583007812045</v>
      </c>
      <c r="K61" s="7">
        <f t="shared" si="2"/>
        <v>92.316052246094529</v>
      </c>
      <c r="L61" s="8">
        <f t="shared" si="3"/>
        <v>1.878343686431555</v>
      </c>
      <c r="M61" s="8">
        <f t="shared" si="8"/>
        <v>2.5811533270101998</v>
      </c>
      <c r="P61" s="6">
        <f t="shared" si="5"/>
        <v>16.687327912195311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609.45965576171898</v>
      </c>
      <c r="E62">
        <v>522.91064453125</v>
      </c>
      <c r="F62">
        <v>481.99166870117199</v>
      </c>
      <c r="G62">
        <v>476.620361328125</v>
      </c>
      <c r="I62" s="7">
        <f t="shared" si="6"/>
        <v>127.46798706054699</v>
      </c>
      <c r="J62" s="7">
        <f t="shared" si="7"/>
        <v>46.290283203125</v>
      </c>
      <c r="K62" s="7">
        <f t="shared" si="2"/>
        <v>95.064788818359489</v>
      </c>
      <c r="L62" s="8">
        <f t="shared" si="3"/>
        <v>2.053666174415234</v>
      </c>
      <c r="M62" s="8">
        <f t="shared" si="8"/>
        <v>2.7681893090035228</v>
      </c>
      <c r="P62" s="6">
        <f t="shared" si="5"/>
        <v>25.142745393153078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612.86999511718795</v>
      </c>
      <c r="E63">
        <v>521.98382568359398</v>
      </c>
      <c r="F63">
        <v>482.36096191406301</v>
      </c>
      <c r="G63">
        <v>476.44656372070301</v>
      </c>
      <c r="I63" s="7">
        <f t="shared" si="6"/>
        <v>130.50903320312494</v>
      </c>
      <c r="J63" s="7">
        <f t="shared" si="7"/>
        <v>45.537261962890966</v>
      </c>
      <c r="K63" s="7">
        <f t="shared" si="2"/>
        <v>98.632949829101264</v>
      </c>
      <c r="L63" s="8">
        <f t="shared" si="3"/>
        <v>2.1659833195390363</v>
      </c>
      <c r="M63" s="8">
        <f t="shared" si="8"/>
        <v>2.8922199481369693</v>
      </c>
      <c r="P63" s="6">
        <f t="shared" si="5"/>
        <v>30.749852769640373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611.95916748046898</v>
      </c>
      <c r="E64">
        <v>520.79925537109398</v>
      </c>
      <c r="F64">
        <v>481.57135009765602</v>
      </c>
      <c r="G64">
        <v>476.09219360351602</v>
      </c>
      <c r="I64" s="7">
        <f t="shared" si="6"/>
        <v>130.38781738281295</v>
      </c>
      <c r="J64" s="7">
        <f t="shared" si="7"/>
        <v>44.707061767577954</v>
      </c>
      <c r="K64" s="7">
        <f t="shared" si="2"/>
        <v>99.092874145508389</v>
      </c>
      <c r="L64" s="8">
        <f t="shared" si="3"/>
        <v>2.216492657483736</v>
      </c>
      <c r="M64" s="8">
        <f t="shared" si="8"/>
        <v>2.9544427800913131</v>
      </c>
      <c r="P64" s="6">
        <f t="shared" si="5"/>
        <v>33.56278756119422</v>
      </c>
      <c r="U64" s="18">
        <v>12.5</v>
      </c>
      <c r="V64" s="20">
        <f t="shared" ref="V64:V83" si="9">L26</f>
        <v>3.1696570889220701</v>
      </c>
    </row>
    <row r="65" spans="1:22" x14ac:dyDescent="0.15">
      <c r="A65" s="6">
        <v>32</v>
      </c>
      <c r="B65" s="6">
        <v>63</v>
      </c>
      <c r="D65">
        <v>612.30242919921898</v>
      </c>
      <c r="E65">
        <v>519.32806396484398</v>
      </c>
      <c r="F65">
        <v>480.7373046875</v>
      </c>
      <c r="G65">
        <v>475.21975708007801</v>
      </c>
      <c r="I65" s="7">
        <f t="shared" si="6"/>
        <v>131.56512451171898</v>
      </c>
      <c r="J65" s="7">
        <f t="shared" si="7"/>
        <v>44.108306884765966</v>
      </c>
      <c r="K65" s="7">
        <f t="shared" si="2"/>
        <v>100.68930969238281</v>
      </c>
      <c r="L65" s="8">
        <f t="shared" si="3"/>
        <v>2.2827743072395887</v>
      </c>
      <c r="M65" s="8">
        <f t="shared" si="8"/>
        <v>3.03243792385681</v>
      </c>
      <c r="P65" s="6">
        <f t="shared" si="5"/>
        <v>37.088748154424565</v>
      </c>
      <c r="U65" s="18">
        <v>13</v>
      </c>
      <c r="V65" s="20">
        <f t="shared" si="9"/>
        <v>3.1185355252279807</v>
      </c>
    </row>
    <row r="66" spans="1:22" x14ac:dyDescent="0.15">
      <c r="A66" s="6">
        <v>32.5</v>
      </c>
      <c r="B66" s="6">
        <v>64</v>
      </c>
      <c r="D66">
        <v>613.21075439453102</v>
      </c>
      <c r="E66">
        <v>518.56945800781295</v>
      </c>
      <c r="F66">
        <v>481.45315551757801</v>
      </c>
      <c r="G66">
        <v>475.83557128906301</v>
      </c>
      <c r="I66" s="7">
        <f t="shared" ref="I66:I97" si="10">D66-F66</f>
        <v>131.75759887695301</v>
      </c>
      <c r="J66" s="7">
        <f t="shared" ref="J66:J97" si="11">E66-G66</f>
        <v>42.733886718749943</v>
      </c>
      <c r="K66" s="7">
        <f t="shared" ref="K66:K129" si="12">I66-0.7*J66</f>
        <v>101.84387817382805</v>
      </c>
      <c r="L66" s="8">
        <f t="shared" ref="L66:L129" si="13">K66/J66</f>
        <v>2.383211216992883</v>
      </c>
      <c r="M66" s="8">
        <f t="shared" si="8"/>
        <v>3.1445883276197479</v>
      </c>
      <c r="P66" s="6">
        <f t="shared" si="5"/>
        <v>42.158780531977825</v>
      </c>
      <c r="U66" s="18">
        <v>13.5</v>
      </c>
      <c r="V66" s="20">
        <f t="shared" si="9"/>
        <v>2.9920536459212501</v>
      </c>
    </row>
    <row r="67" spans="1:22" x14ac:dyDescent="0.15">
      <c r="A67" s="6">
        <v>33</v>
      </c>
      <c r="B67" s="6">
        <v>65</v>
      </c>
      <c r="D67">
        <v>613.79522705078102</v>
      </c>
      <c r="E67">
        <v>518.77825927734398</v>
      </c>
      <c r="F67">
        <v>482.29806518554699</v>
      </c>
      <c r="G67">
        <v>476.96136474609398</v>
      </c>
      <c r="I67" s="7">
        <f t="shared" si="10"/>
        <v>131.49716186523403</v>
      </c>
      <c r="J67" s="7">
        <f t="shared" si="11"/>
        <v>41.81689453125</v>
      </c>
      <c r="K67" s="7">
        <f t="shared" si="12"/>
        <v>102.22533569335903</v>
      </c>
      <c r="L67" s="8">
        <f t="shared" si="13"/>
        <v>2.4445941488305754</v>
      </c>
      <c r="M67" s="8">
        <f t="shared" si="8"/>
        <v>3.2176847534670845</v>
      </c>
      <c r="P67" s="6">
        <f t="shared" si="5"/>
        <v>45.463282640706652</v>
      </c>
      <c r="U67" s="18">
        <v>14</v>
      </c>
      <c r="V67" s="20">
        <f t="shared" si="9"/>
        <v>2.7189406814631374</v>
      </c>
    </row>
    <row r="68" spans="1:22" x14ac:dyDescent="0.15">
      <c r="A68" s="6">
        <v>33.5</v>
      </c>
      <c r="B68" s="6">
        <v>66</v>
      </c>
      <c r="D68">
        <v>614.22888183593795</v>
      </c>
      <c r="E68">
        <v>517.80523681640602</v>
      </c>
      <c r="F68">
        <v>481.14297485351602</v>
      </c>
      <c r="G68">
        <v>475.525146484375</v>
      </c>
      <c r="I68" s="7">
        <f t="shared" si="10"/>
        <v>133.08590698242193</v>
      </c>
      <c r="J68" s="7">
        <f t="shared" si="11"/>
        <v>42.280090332031023</v>
      </c>
      <c r="K68" s="7">
        <f t="shared" si="12"/>
        <v>103.48984375000022</v>
      </c>
      <c r="L68" s="8">
        <f t="shared" si="13"/>
        <v>2.4477204976924383</v>
      </c>
      <c r="M68" s="8">
        <f t="shared" si="8"/>
        <v>3.2325245963385916</v>
      </c>
      <c r="P68" s="6">
        <f t="shared" si="5"/>
        <v>46.134153910999906</v>
      </c>
      <c r="U68" s="18">
        <v>14.5</v>
      </c>
      <c r="V68" s="20">
        <f t="shared" si="9"/>
        <v>2.510184673095738</v>
      </c>
    </row>
    <row r="69" spans="1:22" x14ac:dyDescent="0.15">
      <c r="A69" s="6">
        <v>34</v>
      </c>
      <c r="B69" s="6">
        <v>67</v>
      </c>
      <c r="D69">
        <v>612.96917724609398</v>
      </c>
      <c r="E69">
        <v>517.02734375</v>
      </c>
      <c r="F69">
        <v>481.37155151367199</v>
      </c>
      <c r="G69">
        <v>475.55191040039102</v>
      </c>
      <c r="I69" s="7">
        <f t="shared" si="10"/>
        <v>131.59762573242199</v>
      </c>
      <c r="J69" s="7">
        <f t="shared" si="11"/>
        <v>41.475433349608977</v>
      </c>
      <c r="K69" s="7">
        <f t="shared" si="12"/>
        <v>102.5648223876957</v>
      </c>
      <c r="L69" s="8">
        <f t="shared" si="13"/>
        <v>2.4729053828840262</v>
      </c>
      <c r="M69" s="8">
        <f t="shared" si="8"/>
        <v>3.2694229755398236</v>
      </c>
      <c r="P69" s="6">
        <f t="shared" si="5"/>
        <v>47.802235085499497</v>
      </c>
      <c r="U69" s="18">
        <v>15</v>
      </c>
      <c r="V69" s="20">
        <f t="shared" si="9"/>
        <v>2.2797088227416915</v>
      </c>
    </row>
    <row r="70" spans="1:22" x14ac:dyDescent="0.15">
      <c r="A70" s="6">
        <v>34.5</v>
      </c>
      <c r="B70" s="6">
        <v>68</v>
      </c>
      <c r="D70">
        <v>612.79827880859398</v>
      </c>
      <c r="E70">
        <v>516.84533691406295</v>
      </c>
      <c r="F70">
        <v>482.357666015625</v>
      </c>
      <c r="G70">
        <v>476.70269775390602</v>
      </c>
      <c r="I70" s="7">
        <f t="shared" si="10"/>
        <v>130.44061279296898</v>
      </c>
      <c r="J70" s="7">
        <f t="shared" si="11"/>
        <v>40.142639160156932</v>
      </c>
      <c r="K70" s="7">
        <f t="shared" si="12"/>
        <v>102.34076538085912</v>
      </c>
      <c r="L70" s="8">
        <f t="shared" si="13"/>
        <v>2.5494279280580074</v>
      </c>
      <c r="M70" s="8">
        <f t="shared" ref="M70:M101" si="14">L70+ABS($N$2)*A70</f>
        <v>3.3576590147234491</v>
      </c>
      <c r="P70" s="6">
        <f t="shared" ref="P70:P133" si="15">(M70-$O$2)/$O$2*100</f>
        <v>51.791160319096171</v>
      </c>
      <c r="U70" s="18">
        <v>15.5</v>
      </c>
      <c r="V70" s="20">
        <f t="shared" si="9"/>
        <v>2.1411003577709549</v>
      </c>
    </row>
    <row r="71" spans="1:22" x14ac:dyDescent="0.15">
      <c r="A71" s="6">
        <v>35</v>
      </c>
      <c r="B71" s="6">
        <v>69</v>
      </c>
      <c r="D71">
        <v>613.64709472656295</v>
      </c>
      <c r="E71">
        <v>518.005615234375</v>
      </c>
      <c r="F71">
        <v>482.28921508789102</v>
      </c>
      <c r="G71">
        <v>476.80953979492199</v>
      </c>
      <c r="I71" s="7">
        <f t="shared" si="10"/>
        <v>131.35787963867193</v>
      </c>
      <c r="J71" s="7">
        <f t="shared" si="11"/>
        <v>41.196075439453011</v>
      </c>
      <c r="K71" s="7">
        <f t="shared" si="12"/>
        <v>102.52062683105483</v>
      </c>
      <c r="L71" s="8">
        <f t="shared" si="13"/>
        <v>2.4886017839668289</v>
      </c>
      <c r="M71" s="8">
        <f t="shared" si="14"/>
        <v>3.3085463646419146</v>
      </c>
      <c r="P71" s="6">
        <f t="shared" si="15"/>
        <v>49.570903256204431</v>
      </c>
      <c r="U71" s="18">
        <v>16</v>
      </c>
      <c r="V71" s="20">
        <f t="shared" si="9"/>
        <v>2.0829338597005815</v>
      </c>
    </row>
    <row r="72" spans="1:22" x14ac:dyDescent="0.15">
      <c r="A72" s="6">
        <v>35.5</v>
      </c>
      <c r="B72" s="6">
        <v>70</v>
      </c>
      <c r="D72">
        <v>613.50201416015602</v>
      </c>
      <c r="E72">
        <v>517.35333251953102</v>
      </c>
      <c r="F72">
        <v>482.45086669921898</v>
      </c>
      <c r="G72">
        <v>476.57440185546898</v>
      </c>
      <c r="I72" s="7">
        <f t="shared" si="10"/>
        <v>131.05114746093705</v>
      </c>
      <c r="J72" s="7">
        <f t="shared" si="11"/>
        <v>40.778930664062045</v>
      </c>
      <c r="K72" s="7">
        <f t="shared" si="12"/>
        <v>102.50589599609361</v>
      </c>
      <c r="L72" s="8">
        <f t="shared" si="13"/>
        <v>2.5136974983611022</v>
      </c>
      <c r="M72" s="8">
        <f t="shared" si="14"/>
        <v>3.3453555730458318</v>
      </c>
      <c r="P72" s="6">
        <f t="shared" si="15"/>
        <v>51.234953247450555</v>
      </c>
      <c r="U72" s="18">
        <v>16.5</v>
      </c>
      <c r="V72" s="20">
        <f t="shared" si="9"/>
        <v>1.9557646354162113</v>
      </c>
    </row>
    <row r="73" spans="1:22" x14ac:dyDescent="0.15">
      <c r="A73" s="6">
        <v>36</v>
      </c>
      <c r="B73" s="6">
        <v>71</v>
      </c>
      <c r="D73">
        <v>612.51995849609398</v>
      </c>
      <c r="E73">
        <v>516.54187011718795</v>
      </c>
      <c r="F73">
        <v>482.34909057617199</v>
      </c>
      <c r="G73">
        <v>476.22479248046898</v>
      </c>
      <c r="I73" s="7">
        <f t="shared" si="10"/>
        <v>130.17086791992199</v>
      </c>
      <c r="J73" s="7">
        <f t="shared" si="11"/>
        <v>40.317077636718977</v>
      </c>
      <c r="K73" s="7">
        <f t="shared" si="12"/>
        <v>101.94891357421871</v>
      </c>
      <c r="L73" s="8">
        <f t="shared" si="13"/>
        <v>2.5286781570043217</v>
      </c>
      <c r="M73" s="8">
        <f t="shared" si="14"/>
        <v>3.3720497256986954</v>
      </c>
      <c r="P73" s="6">
        <f t="shared" si="15"/>
        <v>52.441727487224568</v>
      </c>
      <c r="U73" s="18">
        <v>17</v>
      </c>
      <c r="V73" s="20">
        <f t="shared" si="9"/>
        <v>1.8348962600734673</v>
      </c>
    </row>
    <row r="74" spans="1:22" x14ac:dyDescent="0.15">
      <c r="A74" s="6">
        <v>36.5</v>
      </c>
      <c r="B74" s="6">
        <v>72</v>
      </c>
      <c r="D74">
        <v>611.65881347656295</v>
      </c>
      <c r="E74">
        <v>516.20245361328102</v>
      </c>
      <c r="F74">
        <v>481.17630004882801</v>
      </c>
      <c r="G74">
        <v>475.99597167968801</v>
      </c>
      <c r="I74" s="7">
        <f t="shared" si="10"/>
        <v>130.48251342773494</v>
      </c>
      <c r="J74" s="7">
        <f t="shared" si="11"/>
        <v>40.206481933593011</v>
      </c>
      <c r="K74" s="7">
        <f t="shared" si="12"/>
        <v>102.33797607421984</v>
      </c>
      <c r="L74" s="8">
        <f t="shared" si="13"/>
        <v>2.5453103866000073</v>
      </c>
      <c r="M74" s="8">
        <f t="shared" si="14"/>
        <v>3.4003954493040252</v>
      </c>
      <c r="P74" s="6">
        <f t="shared" si="15"/>
        <v>53.723165017739191</v>
      </c>
      <c r="U74" s="18">
        <v>17.5</v>
      </c>
      <c r="V74" s="20">
        <f t="shared" si="9"/>
        <v>1.756085392943584</v>
      </c>
    </row>
    <row r="75" spans="1:22" x14ac:dyDescent="0.15">
      <c r="A75" s="6">
        <v>37</v>
      </c>
      <c r="B75" s="6">
        <v>73</v>
      </c>
      <c r="D75">
        <v>610.12677001953102</v>
      </c>
      <c r="E75">
        <v>516.096923828125</v>
      </c>
      <c r="F75">
        <v>481.18414306640602</v>
      </c>
      <c r="G75">
        <v>475.32760620117199</v>
      </c>
      <c r="I75" s="7">
        <f t="shared" si="10"/>
        <v>128.942626953125</v>
      </c>
      <c r="J75" s="7">
        <f t="shared" si="11"/>
        <v>40.769317626953011</v>
      </c>
      <c r="K75" s="7">
        <f t="shared" si="12"/>
        <v>100.40410461425789</v>
      </c>
      <c r="L75" s="8">
        <f t="shared" si="13"/>
        <v>2.4627369418584459</v>
      </c>
      <c r="M75" s="8">
        <f t="shared" si="14"/>
        <v>3.329535498572108</v>
      </c>
      <c r="P75" s="6">
        <f t="shared" si="15"/>
        <v>50.519768218187288</v>
      </c>
      <c r="U75" s="18">
        <v>18</v>
      </c>
      <c r="V75" s="20">
        <f t="shared" si="9"/>
        <v>1.7037790574236424</v>
      </c>
    </row>
    <row r="76" spans="1:22" x14ac:dyDescent="0.15">
      <c r="A76" s="6">
        <v>37.5</v>
      </c>
      <c r="B76" s="6">
        <v>74</v>
      </c>
      <c r="D76">
        <v>610.77691650390602</v>
      </c>
      <c r="E76">
        <v>516.62707519531295</v>
      </c>
      <c r="F76">
        <v>481.51251220703102</v>
      </c>
      <c r="G76">
        <v>475.95782470703102</v>
      </c>
      <c r="I76" s="7">
        <f t="shared" si="10"/>
        <v>129.264404296875</v>
      </c>
      <c r="J76" s="7">
        <f t="shared" si="11"/>
        <v>40.669250488281932</v>
      </c>
      <c r="K76" s="7">
        <f t="shared" si="12"/>
        <v>100.79592895507764</v>
      </c>
      <c r="L76" s="8">
        <f t="shared" si="13"/>
        <v>2.4784309458596998</v>
      </c>
      <c r="M76" s="8">
        <f t="shared" si="14"/>
        <v>3.356942996583006</v>
      </c>
      <c r="P76" s="6">
        <f t="shared" si="15"/>
        <v>51.758790973706795</v>
      </c>
      <c r="U76" s="18">
        <v>18.5</v>
      </c>
      <c r="V76" s="20">
        <f t="shared" si="9"/>
        <v>1.6424988176386892</v>
      </c>
    </row>
    <row r="77" spans="1:22" x14ac:dyDescent="0.15">
      <c r="A77" s="6">
        <v>38</v>
      </c>
      <c r="B77" s="6">
        <v>75</v>
      </c>
      <c r="D77">
        <v>609.36407470703102</v>
      </c>
      <c r="E77">
        <v>516.42303466796898</v>
      </c>
      <c r="F77">
        <v>480.87976074218801</v>
      </c>
      <c r="G77">
        <v>475.32482910156301</v>
      </c>
      <c r="I77" s="7">
        <f t="shared" si="10"/>
        <v>128.48431396484301</v>
      </c>
      <c r="J77" s="7">
        <f t="shared" si="11"/>
        <v>41.098205566405966</v>
      </c>
      <c r="K77" s="7">
        <f t="shared" si="12"/>
        <v>99.715570068358829</v>
      </c>
      <c r="L77" s="8">
        <f t="shared" si="13"/>
        <v>2.4262755196754191</v>
      </c>
      <c r="M77" s="8">
        <f t="shared" si="14"/>
        <v>3.316501064408369</v>
      </c>
      <c r="P77" s="6">
        <f t="shared" si="15"/>
        <v>49.930514849354736</v>
      </c>
      <c r="U77" s="18">
        <v>19</v>
      </c>
      <c r="V77" s="20">
        <f t="shared" si="9"/>
        <v>1.7052884321554391</v>
      </c>
    </row>
    <row r="78" spans="1:22" x14ac:dyDescent="0.15">
      <c r="A78" s="6">
        <v>38.5</v>
      </c>
      <c r="B78" s="6">
        <v>76</v>
      </c>
      <c r="D78">
        <v>607.65960693359398</v>
      </c>
      <c r="E78">
        <v>514.85919189453102</v>
      </c>
      <c r="F78">
        <v>480.84567260742199</v>
      </c>
      <c r="G78">
        <v>475.34149169921898</v>
      </c>
      <c r="I78" s="7">
        <f t="shared" si="10"/>
        <v>126.81393432617199</v>
      </c>
      <c r="J78" s="7">
        <f t="shared" si="11"/>
        <v>39.517700195312045</v>
      </c>
      <c r="K78" s="7">
        <f t="shared" si="12"/>
        <v>99.15154418945356</v>
      </c>
      <c r="L78" s="8">
        <f t="shared" si="13"/>
        <v>2.5090413586673201</v>
      </c>
      <c r="M78" s="8">
        <f t="shared" si="14"/>
        <v>3.4109803974099142</v>
      </c>
      <c r="P78" s="6">
        <f t="shared" si="15"/>
        <v>54.2016833985113</v>
      </c>
      <c r="U78" s="18">
        <v>19.5</v>
      </c>
      <c r="V78" s="20">
        <f t="shared" si="9"/>
        <v>1.7298465532471528</v>
      </c>
    </row>
    <row r="79" spans="1:22" x14ac:dyDescent="0.15">
      <c r="A79" s="6">
        <v>39</v>
      </c>
      <c r="B79" s="6">
        <v>77</v>
      </c>
      <c r="D79">
        <v>606.54919433593795</v>
      </c>
      <c r="E79">
        <v>515.00830078125</v>
      </c>
      <c r="F79">
        <v>480.67593383789102</v>
      </c>
      <c r="G79">
        <v>474.93911743164102</v>
      </c>
      <c r="I79" s="7">
        <f t="shared" si="10"/>
        <v>125.87326049804693</v>
      </c>
      <c r="J79" s="7">
        <f t="shared" si="11"/>
        <v>40.069183349608977</v>
      </c>
      <c r="K79" s="7">
        <f t="shared" si="12"/>
        <v>97.824832153320642</v>
      </c>
      <c r="L79" s="8">
        <f t="shared" si="13"/>
        <v>2.4413982012008062</v>
      </c>
      <c r="M79" s="8">
        <f t="shared" si="14"/>
        <v>3.3550507339530444</v>
      </c>
      <c r="P79" s="6">
        <f t="shared" si="15"/>
        <v>51.673246628980053</v>
      </c>
      <c r="U79" s="18">
        <v>20</v>
      </c>
      <c r="V79" s="20">
        <f t="shared" si="9"/>
        <v>1.7577900453491813</v>
      </c>
    </row>
    <row r="80" spans="1:22" x14ac:dyDescent="0.15">
      <c r="A80" s="6">
        <v>39.5</v>
      </c>
      <c r="B80" s="6">
        <v>78</v>
      </c>
      <c r="D80">
        <v>606.35388183593795</v>
      </c>
      <c r="E80">
        <v>514.89270019531295</v>
      </c>
      <c r="F80">
        <v>480.94012451171898</v>
      </c>
      <c r="G80">
        <v>475.25158691406301</v>
      </c>
      <c r="I80" s="7">
        <f t="shared" si="10"/>
        <v>125.41375732421898</v>
      </c>
      <c r="J80" s="7">
        <f t="shared" si="11"/>
        <v>39.641113281249943</v>
      </c>
      <c r="K80" s="7">
        <f t="shared" si="12"/>
        <v>97.66497802734402</v>
      </c>
      <c r="L80" s="8">
        <f t="shared" si="13"/>
        <v>2.4637294450945477</v>
      </c>
      <c r="M80" s="8">
        <f t="shared" si="14"/>
        <v>3.3890954718564301</v>
      </c>
      <c r="P80" s="6">
        <f t="shared" si="15"/>
        <v>53.212321992634891</v>
      </c>
      <c r="U80" s="18">
        <v>20.5</v>
      </c>
      <c r="V80" s="20">
        <f t="shared" si="9"/>
        <v>1.818691758661199</v>
      </c>
    </row>
    <row r="81" spans="1:22" x14ac:dyDescent="0.15">
      <c r="A81" s="6">
        <v>40</v>
      </c>
      <c r="B81" s="6">
        <v>79</v>
      </c>
      <c r="D81">
        <v>606.79620361328102</v>
      </c>
      <c r="E81">
        <v>515.83587646484398</v>
      </c>
      <c r="F81">
        <v>481.26446533203102</v>
      </c>
      <c r="G81">
        <v>475.77593994140602</v>
      </c>
      <c r="I81" s="7">
        <f t="shared" si="10"/>
        <v>125.53173828125</v>
      </c>
      <c r="J81" s="7">
        <f t="shared" si="11"/>
        <v>40.059936523437955</v>
      </c>
      <c r="K81" s="7">
        <f t="shared" si="12"/>
        <v>97.489782714843429</v>
      </c>
      <c r="L81" s="8">
        <f t="shared" si="13"/>
        <v>2.4335980327328994</v>
      </c>
      <c r="M81" s="8">
        <f t="shared" si="14"/>
        <v>3.370677553504426</v>
      </c>
      <c r="P81" s="6">
        <f t="shared" si="15"/>
        <v>52.379695098404731</v>
      </c>
      <c r="U81" s="18">
        <v>21</v>
      </c>
      <c r="V81" s="20">
        <f t="shared" si="9"/>
        <v>1.8114064266616179</v>
      </c>
    </row>
    <row r="82" spans="1:22" x14ac:dyDescent="0.15">
      <c r="A82" s="6">
        <v>40.5</v>
      </c>
      <c r="B82" s="6">
        <v>80</v>
      </c>
      <c r="D82">
        <v>605.70373535156295</v>
      </c>
      <c r="E82">
        <v>515.73547363281295</v>
      </c>
      <c r="F82">
        <v>481.74462890625</v>
      </c>
      <c r="G82">
        <v>476.34326171875</v>
      </c>
      <c r="I82" s="7">
        <f t="shared" si="10"/>
        <v>123.95910644531295</v>
      </c>
      <c r="J82" s="7">
        <f t="shared" si="11"/>
        <v>39.392211914062955</v>
      </c>
      <c r="K82" s="7">
        <f t="shared" si="12"/>
        <v>96.384558105468884</v>
      </c>
      <c r="L82" s="8">
        <f t="shared" si="13"/>
        <v>2.4467922318182835</v>
      </c>
      <c r="M82" s="8">
        <f t="shared" si="14"/>
        <v>3.3955852465994543</v>
      </c>
      <c r="P82" s="6">
        <f t="shared" si="15"/>
        <v>53.505708079230807</v>
      </c>
      <c r="U82" s="18">
        <v>21.5</v>
      </c>
      <c r="V82" s="20">
        <f t="shared" si="9"/>
        <v>1.7635537655006686</v>
      </c>
    </row>
    <row r="83" spans="1:22" x14ac:dyDescent="0.15">
      <c r="A83" s="6">
        <v>41</v>
      </c>
      <c r="B83" s="6">
        <v>81</v>
      </c>
      <c r="D83">
        <v>605.66094970703102</v>
      </c>
      <c r="E83">
        <v>516.13391113281295</v>
      </c>
      <c r="F83">
        <v>481.08587646484398</v>
      </c>
      <c r="G83">
        <v>475.55593872070301</v>
      </c>
      <c r="I83" s="7">
        <f t="shared" si="10"/>
        <v>124.57507324218705</v>
      </c>
      <c r="J83" s="7">
        <f t="shared" si="11"/>
        <v>40.577972412109943</v>
      </c>
      <c r="K83" s="7">
        <f t="shared" si="12"/>
        <v>96.170492553710091</v>
      </c>
      <c r="L83" s="8">
        <f t="shared" si="13"/>
        <v>2.3700171998985664</v>
      </c>
      <c r="M83" s="8">
        <f t="shared" si="14"/>
        <v>3.3305237086893809</v>
      </c>
      <c r="P83" s="6">
        <f t="shared" si="15"/>
        <v>50.564442665378671</v>
      </c>
      <c r="U83" s="18">
        <v>22</v>
      </c>
      <c r="V83" s="20">
        <f t="shared" si="9"/>
        <v>1.6719553074581688</v>
      </c>
    </row>
    <row r="84" spans="1:22" x14ac:dyDescent="0.15">
      <c r="A84" s="6">
        <v>41.5</v>
      </c>
      <c r="B84" s="6">
        <v>82</v>
      </c>
      <c r="D84">
        <v>604.243896484375</v>
      </c>
      <c r="E84">
        <v>515.42266845703102</v>
      </c>
      <c r="F84">
        <v>480.74716186523398</v>
      </c>
      <c r="G84">
        <v>475.41247558593801</v>
      </c>
      <c r="I84" s="7">
        <f t="shared" si="10"/>
        <v>123.49673461914102</v>
      </c>
      <c r="J84" s="7">
        <f t="shared" si="11"/>
        <v>40.010192871093011</v>
      </c>
      <c r="K84" s="7">
        <f t="shared" si="12"/>
        <v>95.489599609375915</v>
      </c>
      <c r="L84" s="8">
        <f t="shared" si="13"/>
        <v>2.3866318244710651</v>
      </c>
      <c r="M84" s="8">
        <f t="shared" si="14"/>
        <v>3.3588518272715238</v>
      </c>
      <c r="P84" s="6">
        <f t="shared" si="15"/>
        <v>51.845084317906512</v>
      </c>
      <c r="U84" s="18">
        <v>65</v>
      </c>
      <c r="V84" s="20">
        <f t="shared" ref="V84:V104" si="16">L131</f>
        <v>0.93493719744908199</v>
      </c>
    </row>
    <row r="85" spans="1:22" x14ac:dyDescent="0.15">
      <c r="A85" s="6">
        <v>42</v>
      </c>
      <c r="B85" s="6">
        <v>83</v>
      </c>
      <c r="D85">
        <v>603.68176269531295</v>
      </c>
      <c r="E85">
        <v>515.699462890625</v>
      </c>
      <c r="F85">
        <v>480.92297363281301</v>
      </c>
      <c r="G85">
        <v>475.547607421875</v>
      </c>
      <c r="I85" s="7">
        <f t="shared" si="10"/>
        <v>122.75878906249994</v>
      </c>
      <c r="J85" s="7">
        <f t="shared" si="11"/>
        <v>40.15185546875</v>
      </c>
      <c r="K85" s="7">
        <f t="shared" si="12"/>
        <v>94.652490234374937</v>
      </c>
      <c r="L85" s="8">
        <f t="shared" si="13"/>
        <v>2.3573627950529592</v>
      </c>
      <c r="M85" s="8">
        <f t="shared" si="14"/>
        <v>3.341296291863062</v>
      </c>
      <c r="P85" s="6">
        <f t="shared" si="15"/>
        <v>51.051443546765583</v>
      </c>
      <c r="U85" s="18">
        <v>65.5</v>
      </c>
      <c r="V85" s="20">
        <f t="shared" si="16"/>
        <v>0.92360675003210269</v>
      </c>
    </row>
    <row r="86" spans="1:22" x14ac:dyDescent="0.15">
      <c r="A86" s="6">
        <v>42.5</v>
      </c>
      <c r="B86" s="6">
        <v>84</v>
      </c>
      <c r="D86">
        <v>604.41766357421898</v>
      </c>
      <c r="E86">
        <v>516.45965576171898</v>
      </c>
      <c r="F86">
        <v>481.93231201171898</v>
      </c>
      <c r="G86">
        <v>476.37432861328102</v>
      </c>
      <c r="I86" s="7">
        <f t="shared" si="10"/>
        <v>122.4853515625</v>
      </c>
      <c r="J86" s="7">
        <f t="shared" si="11"/>
        <v>40.085327148437955</v>
      </c>
      <c r="K86" s="7">
        <f t="shared" si="12"/>
        <v>94.425622558593432</v>
      </c>
      <c r="L86" s="8">
        <f t="shared" si="13"/>
        <v>2.3556156148839866</v>
      </c>
      <c r="M86" s="8">
        <f t="shared" si="14"/>
        <v>3.3512626057037336</v>
      </c>
      <c r="P86" s="6">
        <f t="shared" si="15"/>
        <v>51.501995057608738</v>
      </c>
      <c r="U86" s="18">
        <v>66</v>
      </c>
      <c r="V86" s="20">
        <f t="shared" si="16"/>
        <v>0.92147690712849362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603.251220703125</v>
      </c>
      <c r="E87">
        <v>516.34539794921898</v>
      </c>
      <c r="F87">
        <v>481.80096435546898</v>
      </c>
      <c r="G87">
        <v>476.17706298828102</v>
      </c>
      <c r="I87" s="7">
        <f t="shared" si="10"/>
        <v>121.45025634765602</v>
      </c>
      <c r="J87" s="7">
        <f t="shared" si="11"/>
        <v>40.168334960937955</v>
      </c>
      <c r="K87" s="7">
        <f t="shared" si="12"/>
        <v>93.332421874999454</v>
      </c>
      <c r="L87" s="8">
        <f t="shared" si="13"/>
        <v>2.3235322540942107</v>
      </c>
      <c r="M87" s="8">
        <f t="shared" si="14"/>
        <v>3.3308927389236018</v>
      </c>
      <c r="P87" s="6">
        <f t="shared" si="15"/>
        <v>50.581125576656916</v>
      </c>
      <c r="U87" s="18">
        <v>66.5</v>
      </c>
      <c r="V87" s="20">
        <f t="shared" si="16"/>
        <v>0.92429232260773064</v>
      </c>
    </row>
    <row r="88" spans="1:22" x14ac:dyDescent="0.15">
      <c r="A88" s="6">
        <v>43.5</v>
      </c>
      <c r="B88" s="6">
        <v>86</v>
      </c>
      <c r="D88">
        <v>602.1953125</v>
      </c>
      <c r="E88">
        <v>516.95648193359398</v>
      </c>
      <c r="F88">
        <v>481.98965454101602</v>
      </c>
      <c r="G88">
        <v>476.248046875</v>
      </c>
      <c r="I88" s="7">
        <f t="shared" si="10"/>
        <v>120.20565795898398</v>
      </c>
      <c r="J88" s="7">
        <f t="shared" si="11"/>
        <v>40.708435058593977</v>
      </c>
      <c r="K88" s="7">
        <f t="shared" si="12"/>
        <v>91.709753417968187</v>
      </c>
      <c r="L88" s="8">
        <f t="shared" si="13"/>
        <v>2.2528439937807754</v>
      </c>
      <c r="M88" s="8">
        <f t="shared" si="14"/>
        <v>3.2719179726198107</v>
      </c>
      <c r="P88" s="6">
        <f t="shared" si="15"/>
        <v>47.915027510252365</v>
      </c>
      <c r="U88" s="18">
        <v>67</v>
      </c>
      <c r="V88" s="20">
        <f t="shared" si="16"/>
        <v>0.90331651548027236</v>
      </c>
    </row>
    <row r="89" spans="1:22" x14ac:dyDescent="0.15">
      <c r="A89" s="6">
        <v>44</v>
      </c>
      <c r="B89" s="6">
        <v>87</v>
      </c>
      <c r="D89">
        <v>602.01232910156295</v>
      </c>
      <c r="E89">
        <v>516.4072265625</v>
      </c>
      <c r="F89">
        <v>481.36096191406301</v>
      </c>
      <c r="G89">
        <v>475.832275390625</v>
      </c>
      <c r="I89" s="7">
        <f t="shared" si="10"/>
        <v>120.65136718749994</v>
      </c>
      <c r="J89" s="7">
        <f t="shared" si="11"/>
        <v>40.574951171875</v>
      </c>
      <c r="K89" s="7">
        <f t="shared" si="12"/>
        <v>92.248901367187443</v>
      </c>
      <c r="L89" s="8">
        <f t="shared" si="13"/>
        <v>2.2735431270495488</v>
      </c>
      <c r="M89" s="8">
        <f t="shared" si="14"/>
        <v>3.3043305998982277</v>
      </c>
      <c r="P89" s="6">
        <f t="shared" si="15"/>
        <v>49.380319334707188</v>
      </c>
      <c r="U89" s="18">
        <v>67.5</v>
      </c>
      <c r="V89" s="20">
        <f t="shared" si="16"/>
        <v>0.90684941099378746</v>
      </c>
    </row>
    <row r="90" spans="1:22" x14ac:dyDescent="0.15">
      <c r="A90" s="6">
        <v>44.5</v>
      </c>
      <c r="B90" s="6">
        <v>88</v>
      </c>
      <c r="D90">
        <v>602.04180908203102</v>
      </c>
      <c r="E90">
        <v>516.462890625</v>
      </c>
      <c r="F90">
        <v>481.41171264648398</v>
      </c>
      <c r="G90">
        <v>475.74108886718801</v>
      </c>
      <c r="I90" s="7">
        <f t="shared" si="10"/>
        <v>120.63009643554705</v>
      </c>
      <c r="J90" s="7">
        <f t="shared" si="11"/>
        <v>40.721801757811988</v>
      </c>
      <c r="K90" s="7">
        <f t="shared" si="12"/>
        <v>92.124835205078654</v>
      </c>
      <c r="L90" s="8">
        <f t="shared" si="13"/>
        <v>2.2622976201539413</v>
      </c>
      <c r="M90" s="8">
        <f t="shared" si="14"/>
        <v>3.3047985870122645</v>
      </c>
      <c r="P90" s="6">
        <f t="shared" si="15"/>
        <v>49.401475832952698</v>
      </c>
      <c r="U90" s="18">
        <v>68</v>
      </c>
      <c r="V90" s="20">
        <f t="shared" si="16"/>
        <v>0.90643389979502509</v>
      </c>
    </row>
    <row r="91" spans="1:22" x14ac:dyDescent="0.15">
      <c r="A91" s="6">
        <v>45</v>
      </c>
      <c r="B91" s="6">
        <v>89</v>
      </c>
      <c r="D91">
        <v>600.58044433593795</v>
      </c>
      <c r="E91">
        <v>515.87420654296898</v>
      </c>
      <c r="F91">
        <v>480.62060546875</v>
      </c>
      <c r="G91">
        <v>475.31927490234398</v>
      </c>
      <c r="I91" s="7">
        <f t="shared" si="10"/>
        <v>119.95983886718795</v>
      </c>
      <c r="J91" s="7">
        <f t="shared" si="11"/>
        <v>40.554931640625</v>
      </c>
      <c r="K91" s="7">
        <f t="shared" si="12"/>
        <v>91.57138671875046</v>
      </c>
      <c r="L91" s="8">
        <f t="shared" si="13"/>
        <v>2.2579593409305829</v>
      </c>
      <c r="M91" s="8">
        <f t="shared" si="14"/>
        <v>3.3121738017985503</v>
      </c>
      <c r="P91" s="6">
        <f t="shared" si="15"/>
        <v>49.734890395034157</v>
      </c>
      <c r="U91" s="18">
        <v>68.5</v>
      </c>
      <c r="V91" s="20">
        <f t="shared" si="16"/>
        <v>0.90412091750791157</v>
      </c>
    </row>
    <row r="92" spans="1:22" x14ac:dyDescent="0.15">
      <c r="A92" s="6">
        <v>45.5</v>
      </c>
      <c r="B92" s="6">
        <v>90</v>
      </c>
      <c r="D92">
        <v>600.24542236328102</v>
      </c>
      <c r="E92">
        <v>515.54132080078102</v>
      </c>
      <c r="F92">
        <v>480.45516967773398</v>
      </c>
      <c r="G92">
        <v>474.79895019531301</v>
      </c>
      <c r="I92" s="7">
        <f t="shared" si="10"/>
        <v>119.79025268554705</v>
      </c>
      <c r="J92" s="7">
        <f t="shared" si="11"/>
        <v>40.742370605468011</v>
      </c>
      <c r="K92" s="7">
        <f t="shared" si="12"/>
        <v>91.270593261719441</v>
      </c>
      <c r="L92" s="8">
        <f t="shared" si="13"/>
        <v>2.2401885777719097</v>
      </c>
      <c r="M92" s="8">
        <f t="shared" si="14"/>
        <v>3.3061165326495212</v>
      </c>
      <c r="P92" s="6">
        <f t="shared" si="15"/>
        <v>49.461056778081272</v>
      </c>
      <c r="U92" s="18">
        <v>69</v>
      </c>
      <c r="V92" s="20">
        <f t="shared" si="16"/>
        <v>0.89967864653481022</v>
      </c>
    </row>
    <row r="93" spans="1:22" x14ac:dyDescent="0.15">
      <c r="A93" s="6">
        <v>46</v>
      </c>
      <c r="B93" s="6">
        <v>91</v>
      </c>
      <c r="D93">
        <v>600.38800048828102</v>
      </c>
      <c r="E93">
        <v>516.30859375</v>
      </c>
      <c r="F93">
        <v>481.41879272460898</v>
      </c>
      <c r="G93">
        <v>475.628173828125</v>
      </c>
      <c r="I93" s="7">
        <f t="shared" si="10"/>
        <v>118.96920776367205</v>
      </c>
      <c r="J93" s="7">
        <f t="shared" si="11"/>
        <v>40.680419921875</v>
      </c>
      <c r="K93" s="7">
        <f t="shared" si="12"/>
        <v>90.49291381835954</v>
      </c>
      <c r="L93" s="8">
        <f t="shared" si="13"/>
        <v>2.2244832770199348</v>
      </c>
      <c r="M93" s="8">
        <f t="shared" si="14"/>
        <v>3.3021247259071904</v>
      </c>
      <c r="P93" s="6">
        <f t="shared" si="15"/>
        <v>49.28059742395061</v>
      </c>
      <c r="U93" s="18">
        <v>69.5</v>
      </c>
      <c r="V93" s="20">
        <f t="shared" si="16"/>
        <v>0.90646582008876886</v>
      </c>
    </row>
    <row r="94" spans="1:22" x14ac:dyDescent="0.15">
      <c r="A94" s="6">
        <v>46.5</v>
      </c>
      <c r="B94" s="6">
        <v>92</v>
      </c>
      <c r="D94">
        <v>599.51104736328102</v>
      </c>
      <c r="E94">
        <v>516.326171875</v>
      </c>
      <c r="F94">
        <v>481.35363769531301</v>
      </c>
      <c r="G94">
        <v>475.75296020507801</v>
      </c>
      <c r="I94" s="7">
        <f t="shared" si="10"/>
        <v>118.15740966796801</v>
      </c>
      <c r="J94" s="7">
        <f t="shared" si="11"/>
        <v>40.573211669921989</v>
      </c>
      <c r="K94" s="7">
        <f t="shared" si="12"/>
        <v>89.756161499022625</v>
      </c>
      <c r="L94" s="8">
        <f t="shared" si="13"/>
        <v>2.2122025298175072</v>
      </c>
      <c r="M94" s="8">
        <f t="shared" si="14"/>
        <v>3.3015574727144066</v>
      </c>
      <c r="P94" s="6">
        <f t="shared" si="15"/>
        <v>49.254953360646446</v>
      </c>
      <c r="U94" s="18">
        <v>70</v>
      </c>
      <c r="V94" s="20">
        <f t="shared" si="16"/>
        <v>0.88418652939837483</v>
      </c>
    </row>
    <row r="95" spans="1:22" x14ac:dyDescent="0.15">
      <c r="A95" s="6">
        <v>47</v>
      </c>
      <c r="B95" s="6">
        <v>93</v>
      </c>
      <c r="D95">
        <v>598.3359375</v>
      </c>
      <c r="E95">
        <v>515.67523193359398</v>
      </c>
      <c r="F95">
        <v>480.36978149414102</v>
      </c>
      <c r="G95">
        <v>474.84970092773398</v>
      </c>
      <c r="I95" s="7">
        <f t="shared" si="10"/>
        <v>117.96615600585898</v>
      </c>
      <c r="J95" s="7">
        <f t="shared" si="11"/>
        <v>40.82553100586</v>
      </c>
      <c r="K95" s="7">
        <f t="shared" si="12"/>
        <v>89.388284301756983</v>
      </c>
      <c r="L95" s="8">
        <f t="shared" si="13"/>
        <v>2.1895192076969288</v>
      </c>
      <c r="M95" s="8">
        <f t="shared" si="14"/>
        <v>3.2905876446034723</v>
      </c>
      <c r="P95" s="6">
        <f t="shared" si="15"/>
        <v>48.759035541070922</v>
      </c>
      <c r="U95" s="18">
        <v>70.5</v>
      </c>
      <c r="V95" s="20">
        <f t="shared" si="16"/>
        <v>0.88976548397094501</v>
      </c>
    </row>
    <row r="96" spans="1:22" x14ac:dyDescent="0.15">
      <c r="A96" s="6">
        <v>47.5</v>
      </c>
      <c r="B96" s="6">
        <v>94</v>
      </c>
      <c r="D96">
        <v>598.77770996093795</v>
      </c>
      <c r="E96">
        <v>517.25256347656295</v>
      </c>
      <c r="F96">
        <v>481.63449096679699</v>
      </c>
      <c r="G96">
        <v>476.30285644531301</v>
      </c>
      <c r="I96" s="7">
        <f t="shared" si="10"/>
        <v>117.14321899414097</v>
      </c>
      <c r="J96" s="7">
        <f t="shared" si="11"/>
        <v>40.949707031249943</v>
      </c>
      <c r="K96" s="7">
        <f t="shared" si="12"/>
        <v>88.478424072266009</v>
      </c>
      <c r="L96" s="8">
        <f t="shared" si="13"/>
        <v>2.1606607345138142</v>
      </c>
      <c r="M96" s="8">
        <f t="shared" si="14"/>
        <v>3.273442665430002</v>
      </c>
      <c r="P96" s="6">
        <f t="shared" si="15"/>
        <v>47.983954965295972</v>
      </c>
      <c r="U96" s="18">
        <v>71</v>
      </c>
      <c r="V96" s="20">
        <f t="shared" si="16"/>
        <v>0.91376460353623079</v>
      </c>
    </row>
    <row r="97" spans="1:22" x14ac:dyDescent="0.15">
      <c r="A97" s="6">
        <v>48</v>
      </c>
      <c r="B97" s="6">
        <v>95</v>
      </c>
      <c r="D97">
        <v>597.62316894531295</v>
      </c>
      <c r="E97">
        <v>516.47662353515602</v>
      </c>
      <c r="F97">
        <v>480.12579345703102</v>
      </c>
      <c r="G97">
        <v>474.72213745117199</v>
      </c>
      <c r="I97" s="7">
        <f t="shared" si="10"/>
        <v>117.49737548828193</v>
      </c>
      <c r="J97" s="7">
        <f t="shared" si="11"/>
        <v>41.754486083984034</v>
      </c>
      <c r="K97" s="7">
        <f t="shared" si="12"/>
        <v>88.269235229493106</v>
      </c>
      <c r="L97" s="8">
        <f t="shared" si="13"/>
        <v>2.1140060268482372</v>
      </c>
      <c r="M97" s="8">
        <f t="shared" si="14"/>
        <v>3.2385014517740691</v>
      </c>
      <c r="P97" s="6">
        <f t="shared" si="15"/>
        <v>46.404352230016933</v>
      </c>
      <c r="U97" s="18">
        <v>71.5</v>
      </c>
      <c r="V97" s="20">
        <f t="shared" si="16"/>
        <v>0.8974313485212766</v>
      </c>
    </row>
    <row r="98" spans="1:22" x14ac:dyDescent="0.15">
      <c r="A98" s="6">
        <v>48.5</v>
      </c>
      <c r="B98" s="6">
        <v>96</v>
      </c>
      <c r="D98">
        <v>597.36236572265602</v>
      </c>
      <c r="E98">
        <v>517.10266113281295</v>
      </c>
      <c r="F98">
        <v>480.98333740234398</v>
      </c>
      <c r="G98">
        <v>475.86233520507801</v>
      </c>
      <c r="I98" s="7">
        <f t="shared" ref="I98:I129" si="17">D98-F98</f>
        <v>116.37902832031205</v>
      </c>
      <c r="J98" s="7">
        <f t="shared" ref="J98:J129" si="18">E98-G98</f>
        <v>41.240325927734943</v>
      </c>
      <c r="K98" s="7">
        <f t="shared" si="12"/>
        <v>87.510800170897582</v>
      </c>
      <c r="L98" s="8">
        <f t="shared" si="13"/>
        <v>2.1219715946048043</v>
      </c>
      <c r="M98" s="8">
        <f t="shared" si="14"/>
        <v>3.2581805135402799</v>
      </c>
      <c r="P98" s="6">
        <f t="shared" si="15"/>
        <v>47.293992186422791</v>
      </c>
      <c r="U98" s="18">
        <v>72</v>
      </c>
      <c r="V98" s="20">
        <f t="shared" si="16"/>
        <v>0.89916791182667544</v>
      </c>
    </row>
    <row r="99" spans="1:22" x14ac:dyDescent="0.15">
      <c r="A99" s="6">
        <v>49</v>
      </c>
      <c r="B99" s="6">
        <v>97</v>
      </c>
      <c r="D99">
        <v>598.03045654296898</v>
      </c>
      <c r="E99">
        <v>517.35217285156295</v>
      </c>
      <c r="F99">
        <v>481.00579833984398</v>
      </c>
      <c r="G99">
        <v>475.51046752929699</v>
      </c>
      <c r="I99" s="7">
        <f t="shared" si="17"/>
        <v>117.024658203125</v>
      </c>
      <c r="J99" s="7">
        <f t="shared" si="18"/>
        <v>41.841705322265966</v>
      </c>
      <c r="K99" s="7">
        <f t="shared" si="12"/>
        <v>87.735464477538827</v>
      </c>
      <c r="L99" s="8">
        <f t="shared" si="13"/>
        <v>2.0968424638001215</v>
      </c>
      <c r="M99" s="8">
        <f t="shared" si="14"/>
        <v>3.2447648767452413</v>
      </c>
      <c r="P99" s="6">
        <f t="shared" si="15"/>
        <v>46.687505623430866</v>
      </c>
      <c r="U99" s="18">
        <v>72.5</v>
      </c>
      <c r="V99" s="20">
        <f t="shared" si="16"/>
        <v>0.88862835527795958</v>
      </c>
    </row>
    <row r="100" spans="1:22" x14ac:dyDescent="0.15">
      <c r="A100" s="6">
        <v>49.5</v>
      </c>
      <c r="B100" s="6">
        <v>98</v>
      </c>
      <c r="D100">
        <v>596.55633544921898</v>
      </c>
      <c r="E100">
        <v>516.64324951171898</v>
      </c>
      <c r="F100">
        <v>479.50695800781301</v>
      </c>
      <c r="G100">
        <v>474.39859008789102</v>
      </c>
      <c r="I100" s="7">
        <f t="shared" si="17"/>
        <v>117.04937744140597</v>
      </c>
      <c r="J100" s="7">
        <f t="shared" si="18"/>
        <v>42.244659423827954</v>
      </c>
      <c r="K100" s="7">
        <f t="shared" si="12"/>
        <v>87.478115844726403</v>
      </c>
      <c r="L100" s="8">
        <f t="shared" si="13"/>
        <v>2.0707497003842494</v>
      </c>
      <c r="M100" s="8">
        <f t="shared" si="14"/>
        <v>3.2303856073390134</v>
      </c>
      <c r="P100" s="6">
        <f t="shared" si="15"/>
        <v>46.037455699319679</v>
      </c>
      <c r="U100" s="18">
        <v>73</v>
      </c>
      <c r="V100" s="20">
        <f t="shared" si="16"/>
        <v>0.88535818239644726</v>
      </c>
    </row>
    <row r="101" spans="1:22" x14ac:dyDescent="0.15">
      <c r="A101" s="6">
        <v>50</v>
      </c>
      <c r="B101" s="6">
        <v>99</v>
      </c>
      <c r="D101">
        <v>595.7021484375</v>
      </c>
      <c r="E101">
        <v>516.44366455078102</v>
      </c>
      <c r="F101">
        <v>479.70498657226602</v>
      </c>
      <c r="G101">
        <v>474.613037109375</v>
      </c>
      <c r="I101" s="7">
        <f t="shared" si="17"/>
        <v>115.99716186523398</v>
      </c>
      <c r="J101" s="7">
        <f t="shared" si="18"/>
        <v>41.830627441406023</v>
      </c>
      <c r="K101" s="7">
        <f t="shared" si="12"/>
        <v>86.715722656249767</v>
      </c>
      <c r="L101" s="8">
        <f t="shared" si="13"/>
        <v>2.0730198890207001</v>
      </c>
      <c r="M101" s="8">
        <f t="shared" si="14"/>
        <v>3.2443692899851082</v>
      </c>
      <c r="P101" s="6">
        <f t="shared" si="15"/>
        <v>46.669622159665138</v>
      </c>
      <c r="U101" s="18">
        <v>73.5</v>
      </c>
      <c r="V101" s="20">
        <f t="shared" si="16"/>
        <v>0.90343937142380881</v>
      </c>
    </row>
    <row r="102" spans="1:22" x14ac:dyDescent="0.15">
      <c r="A102" s="6">
        <v>50.5</v>
      </c>
      <c r="B102" s="6">
        <v>100</v>
      </c>
      <c r="D102">
        <v>596.58251953125</v>
      </c>
      <c r="E102">
        <v>517.430908203125</v>
      </c>
      <c r="F102">
        <v>480.96109008789102</v>
      </c>
      <c r="G102">
        <v>475.59738159179699</v>
      </c>
      <c r="I102" s="7">
        <f t="shared" si="17"/>
        <v>115.62142944335898</v>
      </c>
      <c r="J102" s="7">
        <f t="shared" si="18"/>
        <v>41.833526611328011</v>
      </c>
      <c r="K102" s="7">
        <f t="shared" si="12"/>
        <v>86.337960815429369</v>
      </c>
      <c r="L102" s="8">
        <f t="shared" si="13"/>
        <v>2.0638461016588092</v>
      </c>
      <c r="M102" s="8">
        <f t="shared" ref="M102:M133" si="19">L102+ABS($N$2)*A102</f>
        <v>3.246908996632861</v>
      </c>
      <c r="P102" s="6">
        <f t="shared" si="15"/>
        <v>46.784435789411951</v>
      </c>
      <c r="U102" s="18">
        <v>74</v>
      </c>
      <c r="V102" s="20">
        <f t="shared" si="16"/>
        <v>0.90738620351035826</v>
      </c>
    </row>
    <row r="103" spans="1:22" x14ac:dyDescent="0.15">
      <c r="A103" s="6">
        <v>51</v>
      </c>
      <c r="B103" s="6">
        <v>101</v>
      </c>
      <c r="D103">
        <v>596.45733642578102</v>
      </c>
      <c r="E103">
        <v>518.19073486328102</v>
      </c>
      <c r="F103">
        <v>480.53826904296898</v>
      </c>
      <c r="G103">
        <v>475.53424072265602</v>
      </c>
      <c r="I103" s="7">
        <f t="shared" si="17"/>
        <v>115.91906738281205</v>
      </c>
      <c r="J103" s="7">
        <f t="shared" si="18"/>
        <v>42.656494140625</v>
      </c>
      <c r="K103" s="7">
        <f t="shared" si="12"/>
        <v>86.059521484374542</v>
      </c>
      <c r="L103" s="8">
        <f t="shared" si="13"/>
        <v>2.0175010445223993</v>
      </c>
      <c r="M103" s="8">
        <f t="shared" si="19"/>
        <v>3.2122774335060953</v>
      </c>
      <c r="P103" s="6">
        <f t="shared" si="15"/>
        <v>45.218831561101489</v>
      </c>
      <c r="U103" s="18">
        <v>74.5</v>
      </c>
      <c r="V103" s="20">
        <f t="shared" si="16"/>
        <v>0.90143766723571461</v>
      </c>
    </row>
    <row r="104" spans="1:22" x14ac:dyDescent="0.15">
      <c r="A104" s="6">
        <v>51.5</v>
      </c>
      <c r="B104" s="6">
        <v>102</v>
      </c>
      <c r="D104">
        <v>596.56427001953102</v>
      </c>
      <c r="E104">
        <v>517.92718505859398</v>
      </c>
      <c r="F104">
        <v>480.43545532226602</v>
      </c>
      <c r="G104">
        <v>474.83581542968801</v>
      </c>
      <c r="I104" s="7">
        <f t="shared" si="17"/>
        <v>116.128814697265</v>
      </c>
      <c r="J104" s="7">
        <f t="shared" si="18"/>
        <v>43.091369628905966</v>
      </c>
      <c r="K104" s="7">
        <f t="shared" si="12"/>
        <v>85.964855957030821</v>
      </c>
      <c r="L104" s="8">
        <f t="shared" si="13"/>
        <v>1.9949436905195292</v>
      </c>
      <c r="M104" s="8">
        <f t="shared" si="19"/>
        <v>3.2014335735128698</v>
      </c>
      <c r="P104" s="6">
        <f t="shared" si="15"/>
        <v>44.728608437344207</v>
      </c>
      <c r="U104" s="18">
        <v>75</v>
      </c>
      <c r="V104" s="20">
        <f t="shared" si="16"/>
        <v>0.88932821103853088</v>
      </c>
    </row>
    <row r="105" spans="1:22" x14ac:dyDescent="0.15">
      <c r="A105" s="6">
        <v>52</v>
      </c>
      <c r="B105" s="6">
        <v>103</v>
      </c>
      <c r="D105">
        <v>596.93023681640602</v>
      </c>
      <c r="E105">
        <v>518.30535888671898</v>
      </c>
      <c r="F105">
        <v>480.10205078125</v>
      </c>
      <c r="G105">
        <v>474.70321655273398</v>
      </c>
      <c r="I105" s="7">
        <f t="shared" si="17"/>
        <v>116.82818603515602</v>
      </c>
      <c r="J105" s="7">
        <f t="shared" si="18"/>
        <v>43.602142333985</v>
      </c>
      <c r="K105" s="7">
        <f t="shared" si="12"/>
        <v>86.30668640136652</v>
      </c>
      <c r="L105" s="8">
        <f t="shared" si="13"/>
        <v>1.9794138953144085</v>
      </c>
      <c r="M105" s="8">
        <f t="shared" si="19"/>
        <v>3.1976172723173928</v>
      </c>
      <c r="P105" s="6">
        <f t="shared" si="15"/>
        <v>44.556083239267672</v>
      </c>
      <c r="U105" s="18"/>
      <c r="V105" s="20"/>
    </row>
    <row r="106" spans="1:22" x14ac:dyDescent="0.15">
      <c r="A106" s="6">
        <v>52.5</v>
      </c>
      <c r="B106" s="6">
        <v>104</v>
      </c>
      <c r="D106">
        <v>596.5341796875</v>
      </c>
      <c r="E106">
        <v>518.22674560546898</v>
      </c>
      <c r="F106">
        <v>480.66229248046898</v>
      </c>
      <c r="G106">
        <v>475.45111083984398</v>
      </c>
      <c r="I106" s="7">
        <f t="shared" si="17"/>
        <v>115.87188720703102</v>
      </c>
      <c r="J106" s="7">
        <f t="shared" si="18"/>
        <v>42.775634765625</v>
      </c>
      <c r="K106" s="7">
        <f t="shared" si="12"/>
        <v>85.928942871093525</v>
      </c>
      <c r="L106" s="8">
        <f t="shared" si="13"/>
        <v>2.008829169734426</v>
      </c>
      <c r="M106" s="8">
        <f t="shared" si="19"/>
        <v>3.2387460407470545</v>
      </c>
      <c r="P106" s="6">
        <f t="shared" si="15"/>
        <v>46.415409470745637</v>
      </c>
    </row>
    <row r="107" spans="1:22" x14ac:dyDescent="0.15">
      <c r="A107" s="6">
        <v>53</v>
      </c>
      <c r="B107" s="6">
        <v>105</v>
      </c>
      <c r="D107">
        <v>594.33367919921898</v>
      </c>
      <c r="E107">
        <v>517.97229003906295</v>
      </c>
      <c r="F107">
        <v>480.09573364257801</v>
      </c>
      <c r="G107">
        <v>474.52084350585898</v>
      </c>
      <c r="I107" s="7">
        <f t="shared" si="17"/>
        <v>114.23794555664097</v>
      </c>
      <c r="J107" s="7">
        <f t="shared" si="18"/>
        <v>43.451446533203978</v>
      </c>
      <c r="K107" s="7">
        <f t="shared" si="12"/>
        <v>83.821932983398185</v>
      </c>
      <c r="L107" s="8">
        <f t="shared" si="13"/>
        <v>1.9290941883682649</v>
      </c>
      <c r="M107" s="8">
        <f t="shared" si="19"/>
        <v>3.1707245533905373</v>
      </c>
      <c r="P107" s="6">
        <f t="shared" si="15"/>
        <v>43.340332327056913</v>
      </c>
    </row>
    <row r="108" spans="1:22" x14ac:dyDescent="0.15">
      <c r="A108" s="6">
        <v>53.5</v>
      </c>
      <c r="B108" s="6">
        <v>106</v>
      </c>
      <c r="D108">
        <v>594.39685058593795</v>
      </c>
      <c r="E108">
        <v>518.52569580078102</v>
      </c>
      <c r="F108">
        <v>480.25915527343801</v>
      </c>
      <c r="G108">
        <v>474.99597167968801</v>
      </c>
      <c r="I108" s="7">
        <f t="shared" si="17"/>
        <v>114.13769531249994</v>
      </c>
      <c r="J108" s="7">
        <f t="shared" si="18"/>
        <v>43.529724121093011</v>
      </c>
      <c r="K108" s="7">
        <f t="shared" si="12"/>
        <v>83.666888427734833</v>
      </c>
      <c r="L108" s="8">
        <f t="shared" si="13"/>
        <v>1.9220633743275375</v>
      </c>
      <c r="M108" s="8">
        <f t="shared" si="19"/>
        <v>3.1754072333594543</v>
      </c>
      <c r="P108" s="6">
        <f t="shared" si="15"/>
        <v>43.552024289453357</v>
      </c>
    </row>
    <row r="109" spans="1:22" x14ac:dyDescent="0.15">
      <c r="A109" s="6">
        <v>54</v>
      </c>
      <c r="B109" s="6">
        <v>107</v>
      </c>
      <c r="D109">
        <v>594.60546875</v>
      </c>
      <c r="E109">
        <v>519.435546875</v>
      </c>
      <c r="F109">
        <v>480.82141113281301</v>
      </c>
      <c r="G109">
        <v>475.52639770507801</v>
      </c>
      <c r="I109" s="7">
        <f t="shared" si="17"/>
        <v>113.78405761718699</v>
      </c>
      <c r="J109" s="7">
        <f t="shared" si="18"/>
        <v>43.909149169921989</v>
      </c>
      <c r="K109" s="7">
        <f t="shared" si="12"/>
        <v>83.047653198241591</v>
      </c>
      <c r="L109" s="8">
        <f t="shared" si="13"/>
        <v>1.8913519111212862</v>
      </c>
      <c r="M109" s="8">
        <f t="shared" si="19"/>
        <v>3.1564092641628472</v>
      </c>
      <c r="P109" s="6">
        <f t="shared" si="15"/>
        <v>42.693174782873264</v>
      </c>
    </row>
    <row r="110" spans="1:22" x14ac:dyDescent="0.15">
      <c r="A110" s="6">
        <v>54.5</v>
      </c>
      <c r="B110" s="6">
        <v>108</v>
      </c>
      <c r="D110">
        <v>594.91448974609398</v>
      </c>
      <c r="E110">
        <v>519.40032958984398</v>
      </c>
      <c r="F110">
        <v>481.07629394531301</v>
      </c>
      <c r="G110">
        <v>475.620849609375</v>
      </c>
      <c r="I110" s="7">
        <f t="shared" si="17"/>
        <v>113.83819580078097</v>
      </c>
      <c r="J110" s="7">
        <f t="shared" si="18"/>
        <v>43.779479980468977</v>
      </c>
      <c r="K110" s="7">
        <f t="shared" si="12"/>
        <v>83.192559814452679</v>
      </c>
      <c r="L110" s="8">
        <f t="shared" si="13"/>
        <v>1.9002637731550667</v>
      </c>
      <c r="M110" s="8">
        <f t="shared" si="19"/>
        <v>3.1770346202062711</v>
      </c>
      <c r="P110" s="6">
        <f t="shared" si="15"/>
        <v>43.625594278747428</v>
      </c>
    </row>
    <row r="111" spans="1:22" x14ac:dyDescent="0.15">
      <c r="A111" s="6">
        <v>55</v>
      </c>
      <c r="B111" s="6">
        <v>109</v>
      </c>
      <c r="D111">
        <v>594.54766845703102</v>
      </c>
      <c r="E111">
        <v>519.96862792968795</v>
      </c>
      <c r="F111">
        <v>481.13058471679699</v>
      </c>
      <c r="G111">
        <v>475.47589111328102</v>
      </c>
      <c r="I111" s="7">
        <f t="shared" si="17"/>
        <v>113.41708374023403</v>
      </c>
      <c r="J111" s="7">
        <f t="shared" si="18"/>
        <v>44.492736816406932</v>
      </c>
      <c r="K111" s="7">
        <f t="shared" si="12"/>
        <v>82.272167968749187</v>
      </c>
      <c r="L111" s="8">
        <f t="shared" si="13"/>
        <v>1.8491145714014807</v>
      </c>
      <c r="M111" s="8">
        <f t="shared" si="19"/>
        <v>3.1375989124623294</v>
      </c>
      <c r="P111" s="6">
        <f t="shared" si="15"/>
        <v>41.842806982536317</v>
      </c>
    </row>
    <row r="112" spans="1:22" x14ac:dyDescent="0.15">
      <c r="A112" s="6">
        <v>55.5</v>
      </c>
      <c r="B112" s="6">
        <v>110</v>
      </c>
      <c r="D112">
        <v>592.50201416015602</v>
      </c>
      <c r="E112">
        <v>518.41632080078102</v>
      </c>
      <c r="F112">
        <v>480.19122314453102</v>
      </c>
      <c r="G112">
        <v>474.98205566406301</v>
      </c>
      <c r="I112" s="7">
        <f t="shared" si="17"/>
        <v>112.310791015625</v>
      </c>
      <c r="J112" s="7">
        <f t="shared" si="18"/>
        <v>43.434265136718011</v>
      </c>
      <c r="K112" s="7">
        <f t="shared" si="12"/>
        <v>81.906805419922392</v>
      </c>
      <c r="L112" s="8">
        <f t="shared" si="13"/>
        <v>1.8857647334910441</v>
      </c>
      <c r="M112" s="8">
        <f t="shared" si="19"/>
        <v>3.1859625685615374</v>
      </c>
      <c r="P112" s="6">
        <f t="shared" si="15"/>
        <v>44.029203946725119</v>
      </c>
    </row>
    <row r="113" spans="1:16" x14ac:dyDescent="0.15">
      <c r="A113" s="6">
        <v>56</v>
      </c>
      <c r="B113" s="6">
        <v>111</v>
      </c>
      <c r="D113">
        <v>593.67132568359398</v>
      </c>
      <c r="E113">
        <v>519.980712890625</v>
      </c>
      <c r="F113">
        <v>481.21115112304699</v>
      </c>
      <c r="G113">
        <v>475.65344238281301</v>
      </c>
      <c r="I113" s="7">
        <f t="shared" si="17"/>
        <v>112.46017456054699</v>
      </c>
      <c r="J113" s="7">
        <f t="shared" si="18"/>
        <v>44.327270507811988</v>
      </c>
      <c r="K113" s="7">
        <f t="shared" si="12"/>
        <v>81.431085205078602</v>
      </c>
      <c r="L113" s="8">
        <f t="shared" si="13"/>
        <v>1.8370426212172855</v>
      </c>
      <c r="M113" s="8">
        <f t="shared" si="19"/>
        <v>3.1489539502974226</v>
      </c>
      <c r="P113" s="6">
        <f t="shared" si="15"/>
        <v>42.356139146671516</v>
      </c>
    </row>
    <row r="114" spans="1:16" x14ac:dyDescent="0.15">
      <c r="A114" s="6">
        <v>56.5</v>
      </c>
      <c r="B114" s="6">
        <v>112</v>
      </c>
      <c r="D114">
        <v>593.70446777343795</v>
      </c>
      <c r="E114">
        <v>519.533447265625</v>
      </c>
      <c r="F114">
        <v>479.85702514648398</v>
      </c>
      <c r="G114">
        <v>474.68148803710898</v>
      </c>
      <c r="I114" s="7">
        <f t="shared" si="17"/>
        <v>113.84744262695398</v>
      </c>
      <c r="J114" s="7">
        <f t="shared" si="18"/>
        <v>44.851959228516023</v>
      </c>
      <c r="K114" s="7">
        <f t="shared" si="12"/>
        <v>82.451071166992762</v>
      </c>
      <c r="L114" s="8">
        <f t="shared" si="13"/>
        <v>1.8382936349984893</v>
      </c>
      <c r="M114" s="8">
        <f t="shared" si="19"/>
        <v>3.1619184580882704</v>
      </c>
      <c r="P114" s="6">
        <f t="shared" si="15"/>
        <v>42.942231323366485</v>
      </c>
    </row>
    <row r="115" spans="1:16" x14ac:dyDescent="0.15">
      <c r="A115" s="6">
        <v>57</v>
      </c>
      <c r="B115" s="6">
        <v>113</v>
      </c>
      <c r="D115">
        <v>593.365234375</v>
      </c>
      <c r="E115">
        <v>520.20031738281295</v>
      </c>
      <c r="F115">
        <v>480.97702026367199</v>
      </c>
      <c r="G115">
        <v>475.48269653320301</v>
      </c>
      <c r="I115" s="7">
        <f t="shared" si="17"/>
        <v>112.38821411132801</v>
      </c>
      <c r="J115" s="7">
        <f t="shared" si="18"/>
        <v>44.717620849609943</v>
      </c>
      <c r="K115" s="7">
        <f t="shared" si="12"/>
        <v>81.085879516601054</v>
      </c>
      <c r="L115" s="8">
        <f t="shared" si="13"/>
        <v>1.8132869767222497</v>
      </c>
      <c r="M115" s="8">
        <f t="shared" si="19"/>
        <v>3.1486252938216746</v>
      </c>
      <c r="P115" s="6">
        <f t="shared" si="15"/>
        <v>42.34128142955926</v>
      </c>
    </row>
    <row r="116" spans="1:16" x14ac:dyDescent="0.15">
      <c r="A116" s="6">
        <v>57.5</v>
      </c>
      <c r="B116" s="6">
        <v>114</v>
      </c>
      <c r="D116">
        <v>593.33575439453102</v>
      </c>
      <c r="E116">
        <v>520.635498046875</v>
      </c>
      <c r="F116">
        <v>481.21569824218801</v>
      </c>
      <c r="G116">
        <v>475.85778808593801</v>
      </c>
      <c r="I116" s="7">
        <f t="shared" si="17"/>
        <v>112.12005615234301</v>
      </c>
      <c r="J116" s="7">
        <f t="shared" si="18"/>
        <v>44.777709960936988</v>
      </c>
      <c r="K116" s="7">
        <f t="shared" si="12"/>
        <v>80.775659179687125</v>
      </c>
      <c r="L116" s="8">
        <f t="shared" si="13"/>
        <v>1.8039256418015548</v>
      </c>
      <c r="M116" s="8">
        <f t="shared" si="19"/>
        <v>3.1509774529106238</v>
      </c>
      <c r="P116" s="6">
        <f t="shared" si="15"/>
        <v>42.447616514748397</v>
      </c>
    </row>
    <row r="117" spans="1:16" x14ac:dyDescent="0.15">
      <c r="A117" s="6">
        <v>58</v>
      </c>
      <c r="B117" s="6">
        <v>115</v>
      </c>
      <c r="D117">
        <v>590.76611328125</v>
      </c>
      <c r="E117">
        <v>519.96398925781295</v>
      </c>
      <c r="F117">
        <v>480.31448364257801</v>
      </c>
      <c r="G117">
        <v>474.85348510742199</v>
      </c>
      <c r="I117" s="7">
        <f t="shared" si="17"/>
        <v>110.45162963867199</v>
      </c>
      <c r="J117" s="7">
        <f t="shared" si="18"/>
        <v>45.110504150390966</v>
      </c>
      <c r="K117" s="7">
        <f t="shared" si="12"/>
        <v>78.874276733398318</v>
      </c>
      <c r="L117" s="8">
        <f t="shared" si="13"/>
        <v>1.7484680834079023</v>
      </c>
      <c r="M117" s="8">
        <f t="shared" si="19"/>
        <v>3.1072333885266157</v>
      </c>
      <c r="P117" s="6">
        <f t="shared" si="15"/>
        <v>40.470059454664167</v>
      </c>
    </row>
    <row r="118" spans="1:16" x14ac:dyDescent="0.15">
      <c r="A118" s="6">
        <v>58.5</v>
      </c>
      <c r="B118" s="6">
        <v>116</v>
      </c>
      <c r="D118">
        <v>588.99365234375</v>
      </c>
      <c r="E118">
        <v>519.85516357421898</v>
      </c>
      <c r="F118">
        <v>479.7294921875</v>
      </c>
      <c r="G118">
        <v>474.39202880859398</v>
      </c>
      <c r="I118" s="7">
        <f t="shared" si="17"/>
        <v>109.26416015625</v>
      </c>
      <c r="J118" s="7">
        <f t="shared" si="18"/>
        <v>45.463134765625</v>
      </c>
      <c r="K118" s="7">
        <f t="shared" si="12"/>
        <v>77.439965820312494</v>
      </c>
      <c r="L118" s="8">
        <f t="shared" si="13"/>
        <v>1.7033573733869625</v>
      </c>
      <c r="M118" s="8">
        <f t="shared" si="19"/>
        <v>3.0738361725153198</v>
      </c>
      <c r="P118" s="6">
        <f t="shared" si="15"/>
        <v>38.9602568965269</v>
      </c>
    </row>
    <row r="119" spans="1:16" x14ac:dyDescent="0.15">
      <c r="A119" s="6">
        <v>59</v>
      </c>
      <c r="B119" s="6">
        <v>117</v>
      </c>
      <c r="D119">
        <v>587.01654052734398</v>
      </c>
      <c r="E119">
        <v>522.053955078125</v>
      </c>
      <c r="F119">
        <v>480.36953735351602</v>
      </c>
      <c r="G119">
        <v>475.065673828125</v>
      </c>
      <c r="I119" s="7">
        <f t="shared" si="17"/>
        <v>106.64700317382795</v>
      </c>
      <c r="J119" s="7">
        <f t="shared" si="18"/>
        <v>46.98828125</v>
      </c>
      <c r="K119" s="7">
        <f t="shared" si="12"/>
        <v>73.755206298827957</v>
      </c>
      <c r="L119" s="8">
        <f t="shared" si="13"/>
        <v>1.5696510776041197</v>
      </c>
      <c r="M119" s="8">
        <f t="shared" si="19"/>
        <v>2.9518433707421212</v>
      </c>
      <c r="P119" s="6">
        <f t="shared" si="15"/>
        <v>33.445274925298804</v>
      </c>
    </row>
    <row r="120" spans="1:16" x14ac:dyDescent="0.15">
      <c r="A120" s="6">
        <v>59.5</v>
      </c>
      <c r="B120" s="6">
        <v>118</v>
      </c>
      <c r="D120">
        <v>586.38952636718795</v>
      </c>
      <c r="E120">
        <v>523.49548339843795</v>
      </c>
      <c r="F120">
        <v>480.72998046875</v>
      </c>
      <c r="G120">
        <v>475.35412597656301</v>
      </c>
      <c r="I120" s="7">
        <f t="shared" si="17"/>
        <v>105.65954589843795</v>
      </c>
      <c r="J120" s="7">
        <f t="shared" si="18"/>
        <v>48.141357421874943</v>
      </c>
      <c r="K120" s="7">
        <f t="shared" si="12"/>
        <v>71.960595703125506</v>
      </c>
      <c r="L120" s="8">
        <f t="shared" si="13"/>
        <v>1.4947770390543109</v>
      </c>
      <c r="M120" s="8">
        <f t="shared" si="19"/>
        <v>2.8886828262019564</v>
      </c>
      <c r="P120" s="6">
        <f t="shared" si="15"/>
        <v>30.589948550554581</v>
      </c>
    </row>
    <row r="121" spans="1:16" x14ac:dyDescent="0.15">
      <c r="A121" s="6">
        <v>60</v>
      </c>
      <c r="B121" s="6">
        <v>119</v>
      </c>
      <c r="D121">
        <v>582.77575683593795</v>
      </c>
      <c r="E121">
        <v>524.01062011718795</v>
      </c>
      <c r="F121">
        <v>479.64007568359398</v>
      </c>
      <c r="G121">
        <v>474.33267211914102</v>
      </c>
      <c r="I121" s="7">
        <f t="shared" si="17"/>
        <v>103.13568115234398</v>
      </c>
      <c r="J121" s="7">
        <f t="shared" si="18"/>
        <v>49.677947998046932</v>
      </c>
      <c r="K121" s="7">
        <f t="shared" si="12"/>
        <v>68.361117553711125</v>
      </c>
      <c r="L121" s="8">
        <f t="shared" si="13"/>
        <v>1.3760857746458994</v>
      </c>
      <c r="M121" s="8">
        <f t="shared" si="19"/>
        <v>2.7817050558031893</v>
      </c>
      <c r="P121" s="6">
        <f t="shared" si="15"/>
        <v>25.753757672930227</v>
      </c>
    </row>
    <row r="122" spans="1:16" x14ac:dyDescent="0.15">
      <c r="A122" s="6">
        <v>60.5</v>
      </c>
      <c r="B122" s="6">
        <v>120</v>
      </c>
      <c r="D122">
        <v>582.60430908203102</v>
      </c>
      <c r="E122">
        <v>526.23638916015602</v>
      </c>
      <c r="F122">
        <v>480.83001708984398</v>
      </c>
      <c r="G122">
        <v>475.30056762695301</v>
      </c>
      <c r="I122" s="7">
        <f t="shared" si="17"/>
        <v>101.77429199218705</v>
      </c>
      <c r="J122" s="7">
        <f t="shared" si="18"/>
        <v>50.935821533203011</v>
      </c>
      <c r="K122" s="7">
        <f t="shared" si="12"/>
        <v>66.119216918944943</v>
      </c>
      <c r="L122" s="8">
        <f t="shared" si="13"/>
        <v>1.2980887502883307</v>
      </c>
      <c r="M122" s="8">
        <f t="shared" si="19"/>
        <v>2.7154215254552643</v>
      </c>
      <c r="P122" s="6">
        <f t="shared" si="15"/>
        <v>22.757249112222123</v>
      </c>
    </row>
    <row r="123" spans="1:16" x14ac:dyDescent="0.15">
      <c r="A123" s="6">
        <v>61</v>
      </c>
      <c r="B123" s="6">
        <v>121</v>
      </c>
      <c r="D123">
        <v>581.698486328125</v>
      </c>
      <c r="E123">
        <v>527.84375</v>
      </c>
      <c r="F123">
        <v>480.39883422851602</v>
      </c>
      <c r="G123">
        <v>474.93533325195301</v>
      </c>
      <c r="I123" s="7">
        <f t="shared" si="17"/>
        <v>101.29965209960898</v>
      </c>
      <c r="J123" s="7">
        <f t="shared" si="18"/>
        <v>52.908416748046989</v>
      </c>
      <c r="K123" s="7">
        <f t="shared" si="12"/>
        <v>64.263760375976091</v>
      </c>
      <c r="L123" s="8">
        <f t="shared" si="13"/>
        <v>1.2146226314426289</v>
      </c>
      <c r="M123" s="8">
        <f t="shared" si="19"/>
        <v>2.6436689006192067</v>
      </c>
      <c r="P123" s="6">
        <f t="shared" si="15"/>
        <v>19.513496803829053</v>
      </c>
    </row>
    <row r="124" spans="1:16" x14ac:dyDescent="0.15">
      <c r="A124" s="6">
        <v>61.5</v>
      </c>
      <c r="B124" s="6">
        <v>122</v>
      </c>
      <c r="D124">
        <v>579.576171875</v>
      </c>
      <c r="E124">
        <v>527.29840087890602</v>
      </c>
      <c r="F124">
        <v>479.66531372070301</v>
      </c>
      <c r="G124">
        <v>474.0654296875</v>
      </c>
      <c r="I124" s="7">
        <f t="shared" si="17"/>
        <v>99.910858154296989</v>
      </c>
      <c r="J124" s="7">
        <f t="shared" si="18"/>
        <v>53.232971191406023</v>
      </c>
      <c r="K124" s="7">
        <f t="shared" si="12"/>
        <v>62.647778320312774</v>
      </c>
      <c r="L124" s="8">
        <f t="shared" si="13"/>
        <v>1.1768604479177875</v>
      </c>
      <c r="M124" s="8">
        <f t="shared" si="19"/>
        <v>2.6176202111040094</v>
      </c>
      <c r="P124" s="6">
        <f t="shared" si="15"/>
        <v>18.33590229856053</v>
      </c>
    </row>
    <row r="125" spans="1:16" x14ac:dyDescent="0.15">
      <c r="A125" s="6">
        <v>62</v>
      </c>
      <c r="B125" s="6">
        <v>123</v>
      </c>
      <c r="D125">
        <v>579.33441162109398</v>
      </c>
      <c r="E125">
        <v>528.59313964843795</v>
      </c>
      <c r="F125">
        <v>479.72720336914102</v>
      </c>
      <c r="G125">
        <v>474.97171020507801</v>
      </c>
      <c r="I125" s="7">
        <f t="shared" si="17"/>
        <v>99.607208251952954</v>
      </c>
      <c r="J125" s="7">
        <f t="shared" si="18"/>
        <v>53.621429443359943</v>
      </c>
      <c r="K125" s="7">
        <f t="shared" si="12"/>
        <v>62.072207641600997</v>
      </c>
      <c r="L125" s="8">
        <f t="shared" si="13"/>
        <v>1.1576007630898308</v>
      </c>
      <c r="M125" s="8">
        <f t="shared" si="19"/>
        <v>2.6100740202856967</v>
      </c>
      <c r="P125" s="6">
        <f t="shared" si="15"/>
        <v>17.994758348183737</v>
      </c>
    </row>
    <row r="126" spans="1:16" x14ac:dyDescent="0.15">
      <c r="A126" s="6">
        <v>62.5</v>
      </c>
      <c r="B126" s="6">
        <v>124</v>
      </c>
      <c r="D126">
        <v>578.146240234375</v>
      </c>
      <c r="E126">
        <v>530.63397216796898</v>
      </c>
      <c r="F126">
        <v>480.90249633789102</v>
      </c>
      <c r="G126">
        <v>475.11291503906301</v>
      </c>
      <c r="I126" s="7">
        <f t="shared" si="17"/>
        <v>97.243743896483977</v>
      </c>
      <c r="J126" s="7">
        <f t="shared" si="18"/>
        <v>55.521057128905966</v>
      </c>
      <c r="K126" s="7">
        <f t="shared" si="12"/>
        <v>58.379003906249807</v>
      </c>
      <c r="L126" s="8">
        <f t="shared" si="13"/>
        <v>1.0514750065134459</v>
      </c>
      <c r="M126" s="8">
        <f t="shared" si="19"/>
        <v>2.5156617577189557</v>
      </c>
      <c r="P126" s="6">
        <f t="shared" si="15"/>
        <v>13.72662188152197</v>
      </c>
    </row>
    <row r="127" spans="1:16" x14ac:dyDescent="0.15">
      <c r="A127" s="6">
        <v>63</v>
      </c>
      <c r="B127" s="6">
        <v>125</v>
      </c>
      <c r="D127">
        <v>577.76287841796898</v>
      </c>
      <c r="E127">
        <v>530.791748046875</v>
      </c>
      <c r="F127">
        <v>480.24221801757801</v>
      </c>
      <c r="G127">
        <v>474.89263916015602</v>
      </c>
      <c r="I127" s="7">
        <f t="shared" si="17"/>
        <v>97.520660400390966</v>
      </c>
      <c r="J127" s="7">
        <f t="shared" si="18"/>
        <v>55.899108886718977</v>
      </c>
      <c r="K127" s="7">
        <f t="shared" si="12"/>
        <v>58.391284179687688</v>
      </c>
      <c r="L127" s="8">
        <f t="shared" si="13"/>
        <v>1.0445834529852553</v>
      </c>
      <c r="M127" s="8">
        <f t="shared" si="19"/>
        <v>2.5204836982004095</v>
      </c>
      <c r="P127" s="6">
        <f t="shared" si="15"/>
        <v>13.944609454846111</v>
      </c>
    </row>
    <row r="128" spans="1:16" x14ac:dyDescent="0.15">
      <c r="A128" s="6">
        <v>63.5</v>
      </c>
      <c r="B128" s="6">
        <v>126</v>
      </c>
      <c r="D128">
        <v>576.59600830078102</v>
      </c>
      <c r="E128">
        <v>530.90386962890602</v>
      </c>
      <c r="F128">
        <v>479.773681640625</v>
      </c>
      <c r="G128">
        <v>474.46905517578102</v>
      </c>
      <c r="I128" s="7">
        <f t="shared" si="17"/>
        <v>96.822326660156023</v>
      </c>
      <c r="J128" s="7">
        <f t="shared" si="18"/>
        <v>56.434814453125</v>
      </c>
      <c r="K128" s="7">
        <f t="shared" si="12"/>
        <v>57.317956542968524</v>
      </c>
      <c r="L128" s="8">
        <f t="shared" si="13"/>
        <v>1.0156488879852181</v>
      </c>
      <c r="M128" s="8">
        <f t="shared" si="19"/>
        <v>2.5032626272100162</v>
      </c>
      <c r="P128" s="6">
        <f t="shared" si="15"/>
        <v>13.166088963007358</v>
      </c>
    </row>
    <row r="129" spans="1:16" x14ac:dyDescent="0.15">
      <c r="A129" s="6">
        <v>64</v>
      </c>
      <c r="B129" s="6">
        <v>127</v>
      </c>
      <c r="D129">
        <v>577.20074462890602</v>
      </c>
      <c r="E129">
        <v>531.93756103515602</v>
      </c>
      <c r="F129">
        <v>480.27810668945301</v>
      </c>
      <c r="G129">
        <v>474.97979736328102</v>
      </c>
      <c r="I129" s="7">
        <f t="shared" si="17"/>
        <v>96.922637939453011</v>
      </c>
      <c r="J129" s="7">
        <f t="shared" si="18"/>
        <v>56.957763671875</v>
      </c>
      <c r="K129" s="7">
        <f t="shared" si="12"/>
        <v>57.052203369140514</v>
      </c>
      <c r="L129" s="8">
        <f t="shared" si="13"/>
        <v>1.0016580654010498</v>
      </c>
      <c r="M129" s="8">
        <f t="shared" si="19"/>
        <v>2.5009852986354923</v>
      </c>
      <c r="P129" s="6">
        <f t="shared" si="15"/>
        <v>13.06313677362809</v>
      </c>
    </row>
    <row r="130" spans="1:16" x14ac:dyDescent="0.15">
      <c r="A130" s="6">
        <v>64.5</v>
      </c>
      <c r="B130" s="6">
        <v>128</v>
      </c>
      <c r="D130">
        <v>577.804443359375</v>
      </c>
      <c r="E130">
        <v>533.46539306640602</v>
      </c>
      <c r="F130">
        <v>480.15383911132801</v>
      </c>
      <c r="G130">
        <v>474.71331787109398</v>
      </c>
      <c r="I130" s="7">
        <f t="shared" ref="I130:I149" si="20">D130-F130</f>
        <v>97.650604248046989</v>
      </c>
      <c r="J130" s="7">
        <f t="shared" ref="J130:J149" si="21">E130-G130</f>
        <v>58.752075195312045</v>
      </c>
      <c r="K130" s="7">
        <f t="shared" ref="K130:K149" si="22">I130-0.7*J130</f>
        <v>56.524151611328563</v>
      </c>
      <c r="L130" s="8">
        <f t="shared" ref="L130:L149" si="23">K130/J130</f>
        <v>0.96207923589801547</v>
      </c>
      <c r="M130" s="8">
        <f t="shared" si="19"/>
        <v>2.4731199631421017</v>
      </c>
      <c r="P130" s="6">
        <f t="shared" si="15"/>
        <v>11.803416358697557</v>
      </c>
    </row>
    <row r="131" spans="1:16" x14ac:dyDescent="0.15">
      <c r="A131" s="6">
        <v>65</v>
      </c>
      <c r="B131" s="6">
        <v>129</v>
      </c>
      <c r="D131">
        <v>576.36950683593795</v>
      </c>
      <c r="E131">
        <v>533.65399169921898</v>
      </c>
      <c r="F131">
        <v>479.73098754882801</v>
      </c>
      <c r="G131">
        <v>474.54559326171898</v>
      </c>
      <c r="I131" s="7">
        <f t="shared" si="20"/>
        <v>96.638519287109943</v>
      </c>
      <c r="J131" s="7">
        <f t="shared" si="21"/>
        <v>59.1083984375</v>
      </c>
      <c r="K131" s="7">
        <f t="shared" si="22"/>
        <v>55.262640380859949</v>
      </c>
      <c r="L131" s="8">
        <f t="shared" si="23"/>
        <v>0.93493719744908199</v>
      </c>
      <c r="M131" s="8">
        <f t="shared" si="19"/>
        <v>2.4576914187028125</v>
      </c>
      <c r="P131" s="6">
        <f t="shared" si="15"/>
        <v>11.105931399026232</v>
      </c>
    </row>
    <row r="132" spans="1:16" x14ac:dyDescent="0.15">
      <c r="A132" s="6">
        <v>65.5</v>
      </c>
      <c r="B132" s="6">
        <v>130</v>
      </c>
      <c r="D132">
        <v>574.06109619140602</v>
      </c>
      <c r="E132">
        <v>532.41223144531295</v>
      </c>
      <c r="F132">
        <v>479.61834716796898</v>
      </c>
      <c r="G132">
        <v>474.24374389648398</v>
      </c>
      <c r="I132" s="7">
        <f t="shared" si="20"/>
        <v>94.442749023437045</v>
      </c>
      <c r="J132" s="7">
        <f t="shared" si="21"/>
        <v>58.168487548828978</v>
      </c>
      <c r="K132" s="7">
        <f t="shared" si="22"/>
        <v>53.724807739256761</v>
      </c>
      <c r="L132" s="8">
        <f t="shared" si="23"/>
        <v>0.92360675003210269</v>
      </c>
      <c r="M132" s="8">
        <f t="shared" si="19"/>
        <v>2.4580744652954771</v>
      </c>
      <c r="P132" s="6">
        <f t="shared" si="15"/>
        <v>11.1232479539539</v>
      </c>
    </row>
    <row r="133" spans="1:16" x14ac:dyDescent="0.15">
      <c r="A133" s="6">
        <v>66</v>
      </c>
      <c r="B133" s="6">
        <v>131</v>
      </c>
      <c r="D133">
        <v>574.15313720703102</v>
      </c>
      <c r="E133">
        <v>532.371826171875</v>
      </c>
      <c r="F133">
        <v>479.63931274414102</v>
      </c>
      <c r="G133">
        <v>474.08309936523398</v>
      </c>
      <c r="I133" s="7">
        <f t="shared" si="20"/>
        <v>94.51382446289</v>
      </c>
      <c r="J133" s="7">
        <f t="shared" si="21"/>
        <v>58.288726806641023</v>
      </c>
      <c r="K133" s="7">
        <f t="shared" si="22"/>
        <v>53.711715698241285</v>
      </c>
      <c r="L133" s="8">
        <f t="shared" si="23"/>
        <v>0.92147690712849362</v>
      </c>
      <c r="M133" s="8">
        <f t="shared" si="19"/>
        <v>2.4676581164015121</v>
      </c>
      <c r="P133" s="6">
        <f t="shared" si="15"/>
        <v>11.556500263107235</v>
      </c>
    </row>
    <row r="134" spans="1:16" x14ac:dyDescent="0.15">
      <c r="A134" s="6">
        <v>66.5</v>
      </c>
      <c r="B134" s="6">
        <v>132</v>
      </c>
      <c r="D134">
        <v>575.0439453125</v>
      </c>
      <c r="E134">
        <v>533.09631347656295</v>
      </c>
      <c r="F134">
        <v>479.79110717773398</v>
      </c>
      <c r="G134">
        <v>474.45364379882801</v>
      </c>
      <c r="I134" s="7">
        <f t="shared" si="20"/>
        <v>95.252838134766023</v>
      </c>
      <c r="J134" s="7">
        <f t="shared" si="21"/>
        <v>58.642669677734943</v>
      </c>
      <c r="K134" s="7">
        <f t="shared" si="22"/>
        <v>54.202969360351567</v>
      </c>
      <c r="L134" s="8">
        <f t="shared" si="23"/>
        <v>0.92429232260773064</v>
      </c>
      <c r="M134" s="8">
        <f t="shared" ref="M134:M149" si="24">L134+ABS($N$2)*A134</f>
        <v>2.4821870258903935</v>
      </c>
      <c r="P134" s="6">
        <f t="shared" ref="P134:P149" si="25">(M134-$O$2)/$O$2*100</f>
        <v>12.213315031914268</v>
      </c>
    </row>
    <row r="135" spans="1:16" x14ac:dyDescent="0.15">
      <c r="A135" s="6">
        <v>67</v>
      </c>
      <c r="B135" s="6">
        <v>133</v>
      </c>
      <c r="D135">
        <v>576.15832519531295</v>
      </c>
      <c r="E135">
        <v>534.75128173828102</v>
      </c>
      <c r="F135">
        <v>480.70193481445301</v>
      </c>
      <c r="G135">
        <v>475.21444702148398</v>
      </c>
      <c r="I135" s="7">
        <f t="shared" si="20"/>
        <v>95.456390380859943</v>
      </c>
      <c r="J135" s="7">
        <f t="shared" si="21"/>
        <v>59.536834716797046</v>
      </c>
      <c r="K135" s="7">
        <f t="shared" si="22"/>
        <v>53.780606079102014</v>
      </c>
      <c r="L135" s="8">
        <f t="shared" si="23"/>
        <v>0.90331651548027236</v>
      </c>
      <c r="M135" s="8">
        <f t="shared" si="24"/>
        <v>2.4729247127725791</v>
      </c>
      <c r="P135" s="6">
        <f t="shared" si="25"/>
        <v>11.794589589805121</v>
      </c>
    </row>
    <row r="136" spans="1:16" x14ac:dyDescent="0.15">
      <c r="A136" s="6">
        <v>67.5</v>
      </c>
      <c r="B136" s="6">
        <v>134</v>
      </c>
      <c r="D136">
        <v>575.84259033203102</v>
      </c>
      <c r="E136">
        <v>534.0712890625</v>
      </c>
      <c r="F136">
        <v>479.90478515625</v>
      </c>
      <c r="G136">
        <v>474.36575317382801</v>
      </c>
      <c r="I136" s="7">
        <f t="shared" si="20"/>
        <v>95.937805175781023</v>
      </c>
      <c r="J136" s="7">
        <f t="shared" si="21"/>
        <v>59.705535888671989</v>
      </c>
      <c r="K136" s="7">
        <f t="shared" si="22"/>
        <v>54.143930053710633</v>
      </c>
      <c r="L136" s="8">
        <f t="shared" si="23"/>
        <v>0.90684941099378746</v>
      </c>
      <c r="M136" s="8">
        <f t="shared" si="24"/>
        <v>2.4881711022957385</v>
      </c>
      <c r="P136" s="6">
        <f t="shared" si="25"/>
        <v>12.483839792475832</v>
      </c>
    </row>
    <row r="137" spans="1:16" x14ac:dyDescent="0.15">
      <c r="A137" s="6">
        <v>68</v>
      </c>
      <c r="B137" s="6">
        <v>135</v>
      </c>
      <c r="D137">
        <v>574.55963134765602</v>
      </c>
      <c r="E137">
        <v>533.18048095703102</v>
      </c>
      <c r="F137">
        <v>479.08309936523398</v>
      </c>
      <c r="G137">
        <v>473.74664306640602</v>
      </c>
      <c r="I137" s="7">
        <f t="shared" si="20"/>
        <v>95.476531982422046</v>
      </c>
      <c r="J137" s="7">
        <f t="shared" si="21"/>
        <v>59.433837890625</v>
      </c>
      <c r="K137" s="7">
        <f t="shared" si="22"/>
        <v>53.87284545898455</v>
      </c>
      <c r="L137" s="8">
        <f t="shared" si="23"/>
        <v>0.90643389979502509</v>
      </c>
      <c r="M137" s="8">
        <f t="shared" si="24"/>
        <v>2.4994690851066199</v>
      </c>
      <c r="P137" s="6">
        <f t="shared" si="25"/>
        <v>12.994592645165415</v>
      </c>
    </row>
    <row r="138" spans="1:16" x14ac:dyDescent="0.15">
      <c r="A138" s="6">
        <v>68.5</v>
      </c>
      <c r="B138" s="6">
        <v>136</v>
      </c>
      <c r="D138">
        <v>575.34576416015602</v>
      </c>
      <c r="E138">
        <v>534.327880859375</v>
      </c>
      <c r="F138">
        <v>480.401123046875</v>
      </c>
      <c r="G138">
        <v>475.13992309570301</v>
      </c>
      <c r="I138" s="7">
        <f t="shared" si="20"/>
        <v>94.944641113281023</v>
      </c>
      <c r="J138" s="7">
        <f t="shared" si="21"/>
        <v>59.187957763671989</v>
      </c>
      <c r="K138" s="7">
        <f t="shared" si="22"/>
        <v>53.513070678710633</v>
      </c>
      <c r="L138" s="8">
        <f t="shared" si="23"/>
        <v>0.90412091750791157</v>
      </c>
      <c r="M138" s="8">
        <f t="shared" si="24"/>
        <v>2.5088695968291508</v>
      </c>
      <c r="P138" s="6">
        <f t="shared" si="25"/>
        <v>13.419565692070762</v>
      </c>
    </row>
    <row r="139" spans="1:16" x14ac:dyDescent="0.15">
      <c r="A139" s="6">
        <v>69</v>
      </c>
      <c r="B139" s="6">
        <v>137</v>
      </c>
      <c r="D139">
        <v>575.34118652343795</v>
      </c>
      <c r="E139">
        <v>534.40148925781295</v>
      </c>
      <c r="F139">
        <v>480.30334472656301</v>
      </c>
      <c r="G139">
        <v>474.99090576171898</v>
      </c>
      <c r="I139" s="7">
        <f t="shared" si="20"/>
        <v>95.037841796874943</v>
      </c>
      <c r="J139" s="7">
        <f t="shared" si="21"/>
        <v>59.410583496093977</v>
      </c>
      <c r="K139" s="7">
        <f t="shared" si="22"/>
        <v>53.450433349609163</v>
      </c>
      <c r="L139" s="8">
        <f t="shared" si="23"/>
        <v>0.89967864653481022</v>
      </c>
      <c r="M139" s="8">
        <f t="shared" si="24"/>
        <v>2.5161408198656932</v>
      </c>
      <c r="P139" s="6">
        <f t="shared" si="25"/>
        <v>13.748279053616979</v>
      </c>
    </row>
    <row r="140" spans="1:16" x14ac:dyDescent="0.15">
      <c r="A140" s="6">
        <v>69.5</v>
      </c>
      <c r="B140" s="6">
        <v>138</v>
      </c>
      <c r="D140">
        <v>574.91021728515602</v>
      </c>
      <c r="E140">
        <v>533.49914550781295</v>
      </c>
      <c r="F140">
        <v>479.24652099609398</v>
      </c>
      <c r="G140">
        <v>473.94998168945301</v>
      </c>
      <c r="I140" s="7">
        <f t="shared" si="20"/>
        <v>95.663696289062045</v>
      </c>
      <c r="J140" s="7">
        <f t="shared" si="21"/>
        <v>59.549163818359943</v>
      </c>
      <c r="K140" s="7">
        <f t="shared" si="22"/>
        <v>53.979281616210088</v>
      </c>
      <c r="L140" s="8">
        <f t="shared" si="23"/>
        <v>0.90646582008876886</v>
      </c>
      <c r="M140" s="8">
        <f t="shared" si="24"/>
        <v>2.5346414874292962</v>
      </c>
      <c r="P140" s="6">
        <f t="shared" si="25"/>
        <v>14.584646827665193</v>
      </c>
    </row>
    <row r="141" spans="1:16" x14ac:dyDescent="0.15">
      <c r="A141" s="6">
        <v>70</v>
      </c>
      <c r="B141" s="6">
        <v>139</v>
      </c>
      <c r="D141">
        <v>574.02966308593795</v>
      </c>
      <c r="E141">
        <v>533.41955566406295</v>
      </c>
      <c r="F141">
        <v>479.49987792968801</v>
      </c>
      <c r="G141">
        <v>473.74868774414102</v>
      </c>
      <c r="I141" s="7">
        <f t="shared" si="20"/>
        <v>94.529785156249943</v>
      </c>
      <c r="J141" s="7">
        <f t="shared" si="21"/>
        <v>59.670867919921932</v>
      </c>
      <c r="K141" s="7">
        <f t="shared" si="22"/>
        <v>52.760177612304595</v>
      </c>
      <c r="L141" s="8">
        <f t="shared" si="23"/>
        <v>0.88418652939837483</v>
      </c>
      <c r="M141" s="8">
        <f t="shared" si="24"/>
        <v>2.5240756907485462</v>
      </c>
      <c r="P141" s="6">
        <f t="shared" si="25"/>
        <v>14.106994233749612</v>
      </c>
    </row>
    <row r="142" spans="1:16" x14ac:dyDescent="0.15">
      <c r="A142" s="6">
        <v>70.5</v>
      </c>
      <c r="B142" s="6">
        <v>140</v>
      </c>
      <c r="D142">
        <v>572.998291015625</v>
      </c>
      <c r="E142">
        <v>533.14660644531295</v>
      </c>
      <c r="F142">
        <v>479.87295532226602</v>
      </c>
      <c r="G142">
        <v>474.56857299804699</v>
      </c>
      <c r="I142" s="7">
        <f t="shared" si="20"/>
        <v>93.125335693358977</v>
      </c>
      <c r="J142" s="7">
        <f t="shared" si="21"/>
        <v>58.578033447265966</v>
      </c>
      <c r="K142" s="7">
        <f t="shared" si="22"/>
        <v>52.120712280272805</v>
      </c>
      <c r="L142" s="8">
        <f t="shared" si="23"/>
        <v>0.88976548397094501</v>
      </c>
      <c r="M142" s="8">
        <f t="shared" si="24"/>
        <v>2.5413681393307606</v>
      </c>
      <c r="P142" s="6">
        <f t="shared" si="25"/>
        <v>14.888741523615142</v>
      </c>
    </row>
    <row r="143" spans="1:16" x14ac:dyDescent="0.15">
      <c r="A143" s="6">
        <v>71</v>
      </c>
      <c r="B143" s="6">
        <v>141</v>
      </c>
      <c r="D143">
        <v>574.10534667968795</v>
      </c>
      <c r="E143">
        <v>533.40185546875</v>
      </c>
      <c r="F143">
        <v>480.24450683593801</v>
      </c>
      <c r="G143">
        <v>475.23919677734398</v>
      </c>
      <c r="I143" s="7">
        <f t="shared" si="20"/>
        <v>93.860839843749943</v>
      </c>
      <c r="J143" s="7">
        <f t="shared" si="21"/>
        <v>58.162658691406023</v>
      </c>
      <c r="K143" s="7">
        <f t="shared" si="22"/>
        <v>53.14697875976573</v>
      </c>
      <c r="L143" s="8">
        <f t="shared" si="23"/>
        <v>0.91376460353623079</v>
      </c>
      <c r="M143" s="8">
        <f t="shared" si="24"/>
        <v>2.5770807529056903</v>
      </c>
      <c r="P143" s="6">
        <f t="shared" si="25"/>
        <v>16.503217272580546</v>
      </c>
    </row>
    <row r="144" spans="1:16" x14ac:dyDescent="0.15">
      <c r="A144" s="6">
        <v>71.5</v>
      </c>
      <c r="B144" s="6">
        <v>142</v>
      </c>
      <c r="D144">
        <v>574.52703857421898</v>
      </c>
      <c r="E144">
        <v>534.13000488281295</v>
      </c>
      <c r="F144">
        <v>480.52160644531301</v>
      </c>
      <c r="G144">
        <v>475.28213500976602</v>
      </c>
      <c r="I144" s="7">
        <f t="shared" si="20"/>
        <v>94.005432128905966</v>
      </c>
      <c r="J144" s="7">
        <f t="shared" si="21"/>
        <v>58.847869873046932</v>
      </c>
      <c r="K144" s="7">
        <f t="shared" si="22"/>
        <v>52.811923217773113</v>
      </c>
      <c r="L144" s="8">
        <f t="shared" si="23"/>
        <v>0.8974313485212766</v>
      </c>
      <c r="M144" s="8">
        <f t="shared" si="24"/>
        <v>2.57246099190038</v>
      </c>
      <c r="P144" s="6">
        <f t="shared" si="25"/>
        <v>16.294369715303887</v>
      </c>
    </row>
    <row r="145" spans="1:16" x14ac:dyDescent="0.15">
      <c r="A145" s="6">
        <v>72</v>
      </c>
      <c r="B145" s="6">
        <v>143</v>
      </c>
      <c r="D145">
        <v>575.364501953125</v>
      </c>
      <c r="E145">
        <v>534.48236083984398</v>
      </c>
      <c r="F145">
        <v>480.678466796875</v>
      </c>
      <c r="G145">
        <v>475.27279663085898</v>
      </c>
      <c r="I145" s="7">
        <f t="shared" si="20"/>
        <v>94.68603515625</v>
      </c>
      <c r="J145" s="7">
        <f t="shared" si="21"/>
        <v>59.209564208985</v>
      </c>
      <c r="K145" s="7">
        <f t="shared" si="22"/>
        <v>53.239340209960503</v>
      </c>
      <c r="L145" s="8">
        <f t="shared" si="23"/>
        <v>0.89916791182667544</v>
      </c>
      <c r="M145" s="8">
        <f t="shared" si="24"/>
        <v>2.5859110492154231</v>
      </c>
      <c r="P145" s="6">
        <f t="shared" si="25"/>
        <v>16.902412341805341</v>
      </c>
    </row>
    <row r="146" spans="1:16" x14ac:dyDescent="0.15">
      <c r="A146" s="6">
        <v>72.5</v>
      </c>
      <c r="B146" s="6">
        <v>144</v>
      </c>
      <c r="D146">
        <v>574.78656005859398</v>
      </c>
      <c r="E146">
        <v>534.42980957031295</v>
      </c>
      <c r="F146">
        <v>480.42965698242199</v>
      </c>
      <c r="G146">
        <v>475.03460693359398</v>
      </c>
      <c r="I146" s="7">
        <f t="shared" si="20"/>
        <v>94.356903076171989</v>
      </c>
      <c r="J146" s="7">
        <f t="shared" si="21"/>
        <v>59.395202636718977</v>
      </c>
      <c r="K146" s="7">
        <f t="shared" si="22"/>
        <v>52.78026123046871</v>
      </c>
      <c r="L146" s="8">
        <f t="shared" si="23"/>
        <v>0.88862835527795958</v>
      </c>
      <c r="M146" s="8">
        <f t="shared" si="24"/>
        <v>2.5870849866763512</v>
      </c>
      <c r="P146" s="6">
        <f t="shared" si="25"/>
        <v>16.955483046291697</v>
      </c>
    </row>
    <row r="147" spans="1:16" x14ac:dyDescent="0.15">
      <c r="A147" s="6">
        <v>73</v>
      </c>
      <c r="B147" s="6">
        <v>145</v>
      </c>
      <c r="D147">
        <v>575.66192626953102</v>
      </c>
      <c r="E147">
        <v>534.67364501953102</v>
      </c>
      <c r="F147">
        <v>479.52133178710898</v>
      </c>
      <c r="G147">
        <v>474.03082275390602</v>
      </c>
      <c r="I147" s="7">
        <f t="shared" si="20"/>
        <v>96.140594482422046</v>
      </c>
      <c r="J147" s="7">
        <f t="shared" si="21"/>
        <v>60.642822265625</v>
      </c>
      <c r="K147" s="7">
        <f t="shared" si="22"/>
        <v>53.690618896484551</v>
      </c>
      <c r="L147" s="8">
        <f t="shared" si="23"/>
        <v>0.88535818239644726</v>
      </c>
      <c r="M147" s="8">
        <f t="shared" si="24"/>
        <v>2.5955283078044831</v>
      </c>
      <c r="P147" s="6">
        <f t="shared" si="25"/>
        <v>17.337183959149709</v>
      </c>
    </row>
    <row r="148" spans="1:16" x14ac:dyDescent="0.15">
      <c r="A148" s="6">
        <v>73.5</v>
      </c>
      <c r="B148" s="6">
        <v>146</v>
      </c>
      <c r="D148">
        <v>575.315185546875</v>
      </c>
      <c r="E148">
        <v>533.76519775390602</v>
      </c>
      <c r="F148">
        <v>479.525390625</v>
      </c>
      <c r="G148">
        <v>474.02499389648398</v>
      </c>
      <c r="I148" s="7">
        <f t="shared" si="20"/>
        <v>95.789794921875</v>
      </c>
      <c r="J148" s="7">
        <f t="shared" si="21"/>
        <v>59.740203857422046</v>
      </c>
      <c r="K148" s="7">
        <f t="shared" si="22"/>
        <v>53.97165222167957</v>
      </c>
      <c r="L148" s="8">
        <f t="shared" si="23"/>
        <v>0.90343937142380881</v>
      </c>
      <c r="M148" s="8">
        <f t="shared" si="24"/>
        <v>2.6253229908414886</v>
      </c>
      <c r="P148" s="6">
        <f t="shared" si="25"/>
        <v>18.684125232726071</v>
      </c>
    </row>
    <row r="149" spans="1:16" x14ac:dyDescent="0.15">
      <c r="A149" s="6">
        <v>74</v>
      </c>
      <c r="B149" s="6">
        <v>147</v>
      </c>
      <c r="D149">
        <v>575.05627441406295</v>
      </c>
      <c r="E149">
        <v>534.138671875</v>
      </c>
      <c r="F149">
        <v>479.84616088867199</v>
      </c>
      <c r="G149">
        <v>474.90579223632801</v>
      </c>
      <c r="I149" s="7">
        <f t="shared" si="20"/>
        <v>95.210113525390966</v>
      </c>
      <c r="J149" s="7">
        <f t="shared" si="21"/>
        <v>59.232879638671989</v>
      </c>
      <c r="K149" s="7">
        <f t="shared" si="22"/>
        <v>53.74709777832058</v>
      </c>
      <c r="L149" s="8">
        <f t="shared" si="23"/>
        <v>0.90738620351035826</v>
      </c>
      <c r="M149" s="8">
        <f t="shared" si="24"/>
        <v>2.6409833169376822</v>
      </c>
      <c r="P149" s="6">
        <f t="shared" si="25"/>
        <v>19.39208844718382</v>
      </c>
    </row>
    <row r="150" spans="1:16" x14ac:dyDescent="0.15">
      <c r="A150" s="18">
        <v>74.5</v>
      </c>
      <c r="B150" s="18">
        <v>148</v>
      </c>
      <c r="D150">
        <v>574.35369873046898</v>
      </c>
      <c r="E150">
        <v>533.71661376953102</v>
      </c>
      <c r="F150">
        <v>480.50997924804699</v>
      </c>
      <c r="G150">
        <v>475.116943359375</v>
      </c>
      <c r="I150" s="19">
        <f t="shared" ref="I150:I191" si="26">D150-F150</f>
        <v>93.843719482421989</v>
      </c>
      <c r="J150" s="19">
        <f t="shared" ref="J150:J191" si="27">E150-G150</f>
        <v>58.599670410156023</v>
      </c>
      <c r="K150" s="19">
        <f t="shared" ref="K150:K191" si="28">I150-0.7*J150</f>
        <v>52.823950195312776</v>
      </c>
      <c r="L150" s="20">
        <f t="shared" ref="L150:L191" si="29">K150/J150</f>
        <v>0.90143766723571461</v>
      </c>
      <c r="M150" s="20">
        <f t="shared" ref="M150:M191" si="30">L150+ABS($N$2)*A150</f>
        <v>2.6467482746726825</v>
      </c>
      <c r="N150" s="18"/>
      <c r="O150" s="18"/>
      <c r="P150" s="18">
        <f t="shared" ref="P150:P191" si="31">(M150-$O$2)/$O$2*100</f>
        <v>19.65270741413342</v>
      </c>
    </row>
    <row r="151" spans="1:16" x14ac:dyDescent="0.15">
      <c r="A151" s="18">
        <v>75</v>
      </c>
      <c r="B151" s="18">
        <v>149</v>
      </c>
      <c r="D151">
        <v>574.28955078125</v>
      </c>
      <c r="E151">
        <v>533.35388183593795</v>
      </c>
      <c r="F151">
        <v>479.60064697265602</v>
      </c>
      <c r="G151">
        <v>473.77593994140602</v>
      </c>
      <c r="I151" s="19">
        <f t="shared" si="26"/>
        <v>94.688903808593977</v>
      </c>
      <c r="J151" s="19">
        <f t="shared" si="27"/>
        <v>59.577941894531932</v>
      </c>
      <c r="K151" s="19">
        <f t="shared" si="28"/>
        <v>52.984344482421626</v>
      </c>
      <c r="L151" s="20">
        <f t="shared" si="29"/>
        <v>0.88932821103853088</v>
      </c>
      <c r="M151" s="20">
        <f t="shared" si="30"/>
        <v>2.6463523124851429</v>
      </c>
      <c r="N151" s="18"/>
      <c r="O151" s="18"/>
      <c r="P151" s="18">
        <f t="shared" si="31"/>
        <v>19.634806978256648</v>
      </c>
    </row>
    <row r="152" spans="1:16" x14ac:dyDescent="0.15">
      <c r="A152" s="18">
        <v>75.5</v>
      </c>
      <c r="B152" s="18">
        <v>150</v>
      </c>
      <c r="D152">
        <v>573.09460449218795</v>
      </c>
      <c r="E152">
        <v>533.00750732421898</v>
      </c>
      <c r="F152">
        <v>479.34072875976602</v>
      </c>
      <c r="G152">
        <v>474.328369140625</v>
      </c>
      <c r="I152" s="19">
        <f t="shared" si="26"/>
        <v>93.753875732421932</v>
      </c>
      <c r="J152" s="19">
        <f t="shared" si="27"/>
        <v>58.679138183593977</v>
      </c>
      <c r="K152" s="19">
        <f t="shared" si="28"/>
        <v>52.678479003906148</v>
      </c>
      <c r="L152" s="20">
        <f t="shared" si="29"/>
        <v>0.89773777588700943</v>
      </c>
      <c r="M152" s="20">
        <f t="shared" si="30"/>
        <v>2.6664753713432656</v>
      </c>
      <c r="N152" s="18"/>
      <c r="O152" s="18"/>
      <c r="P152" s="18">
        <f t="shared" si="31"/>
        <v>20.544518905480295</v>
      </c>
    </row>
    <row r="153" spans="1:16" x14ac:dyDescent="0.15">
      <c r="A153" s="18">
        <v>76</v>
      </c>
      <c r="B153" s="18">
        <v>151</v>
      </c>
      <c r="D153">
        <v>575.616455078125</v>
      </c>
      <c r="E153">
        <v>534.98150634765602</v>
      </c>
      <c r="F153">
        <v>480.06945800781301</v>
      </c>
      <c r="G153">
        <v>474.66027832031301</v>
      </c>
      <c r="I153" s="19">
        <f t="shared" si="26"/>
        <v>95.546997070311988</v>
      </c>
      <c r="J153" s="19">
        <f t="shared" si="27"/>
        <v>60.321228027343011</v>
      </c>
      <c r="K153" s="19">
        <f t="shared" si="28"/>
        <v>53.322137451171884</v>
      </c>
      <c r="L153" s="20">
        <f t="shared" si="29"/>
        <v>0.88396969350493815</v>
      </c>
      <c r="M153" s="20">
        <f t="shared" si="30"/>
        <v>2.6644207829708382</v>
      </c>
      <c r="N153" s="18"/>
      <c r="O153" s="18"/>
      <c r="P153" s="18">
        <f t="shared" si="31"/>
        <v>20.451636229883597</v>
      </c>
    </row>
    <row r="154" spans="1:16" x14ac:dyDescent="0.15">
      <c r="A154" s="18">
        <v>76.5</v>
      </c>
      <c r="B154" s="18">
        <v>152</v>
      </c>
      <c r="D154">
        <v>574.75744628906295</v>
      </c>
      <c r="E154">
        <v>533.74591064453102</v>
      </c>
      <c r="F154">
        <v>479.15686035156301</v>
      </c>
      <c r="G154">
        <v>473.85501098632801</v>
      </c>
      <c r="I154" s="19">
        <f t="shared" si="26"/>
        <v>95.600585937499943</v>
      </c>
      <c r="J154" s="19">
        <f t="shared" si="27"/>
        <v>59.890899658203011</v>
      </c>
      <c r="K154" s="19">
        <f t="shared" si="28"/>
        <v>53.676956176757841</v>
      </c>
      <c r="L154" s="20">
        <f t="shared" si="29"/>
        <v>0.8962456146608565</v>
      </c>
      <c r="M154" s="20">
        <f t="shared" si="30"/>
        <v>2.6884101981364008</v>
      </c>
      <c r="N154" s="18"/>
      <c r="O154" s="18"/>
      <c r="P154" s="18">
        <f t="shared" si="31"/>
        <v>21.536136218533336</v>
      </c>
    </row>
    <row r="155" spans="1:16" x14ac:dyDescent="0.15">
      <c r="A155" s="18">
        <v>77</v>
      </c>
      <c r="B155" s="18">
        <v>153</v>
      </c>
      <c r="D155">
        <v>575.48370361328102</v>
      </c>
      <c r="E155">
        <v>533.529541015625</v>
      </c>
      <c r="F155">
        <v>480.06414794921898</v>
      </c>
      <c r="G155">
        <v>474.76889038085898</v>
      </c>
      <c r="I155" s="19">
        <f t="shared" si="26"/>
        <v>95.419555664062045</v>
      </c>
      <c r="J155" s="19">
        <f t="shared" si="27"/>
        <v>58.760650634766023</v>
      </c>
      <c r="K155" s="19">
        <f t="shared" si="28"/>
        <v>54.287100219725829</v>
      </c>
      <c r="L155" s="20">
        <f t="shared" si="29"/>
        <v>0.92386826274531764</v>
      </c>
      <c r="M155" s="20">
        <f t="shared" si="30"/>
        <v>2.7277463402305058</v>
      </c>
      <c r="N155" s="18"/>
      <c r="O155" s="18"/>
      <c r="P155" s="18">
        <f t="shared" si="31"/>
        <v>23.314422406844457</v>
      </c>
    </row>
    <row r="156" spans="1:16" x14ac:dyDescent="0.15">
      <c r="A156" s="18">
        <v>77.5</v>
      </c>
      <c r="B156" s="18">
        <v>154</v>
      </c>
      <c r="D156">
        <v>575.92755126953102</v>
      </c>
      <c r="E156">
        <v>533.30535888671898</v>
      </c>
      <c r="F156">
        <v>479.20281982421898</v>
      </c>
      <c r="G156">
        <v>473.98611450195301</v>
      </c>
      <c r="I156" s="19">
        <f t="shared" si="26"/>
        <v>96.724731445312045</v>
      </c>
      <c r="J156" s="19">
        <f t="shared" si="27"/>
        <v>59.319244384765966</v>
      </c>
      <c r="K156" s="19">
        <f t="shared" si="28"/>
        <v>55.20126037597587</v>
      </c>
      <c r="L156" s="20">
        <f t="shared" si="29"/>
        <v>0.93057929089454727</v>
      </c>
      <c r="M156" s="20">
        <f t="shared" si="30"/>
        <v>2.7461708623893797</v>
      </c>
      <c r="N156" s="18"/>
      <c r="O156" s="18"/>
      <c r="P156" s="18">
        <f t="shared" si="31"/>
        <v>24.147347842261464</v>
      </c>
    </row>
    <row r="157" spans="1:16" x14ac:dyDescent="0.15">
      <c r="A157" s="18">
        <v>78</v>
      </c>
      <c r="B157" s="18">
        <v>155</v>
      </c>
      <c r="D157">
        <v>574.17315673828102</v>
      </c>
      <c r="E157">
        <v>532.36407470703102</v>
      </c>
      <c r="F157">
        <v>479.08889770507801</v>
      </c>
      <c r="G157">
        <v>473.810302734375</v>
      </c>
      <c r="I157" s="19">
        <f t="shared" si="26"/>
        <v>95.084259033203011</v>
      </c>
      <c r="J157" s="19">
        <f t="shared" si="27"/>
        <v>58.553771972656023</v>
      </c>
      <c r="K157" s="19">
        <f t="shared" si="28"/>
        <v>54.0966186523438</v>
      </c>
      <c r="L157" s="20">
        <f t="shared" si="29"/>
        <v>0.92387931348993768</v>
      </c>
      <c r="M157" s="20">
        <f t="shared" si="30"/>
        <v>2.7511843789944139</v>
      </c>
      <c r="N157" s="18"/>
      <c r="O157" s="18"/>
      <c r="P157" s="18">
        <f t="shared" si="31"/>
        <v>24.373996081233962</v>
      </c>
    </row>
    <row r="158" spans="1:16" x14ac:dyDescent="0.15">
      <c r="A158" s="18">
        <v>78.5</v>
      </c>
      <c r="B158" s="18">
        <v>156</v>
      </c>
      <c r="D158">
        <v>575.74743652343795</v>
      </c>
      <c r="E158">
        <v>532.44885253906295</v>
      </c>
      <c r="F158">
        <v>479.60140991210898</v>
      </c>
      <c r="G158">
        <v>474.109619140625</v>
      </c>
      <c r="I158" s="19">
        <f t="shared" si="26"/>
        <v>96.146026611328978</v>
      </c>
      <c r="J158" s="19">
        <f t="shared" si="27"/>
        <v>58.339233398437955</v>
      </c>
      <c r="K158" s="19">
        <f t="shared" si="28"/>
        <v>55.308563232422415</v>
      </c>
      <c r="L158" s="20">
        <f t="shared" si="29"/>
        <v>0.94805090863438246</v>
      </c>
      <c r="M158" s="20">
        <f t="shared" si="30"/>
        <v>2.7870694681485029</v>
      </c>
      <c r="N158" s="18"/>
      <c r="O158" s="18"/>
      <c r="P158" s="18">
        <f t="shared" si="31"/>
        <v>25.996269009178079</v>
      </c>
    </row>
    <row r="159" spans="1:16" x14ac:dyDescent="0.15">
      <c r="A159" s="18">
        <v>79</v>
      </c>
      <c r="B159" s="18">
        <v>157</v>
      </c>
      <c r="D159">
        <v>575.00921630859398</v>
      </c>
      <c r="E159">
        <v>530.58599853515602</v>
      </c>
      <c r="F159">
        <v>478.744140625</v>
      </c>
      <c r="G159">
        <v>473.67340087890602</v>
      </c>
      <c r="I159" s="19">
        <f t="shared" si="26"/>
        <v>96.265075683593977</v>
      </c>
      <c r="J159" s="19">
        <f t="shared" si="27"/>
        <v>56.91259765625</v>
      </c>
      <c r="K159" s="19">
        <f t="shared" si="28"/>
        <v>56.42625732421898</v>
      </c>
      <c r="L159" s="20">
        <f t="shared" si="29"/>
        <v>0.99145461019072623</v>
      </c>
      <c r="M159" s="20">
        <f t="shared" si="30"/>
        <v>2.8421866637144912</v>
      </c>
      <c r="N159" s="18"/>
      <c r="O159" s="18"/>
      <c r="P159" s="18">
        <f t="shared" si="31"/>
        <v>28.487976187247504</v>
      </c>
    </row>
    <row r="160" spans="1:16" x14ac:dyDescent="0.15">
      <c r="A160" s="18">
        <v>79.5</v>
      </c>
      <c r="B160" s="18">
        <v>158</v>
      </c>
      <c r="D160">
        <v>576.97882080078102</v>
      </c>
      <c r="E160">
        <v>532.05548095703102</v>
      </c>
      <c r="F160">
        <v>479.62692260742199</v>
      </c>
      <c r="G160">
        <v>474.41299438476602</v>
      </c>
      <c r="I160" s="19">
        <f t="shared" si="26"/>
        <v>97.351898193359034</v>
      </c>
      <c r="J160" s="19">
        <f t="shared" si="27"/>
        <v>57.642486572265</v>
      </c>
      <c r="K160" s="19">
        <f t="shared" si="28"/>
        <v>57.002157592773536</v>
      </c>
      <c r="L160" s="20">
        <f t="shared" si="29"/>
        <v>0.98889137132055016</v>
      </c>
      <c r="M160" s="20">
        <f t="shared" si="30"/>
        <v>2.851336918853959</v>
      </c>
      <c r="N160" s="18"/>
      <c r="O160" s="18"/>
      <c r="P160" s="18">
        <f t="shared" si="31"/>
        <v>28.901635775295333</v>
      </c>
    </row>
    <row r="161" spans="1:16" x14ac:dyDescent="0.15">
      <c r="A161" s="18">
        <v>80</v>
      </c>
      <c r="B161" s="18">
        <v>159</v>
      </c>
      <c r="D161">
        <v>575.705078125</v>
      </c>
      <c r="E161">
        <v>530.13507080078102</v>
      </c>
      <c r="F161">
        <v>479.34378051757801</v>
      </c>
      <c r="G161">
        <v>474.03939819335898</v>
      </c>
      <c r="I161" s="19">
        <f t="shared" si="26"/>
        <v>96.361297607421989</v>
      </c>
      <c r="J161" s="19">
        <f t="shared" si="27"/>
        <v>56.095672607422046</v>
      </c>
      <c r="K161" s="19">
        <f t="shared" si="28"/>
        <v>57.09432678222656</v>
      </c>
      <c r="L161" s="20">
        <f t="shared" si="29"/>
        <v>1.0178026954377295</v>
      </c>
      <c r="M161" s="20">
        <f t="shared" si="30"/>
        <v>2.8919617369807824</v>
      </c>
      <c r="N161" s="18"/>
      <c r="O161" s="18"/>
      <c r="P161" s="18">
        <f t="shared" si="31"/>
        <v>30.738179704914902</v>
      </c>
    </row>
    <row r="162" spans="1:16" x14ac:dyDescent="0.15">
      <c r="A162" s="18">
        <v>80.5</v>
      </c>
      <c r="B162" s="18">
        <v>160</v>
      </c>
      <c r="D162">
        <v>576.10809326171898</v>
      </c>
      <c r="E162">
        <v>530.26776123046898</v>
      </c>
      <c r="F162">
        <v>479.47106933593801</v>
      </c>
      <c r="G162">
        <v>473.72164916992199</v>
      </c>
      <c r="I162" s="19">
        <f t="shared" si="26"/>
        <v>96.637023925780966</v>
      </c>
      <c r="J162" s="19">
        <f t="shared" si="27"/>
        <v>56.546112060546989</v>
      </c>
      <c r="K162" s="19">
        <f t="shared" si="28"/>
        <v>57.054745483398079</v>
      </c>
      <c r="L162" s="20">
        <f t="shared" si="29"/>
        <v>1.0089950202465992</v>
      </c>
      <c r="M162" s="20">
        <f t="shared" si="30"/>
        <v>2.894867555799296</v>
      </c>
      <c r="N162" s="18"/>
      <c r="O162" s="18"/>
      <c r="P162" s="18">
        <f t="shared" si="31"/>
        <v>30.869544327768239</v>
      </c>
    </row>
    <row r="163" spans="1:16" x14ac:dyDescent="0.15">
      <c r="A163" s="18">
        <v>81</v>
      </c>
      <c r="B163" s="18">
        <v>161</v>
      </c>
      <c r="D163">
        <v>576.11291503906295</v>
      </c>
      <c r="E163">
        <v>530.174560546875</v>
      </c>
      <c r="F163">
        <v>479.13943481445301</v>
      </c>
      <c r="G163">
        <v>474.00125122070301</v>
      </c>
      <c r="I163" s="19">
        <f t="shared" si="26"/>
        <v>96.973480224609943</v>
      </c>
      <c r="J163" s="19">
        <f t="shared" si="27"/>
        <v>56.173309326171989</v>
      </c>
      <c r="K163" s="19">
        <f t="shared" si="28"/>
        <v>57.652163696289556</v>
      </c>
      <c r="L163" s="20">
        <f t="shared" si="29"/>
        <v>1.0263266378259923</v>
      </c>
      <c r="M163" s="20">
        <f t="shared" si="30"/>
        <v>2.9239126673883336</v>
      </c>
      <c r="N163" s="18"/>
      <c r="O163" s="18"/>
      <c r="P163" s="18">
        <f t="shared" si="31"/>
        <v>32.182599396899718</v>
      </c>
    </row>
    <row r="164" spans="1:16" x14ac:dyDescent="0.15">
      <c r="A164" s="18">
        <v>81.5</v>
      </c>
      <c r="B164" s="18">
        <v>162</v>
      </c>
      <c r="D164">
        <v>576.71563720703102</v>
      </c>
      <c r="E164">
        <v>530.322509765625</v>
      </c>
      <c r="F164">
        <v>479.89239501953102</v>
      </c>
      <c r="G164">
        <v>474.50595092773398</v>
      </c>
      <c r="I164" s="19">
        <f t="shared" si="26"/>
        <v>96.8232421875</v>
      </c>
      <c r="J164" s="19">
        <f t="shared" si="27"/>
        <v>55.816558837891023</v>
      </c>
      <c r="K164" s="19">
        <f t="shared" si="28"/>
        <v>57.751651000976288</v>
      </c>
      <c r="L164" s="20">
        <f t="shared" si="29"/>
        <v>1.034668782944957</v>
      </c>
      <c r="M164" s="20">
        <f t="shared" si="30"/>
        <v>2.9439683065169424</v>
      </c>
      <c r="N164" s="18"/>
      <c r="O164" s="18"/>
      <c r="P164" s="18">
        <f t="shared" si="31"/>
        <v>33.089263450909783</v>
      </c>
    </row>
    <row r="165" spans="1:16" x14ac:dyDescent="0.15">
      <c r="A165" s="18">
        <v>82</v>
      </c>
      <c r="B165" s="18">
        <v>163</v>
      </c>
      <c r="D165">
        <v>576.74938964843795</v>
      </c>
      <c r="E165">
        <v>530.77825927734398</v>
      </c>
      <c r="F165">
        <v>479.03259277343801</v>
      </c>
      <c r="G165">
        <v>473.91867065429699</v>
      </c>
      <c r="I165" s="19">
        <f t="shared" si="26"/>
        <v>97.716796874999943</v>
      </c>
      <c r="J165" s="19">
        <f t="shared" si="27"/>
        <v>56.859588623046989</v>
      </c>
      <c r="K165" s="19">
        <f t="shared" si="28"/>
        <v>57.915084838867052</v>
      </c>
      <c r="L165" s="20">
        <f t="shared" si="29"/>
        <v>1.018563205281303</v>
      </c>
      <c r="M165" s="20">
        <f t="shared" si="30"/>
        <v>2.9395762228629323</v>
      </c>
      <c r="N165" s="18"/>
      <c r="O165" s="18"/>
      <c r="P165" s="18">
        <f t="shared" si="31"/>
        <v>32.890708603280132</v>
      </c>
    </row>
    <row r="166" spans="1:16" x14ac:dyDescent="0.15">
      <c r="A166" s="18">
        <v>82.5</v>
      </c>
      <c r="B166" s="18">
        <v>164</v>
      </c>
      <c r="D166">
        <v>575.31976318359398</v>
      </c>
      <c r="E166">
        <v>529.03546142578102</v>
      </c>
      <c r="F166">
        <v>478.36044311523398</v>
      </c>
      <c r="G166">
        <v>472.999755859375</v>
      </c>
      <c r="I166" s="19">
        <f t="shared" si="26"/>
        <v>96.95932006836</v>
      </c>
      <c r="J166" s="19">
        <f t="shared" si="27"/>
        <v>56.035705566406023</v>
      </c>
      <c r="K166" s="19">
        <f t="shared" si="28"/>
        <v>57.734326171875786</v>
      </c>
      <c r="L166" s="20">
        <f t="shared" si="29"/>
        <v>1.0303131831445718</v>
      </c>
      <c r="M166" s="20">
        <f t="shared" si="30"/>
        <v>2.9630396947358451</v>
      </c>
      <c r="N166" s="18"/>
      <c r="O166" s="18"/>
      <c r="P166" s="18">
        <f t="shared" si="31"/>
        <v>33.9514320433574</v>
      </c>
    </row>
    <row r="167" spans="1:16" x14ac:dyDescent="0.15">
      <c r="A167" s="18">
        <v>83</v>
      </c>
      <c r="B167" s="18">
        <v>165</v>
      </c>
      <c r="D167">
        <v>575.05010986328102</v>
      </c>
      <c r="E167">
        <v>528.95379638671898</v>
      </c>
      <c r="F167">
        <v>479.15634155273398</v>
      </c>
      <c r="G167">
        <v>473.47714233398398</v>
      </c>
      <c r="I167" s="19">
        <f t="shared" si="26"/>
        <v>95.893768310547046</v>
      </c>
      <c r="J167" s="19">
        <f t="shared" si="27"/>
        <v>55.476654052735</v>
      </c>
      <c r="K167" s="19">
        <f t="shared" si="28"/>
        <v>57.060110473632548</v>
      </c>
      <c r="L167" s="20">
        <f t="shared" si="29"/>
        <v>1.0285427527657371</v>
      </c>
      <c r="M167" s="20">
        <f t="shared" si="30"/>
        <v>2.9729827583666544</v>
      </c>
      <c r="N167" s="18"/>
      <c r="O167" s="18"/>
      <c r="P167" s="18">
        <f t="shared" si="31"/>
        <v>34.400932471789517</v>
      </c>
    </row>
    <row r="168" spans="1:16" x14ac:dyDescent="0.15">
      <c r="A168" s="18">
        <v>83.5</v>
      </c>
      <c r="B168" s="18">
        <v>166</v>
      </c>
      <c r="D168">
        <v>574.60565185546898</v>
      </c>
      <c r="E168">
        <v>528.80194091796898</v>
      </c>
      <c r="F168">
        <v>480.06390380859398</v>
      </c>
      <c r="G168">
        <v>474.37005615234398</v>
      </c>
      <c r="I168" s="19">
        <f t="shared" si="26"/>
        <v>94.541748046875</v>
      </c>
      <c r="J168" s="19">
        <f t="shared" si="27"/>
        <v>54.431884765625</v>
      </c>
      <c r="K168" s="19">
        <f t="shared" si="28"/>
        <v>56.439428710937506</v>
      </c>
      <c r="L168" s="20">
        <f t="shared" si="29"/>
        <v>1.0368817643180401</v>
      </c>
      <c r="M168" s="20">
        <f t="shared" si="30"/>
        <v>2.9930352639286015</v>
      </c>
      <c r="N168" s="18"/>
      <c r="O168" s="18"/>
      <c r="P168" s="18">
        <f t="shared" si="31"/>
        <v>35.307454865280327</v>
      </c>
    </row>
    <row r="169" spans="1:16" x14ac:dyDescent="0.15">
      <c r="A169" s="18">
        <v>84</v>
      </c>
      <c r="B169" s="18">
        <v>167</v>
      </c>
      <c r="D169">
        <v>574.466552734375</v>
      </c>
      <c r="E169">
        <v>528.63146972656295</v>
      </c>
      <c r="F169">
        <v>479.30587768554699</v>
      </c>
      <c r="G169">
        <v>473.737548828125</v>
      </c>
      <c r="I169" s="19">
        <f t="shared" si="26"/>
        <v>95.160675048828011</v>
      </c>
      <c r="J169" s="19">
        <f t="shared" si="27"/>
        <v>54.893920898437955</v>
      </c>
      <c r="K169" s="19">
        <f t="shared" si="28"/>
        <v>56.734930419921447</v>
      </c>
      <c r="L169" s="20">
        <f t="shared" si="29"/>
        <v>1.0335375846970312</v>
      </c>
      <c r="M169" s="20">
        <f t="shared" si="30"/>
        <v>3.0014045783172367</v>
      </c>
      <c r="N169" s="18"/>
      <c r="O169" s="18"/>
      <c r="P169" s="18">
        <f t="shared" si="31"/>
        <v>35.685810123082128</v>
      </c>
    </row>
    <row r="170" spans="1:16" x14ac:dyDescent="0.15">
      <c r="A170" s="18">
        <v>84.5</v>
      </c>
      <c r="B170" s="18">
        <v>168</v>
      </c>
      <c r="D170">
        <v>573.18707275390602</v>
      </c>
      <c r="E170">
        <v>528.23504638671898</v>
      </c>
      <c r="F170">
        <v>478.40237426757801</v>
      </c>
      <c r="G170">
        <v>473.25939941406301</v>
      </c>
      <c r="I170" s="19">
        <f t="shared" si="26"/>
        <v>94.784698486328011</v>
      </c>
      <c r="J170" s="19">
        <f t="shared" si="27"/>
        <v>54.975646972655966</v>
      </c>
      <c r="K170" s="19">
        <f t="shared" si="28"/>
        <v>56.301745605468838</v>
      </c>
      <c r="L170" s="20">
        <f t="shared" si="29"/>
        <v>1.0241215648352888</v>
      </c>
      <c r="M170" s="20">
        <f t="shared" si="30"/>
        <v>3.0037020524651386</v>
      </c>
      <c r="N170" s="18"/>
      <c r="O170" s="18"/>
      <c r="P170" s="18">
        <f t="shared" si="31"/>
        <v>35.789673042212371</v>
      </c>
    </row>
    <row r="171" spans="1:16" x14ac:dyDescent="0.15">
      <c r="A171" s="18">
        <v>85</v>
      </c>
      <c r="B171" s="18">
        <v>169</v>
      </c>
      <c r="D171">
        <v>574.66290283203102</v>
      </c>
      <c r="E171">
        <v>530.074951171875</v>
      </c>
      <c r="F171">
        <v>479.91738891601602</v>
      </c>
      <c r="G171">
        <v>474.80398559570301</v>
      </c>
      <c r="I171" s="19">
        <f t="shared" si="26"/>
        <v>94.745513916015</v>
      </c>
      <c r="J171" s="19">
        <f t="shared" si="27"/>
        <v>55.270965576171989</v>
      </c>
      <c r="K171" s="19">
        <f t="shared" si="28"/>
        <v>56.055838012694608</v>
      </c>
      <c r="L171" s="20">
        <f t="shared" si="29"/>
        <v>1.0142004473477297</v>
      </c>
      <c r="M171" s="20">
        <f t="shared" si="30"/>
        <v>3.0054944289872232</v>
      </c>
      <c r="N171" s="18"/>
      <c r="O171" s="18"/>
      <c r="P171" s="18">
        <f t="shared" si="31"/>
        <v>35.870701791952271</v>
      </c>
    </row>
    <row r="172" spans="1:16" x14ac:dyDescent="0.15">
      <c r="A172" s="18">
        <v>85.5</v>
      </c>
      <c r="B172" s="18">
        <v>170</v>
      </c>
      <c r="D172">
        <v>574.09631347656295</v>
      </c>
      <c r="E172">
        <v>530.114990234375</v>
      </c>
      <c r="F172">
        <v>479.21520996093801</v>
      </c>
      <c r="G172">
        <v>473.64181518554699</v>
      </c>
      <c r="I172" s="19">
        <f t="shared" si="26"/>
        <v>94.881103515624943</v>
      </c>
      <c r="J172" s="19">
        <f t="shared" si="27"/>
        <v>56.473175048828011</v>
      </c>
      <c r="K172" s="19">
        <f t="shared" si="28"/>
        <v>55.349880981445338</v>
      </c>
      <c r="L172" s="20">
        <f t="shared" si="29"/>
        <v>0.98010924538222888</v>
      </c>
      <c r="M172" s="20">
        <f t="shared" si="30"/>
        <v>2.9831167210313665</v>
      </c>
      <c r="N172" s="18"/>
      <c r="O172" s="18"/>
      <c r="P172" s="18">
        <f t="shared" si="31"/>
        <v>34.859062956380654</v>
      </c>
    </row>
    <row r="173" spans="1:16" x14ac:dyDescent="0.15">
      <c r="A173" s="18">
        <v>86</v>
      </c>
      <c r="B173" s="18">
        <v>171</v>
      </c>
      <c r="D173">
        <v>572.99133300781295</v>
      </c>
      <c r="E173">
        <v>530.66882324218795</v>
      </c>
      <c r="F173">
        <v>479.70068359375</v>
      </c>
      <c r="G173">
        <v>474.83355712890602</v>
      </c>
      <c r="I173" s="19">
        <f t="shared" si="26"/>
        <v>93.290649414062955</v>
      </c>
      <c r="J173" s="19">
        <f t="shared" si="27"/>
        <v>55.835266113281932</v>
      </c>
      <c r="K173" s="19">
        <f t="shared" si="28"/>
        <v>54.205963134765604</v>
      </c>
      <c r="L173" s="20">
        <f t="shared" si="29"/>
        <v>0.97081946425739785</v>
      </c>
      <c r="M173" s="20">
        <f t="shared" si="30"/>
        <v>2.9855404339161797</v>
      </c>
      <c r="N173" s="18"/>
      <c r="O173" s="18"/>
      <c r="P173" s="18">
        <f t="shared" si="31"/>
        <v>34.968632805329847</v>
      </c>
    </row>
    <row r="174" spans="1:16" x14ac:dyDescent="0.15">
      <c r="A174" s="18">
        <v>86.5</v>
      </c>
      <c r="B174" s="18">
        <v>172</v>
      </c>
      <c r="D174">
        <v>573.32751464843795</v>
      </c>
      <c r="E174">
        <v>531.236572265625</v>
      </c>
      <c r="F174">
        <v>479.598876953125</v>
      </c>
      <c r="G174">
        <v>474.35412597656301</v>
      </c>
      <c r="I174" s="19">
        <f t="shared" si="26"/>
        <v>93.728637695312955</v>
      </c>
      <c r="J174" s="19">
        <f t="shared" si="27"/>
        <v>56.882446289061988</v>
      </c>
      <c r="K174" s="19">
        <f t="shared" si="28"/>
        <v>53.910925292969566</v>
      </c>
      <c r="L174" s="20">
        <f t="shared" si="29"/>
        <v>0.94776031640777336</v>
      </c>
      <c r="M174" s="20">
        <f t="shared" si="30"/>
        <v>2.9741947800761994</v>
      </c>
      <c r="N174" s="18"/>
      <c r="O174" s="18"/>
      <c r="P174" s="18">
        <f t="shared" si="31"/>
        <v>34.455724867567959</v>
      </c>
    </row>
    <row r="175" spans="1:16" x14ac:dyDescent="0.15">
      <c r="A175" s="18">
        <v>87</v>
      </c>
      <c r="B175" s="18">
        <v>173</v>
      </c>
      <c r="D175">
        <v>572.6337890625</v>
      </c>
      <c r="E175">
        <v>531.09747314453102</v>
      </c>
      <c r="F175">
        <v>478.55899047851602</v>
      </c>
      <c r="G175">
        <v>473.28314208984398</v>
      </c>
      <c r="I175" s="19">
        <f t="shared" si="26"/>
        <v>94.074798583983977</v>
      </c>
      <c r="J175" s="19">
        <f t="shared" si="27"/>
        <v>57.814331054687045</v>
      </c>
      <c r="K175" s="19">
        <f t="shared" si="28"/>
        <v>53.604766845703047</v>
      </c>
      <c r="L175" s="20">
        <f t="shared" si="29"/>
        <v>0.92718822250140476</v>
      </c>
      <c r="M175" s="20">
        <f t="shared" si="30"/>
        <v>2.9653361801794746</v>
      </c>
      <c r="N175" s="18"/>
      <c r="O175" s="18"/>
      <c r="P175" s="18">
        <f t="shared" si="31"/>
        <v>34.05525026570097</v>
      </c>
    </row>
    <row r="176" spans="1:16" x14ac:dyDescent="0.15">
      <c r="A176" s="18">
        <v>87.5</v>
      </c>
      <c r="B176" s="18">
        <v>174</v>
      </c>
      <c r="D176">
        <v>572.96917724609398</v>
      </c>
      <c r="E176">
        <v>530.66925048828102</v>
      </c>
      <c r="F176">
        <v>479.36676025390602</v>
      </c>
      <c r="G176">
        <v>474.41046142578102</v>
      </c>
      <c r="I176" s="19">
        <f t="shared" si="26"/>
        <v>93.602416992187955</v>
      </c>
      <c r="J176" s="19">
        <f t="shared" si="27"/>
        <v>56.2587890625</v>
      </c>
      <c r="K176" s="19">
        <f t="shared" si="28"/>
        <v>54.221264648437959</v>
      </c>
      <c r="L176" s="20">
        <f t="shared" si="29"/>
        <v>0.96378300265584316</v>
      </c>
      <c r="M176" s="20">
        <f t="shared" si="30"/>
        <v>3.0136444543435577</v>
      </c>
      <c r="N176" s="18"/>
      <c r="O176" s="18"/>
      <c r="P176" s="18">
        <f t="shared" si="31"/>
        <v>36.239143554514612</v>
      </c>
    </row>
    <row r="177" spans="1:16" x14ac:dyDescent="0.15">
      <c r="A177" s="18">
        <v>88</v>
      </c>
      <c r="B177" s="18">
        <v>175</v>
      </c>
      <c r="D177">
        <v>573.52569580078102</v>
      </c>
      <c r="E177">
        <v>530.30554199218795</v>
      </c>
      <c r="F177">
        <v>479.76181030273398</v>
      </c>
      <c r="G177">
        <v>474.06314086914102</v>
      </c>
      <c r="I177" s="19">
        <f t="shared" si="26"/>
        <v>93.763885498047046</v>
      </c>
      <c r="J177" s="19">
        <f t="shared" si="27"/>
        <v>56.242401123046932</v>
      </c>
      <c r="K177" s="19">
        <f t="shared" si="28"/>
        <v>54.394204711914199</v>
      </c>
      <c r="L177" s="20">
        <f t="shared" si="29"/>
        <v>0.96713873564734099</v>
      </c>
      <c r="M177" s="20">
        <f t="shared" si="30"/>
        <v>3.0287136813446991</v>
      </c>
      <c r="N177" s="18"/>
      <c r="O177" s="18"/>
      <c r="P177" s="18">
        <f t="shared" si="31"/>
        <v>36.920384693529897</v>
      </c>
    </row>
    <row r="178" spans="1:16" x14ac:dyDescent="0.15">
      <c r="A178" s="18">
        <v>88.5</v>
      </c>
      <c r="B178" s="18">
        <v>176</v>
      </c>
      <c r="D178">
        <v>573.43884277343795</v>
      </c>
      <c r="E178">
        <v>529.55926513671898</v>
      </c>
      <c r="F178">
        <v>478.79513549804699</v>
      </c>
      <c r="G178">
        <v>473.52841186523398</v>
      </c>
      <c r="I178" s="19">
        <f t="shared" si="26"/>
        <v>94.643707275390966</v>
      </c>
      <c r="J178" s="19">
        <f t="shared" si="27"/>
        <v>56.030853271485</v>
      </c>
      <c r="K178" s="19">
        <f t="shared" si="28"/>
        <v>55.422109985351469</v>
      </c>
      <c r="L178" s="20">
        <f t="shared" si="29"/>
        <v>0.98913556994779284</v>
      </c>
      <c r="M178" s="20">
        <f t="shared" si="30"/>
        <v>3.0624240096547952</v>
      </c>
      <c r="N178" s="18"/>
      <c r="O178" s="18"/>
      <c r="P178" s="18">
        <f t="shared" si="31"/>
        <v>38.444342256370327</v>
      </c>
    </row>
    <row r="179" spans="1:16" x14ac:dyDescent="0.15">
      <c r="A179" s="18">
        <v>89</v>
      </c>
      <c r="B179" s="18">
        <v>177</v>
      </c>
      <c r="D179">
        <v>573.30670166015602</v>
      </c>
      <c r="E179">
        <v>529.55712890625</v>
      </c>
      <c r="F179">
        <v>479.32913208007801</v>
      </c>
      <c r="G179">
        <v>474.11492919921898</v>
      </c>
      <c r="I179" s="19">
        <f t="shared" si="26"/>
        <v>93.977569580078011</v>
      </c>
      <c r="J179" s="19">
        <f t="shared" si="27"/>
        <v>55.442199707031023</v>
      </c>
      <c r="K179" s="19">
        <f t="shared" si="28"/>
        <v>55.1680297851563</v>
      </c>
      <c r="L179" s="20">
        <f t="shared" si="29"/>
        <v>0.99505485129876703</v>
      </c>
      <c r="M179" s="20">
        <f t="shared" si="30"/>
        <v>3.0800567850154135</v>
      </c>
      <c r="N179" s="18"/>
      <c r="O179" s="18"/>
      <c r="P179" s="18">
        <f t="shared" si="31"/>
        <v>39.241474847826957</v>
      </c>
    </row>
    <row r="180" spans="1:16" x14ac:dyDescent="0.15">
      <c r="A180" s="18">
        <v>89.5</v>
      </c>
      <c r="B180" s="18">
        <v>178</v>
      </c>
      <c r="D180">
        <v>573.13214111328102</v>
      </c>
      <c r="E180">
        <v>527.92041015625</v>
      </c>
      <c r="F180">
        <v>479.10531616210898</v>
      </c>
      <c r="G180">
        <v>473.49609375</v>
      </c>
      <c r="I180" s="19">
        <f t="shared" si="26"/>
        <v>94.026824951172046</v>
      </c>
      <c r="J180" s="19">
        <f t="shared" si="27"/>
        <v>54.42431640625</v>
      </c>
      <c r="K180" s="19">
        <f t="shared" si="28"/>
        <v>55.929803466797047</v>
      </c>
      <c r="L180" s="20">
        <f t="shared" si="29"/>
        <v>1.0276620297682628</v>
      </c>
      <c r="M180" s="20">
        <f t="shared" si="30"/>
        <v>3.1243774574945533</v>
      </c>
      <c r="N180" s="18"/>
      <c r="O180" s="18"/>
      <c r="P180" s="18">
        <f t="shared" si="31"/>
        <v>41.24509888237931</v>
      </c>
    </row>
    <row r="181" spans="1:16" x14ac:dyDescent="0.15">
      <c r="A181" s="18">
        <v>90</v>
      </c>
      <c r="B181" s="18">
        <v>179</v>
      </c>
      <c r="D181">
        <v>573.22210693359398</v>
      </c>
      <c r="E181">
        <v>527.74359130859398</v>
      </c>
      <c r="F181">
        <v>479.27078247070301</v>
      </c>
      <c r="G181">
        <v>473.74386596679699</v>
      </c>
      <c r="I181" s="19">
        <f t="shared" si="26"/>
        <v>93.951324462890966</v>
      </c>
      <c r="J181" s="19">
        <f t="shared" si="27"/>
        <v>53.999725341796989</v>
      </c>
      <c r="K181" s="19">
        <f t="shared" si="28"/>
        <v>56.15151672363308</v>
      </c>
      <c r="L181" s="20">
        <f t="shared" si="29"/>
        <v>1.0398481912309017</v>
      </c>
      <c r="M181" s="20">
        <f t="shared" si="30"/>
        <v>3.1482771129668361</v>
      </c>
      <c r="N181" s="18"/>
      <c r="O181" s="18"/>
      <c r="P181" s="18">
        <f t="shared" si="31"/>
        <v>42.325541065298005</v>
      </c>
    </row>
    <row r="182" spans="1:16" x14ac:dyDescent="0.15">
      <c r="A182" s="18">
        <v>90.5</v>
      </c>
      <c r="B182" s="18">
        <v>180</v>
      </c>
      <c r="D182">
        <v>574.34576416015602</v>
      </c>
      <c r="E182">
        <v>528.10925292968795</v>
      </c>
      <c r="F182">
        <v>479.168212890625</v>
      </c>
      <c r="G182">
        <v>474.03207397460898</v>
      </c>
      <c r="I182" s="19">
        <f t="shared" si="26"/>
        <v>95.177551269531023</v>
      </c>
      <c r="J182" s="19">
        <f t="shared" si="27"/>
        <v>54.077178955078978</v>
      </c>
      <c r="K182" s="19">
        <f t="shared" si="28"/>
        <v>57.32352600097574</v>
      </c>
      <c r="L182" s="20">
        <f t="shared" si="29"/>
        <v>1.0600317381310413</v>
      </c>
      <c r="M182" s="20">
        <f t="shared" si="30"/>
        <v>3.1801741538766199</v>
      </c>
      <c r="N182" s="18"/>
      <c r="O182" s="18"/>
      <c r="P182" s="18">
        <f t="shared" si="31"/>
        <v>43.767524551176351</v>
      </c>
    </row>
    <row r="183" spans="1:16" x14ac:dyDescent="0.15">
      <c r="A183" s="18">
        <v>91</v>
      </c>
      <c r="B183" s="18">
        <v>181</v>
      </c>
      <c r="D183">
        <v>574.560791015625</v>
      </c>
      <c r="E183">
        <v>527.76403808593795</v>
      </c>
      <c r="F183">
        <v>478.47637939453102</v>
      </c>
      <c r="G183">
        <v>473.32305908203102</v>
      </c>
      <c r="I183" s="19">
        <f t="shared" si="26"/>
        <v>96.084411621093977</v>
      </c>
      <c r="J183" s="19">
        <f t="shared" si="27"/>
        <v>54.440979003906932</v>
      </c>
      <c r="K183" s="19">
        <f t="shared" si="28"/>
        <v>57.975726318359129</v>
      </c>
      <c r="L183" s="20">
        <f t="shared" si="29"/>
        <v>1.0649280629982523</v>
      </c>
      <c r="M183" s="20">
        <f t="shared" si="30"/>
        <v>3.196783972753475</v>
      </c>
      <c r="N183" s="18"/>
      <c r="O183" s="18"/>
      <c r="P183" s="18">
        <f t="shared" si="31"/>
        <v>44.518411901247404</v>
      </c>
    </row>
    <row r="184" spans="1:16" x14ac:dyDescent="0.15">
      <c r="A184" s="18">
        <v>91.5</v>
      </c>
      <c r="B184" s="18">
        <v>182</v>
      </c>
      <c r="D184">
        <v>575.03350830078102</v>
      </c>
      <c r="E184">
        <v>529.52728271484398</v>
      </c>
      <c r="F184">
        <v>479.49758911132801</v>
      </c>
      <c r="G184">
        <v>474.247802734375</v>
      </c>
      <c r="I184" s="19">
        <f t="shared" si="26"/>
        <v>95.535919189453011</v>
      </c>
      <c r="J184" s="19">
        <f t="shared" si="27"/>
        <v>55.279479980468977</v>
      </c>
      <c r="K184" s="19">
        <f t="shared" si="28"/>
        <v>56.840283203124727</v>
      </c>
      <c r="L184" s="20">
        <f t="shared" si="29"/>
        <v>1.0282347667381677</v>
      </c>
      <c r="M184" s="20">
        <f t="shared" si="30"/>
        <v>3.1718041705030346</v>
      </c>
      <c r="N184" s="18"/>
      <c r="O184" s="18"/>
      <c r="P184" s="18">
        <f t="shared" si="31"/>
        <v>43.389139050279177</v>
      </c>
    </row>
    <row r="185" spans="1:16" x14ac:dyDescent="0.15">
      <c r="A185" s="18">
        <v>92</v>
      </c>
      <c r="B185" s="18">
        <v>183</v>
      </c>
      <c r="D185">
        <v>573.82373046875</v>
      </c>
      <c r="E185">
        <v>529.21014404296898</v>
      </c>
      <c r="F185">
        <v>478.561767578125</v>
      </c>
      <c r="G185">
        <v>473.00152587890602</v>
      </c>
      <c r="I185" s="19">
        <f t="shared" si="26"/>
        <v>95.261962890625</v>
      </c>
      <c r="J185" s="19">
        <f t="shared" si="27"/>
        <v>56.208618164062955</v>
      </c>
      <c r="K185" s="19">
        <f t="shared" si="28"/>
        <v>55.915930175780936</v>
      </c>
      <c r="L185" s="20">
        <f t="shared" si="29"/>
        <v>0.99479282718839102</v>
      </c>
      <c r="M185" s="20">
        <f t="shared" si="30"/>
        <v>3.1500757249629019</v>
      </c>
      <c r="N185" s="18"/>
      <c r="O185" s="18"/>
      <c r="P185" s="18">
        <f t="shared" si="31"/>
        <v>42.406851704838679</v>
      </c>
    </row>
    <row r="186" spans="1:16" x14ac:dyDescent="0.15">
      <c r="A186" s="18">
        <v>92.5</v>
      </c>
      <c r="B186" s="18">
        <v>184</v>
      </c>
      <c r="D186">
        <v>575.57043457031295</v>
      </c>
      <c r="E186">
        <v>531.36120605468795</v>
      </c>
      <c r="F186">
        <v>479.19778442382801</v>
      </c>
      <c r="G186">
        <v>473.90655517578102</v>
      </c>
      <c r="I186" s="19">
        <f t="shared" si="26"/>
        <v>96.372650146484943</v>
      </c>
      <c r="J186" s="19">
        <f t="shared" si="27"/>
        <v>57.454650878906932</v>
      </c>
      <c r="K186" s="19">
        <f t="shared" si="28"/>
        <v>56.154394531250091</v>
      </c>
      <c r="L186" s="20">
        <f t="shared" si="29"/>
        <v>0.97736899750035378</v>
      </c>
      <c r="M186" s="20">
        <f t="shared" si="30"/>
        <v>3.1443653892845087</v>
      </c>
      <c r="N186" s="18"/>
      <c r="O186" s="18"/>
      <c r="P186" s="18">
        <f t="shared" si="31"/>
        <v>42.14870206110357</v>
      </c>
    </row>
    <row r="187" spans="1:16" x14ac:dyDescent="0.15">
      <c r="A187" s="18">
        <v>93</v>
      </c>
      <c r="B187" s="18">
        <v>185</v>
      </c>
      <c r="D187">
        <v>573.25946044921898</v>
      </c>
      <c r="E187">
        <v>530.91253662109398</v>
      </c>
      <c r="F187">
        <v>477.89163208007801</v>
      </c>
      <c r="G187">
        <v>472.89871215820301</v>
      </c>
      <c r="I187" s="19">
        <f t="shared" si="26"/>
        <v>95.367828369140966</v>
      </c>
      <c r="J187" s="19">
        <f t="shared" si="27"/>
        <v>58.013824462890966</v>
      </c>
      <c r="K187" s="19">
        <f t="shared" si="28"/>
        <v>54.75815124511729</v>
      </c>
      <c r="L187" s="20">
        <f t="shared" si="29"/>
        <v>0.94388107924420328</v>
      </c>
      <c r="M187" s="20">
        <f t="shared" si="30"/>
        <v>3.1225909650380022</v>
      </c>
      <c r="N187" s="18"/>
      <c r="O187" s="18"/>
      <c r="P187" s="18">
        <f t="shared" si="31"/>
        <v>41.164336136164728</v>
      </c>
    </row>
    <row r="188" spans="1:16" x14ac:dyDescent="0.15">
      <c r="A188" s="18">
        <v>93.5</v>
      </c>
      <c r="B188" s="18">
        <v>186</v>
      </c>
      <c r="D188">
        <v>573.79156494140602</v>
      </c>
      <c r="E188">
        <v>531.49200439453102</v>
      </c>
      <c r="F188">
        <v>479.16543579101602</v>
      </c>
      <c r="G188">
        <v>474.30789184570301</v>
      </c>
      <c r="I188" s="19">
        <f t="shared" si="26"/>
        <v>94.62612915039</v>
      </c>
      <c r="J188" s="19">
        <f t="shared" si="27"/>
        <v>57.184112548828011</v>
      </c>
      <c r="K188" s="19">
        <f t="shared" si="28"/>
        <v>54.597250366210396</v>
      </c>
      <c r="L188" s="20">
        <f t="shared" si="29"/>
        <v>0.95476257185229974</v>
      </c>
      <c r="M188" s="20">
        <f t="shared" si="30"/>
        <v>3.1451859516557428</v>
      </c>
      <c r="N188" s="18"/>
      <c r="O188" s="18"/>
      <c r="P188" s="18">
        <f t="shared" si="31"/>
        <v>42.185797583280667</v>
      </c>
    </row>
    <row r="189" spans="1:16" x14ac:dyDescent="0.15">
      <c r="A189" s="18">
        <v>94</v>
      </c>
      <c r="B189" s="18">
        <v>187</v>
      </c>
      <c r="D189">
        <v>570.602783203125</v>
      </c>
      <c r="E189">
        <v>530.74645996093795</v>
      </c>
      <c r="F189">
        <v>477.96237182617199</v>
      </c>
      <c r="G189">
        <v>472.55822753906301</v>
      </c>
      <c r="I189" s="19">
        <f t="shared" si="26"/>
        <v>92.640411376953011</v>
      </c>
      <c r="J189" s="19">
        <f t="shared" si="27"/>
        <v>58.188232421874943</v>
      </c>
      <c r="K189" s="19">
        <f t="shared" si="28"/>
        <v>51.908648681640557</v>
      </c>
      <c r="L189" s="20">
        <f t="shared" si="29"/>
        <v>0.8920815519071571</v>
      </c>
      <c r="M189" s="20">
        <f t="shared" si="30"/>
        <v>3.0942184257202441</v>
      </c>
      <c r="N189" s="18"/>
      <c r="O189" s="18"/>
      <c r="P189" s="18">
        <f t="shared" si="31"/>
        <v>39.881686336004364</v>
      </c>
    </row>
    <row r="190" spans="1:16" x14ac:dyDescent="0.15">
      <c r="A190" s="18">
        <v>94.5</v>
      </c>
      <c r="B190" s="18">
        <v>188</v>
      </c>
      <c r="D190">
        <v>571.05279541015602</v>
      </c>
      <c r="E190">
        <v>531.39434814453102</v>
      </c>
      <c r="F190">
        <v>478.17352294921898</v>
      </c>
      <c r="G190">
        <v>472.898193359375</v>
      </c>
      <c r="I190" s="19">
        <f t="shared" si="26"/>
        <v>92.879272460937045</v>
      </c>
      <c r="J190" s="19">
        <f t="shared" si="27"/>
        <v>58.496154785156023</v>
      </c>
      <c r="K190" s="19">
        <f t="shared" si="28"/>
        <v>51.931964111327829</v>
      </c>
      <c r="L190" s="20">
        <f t="shared" si="29"/>
        <v>0.88778423645217241</v>
      </c>
      <c r="M190" s="20">
        <f t="shared" si="30"/>
        <v>3.1016346042749037</v>
      </c>
      <c r="N190" s="18"/>
      <c r="O190" s="18"/>
      <c r="P190" s="18">
        <f t="shared" si="31"/>
        <v>40.216952765087569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10" zoomScale="75" zoomScaleNormal="75" zoomScalePageLayoutView="75" workbookViewId="0">
      <selection activeCell="Z67" sqref="Z67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607.01989746093795</v>
      </c>
      <c r="E2">
        <v>522.65783691406295</v>
      </c>
      <c r="F2">
        <v>476.74948120117199</v>
      </c>
      <c r="G2">
        <v>470.89877319335898</v>
      </c>
      <c r="I2" s="7">
        <f t="shared" ref="I2:J65" si="0">D2-F2</f>
        <v>130.27041625976597</v>
      </c>
      <c r="J2" s="7">
        <f t="shared" si="0"/>
        <v>51.759063720703978</v>
      </c>
      <c r="K2" s="7">
        <f t="shared" ref="K2:K65" si="1">I2-0.7*J2</f>
        <v>94.039071655273176</v>
      </c>
      <c r="L2" s="8">
        <f t="shared" ref="L2:L65" si="2">K2/J2</f>
        <v>1.8168619154843195</v>
      </c>
      <c r="M2" s="8"/>
      <c r="N2" s="6">
        <f>LINEST(V64:V104,U64:U104)</f>
        <v>-2.1203848714727368E-2</v>
      </c>
      <c r="O2" s="9">
        <f>AVERAGE(M38:M45)</f>
        <v>2.9052811483478749</v>
      </c>
    </row>
    <row r="3" spans="1:16" x14ac:dyDescent="0.15">
      <c r="A3" s="6">
        <v>1</v>
      </c>
      <c r="B3" s="6">
        <v>1</v>
      </c>
      <c r="C3" s="6" t="s">
        <v>7</v>
      </c>
      <c r="D3">
        <v>606.67095947265602</v>
      </c>
      <c r="E3">
        <v>521.46307373046898</v>
      </c>
      <c r="F3">
        <v>475.657470703125</v>
      </c>
      <c r="G3">
        <v>469.90472412109398</v>
      </c>
      <c r="I3" s="7">
        <f t="shared" si="0"/>
        <v>131.01348876953102</v>
      </c>
      <c r="J3" s="7">
        <f t="shared" si="0"/>
        <v>51.558349609375</v>
      </c>
      <c r="K3" s="7">
        <f t="shared" si="1"/>
        <v>94.922644042968528</v>
      </c>
      <c r="L3" s="8">
        <f t="shared" si="2"/>
        <v>1.8410721980462399</v>
      </c>
      <c r="M3" s="8"/>
    </row>
    <row r="4" spans="1:16" ht="15" x14ac:dyDescent="0.15">
      <c r="A4" s="6">
        <v>1.5</v>
      </c>
      <c r="B4" s="6">
        <v>2</v>
      </c>
      <c r="D4">
        <v>656.60021972656295</v>
      </c>
      <c r="E4">
        <v>530.32281494140602</v>
      </c>
      <c r="F4">
        <v>475.85140991210898</v>
      </c>
      <c r="G4">
        <v>470.16702270507801</v>
      </c>
      <c r="I4" s="7">
        <f t="shared" si="0"/>
        <v>180.74880981445398</v>
      </c>
      <c r="J4" s="7">
        <f t="shared" si="0"/>
        <v>60.155792236328011</v>
      </c>
      <c r="K4" s="7">
        <f t="shared" si="1"/>
        <v>138.63975524902438</v>
      </c>
      <c r="L4" s="8">
        <f t="shared" si="2"/>
        <v>2.3046784041071939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660.58160400390602</v>
      </c>
      <c r="E5">
        <v>527.31097412109398</v>
      </c>
      <c r="F5">
        <v>476.12643432617199</v>
      </c>
      <c r="G5">
        <v>470.54721069335898</v>
      </c>
      <c r="I5" s="7">
        <f t="shared" si="0"/>
        <v>184.45516967773403</v>
      </c>
      <c r="J5" s="7">
        <f t="shared" si="0"/>
        <v>56.763763427735</v>
      </c>
      <c r="K5" s="7">
        <f t="shared" si="1"/>
        <v>144.72053527831955</v>
      </c>
      <c r="L5" s="8">
        <f t="shared" si="2"/>
        <v>2.5495232616590133</v>
      </c>
      <c r="M5" s="8"/>
      <c r="N5" s="6">
        <f>RSQ(V64:V104,U64:U104)</f>
        <v>0.91316691784267912</v>
      </c>
    </row>
    <row r="6" spans="1:16" x14ac:dyDescent="0.15">
      <c r="A6" s="6">
        <v>2.5</v>
      </c>
      <c r="B6" s="6">
        <v>4</v>
      </c>
      <c r="C6" s="6" t="s">
        <v>5</v>
      </c>
      <c r="D6">
        <v>653.62976074218795</v>
      </c>
      <c r="E6">
        <v>522.777099609375</v>
      </c>
      <c r="F6">
        <v>476.17858886718801</v>
      </c>
      <c r="G6">
        <v>470.71795654296898</v>
      </c>
      <c r="I6" s="7">
        <f t="shared" si="0"/>
        <v>177.45117187499994</v>
      </c>
      <c r="J6" s="7">
        <f t="shared" si="0"/>
        <v>52.059143066406023</v>
      </c>
      <c r="K6" s="7">
        <f t="shared" si="1"/>
        <v>141.00977172851572</v>
      </c>
      <c r="L6" s="8">
        <f t="shared" si="2"/>
        <v>2.7086456561270196</v>
      </c>
      <c r="M6" s="8">
        <f t="shared" ref="M6:M22" si="3">L6+ABS($N$2)*A6</f>
        <v>2.7616552779138379</v>
      </c>
      <c r="P6" s="6">
        <f t="shared" ref="P6:P69" si="4">(M6-$O$2)/$O$2*100</f>
        <v>-4.9436134783620389</v>
      </c>
    </row>
    <row r="7" spans="1:16" x14ac:dyDescent="0.15">
      <c r="A7" s="6">
        <v>3</v>
      </c>
      <c r="B7" s="6">
        <v>5</v>
      </c>
      <c r="C7" s="6" t="s">
        <v>8</v>
      </c>
      <c r="D7">
        <v>656.31549072265602</v>
      </c>
      <c r="E7">
        <v>523.26373291015602</v>
      </c>
      <c r="F7">
        <v>475.44445800781301</v>
      </c>
      <c r="G7">
        <v>469.954833984375</v>
      </c>
      <c r="I7" s="7">
        <f t="shared" si="0"/>
        <v>180.87103271484301</v>
      </c>
      <c r="J7" s="7">
        <f t="shared" si="0"/>
        <v>53.308898925781023</v>
      </c>
      <c r="K7" s="7">
        <f t="shared" si="1"/>
        <v>143.5548034667963</v>
      </c>
      <c r="L7" s="8">
        <f t="shared" si="2"/>
        <v>2.6928862977766541</v>
      </c>
      <c r="M7" s="8">
        <f t="shared" si="3"/>
        <v>2.7564978439208363</v>
      </c>
      <c r="P7" s="6">
        <f t="shared" si="4"/>
        <v>-5.1211327520452228</v>
      </c>
    </row>
    <row r="8" spans="1:16" x14ac:dyDescent="0.15">
      <c r="A8" s="6">
        <v>3.5</v>
      </c>
      <c r="B8" s="6">
        <v>6</v>
      </c>
      <c r="D8">
        <v>645.3359375</v>
      </c>
      <c r="E8">
        <v>519.56463623046898</v>
      </c>
      <c r="F8">
        <v>476.16769409179699</v>
      </c>
      <c r="G8">
        <v>470.78204345703102</v>
      </c>
      <c r="I8" s="7">
        <f t="shared" si="0"/>
        <v>169.16824340820301</v>
      </c>
      <c r="J8" s="7">
        <f t="shared" si="0"/>
        <v>48.782592773437955</v>
      </c>
      <c r="K8" s="7">
        <f t="shared" si="1"/>
        <v>135.02042846679643</v>
      </c>
      <c r="L8" s="8">
        <f t="shared" si="2"/>
        <v>2.7677993478918741</v>
      </c>
      <c r="M8" s="8">
        <f t="shared" si="3"/>
        <v>2.8420128183934197</v>
      </c>
      <c r="P8" s="6">
        <f t="shared" si="4"/>
        <v>-2.1777007705582481</v>
      </c>
    </row>
    <row r="9" spans="1:16" x14ac:dyDescent="0.15">
      <c r="A9" s="6">
        <v>4</v>
      </c>
      <c r="B9" s="6">
        <v>7</v>
      </c>
      <c r="D9">
        <v>642.44152832031295</v>
      </c>
      <c r="E9">
        <v>517.42132568359398</v>
      </c>
      <c r="F9">
        <v>474.90371704101602</v>
      </c>
      <c r="G9">
        <v>469.10122680664102</v>
      </c>
      <c r="I9" s="7">
        <f t="shared" si="0"/>
        <v>167.53781127929693</v>
      </c>
      <c r="J9" s="7">
        <f t="shared" si="0"/>
        <v>48.320098876952954</v>
      </c>
      <c r="K9" s="7">
        <f t="shared" si="1"/>
        <v>133.71374206542987</v>
      </c>
      <c r="L9" s="8">
        <f t="shared" si="2"/>
        <v>2.7672489331185286</v>
      </c>
      <c r="M9" s="8">
        <f t="shared" si="3"/>
        <v>2.852064327977438</v>
      </c>
      <c r="P9" s="6">
        <f t="shared" si="4"/>
        <v>-1.8317270395913066</v>
      </c>
    </row>
    <row r="10" spans="1:16" x14ac:dyDescent="0.15">
      <c r="A10" s="6">
        <v>4.5</v>
      </c>
      <c r="B10" s="6">
        <v>8</v>
      </c>
      <c r="D10">
        <v>646.79443359375</v>
      </c>
      <c r="E10">
        <v>519.59185791015602</v>
      </c>
      <c r="F10">
        <v>475.51992797851602</v>
      </c>
      <c r="G10">
        <v>469.95587158203102</v>
      </c>
      <c r="I10" s="7">
        <f t="shared" si="0"/>
        <v>171.27450561523398</v>
      </c>
      <c r="J10" s="7">
        <f t="shared" si="0"/>
        <v>49.635986328125</v>
      </c>
      <c r="K10" s="7">
        <f t="shared" si="1"/>
        <v>136.52931518554647</v>
      </c>
      <c r="L10" s="8">
        <f t="shared" si="2"/>
        <v>2.75061150760664</v>
      </c>
      <c r="M10" s="8">
        <f t="shared" si="3"/>
        <v>2.8460288268229132</v>
      </c>
      <c r="P10" s="6">
        <f t="shared" si="4"/>
        <v>-2.0394694523335968</v>
      </c>
    </row>
    <row r="11" spans="1:16" x14ac:dyDescent="0.15">
      <c r="A11" s="6">
        <v>5</v>
      </c>
      <c r="B11" s="6">
        <v>9</v>
      </c>
      <c r="D11">
        <v>648.3115234375</v>
      </c>
      <c r="E11">
        <v>519.54638671875</v>
      </c>
      <c r="F11">
        <v>475.73602294921898</v>
      </c>
      <c r="G11">
        <v>470.32107543945301</v>
      </c>
      <c r="I11" s="7">
        <f t="shared" si="0"/>
        <v>172.57550048828102</v>
      </c>
      <c r="J11" s="7">
        <f t="shared" si="0"/>
        <v>49.225311279296989</v>
      </c>
      <c r="K11" s="7">
        <f t="shared" si="1"/>
        <v>138.11778259277312</v>
      </c>
      <c r="L11" s="8">
        <f t="shared" si="2"/>
        <v>2.8058285260831295</v>
      </c>
      <c r="M11" s="8">
        <f t="shared" si="3"/>
        <v>2.9118477696567662</v>
      </c>
      <c r="P11" s="6">
        <f t="shared" si="4"/>
        <v>0.22602360919959466</v>
      </c>
    </row>
    <row r="12" spans="1:16" x14ac:dyDescent="0.15">
      <c r="A12" s="6">
        <v>5.5</v>
      </c>
      <c r="B12" s="6">
        <v>10</v>
      </c>
      <c r="D12">
        <v>649.44775390625</v>
      </c>
      <c r="E12">
        <v>520.09906005859398</v>
      </c>
      <c r="F12">
        <v>474.530517578125</v>
      </c>
      <c r="G12">
        <v>469.17877197265602</v>
      </c>
      <c r="I12" s="7">
        <f t="shared" si="0"/>
        <v>174.917236328125</v>
      </c>
      <c r="J12" s="7">
        <f t="shared" si="0"/>
        <v>50.920288085937955</v>
      </c>
      <c r="K12" s="7">
        <f t="shared" si="1"/>
        <v>139.27303466796843</v>
      </c>
      <c r="L12" s="8">
        <f t="shared" si="2"/>
        <v>2.7351187493856659</v>
      </c>
      <c r="M12" s="8">
        <f t="shared" si="3"/>
        <v>2.8517399173166664</v>
      </c>
      <c r="P12" s="6">
        <f t="shared" si="4"/>
        <v>-1.8428932794216955</v>
      </c>
    </row>
    <row r="13" spans="1:16" x14ac:dyDescent="0.15">
      <c r="A13" s="6">
        <v>6</v>
      </c>
      <c r="B13" s="6">
        <v>11</v>
      </c>
      <c r="D13">
        <v>659.89678955078102</v>
      </c>
      <c r="E13">
        <v>521.44757080078102</v>
      </c>
      <c r="F13">
        <v>474.83554077148398</v>
      </c>
      <c r="G13">
        <v>469.51126098632801</v>
      </c>
      <c r="I13" s="7">
        <f t="shared" si="0"/>
        <v>185.06124877929705</v>
      </c>
      <c r="J13" s="7">
        <f t="shared" si="0"/>
        <v>51.936309814453011</v>
      </c>
      <c r="K13" s="7">
        <f t="shared" si="1"/>
        <v>148.70583190917995</v>
      </c>
      <c r="L13" s="8">
        <f t="shared" si="2"/>
        <v>2.8632344585213021</v>
      </c>
      <c r="M13" s="8">
        <f t="shared" si="3"/>
        <v>2.9904575508096665</v>
      </c>
      <c r="P13" s="6">
        <f t="shared" si="4"/>
        <v>2.9317783069025261</v>
      </c>
    </row>
    <row r="14" spans="1:16" x14ac:dyDescent="0.15">
      <c r="A14" s="6">
        <v>6.5</v>
      </c>
      <c r="B14" s="6">
        <v>12</v>
      </c>
      <c r="D14">
        <v>660.38629150390602</v>
      </c>
      <c r="E14">
        <v>520.81726074218795</v>
      </c>
      <c r="F14">
        <v>475.77096557617199</v>
      </c>
      <c r="G14">
        <v>469.95910644531301</v>
      </c>
      <c r="I14" s="7">
        <f t="shared" si="0"/>
        <v>184.61532592773403</v>
      </c>
      <c r="J14" s="7">
        <f t="shared" si="0"/>
        <v>50.858154296874943</v>
      </c>
      <c r="K14" s="7">
        <f t="shared" si="1"/>
        <v>149.01461791992159</v>
      </c>
      <c r="L14" s="8">
        <f t="shared" si="2"/>
        <v>2.9300044403907521</v>
      </c>
      <c r="M14" s="8">
        <f t="shared" si="3"/>
        <v>3.0678294570364799</v>
      </c>
      <c r="P14" s="6">
        <f t="shared" si="4"/>
        <v>5.5949252546880084</v>
      </c>
    </row>
    <row r="15" spans="1:16" x14ac:dyDescent="0.15">
      <c r="A15" s="6">
        <v>7</v>
      </c>
      <c r="B15" s="6">
        <v>13</v>
      </c>
      <c r="D15">
        <v>639.90679931640602</v>
      </c>
      <c r="E15">
        <v>515.80230712890602</v>
      </c>
      <c r="F15">
        <v>474.54327392578102</v>
      </c>
      <c r="G15">
        <v>469.21029663085898</v>
      </c>
      <c r="I15" s="7">
        <f t="shared" si="0"/>
        <v>165.363525390625</v>
      </c>
      <c r="J15" s="7">
        <f t="shared" si="0"/>
        <v>46.592010498047046</v>
      </c>
      <c r="K15" s="7">
        <f t="shared" si="1"/>
        <v>132.74911804199206</v>
      </c>
      <c r="L15" s="8">
        <f t="shared" si="2"/>
        <v>2.8491820083092656</v>
      </c>
      <c r="M15" s="8">
        <f t="shared" si="3"/>
        <v>2.9976089493123572</v>
      </c>
      <c r="P15" s="6">
        <f t="shared" si="4"/>
        <v>3.1779299919729187</v>
      </c>
    </row>
    <row r="16" spans="1:16" x14ac:dyDescent="0.15">
      <c r="A16" s="6">
        <v>7.5</v>
      </c>
      <c r="B16" s="6">
        <v>14</v>
      </c>
      <c r="D16">
        <v>660.97918701171898</v>
      </c>
      <c r="E16">
        <v>522.59747314453102</v>
      </c>
      <c r="F16">
        <v>474.45620727539102</v>
      </c>
      <c r="G16">
        <v>469.35379028320301</v>
      </c>
      <c r="I16" s="7">
        <f t="shared" si="0"/>
        <v>186.52297973632795</v>
      </c>
      <c r="J16" s="7">
        <f t="shared" si="0"/>
        <v>53.243682861328011</v>
      </c>
      <c r="K16" s="7">
        <f t="shared" si="1"/>
        <v>149.25240173339836</v>
      </c>
      <c r="L16" s="8">
        <f t="shared" si="2"/>
        <v>2.803194552152279</v>
      </c>
      <c r="M16" s="8">
        <f t="shared" si="3"/>
        <v>2.9622234175127344</v>
      </c>
      <c r="P16" s="6">
        <f t="shared" si="4"/>
        <v>1.9599572728870152</v>
      </c>
    </row>
    <row r="17" spans="1:16" x14ac:dyDescent="0.15">
      <c r="A17" s="6">
        <v>8</v>
      </c>
      <c r="B17" s="6">
        <v>15</v>
      </c>
      <c r="D17">
        <v>645.44299316406295</v>
      </c>
      <c r="E17">
        <v>518.62811279296898</v>
      </c>
      <c r="F17">
        <v>475.04583740234398</v>
      </c>
      <c r="G17">
        <v>469.93951416015602</v>
      </c>
      <c r="I17" s="7">
        <f t="shared" si="0"/>
        <v>170.39715576171898</v>
      </c>
      <c r="J17" s="7">
        <f t="shared" si="0"/>
        <v>48.688598632812955</v>
      </c>
      <c r="K17" s="7">
        <f t="shared" si="1"/>
        <v>136.3151367187499</v>
      </c>
      <c r="L17" s="8">
        <f t="shared" si="2"/>
        <v>2.799734240592465</v>
      </c>
      <c r="M17" s="8">
        <f t="shared" si="3"/>
        <v>2.9693650303102839</v>
      </c>
      <c r="P17" s="6">
        <f t="shared" si="4"/>
        <v>2.2057721332357496</v>
      </c>
    </row>
    <row r="18" spans="1:16" x14ac:dyDescent="0.15">
      <c r="A18" s="6">
        <v>8.5</v>
      </c>
      <c r="B18" s="6">
        <v>16</v>
      </c>
      <c r="D18">
        <v>649.96136474609398</v>
      </c>
      <c r="E18">
        <v>521.23785400390602</v>
      </c>
      <c r="F18">
        <v>474.80862426757801</v>
      </c>
      <c r="G18">
        <v>469.25765991210898</v>
      </c>
      <c r="I18" s="7">
        <f t="shared" si="0"/>
        <v>175.15274047851597</v>
      </c>
      <c r="J18" s="7">
        <f t="shared" si="0"/>
        <v>51.980194091797046</v>
      </c>
      <c r="K18" s="7">
        <f t="shared" si="1"/>
        <v>138.76660461425803</v>
      </c>
      <c r="L18" s="8">
        <f t="shared" si="2"/>
        <v>2.6696053571711591</v>
      </c>
      <c r="M18" s="8">
        <f t="shared" si="3"/>
        <v>2.8498380712463418</v>
      </c>
      <c r="P18" s="6">
        <f t="shared" si="4"/>
        <v>-1.9083549670592632</v>
      </c>
    </row>
    <row r="19" spans="1:16" x14ac:dyDescent="0.15">
      <c r="A19" s="6">
        <v>9</v>
      </c>
      <c r="B19" s="6">
        <v>17</v>
      </c>
      <c r="D19">
        <v>648.43792724609398</v>
      </c>
      <c r="E19">
        <v>522.14898681640602</v>
      </c>
      <c r="F19">
        <v>474.83059692382801</v>
      </c>
      <c r="G19">
        <v>469.22274780273398</v>
      </c>
      <c r="I19" s="7">
        <f t="shared" si="0"/>
        <v>173.60733032226597</v>
      </c>
      <c r="J19" s="7">
        <f t="shared" si="0"/>
        <v>52.926239013672046</v>
      </c>
      <c r="K19" s="7">
        <f t="shared" si="1"/>
        <v>136.55896301269553</v>
      </c>
      <c r="L19" s="8">
        <f t="shared" si="2"/>
        <v>2.5801750805950761</v>
      </c>
      <c r="M19" s="8">
        <f t="shared" si="3"/>
        <v>2.7710097190276222</v>
      </c>
      <c r="P19" s="6">
        <f t="shared" si="4"/>
        <v>-4.6216328976150161</v>
      </c>
    </row>
    <row r="20" spans="1:16" x14ac:dyDescent="0.15">
      <c r="A20" s="6">
        <v>9.5</v>
      </c>
      <c r="B20" s="6">
        <v>18</v>
      </c>
      <c r="D20">
        <v>659.06878662109398</v>
      </c>
      <c r="E20">
        <v>524.48187255859398</v>
      </c>
      <c r="F20">
        <v>476.05010986328102</v>
      </c>
      <c r="G20">
        <v>470.33334350585898</v>
      </c>
      <c r="I20" s="7">
        <f t="shared" si="0"/>
        <v>183.01867675781295</v>
      </c>
      <c r="J20" s="7">
        <f t="shared" si="0"/>
        <v>54.148529052735</v>
      </c>
      <c r="K20" s="7">
        <f t="shared" si="1"/>
        <v>145.11470642089847</v>
      </c>
      <c r="L20" s="8">
        <f t="shared" si="2"/>
        <v>2.6799381065286543</v>
      </c>
      <c r="M20" s="8">
        <f t="shared" si="3"/>
        <v>2.8813746693185642</v>
      </c>
      <c r="P20" s="6">
        <f t="shared" si="4"/>
        <v>-0.82286284213510186</v>
      </c>
    </row>
    <row r="21" spans="1:16" x14ac:dyDescent="0.15">
      <c r="A21" s="6">
        <v>10</v>
      </c>
      <c r="B21" s="6">
        <v>19</v>
      </c>
      <c r="D21">
        <v>645.2421875</v>
      </c>
      <c r="E21">
        <v>519.40234375</v>
      </c>
      <c r="F21">
        <v>475.00527954101602</v>
      </c>
      <c r="G21">
        <v>469.61691284179699</v>
      </c>
      <c r="I21" s="7">
        <f t="shared" si="0"/>
        <v>170.23690795898398</v>
      </c>
      <c r="J21" s="7">
        <f t="shared" si="0"/>
        <v>49.785430908203011</v>
      </c>
      <c r="K21" s="7">
        <f t="shared" si="1"/>
        <v>135.38710632324188</v>
      </c>
      <c r="L21" s="8">
        <f t="shared" si="2"/>
        <v>2.7194121624230938</v>
      </c>
      <c r="M21" s="8">
        <f t="shared" si="3"/>
        <v>2.9314506495703676</v>
      </c>
      <c r="P21" s="6">
        <f t="shared" si="4"/>
        <v>0.90075623962845552</v>
      </c>
    </row>
    <row r="22" spans="1:16" x14ac:dyDescent="0.15">
      <c r="A22" s="6">
        <v>10.5</v>
      </c>
      <c r="B22" s="6">
        <v>20</v>
      </c>
      <c r="D22">
        <v>645.274658203125</v>
      </c>
      <c r="E22">
        <v>519.57067871093795</v>
      </c>
      <c r="F22">
        <v>475.17791748046898</v>
      </c>
      <c r="G22">
        <v>469.52352905273398</v>
      </c>
      <c r="I22" s="7">
        <f t="shared" si="0"/>
        <v>170.09674072265602</v>
      </c>
      <c r="J22" s="7">
        <f t="shared" si="0"/>
        <v>50.047149658203978</v>
      </c>
      <c r="K22" s="7">
        <f t="shared" si="1"/>
        <v>135.06373596191324</v>
      </c>
      <c r="L22" s="8">
        <f t="shared" si="2"/>
        <v>2.6987298354517364</v>
      </c>
      <c r="M22" s="8">
        <f t="shared" si="3"/>
        <v>2.9213702469563736</v>
      </c>
      <c r="P22" s="6">
        <f t="shared" si="4"/>
        <v>0.55378800835327047</v>
      </c>
    </row>
    <row r="23" spans="1:16" x14ac:dyDescent="0.15">
      <c r="A23" s="6">
        <v>11</v>
      </c>
      <c r="B23" s="6">
        <v>21</v>
      </c>
      <c r="D23">
        <v>635.29895019531295</v>
      </c>
      <c r="E23">
        <v>516.63708496093795</v>
      </c>
      <c r="F23">
        <v>474.635986328125</v>
      </c>
      <c r="G23">
        <v>468.92416381835898</v>
      </c>
      <c r="I23" s="7">
        <f t="shared" si="0"/>
        <v>160.66296386718795</v>
      </c>
      <c r="J23" s="7">
        <f t="shared" si="0"/>
        <v>47.712921142578978</v>
      </c>
      <c r="K23" s="7">
        <f t="shared" si="1"/>
        <v>127.26391906738267</v>
      </c>
      <c r="L23" s="8">
        <f t="shared" si="2"/>
        <v>2.6672841657940838</v>
      </c>
      <c r="M23" s="8">
        <f>L23+ABS($N$2)*A23</f>
        <v>2.9005265016560848</v>
      </c>
      <c r="P23" s="6">
        <f t="shared" si="4"/>
        <v>-0.16365530387631619</v>
      </c>
    </row>
    <row r="24" spans="1:16" x14ac:dyDescent="0.15">
      <c r="A24" s="6">
        <v>11.5</v>
      </c>
      <c r="B24" s="6">
        <v>22</v>
      </c>
      <c r="D24">
        <v>645.080810546875</v>
      </c>
      <c r="E24">
        <v>519.16925048828102</v>
      </c>
      <c r="F24">
        <v>473.99215698242199</v>
      </c>
      <c r="G24">
        <v>468.676025390625</v>
      </c>
      <c r="I24" s="7">
        <f t="shared" si="0"/>
        <v>171.08865356445301</v>
      </c>
      <c r="J24" s="7">
        <f t="shared" si="0"/>
        <v>50.493225097656023</v>
      </c>
      <c r="K24" s="7">
        <f t="shared" si="1"/>
        <v>135.7433959960938</v>
      </c>
      <c r="L24" s="8">
        <f t="shared" si="2"/>
        <v>2.6883486989306062</v>
      </c>
      <c r="M24" s="8">
        <f t="shared" ref="M24:M87" si="5">L24+ABS($N$2)*A24</f>
        <v>2.9321929591499711</v>
      </c>
      <c r="P24" s="6">
        <f t="shared" si="4"/>
        <v>0.9263065923034679</v>
      </c>
    </row>
    <row r="25" spans="1:16" x14ac:dyDescent="0.15">
      <c r="A25" s="6">
        <v>12</v>
      </c>
      <c r="B25" s="6">
        <v>23</v>
      </c>
      <c r="D25">
        <v>646.52105712890602</v>
      </c>
      <c r="E25">
        <v>518.769287109375</v>
      </c>
      <c r="F25">
        <v>474.94717407226602</v>
      </c>
      <c r="G25">
        <v>469.45672607421898</v>
      </c>
      <c r="I25" s="7">
        <f t="shared" si="0"/>
        <v>171.57388305664</v>
      </c>
      <c r="J25" s="7">
        <f t="shared" si="0"/>
        <v>49.312561035156023</v>
      </c>
      <c r="K25" s="7">
        <f t="shared" si="1"/>
        <v>137.05509033203077</v>
      </c>
      <c r="L25" s="8">
        <f t="shared" si="2"/>
        <v>2.7793139811643761</v>
      </c>
      <c r="M25" s="8">
        <f t="shared" si="5"/>
        <v>3.0337601657411044</v>
      </c>
      <c r="P25" s="6">
        <f t="shared" si="4"/>
        <v>4.4222576347315217</v>
      </c>
    </row>
    <row r="26" spans="1:16" x14ac:dyDescent="0.15">
      <c r="A26" s="6">
        <v>12.5</v>
      </c>
      <c r="B26" s="6">
        <v>24</v>
      </c>
      <c r="D26">
        <v>644.05596923828102</v>
      </c>
      <c r="E26">
        <v>518.21978759765602</v>
      </c>
      <c r="F26">
        <v>475.09475708007801</v>
      </c>
      <c r="G26">
        <v>469.94223022460898</v>
      </c>
      <c r="I26" s="7">
        <f t="shared" si="0"/>
        <v>168.96121215820301</v>
      </c>
      <c r="J26" s="7">
        <f t="shared" si="0"/>
        <v>48.277557373047046</v>
      </c>
      <c r="K26" s="7">
        <f t="shared" si="1"/>
        <v>135.16692199707009</v>
      </c>
      <c r="L26" s="8">
        <f t="shared" si="2"/>
        <v>2.7997879211787264</v>
      </c>
      <c r="M26" s="8">
        <f t="shared" si="5"/>
        <v>3.0648360301128186</v>
      </c>
      <c r="P26" s="6">
        <f t="shared" si="4"/>
        <v>5.4918912703397611</v>
      </c>
    </row>
    <row r="27" spans="1:16" x14ac:dyDescent="0.15">
      <c r="A27" s="6">
        <v>13</v>
      </c>
      <c r="B27" s="6">
        <v>25</v>
      </c>
      <c r="D27">
        <v>643.43170166015602</v>
      </c>
      <c r="E27">
        <v>517.501708984375</v>
      </c>
      <c r="F27">
        <v>475.20806884765602</v>
      </c>
      <c r="G27">
        <v>470.01208496093801</v>
      </c>
      <c r="I27" s="7">
        <f t="shared" si="0"/>
        <v>168.2236328125</v>
      </c>
      <c r="J27" s="7">
        <f t="shared" si="0"/>
        <v>47.489624023436988</v>
      </c>
      <c r="K27" s="7">
        <f t="shared" si="1"/>
        <v>134.98089599609412</v>
      </c>
      <c r="L27" s="8">
        <f t="shared" si="2"/>
        <v>2.8423239554282134</v>
      </c>
      <c r="M27" s="8">
        <f t="shared" si="5"/>
        <v>3.1179739887196689</v>
      </c>
      <c r="P27" s="6">
        <f t="shared" si="4"/>
        <v>7.3209038819786691</v>
      </c>
    </row>
    <row r="28" spans="1:16" x14ac:dyDescent="0.15">
      <c r="A28" s="6">
        <v>13.5</v>
      </c>
      <c r="B28" s="6">
        <v>26</v>
      </c>
      <c r="D28">
        <v>645.50225830078102</v>
      </c>
      <c r="E28">
        <v>519.13385009765602</v>
      </c>
      <c r="F28">
        <v>475.43505859375</v>
      </c>
      <c r="G28">
        <v>470.03271484375</v>
      </c>
      <c r="I28" s="7">
        <f t="shared" si="0"/>
        <v>170.06719970703102</v>
      </c>
      <c r="J28" s="7">
        <f t="shared" si="0"/>
        <v>49.101135253906023</v>
      </c>
      <c r="K28" s="7">
        <f t="shared" si="1"/>
        <v>135.69640502929681</v>
      </c>
      <c r="L28" s="8">
        <f t="shared" si="2"/>
        <v>2.7636103386937898</v>
      </c>
      <c r="M28" s="8">
        <f t="shared" si="5"/>
        <v>3.0498622963426092</v>
      </c>
      <c r="P28" s="6">
        <f t="shared" si="4"/>
        <v>4.9764942052837897</v>
      </c>
    </row>
    <row r="29" spans="1:16" x14ac:dyDescent="0.15">
      <c r="A29" s="6">
        <v>14</v>
      </c>
      <c r="B29" s="6">
        <v>27</v>
      </c>
      <c r="D29">
        <v>640.28594970703102</v>
      </c>
      <c r="E29">
        <v>518.21923828125</v>
      </c>
      <c r="F29">
        <v>474.88003540039102</v>
      </c>
      <c r="G29">
        <v>469.24404907226602</v>
      </c>
      <c r="I29" s="7">
        <f t="shared" si="0"/>
        <v>165.40591430664</v>
      </c>
      <c r="J29" s="7">
        <f t="shared" si="0"/>
        <v>48.975189208983977</v>
      </c>
      <c r="K29" s="7">
        <f t="shared" si="1"/>
        <v>131.12328186035123</v>
      </c>
      <c r="L29" s="8">
        <f t="shared" si="2"/>
        <v>2.6773409960874242</v>
      </c>
      <c r="M29" s="8">
        <f t="shared" si="5"/>
        <v>2.9741948780936074</v>
      </c>
      <c r="P29" s="6">
        <f t="shared" si="4"/>
        <v>2.3720158644515759</v>
      </c>
    </row>
    <row r="30" spans="1:16" x14ac:dyDescent="0.15">
      <c r="A30" s="6">
        <v>14.5</v>
      </c>
      <c r="B30" s="6">
        <v>28</v>
      </c>
      <c r="D30">
        <v>636.32427978515602</v>
      </c>
      <c r="E30">
        <v>519.581787109375</v>
      </c>
      <c r="F30">
        <v>474.22750854492199</v>
      </c>
      <c r="G30">
        <v>468.94274902343801</v>
      </c>
      <c r="I30" s="7">
        <f t="shared" si="0"/>
        <v>162.09677124023403</v>
      </c>
      <c r="J30" s="7">
        <f t="shared" si="0"/>
        <v>50.639038085936988</v>
      </c>
      <c r="K30" s="7">
        <f t="shared" si="1"/>
        <v>126.64944458007815</v>
      </c>
      <c r="L30" s="8">
        <f t="shared" si="2"/>
        <v>2.5010239010691255</v>
      </c>
      <c r="M30" s="8">
        <f t="shared" si="5"/>
        <v>2.8084797074326726</v>
      </c>
      <c r="P30" s="6">
        <f t="shared" si="4"/>
        <v>-3.3319130222646312</v>
      </c>
    </row>
    <row r="31" spans="1:16" x14ac:dyDescent="0.15">
      <c r="A31" s="6">
        <v>15</v>
      </c>
      <c r="B31" s="6">
        <v>29</v>
      </c>
      <c r="D31">
        <v>637.74884033203102</v>
      </c>
      <c r="E31">
        <v>520.95440673828102</v>
      </c>
      <c r="F31">
        <v>474.38787841796898</v>
      </c>
      <c r="G31">
        <v>468.81085205078102</v>
      </c>
      <c r="I31" s="7">
        <f t="shared" si="0"/>
        <v>163.36096191406205</v>
      </c>
      <c r="J31" s="7">
        <f t="shared" si="0"/>
        <v>52.1435546875</v>
      </c>
      <c r="K31" s="7">
        <f t="shared" si="1"/>
        <v>126.86047363281205</v>
      </c>
      <c r="L31" s="8">
        <f t="shared" si="2"/>
        <v>2.4329080438243196</v>
      </c>
      <c r="M31" s="8">
        <f t="shared" si="5"/>
        <v>2.7509657745452301</v>
      </c>
      <c r="P31" s="6">
        <f t="shared" si="4"/>
        <v>-5.3115470043371955</v>
      </c>
    </row>
    <row r="32" spans="1:16" x14ac:dyDescent="0.15">
      <c r="A32" s="6">
        <v>15.5</v>
      </c>
      <c r="B32" s="6">
        <v>30</v>
      </c>
      <c r="D32">
        <v>632.92816162109398</v>
      </c>
      <c r="E32">
        <v>521.66296386718795</v>
      </c>
      <c r="F32">
        <v>474.75631713867199</v>
      </c>
      <c r="G32">
        <v>469.40594482421898</v>
      </c>
      <c r="I32" s="7">
        <f t="shared" si="0"/>
        <v>158.17184448242199</v>
      </c>
      <c r="J32" s="7">
        <f t="shared" si="0"/>
        <v>52.257019042968977</v>
      </c>
      <c r="K32" s="7">
        <f t="shared" si="1"/>
        <v>121.5919311523437</v>
      </c>
      <c r="L32" s="8">
        <f t="shared" si="2"/>
        <v>2.3268057263726285</v>
      </c>
      <c r="M32" s="8">
        <f t="shared" si="5"/>
        <v>2.6554653814509028</v>
      </c>
      <c r="P32" s="6">
        <f t="shared" si="4"/>
        <v>-8.5986778607995635</v>
      </c>
    </row>
    <row r="33" spans="1:16" x14ac:dyDescent="0.15">
      <c r="A33" s="6">
        <v>16</v>
      </c>
      <c r="B33" s="6">
        <v>31</v>
      </c>
      <c r="D33">
        <v>641.26007080078102</v>
      </c>
      <c r="E33">
        <v>523.30090332031295</v>
      </c>
      <c r="F33">
        <v>474.85906982421898</v>
      </c>
      <c r="G33">
        <v>469.237060546875</v>
      </c>
      <c r="I33" s="7">
        <f t="shared" si="0"/>
        <v>166.40100097656205</v>
      </c>
      <c r="J33" s="7">
        <f t="shared" si="0"/>
        <v>54.063842773437955</v>
      </c>
      <c r="K33" s="7">
        <f t="shared" si="1"/>
        <v>128.55631103515549</v>
      </c>
      <c r="L33" s="8">
        <f t="shared" si="2"/>
        <v>2.3778611441641058</v>
      </c>
      <c r="M33" s="8">
        <f t="shared" si="5"/>
        <v>2.7171227235997435</v>
      </c>
      <c r="P33" s="6">
        <f t="shared" si="4"/>
        <v>-6.4764274140948483</v>
      </c>
    </row>
    <row r="34" spans="1:16" x14ac:dyDescent="0.15">
      <c r="A34" s="6">
        <v>16.5</v>
      </c>
      <c r="B34" s="6">
        <v>32</v>
      </c>
      <c r="D34">
        <v>659.02587890625</v>
      </c>
      <c r="E34">
        <v>524.44464111328102</v>
      </c>
      <c r="F34">
        <v>474.60803222656301</v>
      </c>
      <c r="G34">
        <v>469.31408691406301</v>
      </c>
      <c r="I34" s="7">
        <f t="shared" si="0"/>
        <v>184.41784667968699</v>
      </c>
      <c r="J34" s="7">
        <f t="shared" si="0"/>
        <v>55.130554199218011</v>
      </c>
      <c r="K34" s="7">
        <f t="shared" si="1"/>
        <v>145.82645874023439</v>
      </c>
      <c r="L34" s="8">
        <f t="shared" si="2"/>
        <v>2.64511142429805</v>
      </c>
      <c r="M34" s="8">
        <f t="shared" si="5"/>
        <v>2.9949749280910516</v>
      </c>
      <c r="P34" s="6">
        <f t="shared" si="4"/>
        <v>3.0872667794709723</v>
      </c>
    </row>
    <row r="35" spans="1:16" x14ac:dyDescent="0.15">
      <c r="A35" s="6">
        <v>17</v>
      </c>
      <c r="B35" s="6">
        <v>33</v>
      </c>
      <c r="D35">
        <v>634.45666503906295</v>
      </c>
      <c r="E35">
        <v>516.10504150390602</v>
      </c>
      <c r="F35">
        <v>474.62390136718801</v>
      </c>
      <c r="G35">
        <v>469.24505615234398</v>
      </c>
      <c r="I35" s="7">
        <f t="shared" si="0"/>
        <v>159.83276367187494</v>
      </c>
      <c r="J35" s="7">
        <f t="shared" si="0"/>
        <v>46.859985351562045</v>
      </c>
      <c r="K35" s="7">
        <f t="shared" si="1"/>
        <v>127.03077392578152</v>
      </c>
      <c r="L35" s="8">
        <f t="shared" si="2"/>
        <v>2.7108581655061705</v>
      </c>
      <c r="M35" s="8">
        <f t="shared" si="5"/>
        <v>3.071323593656536</v>
      </c>
      <c r="P35" s="6">
        <f t="shared" si="4"/>
        <v>5.715193705197283</v>
      </c>
    </row>
    <row r="36" spans="1:16" x14ac:dyDescent="0.15">
      <c r="A36" s="6">
        <v>17.5</v>
      </c>
      <c r="B36" s="6">
        <v>34</v>
      </c>
      <c r="D36">
        <v>648.72479248046898</v>
      </c>
      <c r="E36">
        <v>520.7548828125</v>
      </c>
      <c r="F36">
        <v>474.87066650390602</v>
      </c>
      <c r="G36">
        <v>469.34390258789102</v>
      </c>
      <c r="I36" s="7">
        <f t="shared" si="0"/>
        <v>173.85412597656295</v>
      </c>
      <c r="J36" s="7">
        <f t="shared" si="0"/>
        <v>51.410980224608977</v>
      </c>
      <c r="K36" s="7">
        <f t="shared" si="1"/>
        <v>137.86643981933668</v>
      </c>
      <c r="L36" s="8">
        <f t="shared" si="2"/>
        <v>2.6816535926180207</v>
      </c>
      <c r="M36" s="8">
        <f t="shared" si="5"/>
        <v>3.0527209451257495</v>
      </c>
      <c r="P36" s="6">
        <f t="shared" si="4"/>
        <v>5.0748891156960205</v>
      </c>
    </row>
    <row r="37" spans="1:16" x14ac:dyDescent="0.15">
      <c r="A37" s="6">
        <v>18</v>
      </c>
      <c r="B37" s="6">
        <v>35</v>
      </c>
      <c r="D37">
        <v>652.42419433593795</v>
      </c>
      <c r="E37">
        <v>521.00109863281295</v>
      </c>
      <c r="F37">
        <v>474.34271240234398</v>
      </c>
      <c r="G37">
        <v>468.76788330078102</v>
      </c>
      <c r="I37" s="7">
        <f t="shared" si="0"/>
        <v>178.08148193359398</v>
      </c>
      <c r="J37" s="7">
        <f t="shared" si="0"/>
        <v>52.233215332031932</v>
      </c>
      <c r="K37" s="7">
        <f t="shared" si="1"/>
        <v>141.51823120117163</v>
      </c>
      <c r="L37" s="8">
        <f t="shared" si="2"/>
        <v>2.7093532401093796</v>
      </c>
      <c r="M37" s="8">
        <f t="shared" si="5"/>
        <v>3.0910225169744723</v>
      </c>
      <c r="P37" s="6">
        <f t="shared" si="4"/>
        <v>6.3932321569711625</v>
      </c>
    </row>
    <row r="38" spans="1:16" x14ac:dyDescent="0.15">
      <c r="A38" s="6">
        <v>18.5</v>
      </c>
      <c r="B38" s="6">
        <v>36</v>
      </c>
      <c r="D38">
        <v>649.80706787109398</v>
      </c>
      <c r="E38">
        <v>520.08428955078102</v>
      </c>
      <c r="F38">
        <v>474.06747436523398</v>
      </c>
      <c r="G38">
        <v>468.28134155273398</v>
      </c>
      <c r="I38" s="7">
        <f t="shared" si="0"/>
        <v>175.73959350586</v>
      </c>
      <c r="J38" s="7">
        <f t="shared" si="0"/>
        <v>51.802947998047046</v>
      </c>
      <c r="K38" s="7">
        <f t="shared" si="1"/>
        <v>139.47752990722708</v>
      </c>
      <c r="L38" s="8">
        <f t="shared" si="2"/>
        <v>2.692463176274936</v>
      </c>
      <c r="M38" s="8">
        <f t="shared" si="5"/>
        <v>3.0847343774973925</v>
      </c>
      <c r="P38" s="6">
        <f t="shared" si="4"/>
        <v>6.1767939137857972</v>
      </c>
    </row>
    <row r="39" spans="1:16" x14ac:dyDescent="0.15">
      <c r="A39" s="6">
        <v>19</v>
      </c>
      <c r="B39" s="6">
        <v>37</v>
      </c>
      <c r="D39">
        <v>645.72131347656295</v>
      </c>
      <c r="E39">
        <v>518.1103515625</v>
      </c>
      <c r="F39">
        <v>473.93542480468801</v>
      </c>
      <c r="G39">
        <v>468.52111816406301</v>
      </c>
      <c r="I39" s="7">
        <f t="shared" si="0"/>
        <v>171.78588867187494</v>
      </c>
      <c r="J39" s="7">
        <f t="shared" si="0"/>
        <v>49.589233398436988</v>
      </c>
      <c r="K39" s="7">
        <f t="shared" si="1"/>
        <v>137.07342529296906</v>
      </c>
      <c r="L39" s="8">
        <f t="shared" si="2"/>
        <v>2.7641771388482383</v>
      </c>
      <c r="M39" s="8">
        <f t="shared" si="5"/>
        <v>3.1670502644280583</v>
      </c>
      <c r="P39" s="6">
        <f t="shared" si="4"/>
        <v>9.0101130566672261</v>
      </c>
    </row>
    <row r="40" spans="1:16" x14ac:dyDescent="0.15">
      <c r="A40" s="6">
        <v>19.5</v>
      </c>
      <c r="B40" s="6">
        <v>38</v>
      </c>
      <c r="D40">
        <v>637.86047363281295</v>
      </c>
      <c r="E40">
        <v>516.07073974609398</v>
      </c>
      <c r="F40">
        <v>474.03884887695301</v>
      </c>
      <c r="G40">
        <v>468.769775390625</v>
      </c>
      <c r="I40" s="7">
        <f t="shared" si="0"/>
        <v>163.82162475585994</v>
      </c>
      <c r="J40" s="7">
        <f t="shared" si="0"/>
        <v>47.300964355468977</v>
      </c>
      <c r="K40" s="7">
        <f t="shared" si="1"/>
        <v>130.71094970703166</v>
      </c>
      <c r="L40" s="8">
        <f t="shared" si="2"/>
        <v>2.7633886853708249</v>
      </c>
      <c r="M40" s="8">
        <f t="shared" si="5"/>
        <v>3.1768637353080087</v>
      </c>
      <c r="P40" s="6">
        <f t="shared" si="4"/>
        <v>9.3478934771794009</v>
      </c>
    </row>
    <row r="41" spans="1:16" x14ac:dyDescent="0.15">
      <c r="A41" s="6">
        <v>20</v>
      </c>
      <c r="B41" s="6">
        <v>39</v>
      </c>
      <c r="D41">
        <v>633.33795166015602</v>
      </c>
      <c r="E41">
        <v>516.24182128906295</v>
      </c>
      <c r="F41">
        <v>474.46984863281301</v>
      </c>
      <c r="G41">
        <v>469.22766113281301</v>
      </c>
      <c r="I41" s="7">
        <f t="shared" si="0"/>
        <v>158.86810302734301</v>
      </c>
      <c r="J41" s="7">
        <f t="shared" si="0"/>
        <v>47.014160156249943</v>
      </c>
      <c r="K41" s="7">
        <f t="shared" si="1"/>
        <v>125.95819091796805</v>
      </c>
      <c r="L41" s="8">
        <f t="shared" si="2"/>
        <v>2.6791543334891093</v>
      </c>
      <c r="M41" s="8">
        <f t="shared" si="5"/>
        <v>3.1032313077836564</v>
      </c>
      <c r="P41" s="6">
        <f t="shared" si="4"/>
        <v>6.8134596732005921</v>
      </c>
    </row>
    <row r="42" spans="1:16" x14ac:dyDescent="0.15">
      <c r="A42" s="6">
        <v>20.5</v>
      </c>
      <c r="B42" s="6">
        <v>40</v>
      </c>
      <c r="D42">
        <v>636.145751953125</v>
      </c>
      <c r="E42">
        <v>519.95422363281295</v>
      </c>
      <c r="F42">
        <v>474.82974243164102</v>
      </c>
      <c r="G42">
        <v>469.68386840820301</v>
      </c>
      <c r="I42" s="7">
        <f t="shared" si="0"/>
        <v>161.31600952148398</v>
      </c>
      <c r="J42" s="7">
        <f t="shared" si="0"/>
        <v>50.270355224609943</v>
      </c>
      <c r="K42" s="7">
        <f t="shared" si="1"/>
        <v>126.12676086425702</v>
      </c>
      <c r="L42" s="8">
        <f t="shared" si="2"/>
        <v>2.5089689599510017</v>
      </c>
      <c r="M42" s="8">
        <f t="shared" si="5"/>
        <v>2.9436478586029127</v>
      </c>
      <c r="P42" s="6">
        <f t="shared" si="4"/>
        <v>1.3205851102174917</v>
      </c>
    </row>
    <row r="43" spans="1:16" x14ac:dyDescent="0.15">
      <c r="A43" s="6">
        <v>21</v>
      </c>
      <c r="B43" s="6">
        <v>41</v>
      </c>
      <c r="D43">
        <v>619.60003662109398</v>
      </c>
      <c r="E43">
        <v>518.362548828125</v>
      </c>
      <c r="F43">
        <v>474.70944213867199</v>
      </c>
      <c r="G43">
        <v>469.15847778320301</v>
      </c>
      <c r="I43" s="7">
        <f t="shared" si="0"/>
        <v>144.89059448242199</v>
      </c>
      <c r="J43" s="7">
        <f t="shared" si="0"/>
        <v>49.204071044921989</v>
      </c>
      <c r="K43" s="7">
        <f t="shared" si="1"/>
        <v>110.4477447509766</v>
      </c>
      <c r="L43" s="8">
        <f t="shared" si="2"/>
        <v>2.2446871245702575</v>
      </c>
      <c r="M43" s="8">
        <f t="shared" si="5"/>
        <v>2.6899679475795324</v>
      </c>
      <c r="P43" s="6">
        <f t="shared" si="4"/>
        <v>-7.4110968878445069</v>
      </c>
    </row>
    <row r="44" spans="1:16" x14ac:dyDescent="0.15">
      <c r="A44" s="6">
        <v>21.5</v>
      </c>
      <c r="B44" s="6">
        <v>42</v>
      </c>
      <c r="D44">
        <v>617.03192138671898</v>
      </c>
      <c r="E44">
        <v>519.66131591796898</v>
      </c>
      <c r="F44">
        <v>474.28799438476602</v>
      </c>
      <c r="G44">
        <v>469.05676269531301</v>
      </c>
      <c r="I44" s="7">
        <f t="shared" si="0"/>
        <v>142.74392700195295</v>
      </c>
      <c r="J44" s="7">
        <f t="shared" si="0"/>
        <v>50.604553222655966</v>
      </c>
      <c r="K44" s="7">
        <f t="shared" si="1"/>
        <v>107.32073974609378</v>
      </c>
      <c r="L44" s="8">
        <f t="shared" si="2"/>
        <v>2.1207723991533163</v>
      </c>
      <c r="M44" s="8">
        <f t="shared" si="5"/>
        <v>2.5766551465199545</v>
      </c>
      <c r="P44" s="6">
        <f t="shared" si="4"/>
        <v>-11.311332192920389</v>
      </c>
    </row>
    <row r="45" spans="1:16" x14ac:dyDescent="0.15">
      <c r="A45" s="6">
        <v>22</v>
      </c>
      <c r="B45" s="6">
        <v>43</v>
      </c>
      <c r="D45">
        <v>611.97918701171898</v>
      </c>
      <c r="E45">
        <v>519.452880859375</v>
      </c>
      <c r="F45">
        <v>474.51840209960898</v>
      </c>
      <c r="G45">
        <v>469.16751098632801</v>
      </c>
      <c r="I45" s="7">
        <f t="shared" si="0"/>
        <v>137.46078491211</v>
      </c>
      <c r="J45" s="7">
        <f t="shared" si="0"/>
        <v>50.285369873046989</v>
      </c>
      <c r="K45" s="7">
        <f t="shared" si="1"/>
        <v>102.26102600097711</v>
      </c>
      <c r="L45" s="8">
        <f t="shared" si="2"/>
        <v>2.0336138773394832</v>
      </c>
      <c r="M45" s="8">
        <f t="shared" si="5"/>
        <v>2.5000985490634853</v>
      </c>
      <c r="P45" s="6">
        <f t="shared" si="4"/>
        <v>-13.946416150285554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612.81085205078102</v>
      </c>
      <c r="E46">
        <v>521.06109619140602</v>
      </c>
      <c r="F46">
        <v>474.06423950195301</v>
      </c>
      <c r="G46">
        <v>468.66275024414102</v>
      </c>
      <c r="I46" s="7">
        <f t="shared" si="0"/>
        <v>138.74661254882801</v>
      </c>
      <c r="J46" s="7">
        <f t="shared" si="0"/>
        <v>52.398345947265</v>
      </c>
      <c r="K46" s="7">
        <f t="shared" si="1"/>
        <v>102.06777038574251</v>
      </c>
      <c r="L46" s="8">
        <f t="shared" si="2"/>
        <v>1.9479197012910685</v>
      </c>
      <c r="M46" s="8">
        <f t="shared" si="5"/>
        <v>2.4250062973724344</v>
      </c>
      <c r="P46" s="6">
        <f t="shared" si="4"/>
        <v>-16.531097214070137</v>
      </c>
    </row>
    <row r="47" spans="1:16" x14ac:dyDescent="0.15">
      <c r="A47" s="6">
        <v>23</v>
      </c>
      <c r="B47" s="6">
        <v>45</v>
      </c>
      <c r="D47">
        <v>616.31677246093795</v>
      </c>
      <c r="E47">
        <v>523.33795166015602</v>
      </c>
      <c r="F47">
        <v>473.72613525390602</v>
      </c>
      <c r="G47">
        <v>468.353271484375</v>
      </c>
      <c r="I47" s="7">
        <f t="shared" si="0"/>
        <v>142.59063720703193</v>
      </c>
      <c r="J47" s="7">
        <f t="shared" si="0"/>
        <v>54.984680175781023</v>
      </c>
      <c r="K47" s="7">
        <f t="shared" si="1"/>
        <v>104.10136108398521</v>
      </c>
      <c r="L47" s="8">
        <f t="shared" si="2"/>
        <v>1.8932793780227988</v>
      </c>
      <c r="M47" s="8">
        <f t="shared" si="5"/>
        <v>2.3809678984615283</v>
      </c>
      <c r="P47" s="6">
        <f t="shared" si="4"/>
        <v>-18.046902282916886</v>
      </c>
    </row>
    <row r="48" spans="1:16" x14ac:dyDescent="0.15">
      <c r="A48" s="6">
        <v>23.5</v>
      </c>
      <c r="B48" s="6">
        <v>46</v>
      </c>
      <c r="D48">
        <v>614.13165283203102</v>
      </c>
      <c r="E48">
        <v>523.07550048828102</v>
      </c>
      <c r="F48">
        <v>473.75357055664102</v>
      </c>
      <c r="G48">
        <v>468.49453735351602</v>
      </c>
      <c r="I48" s="7">
        <f t="shared" si="0"/>
        <v>140.37808227539</v>
      </c>
      <c r="J48" s="7">
        <f t="shared" si="0"/>
        <v>54.580963134765</v>
      </c>
      <c r="K48" s="7">
        <f t="shared" si="1"/>
        <v>102.17140808105449</v>
      </c>
      <c r="L48" s="8">
        <f t="shared" si="2"/>
        <v>1.8719238762567212</v>
      </c>
      <c r="M48" s="8">
        <f t="shared" si="5"/>
        <v>2.3702143210528144</v>
      </c>
      <c r="P48" s="6">
        <f t="shared" si="4"/>
        <v>-18.417041242267828</v>
      </c>
    </row>
    <row r="49" spans="1:22" x14ac:dyDescent="0.15">
      <c r="A49" s="6">
        <v>24</v>
      </c>
      <c r="B49" s="6">
        <v>47</v>
      </c>
      <c r="D49">
        <v>619.46234130859398</v>
      </c>
      <c r="E49">
        <v>524.8486328125</v>
      </c>
      <c r="F49">
        <v>474.76126098632801</v>
      </c>
      <c r="G49">
        <v>469.11502075195301</v>
      </c>
      <c r="I49" s="7">
        <f t="shared" si="0"/>
        <v>144.70108032226597</v>
      </c>
      <c r="J49" s="7">
        <f t="shared" si="0"/>
        <v>55.733612060546989</v>
      </c>
      <c r="K49" s="7">
        <f t="shared" si="1"/>
        <v>105.68755187988307</v>
      </c>
      <c r="L49" s="8">
        <f t="shared" si="2"/>
        <v>1.8962982654895564</v>
      </c>
      <c r="M49" s="8">
        <f t="shared" si="5"/>
        <v>2.405190634643013</v>
      </c>
      <c r="P49" s="6">
        <f t="shared" si="4"/>
        <v>-17.213153845342806</v>
      </c>
    </row>
    <row r="50" spans="1:22" x14ac:dyDescent="0.15">
      <c r="A50" s="6">
        <v>24.5</v>
      </c>
      <c r="B50" s="6">
        <v>48</v>
      </c>
      <c r="D50">
        <v>609.76708984375</v>
      </c>
      <c r="E50">
        <v>521.914306640625</v>
      </c>
      <c r="F50">
        <v>474.32241821289102</v>
      </c>
      <c r="G50">
        <v>468.69683837890602</v>
      </c>
      <c r="I50" s="7">
        <f t="shared" si="0"/>
        <v>135.44467163085898</v>
      </c>
      <c r="J50" s="7">
        <f t="shared" si="0"/>
        <v>53.217468261718977</v>
      </c>
      <c r="K50" s="7">
        <f t="shared" si="1"/>
        <v>98.192443847655696</v>
      </c>
      <c r="L50" s="8">
        <f t="shared" si="2"/>
        <v>1.8451167831726534</v>
      </c>
      <c r="M50" s="8">
        <f t="shared" si="5"/>
        <v>2.3646110766834738</v>
      </c>
      <c r="P50" s="6">
        <f t="shared" si="4"/>
        <v>-18.609905343304209</v>
      </c>
    </row>
    <row r="51" spans="1:22" x14ac:dyDescent="0.15">
      <c r="A51" s="6">
        <v>25</v>
      </c>
      <c r="B51" s="6">
        <v>49</v>
      </c>
      <c r="D51">
        <v>611.1318359375</v>
      </c>
      <c r="E51">
        <v>523.613525390625</v>
      </c>
      <c r="F51">
        <v>474.07839965820301</v>
      </c>
      <c r="G51">
        <v>468.47732543945301</v>
      </c>
      <c r="I51" s="7">
        <f t="shared" si="0"/>
        <v>137.05343627929699</v>
      </c>
      <c r="J51" s="7">
        <f t="shared" si="0"/>
        <v>55.136199951171989</v>
      </c>
      <c r="K51" s="7">
        <f t="shared" si="1"/>
        <v>98.458096313476602</v>
      </c>
      <c r="L51" s="8">
        <f t="shared" si="2"/>
        <v>1.7857251025763474</v>
      </c>
      <c r="M51" s="8">
        <f t="shared" si="5"/>
        <v>2.3158213204445315</v>
      </c>
      <c r="P51" s="6">
        <f t="shared" si="4"/>
        <v>-20.289252495874528</v>
      </c>
    </row>
    <row r="52" spans="1:22" x14ac:dyDescent="0.15">
      <c r="A52" s="6">
        <v>25.5</v>
      </c>
      <c r="B52" s="6">
        <v>50</v>
      </c>
      <c r="D52">
        <v>607.66827392578102</v>
      </c>
      <c r="E52">
        <v>523.16448974609398</v>
      </c>
      <c r="F52">
        <v>474.41598510742199</v>
      </c>
      <c r="G52">
        <v>469.02658081054699</v>
      </c>
      <c r="I52" s="7">
        <f t="shared" si="0"/>
        <v>133.25228881835903</v>
      </c>
      <c r="J52" s="7">
        <f t="shared" si="0"/>
        <v>54.137908935546989</v>
      </c>
      <c r="K52" s="7">
        <f t="shared" si="1"/>
        <v>95.355752563476145</v>
      </c>
      <c r="L52" s="8">
        <f t="shared" si="2"/>
        <v>1.7613490147356889</v>
      </c>
      <c r="M52" s="8">
        <f t="shared" si="5"/>
        <v>2.3020471569612369</v>
      </c>
      <c r="P52" s="6">
        <f t="shared" si="4"/>
        <v>-20.763360259631831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611.47271728515602</v>
      </c>
      <c r="E53">
        <v>524.152099609375</v>
      </c>
      <c r="F53">
        <v>474.32312011718801</v>
      </c>
      <c r="G53">
        <v>469.00955200195301</v>
      </c>
      <c r="I53" s="7">
        <f t="shared" si="0"/>
        <v>137.14959716796801</v>
      </c>
      <c r="J53" s="7">
        <f t="shared" si="0"/>
        <v>55.142547607421989</v>
      </c>
      <c r="K53" s="7">
        <f t="shared" si="1"/>
        <v>98.549813842772622</v>
      </c>
      <c r="L53" s="8">
        <f t="shared" si="2"/>
        <v>1.7871828219541341</v>
      </c>
      <c r="M53" s="8">
        <f t="shared" si="5"/>
        <v>2.3384828885370457</v>
      </c>
      <c r="P53" s="6">
        <f t="shared" si="4"/>
        <v>-19.509239583685257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615.036865234375</v>
      </c>
      <c r="E54">
        <v>525.900390625</v>
      </c>
      <c r="F54">
        <v>474.54940795898398</v>
      </c>
      <c r="G54">
        <v>468.70074462890602</v>
      </c>
      <c r="I54" s="7">
        <f t="shared" si="0"/>
        <v>140.48745727539102</v>
      </c>
      <c r="J54" s="7">
        <f t="shared" si="0"/>
        <v>57.199645996093977</v>
      </c>
      <c r="K54" s="7">
        <f t="shared" si="1"/>
        <v>100.44770507812524</v>
      </c>
      <c r="L54" s="8">
        <f t="shared" si="2"/>
        <v>1.7560896283341432</v>
      </c>
      <c r="M54" s="8">
        <f t="shared" si="5"/>
        <v>2.3179916192744185</v>
      </c>
      <c r="P54" s="6">
        <f t="shared" si="4"/>
        <v>-20.21455064365891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615.45611572265602</v>
      </c>
      <c r="E55">
        <v>526.61553955078102</v>
      </c>
      <c r="F55">
        <v>474.418212890625</v>
      </c>
      <c r="G55">
        <v>468.92501831054699</v>
      </c>
      <c r="I55" s="7">
        <f t="shared" si="0"/>
        <v>141.03790283203102</v>
      </c>
      <c r="J55" s="7">
        <f t="shared" si="0"/>
        <v>57.690521240234034</v>
      </c>
      <c r="K55" s="7">
        <f t="shared" si="1"/>
        <v>100.6545379638672</v>
      </c>
      <c r="L55" s="8">
        <f t="shared" si="2"/>
        <v>1.7447326839832671</v>
      </c>
      <c r="M55" s="8">
        <f t="shared" si="5"/>
        <v>2.3172365992809061</v>
      </c>
      <c r="P55" s="6">
        <f t="shared" si="4"/>
        <v>-20.240538489755728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604.37152099609398</v>
      </c>
      <c r="E56">
        <v>523.24053955078102</v>
      </c>
      <c r="F56">
        <v>473.42160034179699</v>
      </c>
      <c r="G56">
        <v>467.82122802734398</v>
      </c>
      <c r="I56" s="7">
        <f t="shared" si="0"/>
        <v>130.94992065429699</v>
      </c>
      <c r="J56" s="7">
        <f t="shared" si="0"/>
        <v>55.419311523437045</v>
      </c>
      <c r="K56" s="7">
        <f t="shared" si="1"/>
        <v>92.156402587891051</v>
      </c>
      <c r="L56" s="8">
        <f t="shared" si="2"/>
        <v>1.6628933138030368</v>
      </c>
      <c r="M56" s="8">
        <f t="shared" si="5"/>
        <v>2.2459991534580395</v>
      </c>
      <c r="P56" s="6">
        <f t="shared" si="4"/>
        <v>-22.692536839842319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600.38299560546898</v>
      </c>
      <c r="E57">
        <v>523.29913330078102</v>
      </c>
      <c r="F57">
        <v>473.69989013671898</v>
      </c>
      <c r="G57">
        <v>468.31475830078102</v>
      </c>
      <c r="I57" s="7">
        <f t="shared" si="0"/>
        <v>126.68310546875</v>
      </c>
      <c r="J57" s="7">
        <f t="shared" si="0"/>
        <v>54.984375</v>
      </c>
      <c r="K57" s="7">
        <f t="shared" si="1"/>
        <v>88.194042968750011</v>
      </c>
      <c r="L57" s="8">
        <f t="shared" si="2"/>
        <v>1.6039837311736291</v>
      </c>
      <c r="M57" s="8">
        <f t="shared" si="5"/>
        <v>2.1976914951859956</v>
      </c>
      <c r="P57" s="6">
        <f t="shared" si="4"/>
        <v>-24.355290143408638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608.82855224609398</v>
      </c>
      <c r="E58">
        <v>527.67590332031295</v>
      </c>
      <c r="F58">
        <v>473.422119140625</v>
      </c>
      <c r="G58">
        <v>468.03509521484398</v>
      </c>
      <c r="I58" s="7">
        <f t="shared" si="0"/>
        <v>135.40643310546898</v>
      </c>
      <c r="J58" s="7">
        <f t="shared" si="0"/>
        <v>59.640808105468977</v>
      </c>
      <c r="K58" s="7">
        <f t="shared" si="1"/>
        <v>93.657867431640696</v>
      </c>
      <c r="L58" s="8">
        <f t="shared" si="2"/>
        <v>1.5703654998439298</v>
      </c>
      <c r="M58" s="8">
        <f t="shared" si="5"/>
        <v>2.1746751882136599</v>
      </c>
      <c r="P58" s="6">
        <f t="shared" si="4"/>
        <v>-25.147513195054579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606.991455078125</v>
      </c>
      <c r="E59">
        <v>525.79846191406295</v>
      </c>
      <c r="F59">
        <v>475.02316284179699</v>
      </c>
      <c r="G59">
        <v>469.49948120117199</v>
      </c>
      <c r="I59" s="7">
        <f t="shared" si="0"/>
        <v>131.96829223632801</v>
      </c>
      <c r="J59" s="7">
        <f t="shared" si="0"/>
        <v>56.298980712890966</v>
      </c>
      <c r="K59" s="7">
        <f t="shared" si="1"/>
        <v>92.559005737304346</v>
      </c>
      <c r="L59" s="8">
        <f t="shared" si="2"/>
        <v>1.6440618385140817</v>
      </c>
      <c r="M59" s="8">
        <f t="shared" si="5"/>
        <v>2.2589734512411752</v>
      </c>
      <c r="P59" s="6">
        <f t="shared" si="4"/>
        <v>-22.245960514844864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605.41162109375</v>
      </c>
      <c r="E60">
        <v>525.16632080078102</v>
      </c>
      <c r="F60">
        <v>473.86672973632801</v>
      </c>
      <c r="G60">
        <v>468.51226806640602</v>
      </c>
      <c r="I60" s="7">
        <f t="shared" si="0"/>
        <v>131.54489135742199</v>
      </c>
      <c r="J60" s="7">
        <f t="shared" si="0"/>
        <v>56.654052734375</v>
      </c>
      <c r="K60" s="7">
        <f t="shared" si="1"/>
        <v>91.887054443359489</v>
      </c>
      <c r="L60" s="8">
        <f t="shared" si="2"/>
        <v>1.6218972872810344</v>
      </c>
      <c r="M60" s="8">
        <f t="shared" si="5"/>
        <v>2.2474108243654918</v>
      </c>
      <c r="P60" s="6">
        <f t="shared" si="4"/>
        <v>-22.643947018913796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605.64855957031295</v>
      </c>
      <c r="E61">
        <v>523.740478515625</v>
      </c>
      <c r="F61">
        <v>473.57174682617199</v>
      </c>
      <c r="G61">
        <v>468.61605834960898</v>
      </c>
      <c r="I61" s="7">
        <f t="shared" si="0"/>
        <v>132.07681274414097</v>
      </c>
      <c r="J61" s="7">
        <f t="shared" si="0"/>
        <v>55.124420166016023</v>
      </c>
      <c r="K61" s="7">
        <f t="shared" si="1"/>
        <v>93.489718627929761</v>
      </c>
      <c r="L61" s="8">
        <f t="shared" si="2"/>
        <v>1.6959764537453728</v>
      </c>
      <c r="M61" s="8">
        <f t="shared" si="5"/>
        <v>2.3320919151871937</v>
      </c>
      <c r="P61" s="6">
        <f t="shared" si="4"/>
        <v>-19.729217376660173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606.181640625</v>
      </c>
      <c r="E62">
        <v>524.82727050781295</v>
      </c>
      <c r="F62">
        <v>473.49011230468801</v>
      </c>
      <c r="G62">
        <v>468.48126220703102</v>
      </c>
      <c r="I62" s="7">
        <f t="shared" si="0"/>
        <v>132.69152832031199</v>
      </c>
      <c r="J62" s="7">
        <f t="shared" si="0"/>
        <v>56.346008300781932</v>
      </c>
      <c r="K62" s="7">
        <f t="shared" si="1"/>
        <v>93.249322509764639</v>
      </c>
      <c r="L62" s="8">
        <f t="shared" si="2"/>
        <v>1.6549410565516598</v>
      </c>
      <c r="M62" s="8">
        <f t="shared" si="5"/>
        <v>2.3016584423508446</v>
      </c>
      <c r="P62" s="6">
        <f t="shared" si="4"/>
        <v>-20.776739846341137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605.37713623046898</v>
      </c>
      <c r="E63">
        <v>526.04064941406295</v>
      </c>
      <c r="F63">
        <v>473.61520385742199</v>
      </c>
      <c r="G63">
        <v>468.36535644531301</v>
      </c>
      <c r="I63" s="7">
        <f t="shared" si="0"/>
        <v>131.76193237304699</v>
      </c>
      <c r="J63" s="7">
        <f t="shared" si="0"/>
        <v>57.675292968749943</v>
      </c>
      <c r="K63" s="7">
        <f t="shared" si="1"/>
        <v>91.389227294922023</v>
      </c>
      <c r="L63" s="8">
        <f t="shared" si="2"/>
        <v>1.5845472574268364</v>
      </c>
      <c r="M63" s="8">
        <f t="shared" si="5"/>
        <v>2.2418665675833847</v>
      </c>
      <c r="P63" s="6">
        <f t="shared" si="4"/>
        <v>-22.834780762672466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599.547119140625</v>
      </c>
      <c r="E64">
        <v>525.12310791015602</v>
      </c>
      <c r="F64">
        <v>473.71420288085898</v>
      </c>
      <c r="G64">
        <v>468.61520385742199</v>
      </c>
      <c r="I64" s="7">
        <f t="shared" si="0"/>
        <v>125.83291625976602</v>
      </c>
      <c r="J64" s="7">
        <f t="shared" si="0"/>
        <v>56.507904052734034</v>
      </c>
      <c r="K64" s="7">
        <f t="shared" si="1"/>
        <v>86.277383422852211</v>
      </c>
      <c r="L64" s="8">
        <f t="shared" si="2"/>
        <v>1.5268197408691153</v>
      </c>
      <c r="M64" s="8">
        <f t="shared" si="5"/>
        <v>2.1947409753830271</v>
      </c>
      <c r="P64" s="6">
        <f t="shared" si="4"/>
        <v>-24.456847261371088</v>
      </c>
      <c r="R64" s="29"/>
      <c r="S64" s="29"/>
      <c r="T64" s="29"/>
      <c r="U64" s="18">
        <v>12.5</v>
      </c>
      <c r="V64" s="20">
        <f t="shared" ref="V64:V83" si="6">L26</f>
        <v>2.7997879211787264</v>
      </c>
    </row>
    <row r="65" spans="1:22" x14ac:dyDescent="0.15">
      <c r="A65" s="6">
        <v>32</v>
      </c>
      <c r="B65" s="6">
        <v>63</v>
      </c>
      <c r="D65">
        <v>598.123291015625</v>
      </c>
      <c r="E65">
        <v>525.073486328125</v>
      </c>
      <c r="F65">
        <v>474.22018432617199</v>
      </c>
      <c r="G65">
        <v>468.93405151367199</v>
      </c>
      <c r="I65" s="7">
        <f t="shared" si="0"/>
        <v>123.90310668945301</v>
      </c>
      <c r="J65" s="7">
        <f t="shared" si="0"/>
        <v>56.139434814453011</v>
      </c>
      <c r="K65" s="7">
        <f t="shared" si="1"/>
        <v>84.605502319335898</v>
      </c>
      <c r="L65" s="8">
        <f t="shared" si="2"/>
        <v>1.5070601013167724</v>
      </c>
      <c r="M65" s="8">
        <f t="shared" si="5"/>
        <v>2.1855832601880483</v>
      </c>
      <c r="P65" s="6">
        <f t="shared" si="4"/>
        <v>-24.772056520901323</v>
      </c>
      <c r="U65" s="18">
        <v>13</v>
      </c>
      <c r="V65" s="20">
        <f t="shared" si="6"/>
        <v>2.8423239554282134</v>
      </c>
    </row>
    <row r="66" spans="1:22" x14ac:dyDescent="0.15">
      <c r="A66" s="6">
        <v>32.5</v>
      </c>
      <c r="B66" s="6">
        <v>64</v>
      </c>
      <c r="D66">
        <v>593.10485839843795</v>
      </c>
      <c r="E66">
        <v>523.16833496093795</v>
      </c>
      <c r="F66">
        <v>473.99386596679699</v>
      </c>
      <c r="G66">
        <v>468.52352905273398</v>
      </c>
      <c r="I66" s="7">
        <f t="shared" ref="I66:J129" si="7">D66-F66</f>
        <v>119.11099243164097</v>
      </c>
      <c r="J66" s="7">
        <f t="shared" si="7"/>
        <v>54.644805908203978</v>
      </c>
      <c r="K66" s="7">
        <f t="shared" ref="K66:K129" si="8">I66-0.7*J66</f>
        <v>80.859628295898176</v>
      </c>
      <c r="L66" s="8">
        <f t="shared" ref="L66:L129" si="9">K66/J66</f>
        <v>1.4797312745831988</v>
      </c>
      <c r="M66" s="8">
        <f t="shared" si="5"/>
        <v>2.1688563578118383</v>
      </c>
      <c r="P66" s="6">
        <f t="shared" si="4"/>
        <v>-25.347797783867282</v>
      </c>
      <c r="U66" s="18">
        <v>13.5</v>
      </c>
      <c r="V66" s="20">
        <f t="shared" si="6"/>
        <v>2.7636103386937898</v>
      </c>
    </row>
    <row r="67" spans="1:22" x14ac:dyDescent="0.15">
      <c r="A67" s="6">
        <v>33</v>
      </c>
      <c r="B67" s="6">
        <v>65</v>
      </c>
      <c r="D67">
        <v>589.21942138671898</v>
      </c>
      <c r="E67">
        <v>522.589111328125</v>
      </c>
      <c r="F67">
        <v>473.23007202148398</v>
      </c>
      <c r="G67">
        <v>468.02130126953102</v>
      </c>
      <c r="I67" s="7">
        <f t="shared" si="7"/>
        <v>115.989349365235</v>
      </c>
      <c r="J67" s="7">
        <f t="shared" si="7"/>
        <v>54.567810058593977</v>
      </c>
      <c r="K67" s="7">
        <f t="shared" si="8"/>
        <v>77.791882324219216</v>
      </c>
      <c r="L67" s="8">
        <f t="shared" si="9"/>
        <v>1.4256002254935214</v>
      </c>
      <c r="M67" s="8">
        <f t="shared" si="5"/>
        <v>2.1253272330795245</v>
      </c>
      <c r="P67" s="6">
        <f t="shared" si="4"/>
        <v>-26.846073596418751</v>
      </c>
      <c r="U67" s="18">
        <v>14</v>
      </c>
      <c r="V67" s="20">
        <f t="shared" si="6"/>
        <v>2.6773409960874242</v>
      </c>
    </row>
    <row r="68" spans="1:22" x14ac:dyDescent="0.15">
      <c r="A68" s="6">
        <v>33.5</v>
      </c>
      <c r="B68" s="6">
        <v>66</v>
      </c>
      <c r="D68">
        <v>595.65783691406295</v>
      </c>
      <c r="E68">
        <v>526.67535400390602</v>
      </c>
      <c r="F68">
        <v>473.54345703125</v>
      </c>
      <c r="G68">
        <v>468.09918212890602</v>
      </c>
      <c r="I68" s="7">
        <f t="shared" si="7"/>
        <v>122.11437988281295</v>
      </c>
      <c r="J68" s="7">
        <f t="shared" si="7"/>
        <v>58.576171875</v>
      </c>
      <c r="K68" s="7">
        <f t="shared" si="8"/>
        <v>81.11105957031296</v>
      </c>
      <c r="L68" s="8">
        <f t="shared" si="9"/>
        <v>1.3847108299156492</v>
      </c>
      <c r="M68" s="8">
        <f t="shared" si="5"/>
        <v>2.0950397618590162</v>
      </c>
      <c r="P68" s="6">
        <f t="shared" si="4"/>
        <v>-27.888570679282203</v>
      </c>
      <c r="U68" s="18">
        <v>14.5</v>
      </c>
      <c r="V68" s="20">
        <f t="shared" si="6"/>
        <v>2.5010239010691255</v>
      </c>
    </row>
    <row r="69" spans="1:22" x14ac:dyDescent="0.15">
      <c r="A69" s="6">
        <v>34</v>
      </c>
      <c r="B69" s="6">
        <v>67</v>
      </c>
      <c r="D69">
        <v>597.86993408203102</v>
      </c>
      <c r="E69">
        <v>528.42932128906295</v>
      </c>
      <c r="F69">
        <v>473.34442138671898</v>
      </c>
      <c r="G69">
        <v>468.08947753906301</v>
      </c>
      <c r="I69" s="7">
        <f t="shared" si="7"/>
        <v>124.52551269531205</v>
      </c>
      <c r="J69" s="7">
        <f t="shared" si="7"/>
        <v>60.339843749999943</v>
      </c>
      <c r="K69" s="7">
        <f t="shared" si="8"/>
        <v>82.287622070312096</v>
      </c>
      <c r="L69" s="8">
        <f t="shared" si="9"/>
        <v>1.3637360814397563</v>
      </c>
      <c r="M69" s="8">
        <f t="shared" si="5"/>
        <v>2.0846669377404869</v>
      </c>
      <c r="P69" s="6">
        <f t="shared" si="4"/>
        <v>-28.245604081176122</v>
      </c>
      <c r="U69" s="18">
        <v>15</v>
      </c>
      <c r="V69" s="20">
        <f t="shared" si="6"/>
        <v>2.4329080438243196</v>
      </c>
    </row>
    <row r="70" spans="1:22" x14ac:dyDescent="0.15">
      <c r="A70" s="6">
        <v>34.5</v>
      </c>
      <c r="B70" s="6">
        <v>68</v>
      </c>
      <c r="D70">
        <v>596.55847167968795</v>
      </c>
      <c r="E70">
        <v>527.78460693359398</v>
      </c>
      <c r="F70">
        <v>473.30435180664102</v>
      </c>
      <c r="G70">
        <v>467.78390502929699</v>
      </c>
      <c r="I70" s="7">
        <f t="shared" si="7"/>
        <v>123.25411987304693</v>
      </c>
      <c r="J70" s="7">
        <f t="shared" si="7"/>
        <v>60.000701904296989</v>
      </c>
      <c r="K70" s="7">
        <f t="shared" si="8"/>
        <v>81.253628540039045</v>
      </c>
      <c r="L70" s="8">
        <f t="shared" si="9"/>
        <v>1.3542113002218066</v>
      </c>
      <c r="M70" s="8">
        <f t="shared" si="5"/>
        <v>2.085744080879901</v>
      </c>
      <c r="P70" s="6">
        <f t="shared" ref="P70:P133" si="10">(M70-$O$2)/$O$2*100</f>
        <v>-28.208528731686229</v>
      </c>
      <c r="U70" s="18">
        <v>15.5</v>
      </c>
      <c r="V70" s="20">
        <f t="shared" si="6"/>
        <v>2.3268057263726285</v>
      </c>
    </row>
    <row r="71" spans="1:22" x14ac:dyDescent="0.15">
      <c r="A71" s="6">
        <v>35</v>
      </c>
      <c r="B71" s="6">
        <v>69</v>
      </c>
      <c r="D71">
        <v>597.51214599609398</v>
      </c>
      <c r="E71">
        <v>528.801025390625</v>
      </c>
      <c r="F71">
        <v>473.84561157226602</v>
      </c>
      <c r="G71">
        <v>468.41494750976602</v>
      </c>
      <c r="I71" s="7">
        <f t="shared" si="7"/>
        <v>123.66653442382795</v>
      </c>
      <c r="J71" s="7">
        <f t="shared" si="7"/>
        <v>60.386077880858977</v>
      </c>
      <c r="K71" s="7">
        <f t="shared" si="8"/>
        <v>81.396279907226671</v>
      </c>
      <c r="L71" s="8">
        <f t="shared" si="9"/>
        <v>1.3479312246081054</v>
      </c>
      <c r="M71" s="8">
        <f t="shared" si="5"/>
        <v>2.0900659296235631</v>
      </c>
      <c r="P71" s="6">
        <f t="shared" si="10"/>
        <v>-28.059770366385862</v>
      </c>
      <c r="U71" s="18">
        <v>16</v>
      </c>
      <c r="V71" s="20">
        <f t="shared" si="6"/>
        <v>2.3778611441641058</v>
      </c>
    </row>
    <row r="72" spans="1:22" x14ac:dyDescent="0.15">
      <c r="A72" s="6">
        <v>35.5</v>
      </c>
      <c r="B72" s="6">
        <v>70</v>
      </c>
      <c r="D72">
        <v>598.42022705078102</v>
      </c>
      <c r="E72">
        <v>530.00036621093795</v>
      </c>
      <c r="F72">
        <v>474.30725097656301</v>
      </c>
      <c r="G72">
        <v>468.69155883789102</v>
      </c>
      <c r="I72" s="7">
        <f t="shared" si="7"/>
        <v>124.11297607421801</v>
      </c>
      <c r="J72" s="7">
        <f t="shared" si="7"/>
        <v>61.308807373046932</v>
      </c>
      <c r="K72" s="7">
        <f t="shared" si="8"/>
        <v>81.196810913085159</v>
      </c>
      <c r="L72" s="8">
        <f t="shared" si="9"/>
        <v>1.3243906445451676</v>
      </c>
      <c r="M72" s="8">
        <f t="shared" si="5"/>
        <v>2.0771272739179891</v>
      </c>
      <c r="P72" s="6">
        <f t="shared" si="10"/>
        <v>-28.505119888339415</v>
      </c>
      <c r="U72" s="18">
        <v>16.5</v>
      </c>
      <c r="V72" s="20">
        <f t="shared" si="6"/>
        <v>2.64511142429805</v>
      </c>
    </row>
    <row r="73" spans="1:22" x14ac:dyDescent="0.15">
      <c r="A73" s="6">
        <v>36</v>
      </c>
      <c r="B73" s="6">
        <v>71</v>
      </c>
      <c r="D73">
        <v>594.49078369140602</v>
      </c>
      <c r="E73">
        <v>528.21392822265602</v>
      </c>
      <c r="F73">
        <v>473.76754760742199</v>
      </c>
      <c r="G73">
        <v>468.23260498046898</v>
      </c>
      <c r="I73" s="7">
        <f t="shared" si="7"/>
        <v>120.72323608398403</v>
      </c>
      <c r="J73" s="7">
        <f t="shared" si="7"/>
        <v>59.981323242187045</v>
      </c>
      <c r="K73" s="7">
        <f t="shared" si="8"/>
        <v>78.736309814453108</v>
      </c>
      <c r="L73" s="8">
        <f t="shared" si="9"/>
        <v>1.3126804404854309</v>
      </c>
      <c r="M73" s="8">
        <f t="shared" si="5"/>
        <v>2.076018994215616</v>
      </c>
      <c r="P73" s="6">
        <f t="shared" si="10"/>
        <v>-28.543266960714952</v>
      </c>
      <c r="U73" s="18">
        <v>17</v>
      </c>
      <c r="V73" s="20">
        <f t="shared" si="6"/>
        <v>2.7108581655061705</v>
      </c>
    </row>
    <row r="74" spans="1:22" x14ac:dyDescent="0.15">
      <c r="A74" s="6">
        <v>36.5</v>
      </c>
      <c r="B74" s="6">
        <v>72</v>
      </c>
      <c r="D74">
        <v>589.29455566406295</v>
      </c>
      <c r="E74">
        <v>525.75103759765602</v>
      </c>
      <c r="F74">
        <v>473.21524047851602</v>
      </c>
      <c r="G74">
        <v>468.04992675781301</v>
      </c>
      <c r="I74" s="7">
        <f t="shared" si="7"/>
        <v>116.07931518554693</v>
      </c>
      <c r="J74" s="7">
        <f t="shared" si="7"/>
        <v>57.701110839843011</v>
      </c>
      <c r="K74" s="7">
        <f t="shared" si="8"/>
        <v>75.688537597656818</v>
      </c>
      <c r="L74" s="8">
        <f t="shared" si="9"/>
        <v>1.311734496892794</v>
      </c>
      <c r="M74" s="8">
        <f t="shared" si="5"/>
        <v>2.0856749749803427</v>
      </c>
      <c r="P74" s="6">
        <f t="shared" si="10"/>
        <v>-28.210907362050371</v>
      </c>
      <c r="U74" s="18">
        <v>17.5</v>
      </c>
      <c r="V74" s="20">
        <f t="shared" si="6"/>
        <v>2.6816535926180207</v>
      </c>
    </row>
    <row r="75" spans="1:22" x14ac:dyDescent="0.15">
      <c r="A75" s="6">
        <v>37</v>
      </c>
      <c r="B75" s="6">
        <v>73</v>
      </c>
      <c r="D75">
        <v>587.12145996093795</v>
      </c>
      <c r="E75">
        <v>524.88983154296898</v>
      </c>
      <c r="F75">
        <v>473.69375610351602</v>
      </c>
      <c r="G75">
        <v>468.35650634765602</v>
      </c>
      <c r="I75" s="7">
        <f t="shared" si="7"/>
        <v>113.42770385742193</v>
      </c>
      <c r="J75" s="7">
        <f t="shared" si="7"/>
        <v>56.533325195312955</v>
      </c>
      <c r="K75" s="7">
        <f t="shared" si="8"/>
        <v>73.854376220702875</v>
      </c>
      <c r="L75" s="8">
        <f t="shared" si="9"/>
        <v>1.3063865598839031</v>
      </c>
      <c r="M75" s="8">
        <f t="shared" si="5"/>
        <v>2.0909289623288156</v>
      </c>
      <c r="P75" s="6">
        <f t="shared" si="10"/>
        <v>-28.030064714464931</v>
      </c>
      <c r="U75" s="18">
        <v>18</v>
      </c>
      <c r="V75" s="20">
        <f t="shared" si="6"/>
        <v>2.7093532401093796</v>
      </c>
    </row>
    <row r="76" spans="1:22" x14ac:dyDescent="0.15">
      <c r="A76" s="6">
        <v>37.5</v>
      </c>
      <c r="B76" s="6">
        <v>74</v>
      </c>
      <c r="D76">
        <v>590.94110107421898</v>
      </c>
      <c r="E76">
        <v>527.09045410156295</v>
      </c>
      <c r="F76">
        <v>474.65847778320301</v>
      </c>
      <c r="G76">
        <v>469.02130126953102</v>
      </c>
      <c r="I76" s="7">
        <f t="shared" si="7"/>
        <v>116.28262329101597</v>
      </c>
      <c r="J76" s="7">
        <f t="shared" si="7"/>
        <v>58.069152832031932</v>
      </c>
      <c r="K76" s="7">
        <f t="shared" si="8"/>
        <v>75.634216308593608</v>
      </c>
      <c r="L76" s="8">
        <f t="shared" si="9"/>
        <v>1.302485271782241</v>
      </c>
      <c r="M76" s="8">
        <f t="shared" si="5"/>
        <v>2.0976295985845175</v>
      </c>
      <c r="P76" s="6">
        <f t="shared" si="10"/>
        <v>-27.799428300515384</v>
      </c>
      <c r="U76" s="18">
        <v>18.5</v>
      </c>
      <c r="V76" s="20">
        <f t="shared" si="6"/>
        <v>2.692463176274936</v>
      </c>
    </row>
    <row r="77" spans="1:22" x14ac:dyDescent="0.15">
      <c r="A77" s="6">
        <v>38</v>
      </c>
      <c r="B77" s="6">
        <v>75</v>
      </c>
      <c r="D77">
        <v>593.04797363281295</v>
      </c>
      <c r="E77">
        <v>528.35748291015602</v>
      </c>
      <c r="F77">
        <v>474.96865844726602</v>
      </c>
      <c r="G77">
        <v>469.76702880859398</v>
      </c>
      <c r="I77" s="7">
        <f t="shared" si="7"/>
        <v>118.07931518554693</v>
      </c>
      <c r="J77" s="7">
        <f t="shared" si="7"/>
        <v>58.590454101562045</v>
      </c>
      <c r="K77" s="7">
        <f t="shared" si="8"/>
        <v>77.065997314453512</v>
      </c>
      <c r="L77" s="8">
        <f t="shared" si="9"/>
        <v>1.3153336750192366</v>
      </c>
      <c r="M77" s="8">
        <f t="shared" si="5"/>
        <v>2.1210799261788766</v>
      </c>
      <c r="P77" s="6">
        <f t="shared" si="10"/>
        <v>-26.992266225764215</v>
      </c>
      <c r="U77" s="18">
        <v>19</v>
      </c>
      <c r="V77" s="20">
        <f t="shared" si="6"/>
        <v>2.7641771388482383</v>
      </c>
    </row>
    <row r="78" spans="1:22" x14ac:dyDescent="0.15">
      <c r="A78" s="6">
        <v>38.5</v>
      </c>
      <c r="B78" s="6">
        <v>76</v>
      </c>
      <c r="D78">
        <v>594.92248535156295</v>
      </c>
      <c r="E78">
        <v>529.348876953125</v>
      </c>
      <c r="F78">
        <v>474.26654052734398</v>
      </c>
      <c r="G78">
        <v>468.65951538085898</v>
      </c>
      <c r="I78" s="7">
        <f t="shared" si="7"/>
        <v>120.65594482421898</v>
      </c>
      <c r="J78" s="7">
        <f t="shared" si="7"/>
        <v>60.689361572266023</v>
      </c>
      <c r="K78" s="7">
        <f t="shared" si="8"/>
        <v>78.173391723632761</v>
      </c>
      <c r="L78" s="8">
        <f t="shared" si="9"/>
        <v>1.2880905268800296</v>
      </c>
      <c r="M78" s="8">
        <f t="shared" si="5"/>
        <v>2.104438702397033</v>
      </c>
      <c r="P78" s="6">
        <f t="shared" si="10"/>
        <v>-27.565058424939394</v>
      </c>
      <c r="U78" s="18">
        <v>19.5</v>
      </c>
      <c r="V78" s="20">
        <f t="shared" si="6"/>
        <v>2.7633886853708249</v>
      </c>
    </row>
    <row r="79" spans="1:22" x14ac:dyDescent="0.15">
      <c r="A79" s="6">
        <v>39</v>
      </c>
      <c r="B79" s="6">
        <v>77</v>
      </c>
      <c r="D79">
        <v>594.69561767578102</v>
      </c>
      <c r="E79">
        <v>529.375732421875</v>
      </c>
      <c r="F79">
        <v>473.84100341796898</v>
      </c>
      <c r="G79">
        <v>468.244873046875</v>
      </c>
      <c r="I79" s="7">
        <f t="shared" si="7"/>
        <v>120.85461425781205</v>
      </c>
      <c r="J79" s="7">
        <f t="shared" si="7"/>
        <v>61.130859375</v>
      </c>
      <c r="K79" s="7">
        <f t="shared" si="8"/>
        <v>78.06301269531204</v>
      </c>
      <c r="L79" s="8">
        <f t="shared" si="9"/>
        <v>1.2769820920796116</v>
      </c>
      <c r="M79" s="8">
        <f t="shared" si="5"/>
        <v>2.1039321919539788</v>
      </c>
      <c r="P79" s="6">
        <f t="shared" si="10"/>
        <v>-27.582492553245437</v>
      </c>
      <c r="U79" s="18">
        <v>20</v>
      </c>
      <c r="V79" s="20">
        <f t="shared" si="6"/>
        <v>2.6791543334891093</v>
      </c>
    </row>
    <row r="80" spans="1:22" x14ac:dyDescent="0.15">
      <c r="A80" s="6">
        <v>39.5</v>
      </c>
      <c r="B80" s="6">
        <v>78</v>
      </c>
      <c r="D80">
        <v>595.83111572265602</v>
      </c>
      <c r="E80">
        <v>530.89825439453102</v>
      </c>
      <c r="F80">
        <v>473.47238159179699</v>
      </c>
      <c r="G80">
        <v>468.05487060546898</v>
      </c>
      <c r="I80" s="7">
        <f t="shared" si="7"/>
        <v>122.35873413085903</v>
      </c>
      <c r="J80" s="7">
        <f t="shared" si="7"/>
        <v>62.843383789062045</v>
      </c>
      <c r="K80" s="7">
        <f t="shared" si="8"/>
        <v>78.368365478515614</v>
      </c>
      <c r="L80" s="8">
        <f t="shared" si="9"/>
        <v>1.2470424212286879</v>
      </c>
      <c r="M80" s="8">
        <f t="shared" si="5"/>
        <v>2.0845944454604188</v>
      </c>
      <c r="P80" s="6">
        <f t="shared" si="10"/>
        <v>-28.248099271017196</v>
      </c>
      <c r="U80" s="18">
        <v>20.5</v>
      </c>
      <c r="V80" s="20">
        <f t="shared" si="6"/>
        <v>2.5089689599510017</v>
      </c>
    </row>
    <row r="81" spans="1:22" x14ac:dyDescent="0.15">
      <c r="A81" s="6">
        <v>40</v>
      </c>
      <c r="B81" s="6">
        <v>79</v>
      </c>
      <c r="D81">
        <v>596.58361816406295</v>
      </c>
      <c r="E81">
        <v>531.22595214843795</v>
      </c>
      <c r="F81">
        <v>473.657470703125</v>
      </c>
      <c r="G81">
        <v>468.25613403320301</v>
      </c>
      <c r="I81" s="7">
        <f t="shared" si="7"/>
        <v>122.92614746093795</v>
      </c>
      <c r="J81" s="7">
        <f t="shared" si="7"/>
        <v>62.969818115234943</v>
      </c>
      <c r="K81" s="7">
        <f t="shared" si="8"/>
        <v>78.847274780273494</v>
      </c>
      <c r="L81" s="8">
        <f t="shared" si="9"/>
        <v>1.2521439181542935</v>
      </c>
      <c r="M81" s="8">
        <f t="shared" si="5"/>
        <v>2.1002978667433885</v>
      </c>
      <c r="P81" s="6">
        <f t="shared" si="10"/>
        <v>-27.707586305795239</v>
      </c>
      <c r="U81" s="18">
        <v>21</v>
      </c>
      <c r="V81" s="20">
        <f t="shared" si="6"/>
        <v>2.2446871245702575</v>
      </c>
    </row>
    <row r="82" spans="1:22" x14ac:dyDescent="0.15">
      <c r="A82" s="6">
        <v>40.5</v>
      </c>
      <c r="B82" s="6">
        <v>80</v>
      </c>
      <c r="D82">
        <v>586.69836425781295</v>
      </c>
      <c r="E82">
        <v>525.97503662109398</v>
      </c>
      <c r="F82">
        <v>473.313720703125</v>
      </c>
      <c r="G82">
        <v>468.10635375976602</v>
      </c>
      <c r="I82" s="7">
        <f t="shared" si="7"/>
        <v>113.38464355468795</v>
      </c>
      <c r="J82" s="7">
        <f t="shared" si="7"/>
        <v>57.868682861327954</v>
      </c>
      <c r="K82" s="7">
        <f t="shared" si="8"/>
        <v>72.876565551758389</v>
      </c>
      <c r="L82" s="8">
        <f t="shared" si="9"/>
        <v>1.2593437753956518</v>
      </c>
      <c r="M82" s="8">
        <f t="shared" si="5"/>
        <v>2.1180996483421102</v>
      </c>
      <c r="P82" s="6">
        <f t="shared" si="10"/>
        <v>-27.094847617532832</v>
      </c>
      <c r="U82" s="18">
        <v>21.5</v>
      </c>
      <c r="V82" s="20">
        <f t="shared" si="6"/>
        <v>2.1207723991533163</v>
      </c>
    </row>
    <row r="83" spans="1:22" x14ac:dyDescent="0.15">
      <c r="A83" s="6">
        <v>41</v>
      </c>
      <c r="B83" s="6">
        <v>81</v>
      </c>
      <c r="D83">
        <v>581.38043212890602</v>
      </c>
      <c r="E83">
        <v>522.68450927734398</v>
      </c>
      <c r="F83">
        <v>473.59799194335898</v>
      </c>
      <c r="G83">
        <v>468.18865966796898</v>
      </c>
      <c r="I83" s="7">
        <f t="shared" si="7"/>
        <v>107.78244018554705</v>
      </c>
      <c r="J83" s="7">
        <f t="shared" si="7"/>
        <v>54.495849609375</v>
      </c>
      <c r="K83" s="7">
        <f t="shared" si="8"/>
        <v>69.635345458984546</v>
      </c>
      <c r="L83" s="8">
        <f t="shared" si="9"/>
        <v>1.277810071007776</v>
      </c>
      <c r="M83" s="8">
        <f t="shared" si="5"/>
        <v>2.1471678683115982</v>
      </c>
      <c r="P83" s="6">
        <f t="shared" si="10"/>
        <v>-26.094317256262357</v>
      </c>
      <c r="U83" s="18">
        <v>22</v>
      </c>
      <c r="V83" s="20">
        <f t="shared" si="6"/>
        <v>2.0336138773394832</v>
      </c>
    </row>
    <row r="84" spans="1:22" x14ac:dyDescent="0.15">
      <c r="A84" s="6">
        <v>41.5</v>
      </c>
      <c r="B84" s="6">
        <v>82</v>
      </c>
      <c r="D84">
        <v>593.78845214843795</v>
      </c>
      <c r="E84">
        <v>529.56610107421898</v>
      </c>
      <c r="F84">
        <v>473.61026000976602</v>
      </c>
      <c r="G84">
        <v>467.96865844726602</v>
      </c>
      <c r="I84" s="7">
        <f t="shared" si="7"/>
        <v>120.17819213867193</v>
      </c>
      <c r="J84" s="7">
        <f t="shared" si="7"/>
        <v>61.597442626952954</v>
      </c>
      <c r="K84" s="7">
        <f t="shared" si="8"/>
        <v>77.059982299804858</v>
      </c>
      <c r="L84" s="8">
        <f t="shared" si="9"/>
        <v>1.2510256759602227</v>
      </c>
      <c r="M84" s="8">
        <f t="shared" si="5"/>
        <v>2.1309853976214086</v>
      </c>
      <c r="P84" s="6">
        <f t="shared" si="10"/>
        <v>-26.651319138830313</v>
      </c>
      <c r="U84" s="18">
        <v>65</v>
      </c>
      <c r="V84" s="20">
        <f t="shared" ref="V84:V104" si="11">L131</f>
        <v>1.7362787472358643</v>
      </c>
    </row>
    <row r="85" spans="1:22" x14ac:dyDescent="0.15">
      <c r="A85" s="6">
        <v>42</v>
      </c>
      <c r="B85" s="6">
        <v>83</v>
      </c>
      <c r="D85">
        <v>590.2509765625</v>
      </c>
      <c r="E85">
        <v>527.27099609375</v>
      </c>
      <c r="F85">
        <v>473.24966430664102</v>
      </c>
      <c r="G85">
        <v>467.82327270507801</v>
      </c>
      <c r="I85" s="7">
        <f t="shared" si="7"/>
        <v>117.00131225585898</v>
      </c>
      <c r="J85" s="7">
        <f t="shared" si="7"/>
        <v>59.447723388671989</v>
      </c>
      <c r="K85" s="7">
        <f t="shared" si="8"/>
        <v>75.387905883788591</v>
      </c>
      <c r="L85" s="8">
        <f t="shared" si="9"/>
        <v>1.2681378122909592</v>
      </c>
      <c r="M85" s="8">
        <f t="shared" si="5"/>
        <v>2.1586994583095089</v>
      </c>
      <c r="P85" s="6">
        <f t="shared" si="10"/>
        <v>-25.697399043907303</v>
      </c>
      <c r="U85" s="18">
        <v>65.5</v>
      </c>
      <c r="V85" s="20">
        <f t="shared" si="11"/>
        <v>1.7742691329580362</v>
      </c>
    </row>
    <row r="86" spans="1:22" x14ac:dyDescent="0.15">
      <c r="A86" s="6">
        <v>42.5</v>
      </c>
      <c r="B86" s="6">
        <v>84</v>
      </c>
      <c r="D86">
        <v>588.32409667968795</v>
      </c>
      <c r="E86">
        <v>525.563720703125</v>
      </c>
      <c r="F86">
        <v>473.00869750976602</v>
      </c>
      <c r="G86">
        <v>467.71743774414102</v>
      </c>
      <c r="I86" s="7">
        <f t="shared" si="7"/>
        <v>115.31539916992193</v>
      </c>
      <c r="J86" s="7">
        <f t="shared" si="7"/>
        <v>57.846282958983977</v>
      </c>
      <c r="K86" s="7">
        <f t="shared" si="8"/>
        <v>74.823001098633142</v>
      </c>
      <c r="L86" s="8">
        <f t="shared" si="9"/>
        <v>1.2934798447064704</v>
      </c>
      <c r="M86" s="8">
        <f t="shared" si="5"/>
        <v>2.1946434150823837</v>
      </c>
      <c r="P86" s="6">
        <f t="shared" si="10"/>
        <v>-24.460205294403416</v>
      </c>
      <c r="U86" s="18">
        <v>66</v>
      </c>
      <c r="V86" s="20">
        <f t="shared" si="11"/>
        <v>1.717108896922293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592.53454589843795</v>
      </c>
      <c r="E87">
        <v>528.44665527343795</v>
      </c>
      <c r="F87">
        <v>473.50323486328102</v>
      </c>
      <c r="G87">
        <v>468.425537109375</v>
      </c>
      <c r="I87" s="7">
        <f t="shared" si="7"/>
        <v>119.03131103515693</v>
      </c>
      <c r="J87" s="7">
        <f t="shared" si="7"/>
        <v>60.021118164062955</v>
      </c>
      <c r="K87" s="7">
        <f t="shared" si="8"/>
        <v>77.016528320312858</v>
      </c>
      <c r="L87" s="8">
        <f t="shared" si="9"/>
        <v>1.2831571732768174</v>
      </c>
      <c r="M87" s="8">
        <f t="shared" si="5"/>
        <v>2.1949226680100944</v>
      </c>
      <c r="P87" s="6">
        <f t="shared" si="10"/>
        <v>-24.450593387209182</v>
      </c>
      <c r="U87" s="18">
        <v>66.5</v>
      </c>
      <c r="V87" s="20">
        <f t="shared" si="11"/>
        <v>1.7110315784932675</v>
      </c>
    </row>
    <row r="88" spans="1:22" x14ac:dyDescent="0.15">
      <c r="A88" s="6">
        <v>43.5</v>
      </c>
      <c r="B88" s="6">
        <v>86</v>
      </c>
      <c r="D88">
        <v>591.51995849609398</v>
      </c>
      <c r="E88">
        <v>528.21685791015602</v>
      </c>
      <c r="F88">
        <v>473.49148559570301</v>
      </c>
      <c r="G88">
        <v>467.8876953125</v>
      </c>
      <c r="I88" s="7">
        <f t="shared" si="7"/>
        <v>118.02847290039097</v>
      </c>
      <c r="J88" s="7">
        <f t="shared" si="7"/>
        <v>60.329162597656023</v>
      </c>
      <c r="K88" s="7">
        <f t="shared" si="8"/>
        <v>75.798059082031756</v>
      </c>
      <c r="L88" s="8">
        <f t="shared" si="9"/>
        <v>1.256408274511285</v>
      </c>
      <c r="M88" s="8">
        <f t="shared" ref="M88:M148" si="12">L88+ABS($N$2)*A88</f>
        <v>2.1787756936019256</v>
      </c>
      <c r="P88" s="6">
        <f t="shared" si="10"/>
        <v>-25.006373485026945</v>
      </c>
      <c r="U88" s="18">
        <v>67</v>
      </c>
      <c r="V88" s="20">
        <f t="shared" si="11"/>
        <v>1.7137101523409974</v>
      </c>
    </row>
    <row r="89" spans="1:22" x14ac:dyDescent="0.15">
      <c r="A89" s="6">
        <v>44</v>
      </c>
      <c r="B89" s="6">
        <v>87</v>
      </c>
      <c r="D89">
        <v>587.14556884765602</v>
      </c>
      <c r="E89">
        <v>525.86633300781295</v>
      </c>
      <c r="F89">
        <v>473.50427246093801</v>
      </c>
      <c r="G89">
        <v>467.95791625976602</v>
      </c>
      <c r="I89" s="7">
        <f t="shared" si="7"/>
        <v>113.64129638671801</v>
      </c>
      <c r="J89" s="7">
        <f t="shared" si="7"/>
        <v>57.908416748046932</v>
      </c>
      <c r="K89" s="7">
        <f t="shared" si="8"/>
        <v>73.105404663085153</v>
      </c>
      <c r="L89" s="8">
        <f t="shared" si="9"/>
        <v>1.2624314178914375</v>
      </c>
      <c r="M89" s="8">
        <f t="shared" si="12"/>
        <v>2.1954007613394415</v>
      </c>
      <c r="P89" s="6">
        <f t="shared" si="10"/>
        <v>-24.43413737813691</v>
      </c>
      <c r="U89" s="18">
        <v>67.5</v>
      </c>
      <c r="V89" s="20">
        <f t="shared" si="11"/>
        <v>1.6664346892171265</v>
      </c>
    </row>
    <row r="90" spans="1:22" x14ac:dyDescent="0.15">
      <c r="A90" s="6">
        <v>44.5</v>
      </c>
      <c r="B90" s="6">
        <v>88</v>
      </c>
      <c r="D90">
        <v>585.61041259765602</v>
      </c>
      <c r="E90">
        <v>525.43914794921898</v>
      </c>
      <c r="F90">
        <v>473.13873291015602</v>
      </c>
      <c r="G90">
        <v>467.77130126953102</v>
      </c>
      <c r="I90" s="7">
        <f t="shared" si="7"/>
        <v>112.4716796875</v>
      </c>
      <c r="J90" s="7">
        <f t="shared" si="7"/>
        <v>57.667846679687955</v>
      </c>
      <c r="K90" s="7">
        <f t="shared" si="8"/>
        <v>72.104187011718437</v>
      </c>
      <c r="L90" s="8">
        <f t="shared" si="9"/>
        <v>1.2503360392874756</v>
      </c>
      <c r="M90" s="8">
        <f t="shared" si="12"/>
        <v>2.1939073070928434</v>
      </c>
      <c r="P90" s="6">
        <f t="shared" si="10"/>
        <v>-24.485542187872703</v>
      </c>
      <c r="U90" s="18">
        <v>68</v>
      </c>
      <c r="V90" s="20">
        <f t="shared" si="11"/>
        <v>1.6200118843185929</v>
      </c>
    </row>
    <row r="91" spans="1:22" x14ac:dyDescent="0.15">
      <c r="A91" s="6">
        <v>45</v>
      </c>
      <c r="B91" s="6">
        <v>89</v>
      </c>
      <c r="D91">
        <v>585.11199951171898</v>
      </c>
      <c r="E91">
        <v>525.3447265625</v>
      </c>
      <c r="F91">
        <v>473.40866088867199</v>
      </c>
      <c r="G91">
        <v>468.01141357421898</v>
      </c>
      <c r="I91" s="7">
        <f t="shared" si="7"/>
        <v>111.70333862304699</v>
      </c>
      <c r="J91" s="7">
        <f t="shared" si="7"/>
        <v>57.333312988281023</v>
      </c>
      <c r="K91" s="7">
        <f t="shared" si="8"/>
        <v>71.570019531250267</v>
      </c>
      <c r="L91" s="8">
        <f t="shared" si="9"/>
        <v>1.2483147371211436</v>
      </c>
      <c r="M91" s="8">
        <f t="shared" si="12"/>
        <v>2.2024879292838753</v>
      </c>
      <c r="P91" s="6">
        <f t="shared" si="10"/>
        <v>-24.190196513809063</v>
      </c>
      <c r="U91" s="18">
        <v>68.5</v>
      </c>
      <c r="V91" s="20">
        <f t="shared" si="11"/>
        <v>1.5942004888630703</v>
      </c>
    </row>
    <row r="92" spans="1:22" x14ac:dyDescent="0.15">
      <c r="A92" s="6">
        <v>45.5</v>
      </c>
      <c r="B92" s="6">
        <v>90</v>
      </c>
      <c r="D92">
        <v>580.04449462890602</v>
      </c>
      <c r="E92">
        <v>523.49993896484398</v>
      </c>
      <c r="F92">
        <v>473.73416137695301</v>
      </c>
      <c r="G92">
        <v>468.57379150390602</v>
      </c>
      <c r="I92" s="7">
        <f t="shared" si="7"/>
        <v>106.31033325195301</v>
      </c>
      <c r="J92" s="7">
        <f t="shared" si="7"/>
        <v>54.926147460937955</v>
      </c>
      <c r="K92" s="7">
        <f t="shared" si="8"/>
        <v>67.862030029296449</v>
      </c>
      <c r="L92" s="8">
        <f t="shared" si="9"/>
        <v>1.2355141069662341</v>
      </c>
      <c r="M92" s="8">
        <f t="shared" si="12"/>
        <v>2.2002892234863296</v>
      </c>
      <c r="P92" s="6">
        <f t="shared" si="10"/>
        <v>-24.265876136030688</v>
      </c>
      <c r="U92" s="18">
        <v>69</v>
      </c>
      <c r="V92" s="20">
        <f t="shared" si="11"/>
        <v>1.504054990294835</v>
      </c>
    </row>
    <row r="93" spans="1:22" x14ac:dyDescent="0.15">
      <c r="A93" s="6">
        <v>46</v>
      </c>
      <c r="B93" s="6">
        <v>91</v>
      </c>
      <c r="D93">
        <v>584.421875</v>
      </c>
      <c r="E93">
        <v>525.78076171875</v>
      </c>
      <c r="F93">
        <v>473.65200805664102</v>
      </c>
      <c r="G93">
        <v>468.26364135742199</v>
      </c>
      <c r="I93" s="7">
        <f t="shared" si="7"/>
        <v>110.76986694335898</v>
      </c>
      <c r="J93" s="7">
        <f t="shared" si="7"/>
        <v>57.517120361328011</v>
      </c>
      <c r="K93" s="7">
        <f t="shared" si="8"/>
        <v>70.507882690429369</v>
      </c>
      <c r="L93" s="8">
        <f t="shared" si="9"/>
        <v>1.2258590528783804</v>
      </c>
      <c r="M93" s="8">
        <f t="shared" si="12"/>
        <v>2.2012360937558393</v>
      </c>
      <c r="P93" s="6">
        <f t="shared" si="10"/>
        <v>-24.233284788716571</v>
      </c>
      <c r="U93" s="18">
        <v>69.5</v>
      </c>
      <c r="V93" s="20">
        <f t="shared" si="11"/>
        <v>1.5013185216651412</v>
      </c>
    </row>
    <row r="94" spans="1:22" x14ac:dyDescent="0.15">
      <c r="A94" s="6">
        <v>46.5</v>
      </c>
      <c r="B94" s="6">
        <v>92</v>
      </c>
      <c r="D94">
        <v>580.11926269531295</v>
      </c>
      <c r="E94">
        <v>523.60784912109398</v>
      </c>
      <c r="F94">
        <v>473.79293823242199</v>
      </c>
      <c r="G94">
        <v>468.31118774414102</v>
      </c>
      <c r="I94" s="7">
        <f t="shared" si="7"/>
        <v>106.32632446289097</v>
      </c>
      <c r="J94" s="7">
        <f t="shared" si="7"/>
        <v>55.296661376952954</v>
      </c>
      <c r="K94" s="7">
        <f t="shared" si="8"/>
        <v>67.618661499023901</v>
      </c>
      <c r="L94" s="8">
        <f t="shared" si="9"/>
        <v>1.2228344318669231</v>
      </c>
      <c r="M94" s="8">
        <f t="shared" si="12"/>
        <v>2.2088133971017458</v>
      </c>
      <c r="P94" s="6">
        <f t="shared" si="10"/>
        <v>-23.972473426270096</v>
      </c>
      <c r="U94" s="18">
        <v>70</v>
      </c>
      <c r="V94" s="20">
        <f t="shared" si="11"/>
        <v>1.4840594746115747</v>
      </c>
    </row>
    <row r="95" spans="1:22" x14ac:dyDescent="0.15">
      <c r="A95" s="6">
        <v>47</v>
      </c>
      <c r="B95" s="6">
        <v>93</v>
      </c>
      <c r="D95">
        <v>586.42492675781295</v>
      </c>
      <c r="E95">
        <v>527.09576416015602</v>
      </c>
      <c r="F95">
        <v>474.39996337890602</v>
      </c>
      <c r="G95">
        <v>468.74063110351602</v>
      </c>
      <c r="I95" s="7">
        <f t="shared" si="7"/>
        <v>112.02496337890693</v>
      </c>
      <c r="J95" s="7">
        <f t="shared" si="7"/>
        <v>58.35513305664</v>
      </c>
      <c r="K95" s="7">
        <f t="shared" si="8"/>
        <v>71.176370239258944</v>
      </c>
      <c r="L95" s="8">
        <f t="shared" si="9"/>
        <v>1.2197105294948867</v>
      </c>
      <c r="M95" s="8">
        <f t="shared" si="12"/>
        <v>2.2162914190870731</v>
      </c>
      <c r="P95" s="6">
        <f t="shared" si="10"/>
        <v>-23.715079335870975</v>
      </c>
      <c r="U95" s="18">
        <v>70.5</v>
      </c>
      <c r="V95" s="20">
        <f t="shared" si="11"/>
        <v>1.3953912116906906</v>
      </c>
    </row>
    <row r="96" spans="1:22" x14ac:dyDescent="0.15">
      <c r="A96" s="6">
        <v>47.5</v>
      </c>
      <c r="B96" s="6">
        <v>94</v>
      </c>
      <c r="D96">
        <v>593.036865234375</v>
      </c>
      <c r="E96">
        <v>530.71350097656295</v>
      </c>
      <c r="F96">
        <v>474.08587646484398</v>
      </c>
      <c r="G96">
        <v>468.39349365234398</v>
      </c>
      <c r="I96" s="7">
        <f t="shared" si="7"/>
        <v>118.95098876953102</v>
      </c>
      <c r="J96" s="7">
        <f t="shared" si="7"/>
        <v>62.320007324218977</v>
      </c>
      <c r="K96" s="7">
        <f t="shared" si="8"/>
        <v>75.326983642577744</v>
      </c>
      <c r="L96" s="8">
        <f t="shared" si="9"/>
        <v>1.2087126891800599</v>
      </c>
      <c r="M96" s="8">
        <f t="shared" si="12"/>
        <v>2.2158955031296097</v>
      </c>
      <c r="P96" s="6">
        <f t="shared" si="10"/>
        <v>-23.728706793498905</v>
      </c>
      <c r="U96" s="18">
        <v>71</v>
      </c>
      <c r="V96" s="20">
        <f t="shared" si="11"/>
        <v>1.3643024224799203</v>
      </c>
    </row>
    <row r="97" spans="1:22" x14ac:dyDescent="0.15">
      <c r="A97" s="6">
        <v>48</v>
      </c>
      <c r="B97" s="6">
        <v>95</v>
      </c>
      <c r="D97">
        <v>593.88726806640602</v>
      </c>
      <c r="E97">
        <v>530.77746582031295</v>
      </c>
      <c r="F97">
        <v>474.16375732421898</v>
      </c>
      <c r="G97">
        <v>468.58996582031301</v>
      </c>
      <c r="I97" s="7">
        <f t="shared" si="7"/>
        <v>119.72351074218705</v>
      </c>
      <c r="J97" s="7">
        <f t="shared" si="7"/>
        <v>62.187499999999943</v>
      </c>
      <c r="K97" s="7">
        <f t="shared" si="8"/>
        <v>76.192260742187088</v>
      </c>
      <c r="L97" s="8">
        <f t="shared" si="9"/>
        <v>1.2252021827889392</v>
      </c>
      <c r="M97" s="8">
        <f t="shared" si="12"/>
        <v>2.2429869210958531</v>
      </c>
      <c r="P97" s="6">
        <f t="shared" si="10"/>
        <v>-22.796218108827222</v>
      </c>
      <c r="U97" s="18">
        <v>71.5</v>
      </c>
      <c r="V97" s="20">
        <f t="shared" si="11"/>
        <v>1.3306305270425134</v>
      </c>
    </row>
    <row r="98" spans="1:22" x14ac:dyDescent="0.15">
      <c r="A98" s="6">
        <v>48.5</v>
      </c>
      <c r="B98" s="6">
        <v>96</v>
      </c>
      <c r="D98">
        <v>595.152099609375</v>
      </c>
      <c r="E98">
        <v>531.23272705078102</v>
      </c>
      <c r="F98">
        <v>474.06338500976602</v>
      </c>
      <c r="G98">
        <v>468.61093139648398</v>
      </c>
      <c r="I98" s="7">
        <f t="shared" si="7"/>
        <v>121.08871459960898</v>
      </c>
      <c r="J98" s="7">
        <f t="shared" si="7"/>
        <v>62.621795654297046</v>
      </c>
      <c r="K98" s="7">
        <f t="shared" si="8"/>
        <v>77.253457641601045</v>
      </c>
      <c r="L98" s="8">
        <f t="shared" si="9"/>
        <v>1.2336512684509708</v>
      </c>
      <c r="M98" s="8">
        <f t="shared" si="12"/>
        <v>2.2620379311152483</v>
      </c>
      <c r="P98" s="6">
        <f t="shared" si="10"/>
        <v>-22.140480882492731</v>
      </c>
      <c r="U98" s="18">
        <v>72</v>
      </c>
      <c r="V98" s="20">
        <f t="shared" si="11"/>
        <v>1.2974065250072495</v>
      </c>
    </row>
    <row r="99" spans="1:22" x14ac:dyDescent="0.15">
      <c r="A99" s="6">
        <v>49</v>
      </c>
      <c r="B99" s="6">
        <v>97</v>
      </c>
      <c r="D99">
        <v>594.06622314453102</v>
      </c>
      <c r="E99">
        <v>531.48297119140602</v>
      </c>
      <c r="F99">
        <v>474.54193115234398</v>
      </c>
      <c r="G99">
        <v>469.08709716796898</v>
      </c>
      <c r="I99" s="7">
        <f t="shared" si="7"/>
        <v>119.52429199218705</v>
      </c>
      <c r="J99" s="7">
        <f t="shared" si="7"/>
        <v>62.395874023437045</v>
      </c>
      <c r="K99" s="7">
        <f t="shared" si="8"/>
        <v>75.847180175781119</v>
      </c>
      <c r="L99" s="8">
        <f t="shared" si="9"/>
        <v>1.2155800581828777</v>
      </c>
      <c r="M99" s="8">
        <f t="shared" si="12"/>
        <v>2.2545686452045191</v>
      </c>
      <c r="P99" s="6">
        <f t="shared" si="10"/>
        <v>-22.397574276534023</v>
      </c>
      <c r="U99" s="18">
        <v>72.5</v>
      </c>
      <c r="V99" s="20">
        <f t="shared" si="11"/>
        <v>1.2809068487729984</v>
      </c>
    </row>
    <row r="100" spans="1:22" x14ac:dyDescent="0.15">
      <c r="A100" s="6">
        <v>49.5</v>
      </c>
      <c r="B100" s="6">
        <v>98</v>
      </c>
      <c r="D100">
        <v>593.75616455078102</v>
      </c>
      <c r="E100">
        <v>531.78497314453102</v>
      </c>
      <c r="F100">
        <v>474.56866455078102</v>
      </c>
      <c r="G100">
        <v>468.94241333007801</v>
      </c>
      <c r="I100" s="7">
        <f t="shared" si="7"/>
        <v>119.1875</v>
      </c>
      <c r="J100" s="7">
        <f t="shared" si="7"/>
        <v>62.842559814453011</v>
      </c>
      <c r="K100" s="7">
        <f t="shared" si="8"/>
        <v>75.197708129882898</v>
      </c>
      <c r="L100" s="8">
        <f t="shared" si="9"/>
        <v>1.1966047906372579</v>
      </c>
      <c r="M100" s="8">
        <f t="shared" si="12"/>
        <v>2.2461953020162628</v>
      </c>
      <c r="P100" s="6">
        <f t="shared" si="10"/>
        <v>-22.685785391421053</v>
      </c>
      <c r="U100" s="18">
        <v>73</v>
      </c>
      <c r="V100" s="20">
        <f t="shared" si="11"/>
        <v>1.2530960030183258</v>
      </c>
    </row>
    <row r="101" spans="1:22" x14ac:dyDescent="0.15">
      <c r="A101" s="6">
        <v>50</v>
      </c>
      <c r="B101" s="6">
        <v>99</v>
      </c>
      <c r="D101">
        <v>594.70947265625</v>
      </c>
      <c r="E101">
        <v>532.501708984375</v>
      </c>
      <c r="F101">
        <v>474.21234130859398</v>
      </c>
      <c r="G101">
        <v>468.94393920898398</v>
      </c>
      <c r="I101" s="7">
        <f t="shared" si="7"/>
        <v>120.49713134765602</v>
      </c>
      <c r="J101" s="7">
        <f t="shared" si="7"/>
        <v>63.557769775391023</v>
      </c>
      <c r="K101" s="7">
        <f t="shared" si="8"/>
        <v>76.006692504882309</v>
      </c>
      <c r="L101" s="8">
        <f t="shared" si="9"/>
        <v>1.195867834467524</v>
      </c>
      <c r="M101" s="8">
        <f t="shared" si="12"/>
        <v>2.2560602702038923</v>
      </c>
      <c r="P101" s="6">
        <f t="shared" si="10"/>
        <v>-22.346232429628031</v>
      </c>
      <c r="U101" s="18">
        <v>73.5</v>
      </c>
      <c r="V101" s="20">
        <f t="shared" si="11"/>
        <v>1.2258997027143486</v>
      </c>
    </row>
    <row r="102" spans="1:22" x14ac:dyDescent="0.15">
      <c r="A102" s="6">
        <v>50.5</v>
      </c>
      <c r="B102" s="6">
        <v>100</v>
      </c>
      <c r="D102">
        <v>589.89221191406295</v>
      </c>
      <c r="E102">
        <v>530.09576416015602</v>
      </c>
      <c r="F102">
        <v>474.40676879882801</v>
      </c>
      <c r="G102">
        <v>468.92193603515602</v>
      </c>
      <c r="I102" s="7">
        <f t="shared" si="7"/>
        <v>115.48544311523494</v>
      </c>
      <c r="J102" s="7">
        <f t="shared" si="7"/>
        <v>61.173828125</v>
      </c>
      <c r="K102" s="7">
        <f t="shared" si="8"/>
        <v>72.663763427734949</v>
      </c>
      <c r="L102" s="8">
        <f t="shared" si="9"/>
        <v>1.1878243630471663</v>
      </c>
      <c r="M102" s="8">
        <f t="shared" si="12"/>
        <v>2.2586187231408985</v>
      </c>
      <c r="P102" s="6">
        <f t="shared" si="10"/>
        <v>-22.258170283268772</v>
      </c>
      <c r="U102" s="18">
        <v>74</v>
      </c>
      <c r="V102" s="20">
        <f t="shared" si="11"/>
        <v>1.220113673427075</v>
      </c>
    </row>
    <row r="103" spans="1:22" x14ac:dyDescent="0.15">
      <c r="A103" s="6">
        <v>51</v>
      </c>
      <c r="B103" s="6">
        <v>101</v>
      </c>
      <c r="D103">
        <v>611.8095703125</v>
      </c>
      <c r="E103">
        <v>537.84588623046898</v>
      </c>
      <c r="F103">
        <v>474.30145263671898</v>
      </c>
      <c r="G103">
        <v>468.87680053710898</v>
      </c>
      <c r="I103" s="7">
        <f t="shared" si="7"/>
        <v>137.50811767578102</v>
      </c>
      <c r="J103" s="7">
        <f t="shared" si="7"/>
        <v>68.96908569336</v>
      </c>
      <c r="K103" s="7">
        <f t="shared" si="8"/>
        <v>89.229757690429025</v>
      </c>
      <c r="L103" s="8">
        <f t="shared" si="9"/>
        <v>1.2937645438298107</v>
      </c>
      <c r="M103" s="8">
        <f t="shared" si="12"/>
        <v>2.3751608282809062</v>
      </c>
      <c r="P103" s="6">
        <f t="shared" si="10"/>
        <v>-18.246782084013738</v>
      </c>
      <c r="U103" s="18">
        <v>74.5</v>
      </c>
      <c r="V103" s="20">
        <f t="shared" si="11"/>
        <v>1.2069498361854627</v>
      </c>
    </row>
    <row r="104" spans="1:22" x14ac:dyDescent="0.15">
      <c r="A104" s="6">
        <v>51.5</v>
      </c>
      <c r="B104" s="6">
        <v>102</v>
      </c>
      <c r="D104">
        <v>613.28778076171898</v>
      </c>
      <c r="E104">
        <v>531.01898193359398</v>
      </c>
      <c r="F104">
        <v>474.22222900390602</v>
      </c>
      <c r="G104">
        <v>468.77914428710898</v>
      </c>
      <c r="I104" s="7">
        <f t="shared" si="7"/>
        <v>139.06555175781295</v>
      </c>
      <c r="J104" s="7">
        <f t="shared" si="7"/>
        <v>62.239837646485</v>
      </c>
      <c r="K104" s="7">
        <f t="shared" si="8"/>
        <v>95.497665405273466</v>
      </c>
      <c r="L104" s="8">
        <f t="shared" si="9"/>
        <v>1.5343495262260971</v>
      </c>
      <c r="M104" s="8">
        <f t="shared" si="12"/>
        <v>2.6263477350345568</v>
      </c>
      <c r="P104" s="6">
        <f t="shared" si="10"/>
        <v>-9.6009094841625622</v>
      </c>
      <c r="U104" s="18">
        <v>75</v>
      </c>
      <c r="V104" s="20">
        <f t="shared" si="11"/>
        <v>1.2058577978607594</v>
      </c>
    </row>
    <row r="105" spans="1:22" x14ac:dyDescent="0.15">
      <c r="A105" s="6">
        <v>52</v>
      </c>
      <c r="B105" s="6">
        <v>103</v>
      </c>
      <c r="D105">
        <v>607.17694091796898</v>
      </c>
      <c r="E105">
        <v>526.525634765625</v>
      </c>
      <c r="F105">
        <v>474.400634765625</v>
      </c>
      <c r="G105">
        <v>469.05010986328102</v>
      </c>
      <c r="I105" s="7">
        <f t="shared" si="7"/>
        <v>132.77630615234398</v>
      </c>
      <c r="J105" s="7">
        <f t="shared" si="7"/>
        <v>57.475524902343977</v>
      </c>
      <c r="K105" s="7">
        <f t="shared" si="8"/>
        <v>92.543438720703193</v>
      </c>
      <c r="L105" s="8">
        <f t="shared" si="9"/>
        <v>1.6101364690090734</v>
      </c>
      <c r="M105" s="8">
        <f t="shared" si="12"/>
        <v>2.7127366021748962</v>
      </c>
      <c r="P105" s="6">
        <f t="shared" si="10"/>
        <v>-6.6273980500121841</v>
      </c>
    </row>
    <row r="106" spans="1:22" x14ac:dyDescent="0.15">
      <c r="A106" s="6">
        <v>52.5</v>
      </c>
      <c r="B106" s="6">
        <v>104</v>
      </c>
      <c r="D106">
        <v>613.82293701171898</v>
      </c>
      <c r="E106">
        <v>528.25842285156295</v>
      </c>
      <c r="F106">
        <v>474.38293457031301</v>
      </c>
      <c r="G106">
        <v>468.89349365234398</v>
      </c>
      <c r="I106" s="7">
        <f t="shared" si="7"/>
        <v>139.44000244140597</v>
      </c>
      <c r="J106" s="7">
        <f t="shared" si="7"/>
        <v>59.364929199218977</v>
      </c>
      <c r="K106" s="7">
        <f t="shared" si="8"/>
        <v>97.884552001952684</v>
      </c>
      <c r="L106" s="8">
        <f t="shared" si="9"/>
        <v>1.6488615976188259</v>
      </c>
      <c r="M106" s="8">
        <f t="shared" si="12"/>
        <v>2.762063655142013</v>
      </c>
      <c r="P106" s="6">
        <f t="shared" si="10"/>
        <v>-4.9295571028402634</v>
      </c>
    </row>
    <row r="107" spans="1:22" x14ac:dyDescent="0.15">
      <c r="A107" s="6">
        <v>53</v>
      </c>
      <c r="B107" s="6">
        <v>105</v>
      </c>
      <c r="D107">
        <v>604.17181396484398</v>
      </c>
      <c r="E107">
        <v>523.64562988281295</v>
      </c>
      <c r="F107">
        <v>474.51022338867199</v>
      </c>
      <c r="G107">
        <v>469.18746948242199</v>
      </c>
      <c r="I107" s="7">
        <f t="shared" si="7"/>
        <v>129.66159057617199</v>
      </c>
      <c r="J107" s="7">
        <f t="shared" si="7"/>
        <v>54.458160400390966</v>
      </c>
      <c r="K107" s="7">
        <f t="shared" si="8"/>
        <v>91.540878295898324</v>
      </c>
      <c r="L107" s="8">
        <f t="shared" si="9"/>
        <v>1.680939598819815</v>
      </c>
      <c r="M107" s="8">
        <f t="shared" si="12"/>
        <v>2.8047435807003653</v>
      </c>
      <c r="P107" s="6">
        <f t="shared" si="10"/>
        <v>-3.4605107910014663</v>
      </c>
    </row>
    <row r="108" spans="1:22" x14ac:dyDescent="0.15">
      <c r="A108" s="6">
        <v>53.5</v>
      </c>
      <c r="B108" s="6">
        <v>106</v>
      </c>
      <c r="D108">
        <v>602.66900634765602</v>
      </c>
      <c r="E108">
        <v>522.66314697265602</v>
      </c>
      <c r="F108">
        <v>474.05316162109398</v>
      </c>
      <c r="G108">
        <v>468.62969970703102</v>
      </c>
      <c r="I108" s="7">
        <f t="shared" si="7"/>
        <v>128.61584472656205</v>
      </c>
      <c r="J108" s="7">
        <f t="shared" si="7"/>
        <v>54.033447265625</v>
      </c>
      <c r="K108" s="7">
        <f t="shared" si="8"/>
        <v>90.792431640624557</v>
      </c>
      <c r="L108" s="8">
        <f t="shared" si="9"/>
        <v>1.6803005589166784</v>
      </c>
      <c r="M108" s="8">
        <f t="shared" si="12"/>
        <v>2.8147064651545923</v>
      </c>
      <c r="P108" s="6">
        <f t="shared" si="10"/>
        <v>-3.1175875438006746</v>
      </c>
    </row>
    <row r="109" spans="1:22" x14ac:dyDescent="0.15">
      <c r="A109" s="6">
        <v>54</v>
      </c>
      <c r="B109" s="6">
        <v>107</v>
      </c>
      <c r="D109">
        <v>600.415283203125</v>
      </c>
      <c r="E109">
        <v>521.14862060546898</v>
      </c>
      <c r="F109">
        <v>474.20535278320301</v>
      </c>
      <c r="G109">
        <v>468.77557373046898</v>
      </c>
      <c r="I109" s="7">
        <f t="shared" si="7"/>
        <v>126.20993041992199</v>
      </c>
      <c r="J109" s="7">
        <f t="shared" si="7"/>
        <v>52.373046875</v>
      </c>
      <c r="K109" s="7">
        <f t="shared" si="8"/>
        <v>89.548797607421989</v>
      </c>
      <c r="L109" s="8">
        <f t="shared" si="9"/>
        <v>1.7098260068991258</v>
      </c>
      <c r="M109" s="8">
        <f t="shared" si="12"/>
        <v>2.8548338374944038</v>
      </c>
      <c r="P109" s="6">
        <f t="shared" si="10"/>
        <v>-1.7364003095589768</v>
      </c>
    </row>
    <row r="110" spans="1:22" x14ac:dyDescent="0.15">
      <c r="A110" s="6">
        <v>54.5</v>
      </c>
      <c r="B110" s="6">
        <v>108</v>
      </c>
      <c r="D110">
        <v>600.54931640625</v>
      </c>
      <c r="E110">
        <v>520.80010986328102</v>
      </c>
      <c r="F110">
        <v>473.367919921875</v>
      </c>
      <c r="G110">
        <v>467.82635498046898</v>
      </c>
      <c r="I110" s="7">
        <f t="shared" si="7"/>
        <v>127.181396484375</v>
      </c>
      <c r="J110" s="7">
        <f t="shared" si="7"/>
        <v>52.973754882812045</v>
      </c>
      <c r="K110" s="7">
        <f t="shared" si="8"/>
        <v>90.099768066406568</v>
      </c>
      <c r="L110" s="8">
        <f t="shared" si="9"/>
        <v>1.7008378633103181</v>
      </c>
      <c r="M110" s="8">
        <f t="shared" si="12"/>
        <v>2.8564476182629597</v>
      </c>
      <c r="P110" s="6">
        <f t="shared" si="10"/>
        <v>-1.6808538517067448</v>
      </c>
    </row>
    <row r="111" spans="1:22" x14ac:dyDescent="0.15">
      <c r="A111" s="6">
        <v>55</v>
      </c>
      <c r="B111" s="6">
        <v>109</v>
      </c>
      <c r="D111">
        <v>603.445556640625</v>
      </c>
      <c r="E111">
        <v>522.5009765625</v>
      </c>
      <c r="F111">
        <v>473.66683959960898</v>
      </c>
      <c r="G111">
        <v>468.2646484375</v>
      </c>
      <c r="I111" s="7">
        <f t="shared" si="7"/>
        <v>129.77871704101602</v>
      </c>
      <c r="J111" s="7">
        <f t="shared" si="7"/>
        <v>54.236328125</v>
      </c>
      <c r="K111" s="7">
        <f t="shared" si="8"/>
        <v>91.813287353516017</v>
      </c>
      <c r="L111" s="8">
        <f t="shared" si="9"/>
        <v>1.6928374491339335</v>
      </c>
      <c r="M111" s="8">
        <f t="shared" si="12"/>
        <v>2.8590491284439388</v>
      </c>
      <c r="P111" s="6">
        <f t="shared" si="10"/>
        <v>-1.5913096717068684</v>
      </c>
    </row>
    <row r="112" spans="1:22" x14ac:dyDescent="0.15">
      <c r="A112" s="6">
        <v>55.5</v>
      </c>
      <c r="B112" s="6">
        <v>110</v>
      </c>
      <c r="D112">
        <v>605.76379394531295</v>
      </c>
      <c r="E112">
        <v>522.79827880859398</v>
      </c>
      <c r="F112">
        <v>472.83792114257801</v>
      </c>
      <c r="G112">
        <v>467.36553955078102</v>
      </c>
      <c r="I112" s="7">
        <f t="shared" si="7"/>
        <v>132.92587280273494</v>
      </c>
      <c r="J112" s="7">
        <f t="shared" si="7"/>
        <v>55.432739257812955</v>
      </c>
      <c r="K112" s="7">
        <f t="shared" si="8"/>
        <v>94.122955322265881</v>
      </c>
      <c r="L112" s="8">
        <f t="shared" si="9"/>
        <v>1.6979668799066203</v>
      </c>
      <c r="M112" s="8">
        <f t="shared" si="12"/>
        <v>2.8747804835739892</v>
      </c>
      <c r="P112" s="6">
        <f t="shared" si="10"/>
        <v>-1.0498352213254913</v>
      </c>
    </row>
    <row r="113" spans="1:22" x14ac:dyDescent="0.15">
      <c r="A113" s="6">
        <v>56</v>
      </c>
      <c r="B113" s="6">
        <v>111</v>
      </c>
      <c r="D113">
        <v>604.87689208984398</v>
      </c>
      <c r="E113">
        <v>522.4326171875</v>
      </c>
      <c r="F113">
        <v>473.21371459960898</v>
      </c>
      <c r="G113">
        <v>468.03765869140602</v>
      </c>
      <c r="I113" s="7">
        <f t="shared" si="7"/>
        <v>131.663177490235</v>
      </c>
      <c r="J113" s="7">
        <f t="shared" si="7"/>
        <v>54.394958496093977</v>
      </c>
      <c r="K113" s="7">
        <f t="shared" si="8"/>
        <v>93.58670654296921</v>
      </c>
      <c r="L113" s="8">
        <f t="shared" si="9"/>
        <v>1.7205033174111077</v>
      </c>
      <c r="M113" s="8">
        <f t="shared" si="12"/>
        <v>2.9079188454358404</v>
      </c>
      <c r="P113" s="6">
        <f t="shared" si="10"/>
        <v>9.0789736114369982E-2</v>
      </c>
      <c r="U113" s="18"/>
      <c r="V113" s="20"/>
    </row>
    <row r="114" spans="1:22" x14ac:dyDescent="0.15">
      <c r="A114" s="6">
        <v>56.5</v>
      </c>
      <c r="B114" s="6">
        <v>112</v>
      </c>
      <c r="D114">
        <v>599.51507568359398</v>
      </c>
      <c r="E114">
        <v>519.83807373046898</v>
      </c>
      <c r="F114">
        <v>473.17178344726602</v>
      </c>
      <c r="G114">
        <v>467.84680175781301</v>
      </c>
      <c r="I114" s="7">
        <f t="shared" si="7"/>
        <v>126.34329223632795</v>
      </c>
      <c r="J114" s="7">
        <f t="shared" si="7"/>
        <v>51.991271972655966</v>
      </c>
      <c r="K114" s="7">
        <f t="shared" si="8"/>
        <v>89.949401855468778</v>
      </c>
      <c r="L114" s="8">
        <f t="shared" si="9"/>
        <v>1.7300865788160813</v>
      </c>
      <c r="M114" s="8">
        <f t="shared" si="12"/>
        <v>2.9281040311981776</v>
      </c>
      <c r="P114" s="6">
        <f t="shared" si="10"/>
        <v>0.78556537852735131</v>
      </c>
      <c r="U114" s="18"/>
      <c r="V114" s="20"/>
    </row>
    <row r="115" spans="1:22" x14ac:dyDescent="0.15">
      <c r="A115" s="6">
        <v>57</v>
      </c>
      <c r="B115" s="6">
        <v>113</v>
      </c>
      <c r="D115">
        <v>602.865966796875</v>
      </c>
      <c r="E115">
        <v>521.78405761718795</v>
      </c>
      <c r="F115">
        <v>473.970703125</v>
      </c>
      <c r="G115">
        <v>468.54650878906301</v>
      </c>
      <c r="I115" s="7">
        <f t="shared" si="7"/>
        <v>128.895263671875</v>
      </c>
      <c r="J115" s="7">
        <f t="shared" si="7"/>
        <v>53.237548828124943</v>
      </c>
      <c r="K115" s="7">
        <f t="shared" si="8"/>
        <v>91.62897949218754</v>
      </c>
      <c r="L115" s="8">
        <f t="shared" si="9"/>
        <v>1.721134453203464</v>
      </c>
      <c r="M115" s="8">
        <f t="shared" si="12"/>
        <v>2.929753829942924</v>
      </c>
      <c r="P115" s="6">
        <f t="shared" si="10"/>
        <v>0.84235157788311887</v>
      </c>
      <c r="U115" s="18"/>
      <c r="V115" s="20"/>
    </row>
    <row r="116" spans="1:22" x14ac:dyDescent="0.15">
      <c r="A116" s="6">
        <v>57.5</v>
      </c>
      <c r="B116" s="6">
        <v>114</v>
      </c>
      <c r="D116">
        <v>601.77984619140602</v>
      </c>
      <c r="E116">
        <v>521.2451171875</v>
      </c>
      <c r="F116">
        <v>474.47085571289102</v>
      </c>
      <c r="G116">
        <v>469.25</v>
      </c>
      <c r="I116" s="7">
        <f t="shared" si="7"/>
        <v>127.308990478515</v>
      </c>
      <c r="J116" s="7">
        <f t="shared" si="7"/>
        <v>51.9951171875</v>
      </c>
      <c r="K116" s="7">
        <f t="shared" si="8"/>
        <v>90.912408447264994</v>
      </c>
      <c r="L116" s="8">
        <f t="shared" si="9"/>
        <v>1.7484797297297177</v>
      </c>
      <c r="M116" s="8">
        <f t="shared" si="12"/>
        <v>2.9677010308265412</v>
      </c>
      <c r="P116" s="6">
        <f t="shared" si="10"/>
        <v>2.1484971433543438</v>
      </c>
    </row>
    <row r="117" spans="1:22" x14ac:dyDescent="0.15">
      <c r="A117" s="6">
        <v>58</v>
      </c>
      <c r="B117" s="6">
        <v>115</v>
      </c>
      <c r="D117">
        <v>607.42657470703102</v>
      </c>
      <c r="E117">
        <v>525.19097900390602</v>
      </c>
      <c r="F117">
        <v>473.20211791992199</v>
      </c>
      <c r="G117">
        <v>467.87100219726602</v>
      </c>
      <c r="I117" s="7">
        <f t="shared" si="7"/>
        <v>134.22445678710903</v>
      </c>
      <c r="J117" s="7">
        <f t="shared" si="7"/>
        <v>57.31997680664</v>
      </c>
      <c r="K117" s="7">
        <f t="shared" si="8"/>
        <v>94.100473022461046</v>
      </c>
      <c r="L117" s="8">
        <f t="shared" si="9"/>
        <v>1.6416697679396193</v>
      </c>
      <c r="M117" s="8">
        <f t="shared" si="12"/>
        <v>2.8714929933938067</v>
      </c>
      <c r="P117" s="6">
        <f t="shared" si="10"/>
        <v>-1.1629908855217761</v>
      </c>
    </row>
    <row r="118" spans="1:22" x14ac:dyDescent="0.15">
      <c r="A118" s="6">
        <v>58.5</v>
      </c>
      <c r="B118" s="6">
        <v>116</v>
      </c>
      <c r="D118">
        <v>611.98577880859398</v>
      </c>
      <c r="E118">
        <v>526.9892578125</v>
      </c>
      <c r="F118">
        <v>473.60070800781301</v>
      </c>
      <c r="G118">
        <v>468.04241943359398</v>
      </c>
      <c r="I118" s="7">
        <f t="shared" si="7"/>
        <v>138.38507080078097</v>
      </c>
      <c r="J118" s="7">
        <f t="shared" si="7"/>
        <v>58.946838378906023</v>
      </c>
      <c r="K118" s="7">
        <f t="shared" si="8"/>
        <v>97.122283935546761</v>
      </c>
      <c r="L118" s="8">
        <f t="shared" si="9"/>
        <v>1.647624988998591</v>
      </c>
      <c r="M118" s="8">
        <f t="shared" si="12"/>
        <v>2.8880501388101418</v>
      </c>
      <c r="P118" s="6">
        <f t="shared" si="10"/>
        <v>-0.59309267013733513</v>
      </c>
    </row>
    <row r="119" spans="1:22" x14ac:dyDescent="0.15">
      <c r="A119" s="6">
        <v>59</v>
      </c>
      <c r="B119" s="6">
        <v>117</v>
      </c>
      <c r="D119">
        <v>608.39923095703102</v>
      </c>
      <c r="E119">
        <v>525.40069580078102</v>
      </c>
      <c r="F119">
        <v>473.63037109375</v>
      </c>
      <c r="G119">
        <v>468.27215576171898</v>
      </c>
      <c r="I119" s="7">
        <f t="shared" si="7"/>
        <v>134.76885986328102</v>
      </c>
      <c r="J119" s="7">
        <f t="shared" si="7"/>
        <v>57.128540039062045</v>
      </c>
      <c r="K119" s="7">
        <f t="shared" si="8"/>
        <v>94.778881835937597</v>
      </c>
      <c r="L119" s="8">
        <f t="shared" si="9"/>
        <v>1.6590461049964145</v>
      </c>
      <c r="M119" s="8">
        <f t="shared" si="12"/>
        <v>2.9100731791653294</v>
      </c>
      <c r="P119" s="6">
        <f t="shared" si="10"/>
        <v>0.16494206834954836</v>
      </c>
    </row>
    <row r="120" spans="1:22" x14ac:dyDescent="0.15">
      <c r="A120" s="6">
        <v>59.5</v>
      </c>
      <c r="B120" s="6">
        <v>118</v>
      </c>
      <c r="D120">
        <v>606.87561035156295</v>
      </c>
      <c r="E120">
        <v>525.22741699218795</v>
      </c>
      <c r="F120">
        <v>473.54464721679699</v>
      </c>
      <c r="G120">
        <v>468.173828125</v>
      </c>
      <c r="I120" s="7">
        <f t="shared" si="7"/>
        <v>133.33096313476597</v>
      </c>
      <c r="J120" s="7">
        <f t="shared" si="7"/>
        <v>57.053588867187955</v>
      </c>
      <c r="K120" s="7">
        <f t="shared" si="8"/>
        <v>93.393450927734392</v>
      </c>
      <c r="L120" s="8">
        <f t="shared" si="9"/>
        <v>1.6369426145152777</v>
      </c>
      <c r="M120" s="8">
        <f t="shared" si="12"/>
        <v>2.8985716130415562</v>
      </c>
      <c r="P120" s="6">
        <f t="shared" si="10"/>
        <v>-0.23094271995445756</v>
      </c>
    </row>
    <row r="121" spans="1:22" x14ac:dyDescent="0.15">
      <c r="A121" s="6">
        <v>60</v>
      </c>
      <c r="B121" s="6">
        <v>119</v>
      </c>
      <c r="D121">
        <v>603.389404296875</v>
      </c>
      <c r="E121">
        <v>523.93963623046898</v>
      </c>
      <c r="F121">
        <v>473.43115234375</v>
      </c>
      <c r="G121">
        <v>468.01278686523398</v>
      </c>
      <c r="I121" s="7">
        <f t="shared" si="7"/>
        <v>129.958251953125</v>
      </c>
      <c r="J121" s="7">
        <f t="shared" si="7"/>
        <v>55.926849365235</v>
      </c>
      <c r="K121" s="7">
        <f t="shared" si="8"/>
        <v>90.809457397460505</v>
      </c>
      <c r="L121" s="8">
        <f t="shared" si="9"/>
        <v>1.623718454161823</v>
      </c>
      <c r="M121" s="8">
        <f t="shared" si="12"/>
        <v>2.895949377045465</v>
      </c>
      <c r="P121" s="6">
        <f t="shared" si="10"/>
        <v>-0.32120028410044066</v>
      </c>
    </row>
    <row r="122" spans="1:22" x14ac:dyDescent="0.15">
      <c r="A122" s="6">
        <v>60.5</v>
      </c>
      <c r="B122" s="6">
        <v>120</v>
      </c>
      <c r="D122">
        <v>610.57342529296898</v>
      </c>
      <c r="E122">
        <v>527.16302490234398</v>
      </c>
      <c r="F122">
        <v>473.86758422851602</v>
      </c>
      <c r="G122">
        <v>468.375244140625</v>
      </c>
      <c r="I122" s="7">
        <f t="shared" si="7"/>
        <v>136.70584106445295</v>
      </c>
      <c r="J122" s="7">
        <f t="shared" si="7"/>
        <v>58.787780761718977</v>
      </c>
      <c r="K122" s="7">
        <f t="shared" si="8"/>
        <v>95.55439453124967</v>
      </c>
      <c r="L122" s="8">
        <f t="shared" si="9"/>
        <v>1.6254125141847866</v>
      </c>
      <c r="M122" s="8">
        <f t="shared" si="12"/>
        <v>2.9082453614257924</v>
      </c>
      <c r="P122" s="6">
        <f t="shared" si="10"/>
        <v>0.10202844153665254</v>
      </c>
    </row>
    <row r="123" spans="1:22" x14ac:dyDescent="0.15">
      <c r="A123" s="6">
        <v>61</v>
      </c>
      <c r="B123" s="6">
        <v>121</v>
      </c>
      <c r="D123">
        <v>609.98486328125</v>
      </c>
      <c r="E123">
        <v>527.08135986328102</v>
      </c>
      <c r="F123">
        <v>474.03170776367199</v>
      </c>
      <c r="G123">
        <v>468.28732299804699</v>
      </c>
      <c r="I123" s="7">
        <f t="shared" si="7"/>
        <v>135.95315551757801</v>
      </c>
      <c r="J123" s="7">
        <f t="shared" si="7"/>
        <v>58.794036865234034</v>
      </c>
      <c r="K123" s="7">
        <f t="shared" si="8"/>
        <v>94.797329711914188</v>
      </c>
      <c r="L123" s="8">
        <f t="shared" si="9"/>
        <v>1.6123630008465968</v>
      </c>
      <c r="M123" s="8">
        <f t="shared" si="12"/>
        <v>2.9057977724449664</v>
      </c>
      <c r="P123" s="6">
        <f t="shared" si="10"/>
        <v>1.7782241053858332E-2</v>
      </c>
    </row>
    <row r="124" spans="1:22" x14ac:dyDescent="0.15">
      <c r="A124" s="6">
        <v>61.5</v>
      </c>
      <c r="B124" s="6">
        <v>122</v>
      </c>
      <c r="D124">
        <v>607.83551025390602</v>
      </c>
      <c r="E124">
        <v>526.124755859375</v>
      </c>
      <c r="F124">
        <v>473.447509765625</v>
      </c>
      <c r="G124">
        <v>468.16921997070301</v>
      </c>
      <c r="I124" s="7">
        <f t="shared" si="7"/>
        <v>134.38800048828102</v>
      </c>
      <c r="J124" s="7">
        <f t="shared" si="7"/>
        <v>57.955535888671989</v>
      </c>
      <c r="K124" s="7">
        <f t="shared" si="8"/>
        <v>93.819125366210642</v>
      </c>
      <c r="L124" s="8">
        <f t="shared" si="9"/>
        <v>1.6188121449938757</v>
      </c>
      <c r="M124" s="8">
        <f t="shared" si="12"/>
        <v>2.9228488409496087</v>
      </c>
      <c r="P124" s="6">
        <f t="shared" si="10"/>
        <v>0.60468132702833055</v>
      </c>
    </row>
    <row r="125" spans="1:22" x14ac:dyDescent="0.15">
      <c r="A125" s="6">
        <v>62</v>
      </c>
      <c r="B125" s="6">
        <v>123</v>
      </c>
      <c r="D125">
        <v>614.32684326171898</v>
      </c>
      <c r="E125">
        <v>528.401611328125</v>
      </c>
      <c r="F125">
        <v>474.36895751953102</v>
      </c>
      <c r="G125">
        <v>468.85208129882801</v>
      </c>
      <c r="I125" s="7">
        <f t="shared" si="7"/>
        <v>139.95788574218795</v>
      </c>
      <c r="J125" s="7">
        <f t="shared" si="7"/>
        <v>59.549530029296989</v>
      </c>
      <c r="K125" s="7">
        <f t="shared" si="8"/>
        <v>98.273214721680063</v>
      </c>
      <c r="L125" s="8">
        <f t="shared" si="9"/>
        <v>1.6502769152557866</v>
      </c>
      <c r="M125" s="8">
        <f t="shared" si="12"/>
        <v>2.9649155355688834</v>
      </c>
      <c r="P125" s="6">
        <f t="shared" si="10"/>
        <v>2.0526201829010735</v>
      </c>
    </row>
    <row r="126" spans="1:22" x14ac:dyDescent="0.15">
      <c r="A126" s="6">
        <v>62.5</v>
      </c>
      <c r="B126" s="6">
        <v>124</v>
      </c>
      <c r="D126">
        <v>617.02972412109398</v>
      </c>
      <c r="E126">
        <v>528.85266113281295</v>
      </c>
      <c r="F126">
        <v>474.39382934570301</v>
      </c>
      <c r="G126">
        <v>468.49761962890602</v>
      </c>
      <c r="I126" s="7">
        <f t="shared" si="7"/>
        <v>142.63589477539097</v>
      </c>
      <c r="J126" s="7">
        <f t="shared" si="7"/>
        <v>60.355041503906932</v>
      </c>
      <c r="K126" s="7">
        <f t="shared" si="8"/>
        <v>100.38736572265611</v>
      </c>
      <c r="L126" s="8">
        <f t="shared" si="9"/>
        <v>1.663280535001501</v>
      </c>
      <c r="M126" s="8">
        <f t="shared" si="12"/>
        <v>2.9885210796719615</v>
      </c>
      <c r="P126" s="6">
        <f t="shared" si="10"/>
        <v>2.8651248217895202</v>
      </c>
    </row>
    <row r="127" spans="1:22" x14ac:dyDescent="0.15">
      <c r="A127" s="6">
        <v>63</v>
      </c>
      <c r="B127" s="6">
        <v>125</v>
      </c>
      <c r="D127">
        <v>616.72644042968795</v>
      </c>
      <c r="E127">
        <v>528.94348144531295</v>
      </c>
      <c r="F127">
        <v>474.52471923828102</v>
      </c>
      <c r="G127">
        <v>468.90219116210898</v>
      </c>
      <c r="I127" s="7">
        <f t="shared" si="7"/>
        <v>142.20172119140693</v>
      </c>
      <c r="J127" s="7">
        <f t="shared" si="7"/>
        <v>60.041290283203978</v>
      </c>
      <c r="K127" s="7">
        <f t="shared" si="8"/>
        <v>100.17281799316416</v>
      </c>
      <c r="L127" s="8">
        <f t="shared" si="9"/>
        <v>1.6683988222216242</v>
      </c>
      <c r="M127" s="8">
        <f t="shared" si="12"/>
        <v>3.0042412912494481</v>
      </c>
      <c r="P127" s="6">
        <f t="shared" si="10"/>
        <v>3.4062157102367916</v>
      </c>
    </row>
    <row r="128" spans="1:22" x14ac:dyDescent="0.15">
      <c r="A128" s="6">
        <v>63.5</v>
      </c>
      <c r="B128" s="6">
        <v>126</v>
      </c>
      <c r="D128">
        <v>614.6474609375</v>
      </c>
      <c r="E128">
        <v>527.38720703125</v>
      </c>
      <c r="F128">
        <v>473.90557861328102</v>
      </c>
      <c r="G128">
        <v>468.40557861328102</v>
      </c>
      <c r="I128" s="7">
        <f t="shared" si="7"/>
        <v>140.74188232421898</v>
      </c>
      <c r="J128" s="7">
        <f t="shared" si="7"/>
        <v>58.981628417968977</v>
      </c>
      <c r="K128" s="7">
        <f t="shared" si="8"/>
        <v>99.454742431640696</v>
      </c>
      <c r="L128" s="8">
        <f t="shared" si="9"/>
        <v>1.6861986537038613</v>
      </c>
      <c r="M128" s="8">
        <f t="shared" si="12"/>
        <v>3.0326430470890493</v>
      </c>
      <c r="P128" s="6">
        <f t="shared" si="10"/>
        <v>4.3838063250298642</v>
      </c>
    </row>
    <row r="129" spans="1:16" x14ac:dyDescent="0.15">
      <c r="A129" s="6">
        <v>64</v>
      </c>
      <c r="B129" s="6">
        <v>127</v>
      </c>
      <c r="D129">
        <v>613.51776123046898</v>
      </c>
      <c r="E129">
        <v>526.42730712890602</v>
      </c>
      <c r="F129">
        <v>474.21710205078102</v>
      </c>
      <c r="G129">
        <v>468.961669921875</v>
      </c>
      <c r="I129" s="7">
        <f t="shared" si="7"/>
        <v>139.30065917968795</v>
      </c>
      <c r="J129" s="7">
        <f t="shared" si="7"/>
        <v>57.465637207031023</v>
      </c>
      <c r="K129" s="7">
        <f t="shared" si="8"/>
        <v>99.074713134766242</v>
      </c>
      <c r="L129" s="8">
        <f t="shared" si="9"/>
        <v>1.7240688166013109</v>
      </c>
      <c r="M129" s="8">
        <f t="shared" si="12"/>
        <v>3.0811151343438627</v>
      </c>
      <c r="P129" s="6">
        <f t="shared" si="10"/>
        <v>6.0522192867970146</v>
      </c>
    </row>
    <row r="130" spans="1:16" x14ac:dyDescent="0.15">
      <c r="A130" s="6">
        <v>64.5</v>
      </c>
      <c r="B130" s="6">
        <v>128</v>
      </c>
      <c r="D130">
        <v>617.17816162109398</v>
      </c>
      <c r="E130">
        <v>528.22412109375</v>
      </c>
      <c r="F130">
        <v>474.69375610351602</v>
      </c>
      <c r="G130">
        <v>468.99301147460898</v>
      </c>
      <c r="I130" s="7">
        <f t="shared" ref="I130:J148" si="13">D130-F130</f>
        <v>142.48440551757795</v>
      </c>
      <c r="J130" s="7">
        <f t="shared" si="13"/>
        <v>59.231109619141023</v>
      </c>
      <c r="K130" s="7">
        <f t="shared" ref="K130:K148" si="14">I130-0.7*J130</f>
        <v>101.02262878417923</v>
      </c>
      <c r="L130" s="8">
        <f t="shared" ref="L130:L148" si="15">K130/J130</f>
        <v>1.7055670480218883</v>
      </c>
      <c r="M130" s="8">
        <f t="shared" si="12"/>
        <v>3.0732152901218033</v>
      </c>
      <c r="P130" s="6">
        <f t="shared" si="10"/>
        <v>5.7803060426501673</v>
      </c>
    </row>
    <row r="131" spans="1:16" x14ac:dyDescent="0.15">
      <c r="A131" s="6">
        <v>65</v>
      </c>
      <c r="B131" s="6">
        <v>129</v>
      </c>
      <c r="D131">
        <v>615.02264404296898</v>
      </c>
      <c r="E131">
        <v>526.39996337890602</v>
      </c>
      <c r="F131">
        <v>473.70977783203102</v>
      </c>
      <c r="G131">
        <v>468.39639282226602</v>
      </c>
      <c r="I131" s="7">
        <f t="shared" si="13"/>
        <v>141.31286621093795</v>
      </c>
      <c r="J131" s="7">
        <f t="shared" si="13"/>
        <v>58.00357055664</v>
      </c>
      <c r="K131" s="7">
        <f t="shared" si="14"/>
        <v>100.71036682128997</v>
      </c>
      <c r="L131" s="8">
        <f t="shared" si="15"/>
        <v>1.7362787472358643</v>
      </c>
      <c r="M131" s="8">
        <f t="shared" si="12"/>
        <v>3.1145289136931433</v>
      </c>
      <c r="P131" s="6">
        <f t="shared" si="10"/>
        <v>7.2023241352823923</v>
      </c>
    </row>
    <row r="132" spans="1:16" x14ac:dyDescent="0.15">
      <c r="A132" s="6">
        <v>65.5</v>
      </c>
      <c r="B132" s="6">
        <v>130</v>
      </c>
      <c r="D132">
        <v>612.61956787109398</v>
      </c>
      <c r="E132">
        <v>524.36895751953102</v>
      </c>
      <c r="F132">
        <v>473.66241455078102</v>
      </c>
      <c r="G132">
        <v>468.20806884765602</v>
      </c>
      <c r="I132" s="7">
        <f t="shared" si="13"/>
        <v>138.95715332031295</v>
      </c>
      <c r="J132" s="7">
        <f t="shared" si="13"/>
        <v>56.160888671875</v>
      </c>
      <c r="K132" s="7">
        <f t="shared" si="14"/>
        <v>99.644531250000455</v>
      </c>
      <c r="L132" s="8">
        <f t="shared" si="15"/>
        <v>1.7742691329580362</v>
      </c>
      <c r="M132" s="8">
        <f t="shared" si="12"/>
        <v>3.1631212237726789</v>
      </c>
      <c r="P132" s="6">
        <f t="shared" si="10"/>
        <v>8.8748751758991737</v>
      </c>
    </row>
    <row r="133" spans="1:16" x14ac:dyDescent="0.15">
      <c r="A133" s="6">
        <v>66</v>
      </c>
      <c r="B133" s="6">
        <v>131</v>
      </c>
      <c r="D133">
        <v>611.22253417968795</v>
      </c>
      <c r="E133">
        <v>524.81158447265602</v>
      </c>
      <c r="F133">
        <v>473.61196899414102</v>
      </c>
      <c r="G133">
        <v>467.87969970703102</v>
      </c>
      <c r="I133" s="7">
        <f t="shared" si="13"/>
        <v>137.61056518554693</v>
      </c>
      <c r="J133" s="7">
        <f t="shared" si="13"/>
        <v>56.931884765625</v>
      </c>
      <c r="K133" s="7">
        <f t="shared" si="14"/>
        <v>97.758245849609438</v>
      </c>
      <c r="L133" s="8">
        <f t="shared" si="15"/>
        <v>1.717108896922293</v>
      </c>
      <c r="M133" s="8">
        <f t="shared" si="12"/>
        <v>3.1165629120942993</v>
      </c>
      <c r="P133" s="6">
        <f t="shared" si="10"/>
        <v>7.2723345162850226</v>
      </c>
    </row>
    <row r="134" spans="1:16" x14ac:dyDescent="0.15">
      <c r="A134" s="6">
        <v>66.5</v>
      </c>
      <c r="B134" s="6">
        <v>132</v>
      </c>
      <c r="D134">
        <v>609.90350341796898</v>
      </c>
      <c r="E134">
        <v>524.28234863281295</v>
      </c>
      <c r="F134">
        <v>473.44528198242199</v>
      </c>
      <c r="G134">
        <v>467.68490600585898</v>
      </c>
      <c r="I134" s="7">
        <f t="shared" si="13"/>
        <v>136.45822143554699</v>
      </c>
      <c r="J134" s="7">
        <f t="shared" si="13"/>
        <v>56.597442626953978</v>
      </c>
      <c r="K134" s="7">
        <f t="shared" si="14"/>
        <v>96.840011596679204</v>
      </c>
      <c r="L134" s="8">
        <f t="shared" si="15"/>
        <v>1.7110315784932675</v>
      </c>
      <c r="M134" s="8">
        <f t="shared" si="12"/>
        <v>3.1210875180226374</v>
      </c>
      <c r="P134" s="6">
        <f t="shared" ref="P134:P148" si="16">(M134-$O$2)/$O$2*100</f>
        <v>7.4280717994361254</v>
      </c>
    </row>
    <row r="135" spans="1:16" x14ac:dyDescent="0.15">
      <c r="A135" s="6">
        <v>67</v>
      </c>
      <c r="B135" s="6">
        <v>133</v>
      </c>
      <c r="D135">
        <v>610.22106933593795</v>
      </c>
      <c r="E135">
        <v>524.46563720703102</v>
      </c>
      <c r="F135">
        <v>473.13223266601602</v>
      </c>
      <c r="G135">
        <v>467.66973876953102</v>
      </c>
      <c r="I135" s="7">
        <f t="shared" si="13"/>
        <v>137.08883666992193</v>
      </c>
      <c r="J135" s="7">
        <f t="shared" si="13"/>
        <v>56.7958984375</v>
      </c>
      <c r="K135" s="7">
        <f t="shared" si="14"/>
        <v>97.331707763671943</v>
      </c>
      <c r="L135" s="8">
        <f t="shared" si="15"/>
        <v>1.7137101523409974</v>
      </c>
      <c r="M135" s="8">
        <f t="shared" si="12"/>
        <v>3.1343680162277314</v>
      </c>
      <c r="P135" s="6">
        <f t="shared" si="16"/>
        <v>7.885187566447045</v>
      </c>
    </row>
    <row r="136" spans="1:16" x14ac:dyDescent="0.15">
      <c r="A136" s="6">
        <v>67.5</v>
      </c>
      <c r="B136" s="6">
        <v>134</v>
      </c>
      <c r="D136">
        <v>606.713134765625</v>
      </c>
      <c r="E136">
        <v>524.06549072265602</v>
      </c>
      <c r="F136">
        <v>473.574462890625</v>
      </c>
      <c r="G136">
        <v>467.80419921875</v>
      </c>
      <c r="I136" s="7">
        <f t="shared" si="13"/>
        <v>133.138671875</v>
      </c>
      <c r="J136" s="7">
        <f t="shared" si="13"/>
        <v>56.261291503906023</v>
      </c>
      <c r="K136" s="7">
        <f t="shared" si="14"/>
        <v>93.755767822265796</v>
      </c>
      <c r="L136" s="8">
        <f t="shared" si="15"/>
        <v>1.6664346892171265</v>
      </c>
      <c r="M136" s="8">
        <f t="shared" si="12"/>
        <v>3.0976944774612241</v>
      </c>
      <c r="P136" s="6">
        <f t="shared" si="16"/>
        <v>6.6228815487536368</v>
      </c>
    </row>
    <row r="137" spans="1:16" x14ac:dyDescent="0.15">
      <c r="A137" s="6">
        <v>68</v>
      </c>
      <c r="B137" s="6">
        <v>135</v>
      </c>
      <c r="D137">
        <v>601.62030029296898</v>
      </c>
      <c r="E137">
        <v>523.217041015625</v>
      </c>
      <c r="F137">
        <v>473.89093017578102</v>
      </c>
      <c r="G137">
        <v>468.16156005859398</v>
      </c>
      <c r="I137" s="7">
        <f t="shared" si="13"/>
        <v>127.72937011718795</v>
      </c>
      <c r="J137" s="7">
        <f t="shared" si="13"/>
        <v>55.055480957031023</v>
      </c>
      <c r="K137" s="7">
        <f t="shared" si="14"/>
        <v>89.190533447266233</v>
      </c>
      <c r="L137" s="8">
        <f t="shared" si="15"/>
        <v>1.6200118843185929</v>
      </c>
      <c r="M137" s="8">
        <f t="shared" si="12"/>
        <v>3.0618735969200541</v>
      </c>
      <c r="P137" s="6">
        <f t="shared" si="16"/>
        <v>5.3899240925866172</v>
      </c>
    </row>
    <row r="138" spans="1:16" x14ac:dyDescent="0.15">
      <c r="A138" s="6">
        <v>68.5</v>
      </c>
      <c r="B138" s="6">
        <v>136</v>
      </c>
      <c r="D138">
        <v>606.57867431640602</v>
      </c>
      <c r="E138">
        <v>526.416015625</v>
      </c>
      <c r="F138">
        <v>474.18899536132801</v>
      </c>
      <c r="G138">
        <v>468.70977783203102</v>
      </c>
      <c r="I138" s="7">
        <f t="shared" si="13"/>
        <v>132.38967895507801</v>
      </c>
      <c r="J138" s="7">
        <f t="shared" si="13"/>
        <v>57.706237792968977</v>
      </c>
      <c r="K138" s="7">
        <f t="shared" si="14"/>
        <v>91.995312499999727</v>
      </c>
      <c r="L138" s="8">
        <f t="shared" si="15"/>
        <v>1.5942004888630703</v>
      </c>
      <c r="M138" s="8">
        <f t="shared" si="12"/>
        <v>3.0466641258218949</v>
      </c>
      <c r="P138" s="6">
        <f t="shared" si="16"/>
        <v>4.8664129306184121</v>
      </c>
    </row>
    <row r="139" spans="1:16" x14ac:dyDescent="0.15">
      <c r="A139" s="6">
        <v>69</v>
      </c>
      <c r="B139" s="6">
        <v>137</v>
      </c>
      <c r="D139">
        <v>603.50592041015602</v>
      </c>
      <c r="E139">
        <v>527.2861328125</v>
      </c>
      <c r="F139">
        <v>474.28546142578102</v>
      </c>
      <c r="G139">
        <v>468.65762329101602</v>
      </c>
      <c r="I139" s="7">
        <f t="shared" si="13"/>
        <v>129.220458984375</v>
      </c>
      <c r="J139" s="7">
        <f t="shared" si="13"/>
        <v>58.628509521483977</v>
      </c>
      <c r="K139" s="7">
        <f t="shared" si="14"/>
        <v>88.180502319336227</v>
      </c>
      <c r="L139" s="8">
        <f t="shared" si="15"/>
        <v>1.504054990294835</v>
      </c>
      <c r="M139" s="8">
        <f t="shared" si="12"/>
        <v>2.9671205516110235</v>
      </c>
      <c r="P139" s="6">
        <f t="shared" si="16"/>
        <v>2.1285170042257149</v>
      </c>
    </row>
    <row r="140" spans="1:16" x14ac:dyDescent="0.15">
      <c r="A140" s="6">
        <v>69.5</v>
      </c>
      <c r="B140" s="6">
        <v>138</v>
      </c>
      <c r="D140">
        <v>603.028076171875</v>
      </c>
      <c r="E140">
        <v>527.12017822265602</v>
      </c>
      <c r="F140">
        <v>474.29736328125</v>
      </c>
      <c r="G140">
        <v>468.64126586914102</v>
      </c>
      <c r="I140" s="7">
        <f t="shared" si="13"/>
        <v>128.730712890625</v>
      </c>
      <c r="J140" s="7">
        <f t="shared" si="13"/>
        <v>58.478912353515</v>
      </c>
      <c r="K140" s="7">
        <f t="shared" si="14"/>
        <v>87.795474243164506</v>
      </c>
      <c r="L140" s="8">
        <f t="shared" si="15"/>
        <v>1.5013185216651412</v>
      </c>
      <c r="M140" s="8">
        <f t="shared" si="12"/>
        <v>2.9749860073386936</v>
      </c>
      <c r="P140" s="6">
        <f t="shared" si="16"/>
        <v>2.3992465937576211</v>
      </c>
    </row>
    <row r="141" spans="1:16" x14ac:dyDescent="0.15">
      <c r="A141" s="6">
        <v>70</v>
      </c>
      <c r="B141" s="6">
        <v>139</v>
      </c>
      <c r="D141">
        <v>601.67864990234398</v>
      </c>
      <c r="E141">
        <v>527.38995361328102</v>
      </c>
      <c r="F141">
        <v>474.53936767578102</v>
      </c>
      <c r="G141">
        <v>469.17758178710898</v>
      </c>
      <c r="I141" s="7">
        <f t="shared" si="13"/>
        <v>127.13928222656295</v>
      </c>
      <c r="J141" s="7">
        <f t="shared" si="13"/>
        <v>58.212371826172046</v>
      </c>
      <c r="K141" s="7">
        <f t="shared" si="14"/>
        <v>86.390621948242526</v>
      </c>
      <c r="L141" s="8">
        <f t="shared" si="15"/>
        <v>1.4840594746115747</v>
      </c>
      <c r="M141" s="8">
        <f t="shared" si="12"/>
        <v>2.9683288846424905</v>
      </c>
      <c r="P141" s="6">
        <f t="shared" si="16"/>
        <v>2.1701079198640887</v>
      </c>
    </row>
    <row r="142" spans="1:16" x14ac:dyDescent="0.15">
      <c r="A142" s="6">
        <v>70.5</v>
      </c>
      <c r="B142" s="6">
        <v>140</v>
      </c>
      <c r="D142">
        <v>600.177978515625</v>
      </c>
      <c r="E142">
        <v>528.805419921875</v>
      </c>
      <c r="F142">
        <v>474.15267944335898</v>
      </c>
      <c r="G142">
        <v>468.661376953125</v>
      </c>
      <c r="I142" s="7">
        <f t="shared" si="13"/>
        <v>126.02529907226602</v>
      </c>
      <c r="J142" s="7">
        <f t="shared" si="13"/>
        <v>60.14404296875</v>
      </c>
      <c r="K142" s="7">
        <f t="shared" si="14"/>
        <v>83.924468994141023</v>
      </c>
      <c r="L142" s="8">
        <f t="shared" si="15"/>
        <v>1.3953912116906906</v>
      </c>
      <c r="M142" s="8">
        <f t="shared" si="12"/>
        <v>2.8902625460789704</v>
      </c>
      <c r="P142" s="6">
        <f t="shared" si="16"/>
        <v>-0.51694144222307092</v>
      </c>
    </row>
    <row r="143" spans="1:16" x14ac:dyDescent="0.15">
      <c r="A143" s="6">
        <v>71</v>
      </c>
      <c r="B143" s="6">
        <v>141</v>
      </c>
      <c r="D143">
        <v>599.36749267578102</v>
      </c>
      <c r="E143">
        <v>529.04998779296898</v>
      </c>
      <c r="F143">
        <v>474.02676391601602</v>
      </c>
      <c r="G143">
        <v>468.331787109375</v>
      </c>
      <c r="I143" s="7">
        <f t="shared" si="13"/>
        <v>125.340728759765</v>
      </c>
      <c r="J143" s="7">
        <f t="shared" si="13"/>
        <v>60.718200683593977</v>
      </c>
      <c r="K143" s="7">
        <f t="shared" si="14"/>
        <v>82.83798828124921</v>
      </c>
      <c r="L143" s="8">
        <f t="shared" si="15"/>
        <v>1.3643024224799203</v>
      </c>
      <c r="M143" s="8">
        <f t="shared" si="12"/>
        <v>2.8697756812255637</v>
      </c>
      <c r="P143" s="6">
        <f t="shared" si="16"/>
        <v>-1.2221009020934794</v>
      </c>
    </row>
    <row r="144" spans="1:16" x14ac:dyDescent="0.15">
      <c r="A144" s="6">
        <v>71.5</v>
      </c>
      <c r="B144" s="6">
        <v>142</v>
      </c>
      <c r="D144">
        <v>599.121826171875</v>
      </c>
      <c r="E144">
        <v>530.51068115234398</v>
      </c>
      <c r="F144">
        <v>474.08554077148398</v>
      </c>
      <c r="G144">
        <v>468.93557739257801</v>
      </c>
      <c r="I144" s="7">
        <f t="shared" si="13"/>
        <v>125.03628540039102</v>
      </c>
      <c r="J144" s="7">
        <f t="shared" si="13"/>
        <v>61.575103759765966</v>
      </c>
      <c r="K144" s="7">
        <f t="shared" si="14"/>
        <v>81.933712768554841</v>
      </c>
      <c r="L144" s="8">
        <f t="shared" si="15"/>
        <v>1.3306305270425134</v>
      </c>
      <c r="M144" s="8">
        <f t="shared" si="12"/>
        <v>2.8467057101455202</v>
      </c>
      <c r="P144" s="6">
        <f t="shared" si="16"/>
        <v>-2.0161710764434742</v>
      </c>
    </row>
    <row r="145" spans="1:16" x14ac:dyDescent="0.15">
      <c r="A145" s="6">
        <v>72</v>
      </c>
      <c r="B145" s="6">
        <v>143</v>
      </c>
      <c r="D145">
        <v>598.803955078125</v>
      </c>
      <c r="E145">
        <v>531.056884765625</v>
      </c>
      <c r="F145">
        <v>473.99981689453102</v>
      </c>
      <c r="G145">
        <v>468.57379150390602</v>
      </c>
      <c r="I145" s="7">
        <f t="shared" si="13"/>
        <v>124.80413818359398</v>
      </c>
      <c r="J145" s="7">
        <f t="shared" si="13"/>
        <v>62.483093261718977</v>
      </c>
      <c r="K145" s="7">
        <f t="shared" si="14"/>
        <v>81.065972900390705</v>
      </c>
      <c r="L145" s="8">
        <f t="shared" si="15"/>
        <v>1.2974065250072495</v>
      </c>
      <c r="M145" s="8">
        <f t="shared" si="12"/>
        <v>2.82408363246762</v>
      </c>
      <c r="P145" s="6">
        <f t="shared" si="16"/>
        <v>-2.7948247255322922</v>
      </c>
    </row>
    <row r="146" spans="1:16" x14ac:dyDescent="0.15">
      <c r="A146" s="6">
        <v>72.5</v>
      </c>
      <c r="B146" s="6">
        <v>144</v>
      </c>
      <c r="D146">
        <v>597.70416259765602</v>
      </c>
      <c r="E146">
        <v>530.99468994140602</v>
      </c>
      <c r="F146">
        <v>474.26721191406301</v>
      </c>
      <c r="G146">
        <v>468.68133544921898</v>
      </c>
      <c r="I146" s="7">
        <f t="shared" si="13"/>
        <v>123.43695068359301</v>
      </c>
      <c r="J146" s="7">
        <f t="shared" si="13"/>
        <v>62.313354492187045</v>
      </c>
      <c r="K146" s="7">
        <f t="shared" si="14"/>
        <v>79.817602539062079</v>
      </c>
      <c r="L146" s="8">
        <f t="shared" si="15"/>
        <v>1.2809068487729984</v>
      </c>
      <c r="M146" s="8">
        <f t="shared" si="12"/>
        <v>2.8181858805907325</v>
      </c>
      <c r="P146" s="6">
        <f t="shared" si="16"/>
        <v>-2.997825797571096</v>
      </c>
    </row>
    <row r="147" spans="1:16" x14ac:dyDescent="0.15">
      <c r="A147" s="6">
        <v>73</v>
      </c>
      <c r="B147" s="6">
        <v>145</v>
      </c>
      <c r="D147">
        <v>594.35968017578102</v>
      </c>
      <c r="E147">
        <v>530.01550292968795</v>
      </c>
      <c r="F147">
        <v>473.82293701171898</v>
      </c>
      <c r="G147">
        <v>468.29977416992199</v>
      </c>
      <c r="I147" s="7">
        <f t="shared" si="13"/>
        <v>120.53674316406205</v>
      </c>
      <c r="J147" s="7">
        <f t="shared" si="13"/>
        <v>61.715728759765966</v>
      </c>
      <c r="K147" s="7">
        <f t="shared" si="14"/>
        <v>77.335733032225875</v>
      </c>
      <c r="L147" s="8">
        <f t="shared" si="15"/>
        <v>1.2530960030183258</v>
      </c>
      <c r="M147" s="8">
        <f t="shared" si="12"/>
        <v>2.8009769591934237</v>
      </c>
      <c r="P147" s="6">
        <f t="shared" si="16"/>
        <v>-3.590158192220573</v>
      </c>
    </row>
    <row r="148" spans="1:16" x14ac:dyDescent="0.15">
      <c r="A148" s="6">
        <v>73.5</v>
      </c>
      <c r="B148" s="6">
        <v>146</v>
      </c>
      <c r="D148">
        <v>597.13531494140602</v>
      </c>
      <c r="E148">
        <v>532.24987792968795</v>
      </c>
      <c r="F148">
        <v>473.53237915039102</v>
      </c>
      <c r="G148">
        <v>468.070556640625</v>
      </c>
      <c r="I148" s="7">
        <f t="shared" si="13"/>
        <v>123.602935791015</v>
      </c>
      <c r="J148" s="7">
        <f t="shared" si="13"/>
        <v>64.179321289062955</v>
      </c>
      <c r="K148" s="7">
        <f t="shared" si="14"/>
        <v>78.677410888670934</v>
      </c>
      <c r="L148" s="8">
        <f t="shared" si="15"/>
        <v>1.2258997027143486</v>
      </c>
      <c r="M148" s="8">
        <f t="shared" si="12"/>
        <v>2.7843825832468099</v>
      </c>
      <c r="P148" s="6">
        <f t="shared" si="16"/>
        <v>-4.1613378853132854</v>
      </c>
    </row>
    <row r="149" spans="1:16" x14ac:dyDescent="0.15">
      <c r="A149" s="18">
        <v>74</v>
      </c>
      <c r="B149" s="18">
        <v>147</v>
      </c>
      <c r="D149">
        <v>598.368408203125</v>
      </c>
      <c r="E149">
        <v>532.85406494140602</v>
      </c>
      <c r="F149">
        <v>473.14620971679699</v>
      </c>
      <c r="G149">
        <v>467.63803100585898</v>
      </c>
      <c r="I149" s="19">
        <f t="shared" ref="I149:I189" si="17">D149-F149</f>
        <v>125.22219848632801</v>
      </c>
      <c r="J149" s="19">
        <f t="shared" ref="J149:J189" si="18">E149-G149</f>
        <v>65.216033935547046</v>
      </c>
      <c r="K149" s="19">
        <f t="shared" ref="K149:K189" si="19">I149-0.7*J149</f>
        <v>79.570974731445091</v>
      </c>
      <c r="L149" s="20">
        <f t="shared" ref="L149:L189" si="20">K149/J149</f>
        <v>1.220113673427075</v>
      </c>
      <c r="M149" s="20">
        <f t="shared" ref="M149:M189" si="21">L149+ABS($N$2)*A149</f>
        <v>2.7891984783169002</v>
      </c>
      <c r="N149" s="18"/>
      <c r="O149" s="18"/>
      <c r="P149" s="18">
        <f t="shared" ref="P149:P189" si="22">(M149-$O$2)/$O$2*100</f>
        <v>-3.995574407557307</v>
      </c>
    </row>
    <row r="150" spans="1:16" x14ac:dyDescent="0.15">
      <c r="A150" s="18">
        <v>74.5</v>
      </c>
      <c r="B150" s="18">
        <v>148</v>
      </c>
      <c r="D150">
        <v>599.66058349609398</v>
      </c>
      <c r="E150">
        <v>534.07000732421898</v>
      </c>
      <c r="F150">
        <v>473.61706542968801</v>
      </c>
      <c r="G150">
        <v>467.97308349609398</v>
      </c>
      <c r="I150" s="19">
        <f t="shared" si="17"/>
        <v>126.04351806640597</v>
      </c>
      <c r="J150" s="19">
        <f t="shared" si="18"/>
        <v>66.096923828125</v>
      </c>
      <c r="K150" s="19">
        <f t="shared" si="19"/>
        <v>79.775671386718471</v>
      </c>
      <c r="L150" s="20">
        <f t="shared" si="20"/>
        <v>1.2069498361854627</v>
      </c>
      <c r="M150" s="20">
        <f t="shared" si="21"/>
        <v>2.7866365654326515</v>
      </c>
      <c r="N150" s="18"/>
      <c r="O150" s="18"/>
      <c r="P150" s="18">
        <f t="shared" si="22"/>
        <v>-4.0837556455660806</v>
      </c>
    </row>
    <row r="151" spans="1:16" x14ac:dyDescent="0.15">
      <c r="A151" s="18">
        <v>75</v>
      </c>
      <c r="B151" s="18">
        <v>149</v>
      </c>
      <c r="D151">
        <v>599.51739501953102</v>
      </c>
      <c r="E151">
        <v>534.26171875</v>
      </c>
      <c r="F151">
        <v>474.17449951171898</v>
      </c>
      <c r="G151">
        <v>468.49453735351602</v>
      </c>
      <c r="I151" s="19">
        <f t="shared" si="17"/>
        <v>125.34289550781205</v>
      </c>
      <c r="J151" s="19">
        <f t="shared" si="18"/>
        <v>65.767181396483977</v>
      </c>
      <c r="K151" s="19">
        <f t="shared" si="19"/>
        <v>79.305868530273273</v>
      </c>
      <c r="L151" s="20">
        <f t="shared" si="20"/>
        <v>1.2058577978607594</v>
      </c>
      <c r="M151" s="20">
        <f t="shared" si="21"/>
        <v>2.796146451465312</v>
      </c>
      <c r="N151" s="18"/>
      <c r="O151" s="18"/>
      <c r="P151" s="18">
        <f t="shared" si="22"/>
        <v>-3.7564246387866338</v>
      </c>
    </row>
    <row r="152" spans="1:16" x14ac:dyDescent="0.15">
      <c r="A152" s="18">
        <v>75.5</v>
      </c>
      <c r="B152" s="18">
        <v>150</v>
      </c>
      <c r="D152">
        <v>598.90130615234398</v>
      </c>
      <c r="E152">
        <v>534.174560546875</v>
      </c>
      <c r="F152">
        <v>474.299072265625</v>
      </c>
      <c r="G152">
        <v>468.68762207031301</v>
      </c>
      <c r="I152" s="19">
        <f t="shared" si="17"/>
        <v>124.60223388671898</v>
      </c>
      <c r="J152" s="19">
        <f t="shared" si="18"/>
        <v>65.486938476561988</v>
      </c>
      <c r="K152" s="19">
        <f t="shared" si="19"/>
        <v>78.761376953125591</v>
      </c>
      <c r="L152" s="20">
        <f t="shared" si="20"/>
        <v>1.2027036044953388</v>
      </c>
      <c r="M152" s="20">
        <f t="shared" si="21"/>
        <v>2.803594182457255</v>
      </c>
      <c r="N152" s="18"/>
      <c r="O152" s="18"/>
      <c r="P152" s="18">
        <f t="shared" si="22"/>
        <v>-3.5000731667035203</v>
      </c>
    </row>
    <row r="153" spans="1:16" x14ac:dyDescent="0.15">
      <c r="A153" s="18">
        <v>76</v>
      </c>
      <c r="B153" s="18">
        <v>151</v>
      </c>
      <c r="D153">
        <v>599.12713623046898</v>
      </c>
      <c r="E153">
        <v>535.04211425781295</v>
      </c>
      <c r="F153">
        <v>474.59371948242199</v>
      </c>
      <c r="G153">
        <v>469.06015014648398</v>
      </c>
      <c r="I153" s="19">
        <f t="shared" si="17"/>
        <v>124.53341674804699</v>
      </c>
      <c r="J153" s="19">
        <f t="shared" si="18"/>
        <v>65.981964111328978</v>
      </c>
      <c r="K153" s="19">
        <f t="shared" si="19"/>
        <v>78.346041870116707</v>
      </c>
      <c r="L153" s="20">
        <f t="shared" si="20"/>
        <v>1.1873857185870713</v>
      </c>
      <c r="M153" s="20">
        <f t="shared" si="21"/>
        <v>2.7988782209063512</v>
      </c>
      <c r="N153" s="18"/>
      <c r="O153" s="18"/>
      <c r="P153" s="18">
        <f t="shared" si="22"/>
        <v>-3.6623969250628656</v>
      </c>
    </row>
    <row r="154" spans="1:16" x14ac:dyDescent="0.15">
      <c r="A154" s="18">
        <v>76.5</v>
      </c>
      <c r="B154" s="18">
        <v>152</v>
      </c>
      <c r="D154">
        <v>597.65185546875</v>
      </c>
      <c r="E154">
        <v>534.32940673828102</v>
      </c>
      <c r="F154">
        <v>474.33297729492199</v>
      </c>
      <c r="G154">
        <v>468.87185668945301</v>
      </c>
      <c r="I154" s="19">
        <f t="shared" si="17"/>
        <v>123.31887817382801</v>
      </c>
      <c r="J154" s="19">
        <f t="shared" si="18"/>
        <v>65.457550048828011</v>
      </c>
      <c r="K154" s="19">
        <f t="shared" si="19"/>
        <v>77.498593139648406</v>
      </c>
      <c r="L154" s="20">
        <f t="shared" si="20"/>
        <v>1.1839519365121118</v>
      </c>
      <c r="M154" s="20">
        <f t="shared" si="21"/>
        <v>2.8060463631887558</v>
      </c>
      <c r="N154" s="18"/>
      <c r="O154" s="18"/>
      <c r="P154" s="18">
        <f t="shared" si="22"/>
        <v>-3.4156689178102515</v>
      </c>
    </row>
    <row r="155" spans="1:16" x14ac:dyDescent="0.15">
      <c r="A155" s="18">
        <v>77</v>
      </c>
      <c r="B155" s="18">
        <v>153</v>
      </c>
      <c r="D155">
        <v>597.37078857421898</v>
      </c>
      <c r="E155">
        <v>535.41217041015602</v>
      </c>
      <c r="F155">
        <v>474.13836669921898</v>
      </c>
      <c r="G155">
        <v>468.71932983398398</v>
      </c>
      <c r="I155" s="19">
        <f t="shared" si="17"/>
        <v>123.232421875</v>
      </c>
      <c r="J155" s="19">
        <f t="shared" si="18"/>
        <v>66.692840576172046</v>
      </c>
      <c r="K155" s="19">
        <f t="shared" si="19"/>
        <v>76.547433471679568</v>
      </c>
      <c r="L155" s="20">
        <f t="shared" si="20"/>
        <v>1.1477608812336051</v>
      </c>
      <c r="M155" s="20">
        <f t="shared" si="21"/>
        <v>2.7804572322676124</v>
      </c>
      <c r="N155" s="18"/>
      <c r="O155" s="18"/>
      <c r="P155" s="18">
        <f t="shared" si="22"/>
        <v>-4.2964487671441081</v>
      </c>
    </row>
    <row r="156" spans="1:16" x14ac:dyDescent="0.15">
      <c r="A156" s="18">
        <v>77.5</v>
      </c>
      <c r="B156" s="18">
        <v>154</v>
      </c>
      <c r="D156">
        <v>596.66204833984398</v>
      </c>
      <c r="E156">
        <v>535.46197509765602</v>
      </c>
      <c r="F156">
        <v>474.45791625976602</v>
      </c>
      <c r="G156">
        <v>468.69888305664102</v>
      </c>
      <c r="I156" s="19">
        <f t="shared" si="17"/>
        <v>122.20413208007795</v>
      </c>
      <c r="J156" s="19">
        <f t="shared" si="18"/>
        <v>66.763092041015</v>
      </c>
      <c r="K156" s="19">
        <f t="shared" si="19"/>
        <v>75.469967651367455</v>
      </c>
      <c r="L156" s="20">
        <f t="shared" si="20"/>
        <v>1.1304145051431036</v>
      </c>
      <c r="M156" s="20">
        <f t="shared" si="21"/>
        <v>2.7737127805344746</v>
      </c>
      <c r="N156" s="18"/>
      <c r="O156" s="18"/>
      <c r="P156" s="18">
        <f t="shared" si="22"/>
        <v>-4.5285933131882379</v>
      </c>
    </row>
    <row r="157" spans="1:16" x14ac:dyDescent="0.15">
      <c r="A157" s="18">
        <v>78</v>
      </c>
      <c r="B157" s="18">
        <v>155</v>
      </c>
      <c r="D157">
        <v>596.43353271484398</v>
      </c>
      <c r="E157">
        <v>536.18548583984398</v>
      </c>
      <c r="F157">
        <v>474.51193237304699</v>
      </c>
      <c r="G157">
        <v>469.14007568359398</v>
      </c>
      <c r="I157" s="19">
        <f t="shared" si="17"/>
        <v>121.92160034179699</v>
      </c>
      <c r="J157" s="19">
        <f t="shared" si="18"/>
        <v>67.04541015625</v>
      </c>
      <c r="K157" s="19">
        <f t="shared" si="19"/>
        <v>74.989813232421994</v>
      </c>
      <c r="L157" s="20">
        <f t="shared" si="20"/>
        <v>1.1184928700959169</v>
      </c>
      <c r="M157" s="20">
        <f t="shared" si="21"/>
        <v>2.7723930698446519</v>
      </c>
      <c r="N157" s="18"/>
      <c r="O157" s="18"/>
      <c r="P157" s="18">
        <f t="shared" si="22"/>
        <v>-4.574017856371368</v>
      </c>
    </row>
    <row r="158" spans="1:16" x14ac:dyDescent="0.15">
      <c r="A158" s="18">
        <v>78.5</v>
      </c>
      <c r="B158" s="18">
        <v>156</v>
      </c>
      <c r="D158">
        <v>596.39538574218795</v>
      </c>
      <c r="E158">
        <v>536.88781738281295</v>
      </c>
      <c r="F158">
        <v>474.27111816406301</v>
      </c>
      <c r="G158">
        <v>468.75784301757801</v>
      </c>
      <c r="I158" s="19">
        <f t="shared" si="17"/>
        <v>122.12426757812494</v>
      </c>
      <c r="J158" s="19">
        <f t="shared" si="18"/>
        <v>68.129974365234943</v>
      </c>
      <c r="K158" s="19">
        <f t="shared" si="19"/>
        <v>74.433285522460494</v>
      </c>
      <c r="L158" s="20">
        <f t="shared" si="20"/>
        <v>1.0925189127979766</v>
      </c>
      <c r="M158" s="20">
        <f t="shared" si="21"/>
        <v>2.7570210369040753</v>
      </c>
      <c r="N158" s="18"/>
      <c r="O158" s="18"/>
      <c r="P158" s="18">
        <f t="shared" si="22"/>
        <v>-5.1031244094262469</v>
      </c>
    </row>
    <row r="159" spans="1:16" x14ac:dyDescent="0.15">
      <c r="A159" s="18">
        <v>79</v>
      </c>
      <c r="B159" s="18">
        <v>157</v>
      </c>
      <c r="D159">
        <v>595.0849609375</v>
      </c>
      <c r="E159">
        <v>536.97991943359398</v>
      </c>
      <c r="F159">
        <v>474.16921997070301</v>
      </c>
      <c r="G159">
        <v>468.98040771484398</v>
      </c>
      <c r="I159" s="19">
        <f t="shared" si="17"/>
        <v>120.91574096679699</v>
      </c>
      <c r="J159" s="19">
        <f t="shared" si="18"/>
        <v>67.99951171875</v>
      </c>
      <c r="K159" s="19">
        <f t="shared" si="19"/>
        <v>73.316082763672</v>
      </c>
      <c r="L159" s="20">
        <f t="shared" si="20"/>
        <v>1.0781854297264906</v>
      </c>
      <c r="M159" s="20">
        <f t="shared" si="21"/>
        <v>2.7532894781899526</v>
      </c>
      <c r="N159" s="18"/>
      <c r="O159" s="18"/>
      <c r="P159" s="18">
        <f t="shared" si="22"/>
        <v>-5.2315649466267402</v>
      </c>
    </row>
    <row r="160" spans="1:16" x14ac:dyDescent="0.15">
      <c r="A160" s="18">
        <v>79.5</v>
      </c>
      <c r="B160" s="18">
        <v>158</v>
      </c>
      <c r="D160">
        <v>595.08953857421898</v>
      </c>
      <c r="E160">
        <v>537.177978515625</v>
      </c>
      <c r="F160">
        <v>473.88973999023398</v>
      </c>
      <c r="G160">
        <v>468.39553833007801</v>
      </c>
      <c r="I160" s="19">
        <f t="shared" si="17"/>
        <v>121.199798583985</v>
      </c>
      <c r="J160" s="19">
        <f t="shared" si="18"/>
        <v>68.782440185546989</v>
      </c>
      <c r="K160" s="19">
        <f t="shared" si="19"/>
        <v>73.052090454102114</v>
      </c>
      <c r="L160" s="20">
        <f t="shared" si="20"/>
        <v>1.0620747135030009</v>
      </c>
      <c r="M160" s="20">
        <f t="shared" si="21"/>
        <v>2.7477806863238268</v>
      </c>
      <c r="N160" s="18"/>
      <c r="O160" s="18"/>
      <c r="P160" s="18">
        <f t="shared" si="22"/>
        <v>-5.4211779852567021</v>
      </c>
    </row>
    <row r="161" spans="1:16" x14ac:dyDescent="0.15">
      <c r="A161" s="18">
        <v>80</v>
      </c>
      <c r="B161" s="18">
        <v>159</v>
      </c>
      <c r="D161">
        <v>595.398681640625</v>
      </c>
      <c r="E161">
        <v>537.3525390625</v>
      </c>
      <c r="F161">
        <v>473.64620971679699</v>
      </c>
      <c r="G161">
        <v>467.77590942382801</v>
      </c>
      <c r="I161" s="19">
        <f t="shared" si="17"/>
        <v>121.75247192382801</v>
      </c>
      <c r="J161" s="19">
        <f t="shared" si="18"/>
        <v>69.576629638671989</v>
      </c>
      <c r="K161" s="19">
        <f t="shared" si="19"/>
        <v>73.048831176757631</v>
      </c>
      <c r="L161" s="20">
        <f t="shared" si="20"/>
        <v>1.0499047101895795</v>
      </c>
      <c r="M161" s="20">
        <f t="shared" si="21"/>
        <v>2.7462126073677693</v>
      </c>
      <c r="N161" s="18"/>
      <c r="O161" s="18"/>
      <c r="P161" s="18">
        <f t="shared" si="22"/>
        <v>-5.4751513832167999</v>
      </c>
    </row>
    <row r="162" spans="1:16" x14ac:dyDescent="0.15">
      <c r="A162" s="18">
        <v>80.5</v>
      </c>
      <c r="B162" s="18">
        <v>160</v>
      </c>
      <c r="D162">
        <v>593.77947998046898</v>
      </c>
      <c r="E162">
        <v>537.033203125</v>
      </c>
      <c r="F162">
        <v>473.56832885742199</v>
      </c>
      <c r="G162">
        <v>468.17892456054699</v>
      </c>
      <c r="I162" s="19">
        <f t="shared" si="17"/>
        <v>120.21115112304699</v>
      </c>
      <c r="J162" s="19">
        <f t="shared" si="18"/>
        <v>68.854278564453011</v>
      </c>
      <c r="K162" s="19">
        <f t="shared" si="19"/>
        <v>72.013156127929875</v>
      </c>
      <c r="L162" s="20">
        <f t="shared" si="20"/>
        <v>1.0458777236409487</v>
      </c>
      <c r="M162" s="20">
        <f t="shared" si="21"/>
        <v>2.7527875451765018</v>
      </c>
      <c r="N162" s="18"/>
      <c r="O162" s="18"/>
      <c r="P162" s="18">
        <f t="shared" si="22"/>
        <v>-5.2488415194546834</v>
      </c>
    </row>
    <row r="163" spans="1:16" x14ac:dyDescent="0.15">
      <c r="A163" s="18">
        <v>81</v>
      </c>
      <c r="B163" s="18">
        <v>161</v>
      </c>
      <c r="D163">
        <v>605.79425048828102</v>
      </c>
      <c r="E163">
        <v>540.610595703125</v>
      </c>
      <c r="F163">
        <v>473.23602294921898</v>
      </c>
      <c r="G163">
        <v>467.78732299804699</v>
      </c>
      <c r="I163" s="19">
        <f t="shared" si="17"/>
        <v>132.55822753906205</v>
      </c>
      <c r="J163" s="19">
        <f t="shared" si="18"/>
        <v>72.823272705078011</v>
      </c>
      <c r="K163" s="19">
        <f t="shared" si="19"/>
        <v>81.58193664550744</v>
      </c>
      <c r="L163" s="20">
        <f t="shared" si="20"/>
        <v>1.1202728690304891</v>
      </c>
      <c r="M163" s="20">
        <f t="shared" si="21"/>
        <v>2.8377846149234056</v>
      </c>
      <c r="N163" s="18"/>
      <c r="O163" s="18"/>
      <c r="P163" s="18">
        <f t="shared" si="22"/>
        <v>-2.323235858355809</v>
      </c>
    </row>
    <row r="164" spans="1:16" x14ac:dyDescent="0.15">
      <c r="A164" s="18">
        <v>81.5</v>
      </c>
      <c r="B164" s="18">
        <v>162</v>
      </c>
      <c r="D164">
        <v>614.328125</v>
      </c>
      <c r="E164">
        <v>540.10559082031295</v>
      </c>
      <c r="F164">
        <v>473.09799194335898</v>
      </c>
      <c r="G164">
        <v>467.72409057617199</v>
      </c>
      <c r="I164" s="19">
        <f t="shared" si="17"/>
        <v>141.23013305664102</v>
      </c>
      <c r="J164" s="19">
        <f t="shared" si="18"/>
        <v>72.381500244140966</v>
      </c>
      <c r="K164" s="19">
        <f t="shared" si="19"/>
        <v>90.563082885742347</v>
      </c>
      <c r="L164" s="20">
        <f t="shared" si="20"/>
        <v>1.251191016769138</v>
      </c>
      <c r="M164" s="20">
        <f t="shared" si="21"/>
        <v>2.9793046870194186</v>
      </c>
      <c r="N164" s="18"/>
      <c r="O164" s="18"/>
      <c r="P164" s="18">
        <f t="shared" si="22"/>
        <v>2.5478958796685887</v>
      </c>
    </row>
    <row r="165" spans="1:16" x14ac:dyDescent="0.15">
      <c r="A165" s="18">
        <v>82</v>
      </c>
      <c r="B165" s="18">
        <v>163</v>
      </c>
      <c r="D165">
        <v>611.43371582031295</v>
      </c>
      <c r="E165">
        <v>537.15631103515602</v>
      </c>
      <c r="F165">
        <v>473.85498046875</v>
      </c>
      <c r="G165">
        <v>467.99813842773398</v>
      </c>
      <c r="I165" s="19">
        <f t="shared" si="17"/>
        <v>137.57873535156295</v>
      </c>
      <c r="J165" s="19">
        <f t="shared" si="18"/>
        <v>69.158172607422046</v>
      </c>
      <c r="K165" s="19">
        <f t="shared" si="19"/>
        <v>89.168014526367529</v>
      </c>
      <c r="L165" s="20">
        <f t="shared" si="20"/>
        <v>1.2893344512228773</v>
      </c>
      <c r="M165" s="20">
        <f t="shared" si="21"/>
        <v>3.0280500458305215</v>
      </c>
      <c r="N165" s="18"/>
      <c r="O165" s="18"/>
      <c r="P165" s="18">
        <f t="shared" si="22"/>
        <v>4.225714869366799</v>
      </c>
    </row>
    <row r="166" spans="1:16" x14ac:dyDescent="0.15">
      <c r="A166" s="18">
        <v>82.5</v>
      </c>
      <c r="B166" s="18">
        <v>164</v>
      </c>
      <c r="D166">
        <v>597.57702636718795</v>
      </c>
      <c r="E166">
        <v>528.803955078125</v>
      </c>
      <c r="F166">
        <v>473.90472412109398</v>
      </c>
      <c r="G166">
        <v>468.66171264648398</v>
      </c>
      <c r="I166" s="19">
        <f t="shared" si="17"/>
        <v>123.67230224609398</v>
      </c>
      <c r="J166" s="19">
        <f t="shared" si="18"/>
        <v>60.142242431641023</v>
      </c>
      <c r="K166" s="19">
        <f t="shared" si="19"/>
        <v>81.572732543945264</v>
      </c>
      <c r="L166" s="20">
        <f t="shared" si="20"/>
        <v>1.3563300809187919</v>
      </c>
      <c r="M166" s="20">
        <f t="shared" si="21"/>
        <v>3.1056475998837998</v>
      </c>
      <c r="N166" s="18"/>
      <c r="O166" s="18"/>
      <c r="P166" s="18">
        <f t="shared" si="22"/>
        <v>6.8966286326494028</v>
      </c>
    </row>
    <row r="167" spans="1:16" x14ac:dyDescent="0.15">
      <c r="A167" s="18">
        <v>83</v>
      </c>
      <c r="B167" s="18">
        <v>165</v>
      </c>
      <c r="D167">
        <v>587.81634521484398</v>
      </c>
      <c r="E167">
        <v>523.86871337890602</v>
      </c>
      <c r="F167">
        <v>474.14349365234398</v>
      </c>
      <c r="G167">
        <v>468.62457275390602</v>
      </c>
      <c r="I167" s="19">
        <f t="shared" si="17"/>
        <v>113.6728515625</v>
      </c>
      <c r="J167" s="19">
        <f t="shared" si="18"/>
        <v>55.244140625</v>
      </c>
      <c r="K167" s="19">
        <f t="shared" si="19"/>
        <v>75.001953125</v>
      </c>
      <c r="L167" s="20">
        <f t="shared" si="20"/>
        <v>1.3576453950857346</v>
      </c>
      <c r="M167" s="20">
        <f t="shared" si="21"/>
        <v>3.1175648384081063</v>
      </c>
      <c r="N167" s="18"/>
      <c r="O167" s="18"/>
      <c r="P167" s="18">
        <f t="shared" si="22"/>
        <v>7.3068208968673902</v>
      </c>
    </row>
    <row r="168" spans="1:16" x14ac:dyDescent="0.15">
      <c r="A168" s="18">
        <v>83.5</v>
      </c>
      <c r="B168" s="18">
        <v>166</v>
      </c>
      <c r="D168">
        <v>589.73425292968795</v>
      </c>
      <c r="E168">
        <v>525.76129150390602</v>
      </c>
      <c r="F168">
        <v>474.28015136718801</v>
      </c>
      <c r="G168">
        <v>468.99743652343801</v>
      </c>
      <c r="I168" s="19">
        <f t="shared" si="17"/>
        <v>115.45410156249994</v>
      </c>
      <c r="J168" s="19">
        <f t="shared" si="18"/>
        <v>56.763854980468011</v>
      </c>
      <c r="K168" s="19">
        <f t="shared" si="19"/>
        <v>75.719403076172341</v>
      </c>
      <c r="L168" s="20">
        <f t="shared" si="20"/>
        <v>1.3339369410732724</v>
      </c>
      <c r="M168" s="20">
        <f t="shared" si="21"/>
        <v>3.1044583087530078</v>
      </c>
      <c r="N168" s="18"/>
      <c r="O168" s="18"/>
      <c r="P168" s="18">
        <f t="shared" si="22"/>
        <v>6.8556931406930284</v>
      </c>
    </row>
    <row r="169" spans="1:16" x14ac:dyDescent="0.15">
      <c r="A169" s="18">
        <v>84</v>
      </c>
      <c r="B169" s="18">
        <v>167</v>
      </c>
      <c r="D169">
        <v>598.298583984375</v>
      </c>
      <c r="E169">
        <v>529.55334472656295</v>
      </c>
      <c r="F169">
        <v>473.92672729492199</v>
      </c>
      <c r="G169">
        <v>468.70349121093801</v>
      </c>
      <c r="I169" s="19">
        <f t="shared" si="17"/>
        <v>124.37185668945301</v>
      </c>
      <c r="J169" s="19">
        <f t="shared" si="18"/>
        <v>60.849853515624943</v>
      </c>
      <c r="K169" s="19">
        <f t="shared" si="19"/>
        <v>81.776959228515551</v>
      </c>
      <c r="L169" s="20">
        <f t="shared" si="20"/>
        <v>1.3439138223646994</v>
      </c>
      <c r="M169" s="20">
        <f t="shared" si="21"/>
        <v>3.1250371144017981</v>
      </c>
      <c r="N169" s="18"/>
      <c r="O169" s="18"/>
      <c r="P169" s="18">
        <f t="shared" si="22"/>
        <v>7.5640172097936293</v>
      </c>
    </row>
    <row r="170" spans="1:16" x14ac:dyDescent="0.15">
      <c r="A170" s="18">
        <v>84.5</v>
      </c>
      <c r="B170" s="18">
        <v>168</v>
      </c>
      <c r="D170">
        <v>596.80651855468795</v>
      </c>
      <c r="E170">
        <v>528.35601806640602</v>
      </c>
      <c r="F170">
        <v>473.51907348632801</v>
      </c>
      <c r="G170">
        <v>468.25613403320301</v>
      </c>
      <c r="I170" s="19">
        <f t="shared" si="17"/>
        <v>123.28744506835994</v>
      </c>
      <c r="J170" s="19">
        <f t="shared" si="18"/>
        <v>60.099884033203011</v>
      </c>
      <c r="K170" s="19">
        <f t="shared" si="19"/>
        <v>81.217526245117838</v>
      </c>
      <c r="L170" s="20">
        <f t="shared" si="20"/>
        <v>1.3513757564032585</v>
      </c>
      <c r="M170" s="20">
        <f t="shared" si="21"/>
        <v>3.143100972797721</v>
      </c>
      <c r="N170" s="18"/>
      <c r="O170" s="18"/>
      <c r="P170" s="18">
        <f t="shared" si="22"/>
        <v>8.1857766015204927</v>
      </c>
    </row>
    <row r="171" spans="1:16" x14ac:dyDescent="0.15">
      <c r="A171" s="18">
        <v>85</v>
      </c>
      <c r="B171" s="18">
        <v>169</v>
      </c>
      <c r="D171">
        <v>590.01568603515602</v>
      </c>
      <c r="E171">
        <v>525.92761230468795</v>
      </c>
      <c r="F171">
        <v>472.84286499023398</v>
      </c>
      <c r="G171">
        <v>468.05300903320301</v>
      </c>
      <c r="I171" s="19">
        <f t="shared" si="17"/>
        <v>117.17282104492205</v>
      </c>
      <c r="J171" s="19">
        <f t="shared" si="18"/>
        <v>57.874603271484943</v>
      </c>
      <c r="K171" s="19">
        <f t="shared" si="19"/>
        <v>76.660598754882585</v>
      </c>
      <c r="L171" s="20">
        <f t="shared" si="20"/>
        <v>1.3245982593655823</v>
      </c>
      <c r="M171" s="20">
        <f t="shared" si="21"/>
        <v>3.1269254001174085</v>
      </c>
      <c r="N171" s="18"/>
      <c r="O171" s="18"/>
      <c r="P171" s="18">
        <f t="shared" si="22"/>
        <v>7.6290121489816718</v>
      </c>
    </row>
    <row r="172" spans="1:16" x14ac:dyDescent="0.15">
      <c r="A172" s="18">
        <v>85.5</v>
      </c>
      <c r="B172" s="18">
        <v>170</v>
      </c>
      <c r="D172">
        <v>588.25915527343795</v>
      </c>
      <c r="E172">
        <v>524.43682861328102</v>
      </c>
      <c r="F172">
        <v>472.78134155273398</v>
      </c>
      <c r="G172">
        <v>467.64825439453102</v>
      </c>
      <c r="I172" s="19">
        <f t="shared" si="17"/>
        <v>115.47781372070398</v>
      </c>
      <c r="J172" s="19">
        <f t="shared" si="18"/>
        <v>56.78857421875</v>
      </c>
      <c r="K172" s="19">
        <f t="shared" si="19"/>
        <v>75.725811767578989</v>
      </c>
      <c r="L172" s="20">
        <f t="shared" si="20"/>
        <v>1.3334691495490381</v>
      </c>
      <c r="M172" s="20">
        <f t="shared" si="21"/>
        <v>3.1463982146582281</v>
      </c>
      <c r="N172" s="18"/>
      <c r="O172" s="18"/>
      <c r="P172" s="18">
        <f t="shared" si="22"/>
        <v>8.2992679193016325</v>
      </c>
    </row>
    <row r="173" spans="1:16" x14ac:dyDescent="0.15">
      <c r="A173" s="18">
        <v>86</v>
      </c>
      <c r="B173" s="18">
        <v>171</v>
      </c>
      <c r="D173">
        <v>582.90167236328102</v>
      </c>
      <c r="E173">
        <v>521.167236328125</v>
      </c>
      <c r="F173">
        <v>472.88070678710898</v>
      </c>
      <c r="G173">
        <v>467.61947631835898</v>
      </c>
      <c r="I173" s="19">
        <f t="shared" si="17"/>
        <v>110.02096557617205</v>
      </c>
      <c r="J173" s="19">
        <f t="shared" si="18"/>
        <v>53.547760009766023</v>
      </c>
      <c r="K173" s="19">
        <f t="shared" si="19"/>
        <v>72.537533569335835</v>
      </c>
      <c r="L173" s="20">
        <f t="shared" si="20"/>
        <v>1.3546324543941046</v>
      </c>
      <c r="M173" s="20">
        <f t="shared" si="21"/>
        <v>3.1781634438606581</v>
      </c>
      <c r="N173" s="18"/>
      <c r="O173" s="18"/>
      <c r="P173" s="18">
        <f t="shared" si="22"/>
        <v>9.3926295452665975</v>
      </c>
    </row>
    <row r="174" spans="1:16" x14ac:dyDescent="0.15">
      <c r="A174" s="18">
        <v>86.5</v>
      </c>
      <c r="B174" s="18">
        <v>172</v>
      </c>
      <c r="D174">
        <v>581.38775634765602</v>
      </c>
      <c r="E174">
        <v>520.53399658203102</v>
      </c>
      <c r="F174">
        <v>472.987548828125</v>
      </c>
      <c r="G174">
        <v>467.36196899414102</v>
      </c>
      <c r="I174" s="19">
        <f t="shared" si="17"/>
        <v>108.40020751953102</v>
      </c>
      <c r="J174" s="19">
        <f t="shared" si="18"/>
        <v>53.17202758789</v>
      </c>
      <c r="K174" s="19">
        <f t="shared" si="19"/>
        <v>71.179788208008034</v>
      </c>
      <c r="L174" s="20">
        <f t="shared" si="20"/>
        <v>1.3386698126256771</v>
      </c>
      <c r="M174" s="20">
        <f t="shared" si="21"/>
        <v>3.1728027264495946</v>
      </c>
      <c r="N174" s="18"/>
      <c r="O174" s="18"/>
      <c r="P174" s="18">
        <f t="shared" si="22"/>
        <v>9.2081132407391717</v>
      </c>
    </row>
    <row r="175" spans="1:16" x14ac:dyDescent="0.15">
      <c r="A175" s="18">
        <v>87</v>
      </c>
      <c r="B175" s="18">
        <v>173</v>
      </c>
      <c r="D175">
        <v>581.16925048828102</v>
      </c>
      <c r="E175">
        <v>521.09759521484398</v>
      </c>
      <c r="F175">
        <v>473.33981323242199</v>
      </c>
      <c r="G175">
        <v>467.80624389648398</v>
      </c>
      <c r="I175" s="19">
        <f t="shared" si="17"/>
        <v>107.82943725585903</v>
      </c>
      <c r="J175" s="19">
        <f t="shared" si="18"/>
        <v>53.29135131836</v>
      </c>
      <c r="K175" s="19">
        <f t="shared" si="19"/>
        <v>70.525491333007039</v>
      </c>
      <c r="L175" s="20">
        <f t="shared" si="20"/>
        <v>1.3233946895377282</v>
      </c>
      <c r="M175" s="20">
        <f t="shared" si="21"/>
        <v>3.1681295277190094</v>
      </c>
      <c r="N175" s="18"/>
      <c r="O175" s="18"/>
      <c r="P175" s="18">
        <f t="shared" si="22"/>
        <v>9.0472613819356713</v>
      </c>
    </row>
    <row r="176" spans="1:16" x14ac:dyDescent="0.15">
      <c r="A176" s="18">
        <v>87.5</v>
      </c>
      <c r="B176" s="18">
        <v>174</v>
      </c>
      <c r="D176">
        <v>590.20593261718795</v>
      </c>
      <c r="E176">
        <v>526.09356689453102</v>
      </c>
      <c r="F176">
        <v>473.86706542968801</v>
      </c>
      <c r="G176">
        <v>468.23193359375</v>
      </c>
      <c r="I176" s="19">
        <f t="shared" si="17"/>
        <v>116.33886718749994</v>
      </c>
      <c r="J176" s="19">
        <f t="shared" si="18"/>
        <v>57.861633300781023</v>
      </c>
      <c r="K176" s="19">
        <f t="shared" si="19"/>
        <v>75.835723876953239</v>
      </c>
      <c r="L176" s="20">
        <f t="shared" si="20"/>
        <v>1.3106391843924945</v>
      </c>
      <c r="M176" s="20">
        <f t="shared" si="21"/>
        <v>3.1659759469311393</v>
      </c>
      <c r="N176" s="18"/>
      <c r="O176" s="18"/>
      <c r="P176" s="18">
        <f t="shared" si="22"/>
        <v>8.9731349660087734</v>
      </c>
    </row>
    <row r="177" spans="1:16" x14ac:dyDescent="0.15">
      <c r="A177" s="18">
        <v>88</v>
      </c>
      <c r="B177" s="18">
        <v>175</v>
      </c>
      <c r="D177">
        <v>590.961669921875</v>
      </c>
      <c r="E177">
        <v>526.25494384765602</v>
      </c>
      <c r="F177">
        <v>473.79650878906301</v>
      </c>
      <c r="G177">
        <v>468.31304931640602</v>
      </c>
      <c r="I177" s="19">
        <f t="shared" si="17"/>
        <v>117.16516113281199</v>
      </c>
      <c r="J177" s="19">
        <f t="shared" si="18"/>
        <v>57.94189453125</v>
      </c>
      <c r="K177" s="19">
        <f t="shared" si="19"/>
        <v>76.605834960936988</v>
      </c>
      <c r="L177" s="20">
        <f t="shared" si="20"/>
        <v>1.3221147768929251</v>
      </c>
      <c r="M177" s="20">
        <f t="shared" si="21"/>
        <v>3.1880534637889335</v>
      </c>
      <c r="N177" s="18"/>
      <c r="O177" s="18"/>
      <c r="P177" s="18">
        <f t="shared" si="22"/>
        <v>9.7330447898944552</v>
      </c>
    </row>
    <row r="178" spans="1:16" x14ac:dyDescent="0.15">
      <c r="A178" s="18">
        <v>88.5</v>
      </c>
      <c r="B178" s="18">
        <v>176</v>
      </c>
      <c r="D178">
        <v>595.78369140625</v>
      </c>
      <c r="E178">
        <v>530.42584228515602</v>
      </c>
      <c r="F178">
        <v>474.41702270507801</v>
      </c>
      <c r="G178">
        <v>468.80776977539102</v>
      </c>
      <c r="I178" s="19">
        <f t="shared" si="17"/>
        <v>121.36666870117199</v>
      </c>
      <c r="J178" s="19">
        <f t="shared" si="18"/>
        <v>61.618072509765</v>
      </c>
      <c r="K178" s="19">
        <f t="shared" si="19"/>
        <v>78.2340179443365</v>
      </c>
      <c r="L178" s="20">
        <f t="shared" si="20"/>
        <v>1.2696602596898543</v>
      </c>
      <c r="M178" s="20">
        <f t="shared" si="21"/>
        <v>3.1462008709432263</v>
      </c>
      <c r="N178" s="18"/>
      <c r="O178" s="18"/>
      <c r="P178" s="18">
        <f t="shared" si="22"/>
        <v>8.2924753334923711</v>
      </c>
    </row>
    <row r="179" spans="1:16" x14ac:dyDescent="0.15">
      <c r="A179" s="18">
        <v>89</v>
      </c>
      <c r="B179" s="18">
        <v>177</v>
      </c>
      <c r="D179">
        <v>602.06915283203102</v>
      </c>
      <c r="E179">
        <v>534.70562744140602</v>
      </c>
      <c r="F179">
        <v>474.49200439453102</v>
      </c>
      <c r="G179">
        <v>468.68133544921898</v>
      </c>
      <c r="I179" s="19">
        <f t="shared" si="17"/>
        <v>127.5771484375</v>
      </c>
      <c r="J179" s="19">
        <f t="shared" si="18"/>
        <v>66.024291992187045</v>
      </c>
      <c r="K179" s="19">
        <f t="shared" si="19"/>
        <v>81.360144042969068</v>
      </c>
      <c r="L179" s="20">
        <f t="shared" si="20"/>
        <v>1.2322759031266368</v>
      </c>
      <c r="M179" s="20">
        <f t="shared" si="21"/>
        <v>3.1194184387373727</v>
      </c>
      <c r="N179" s="18"/>
      <c r="O179" s="18"/>
      <c r="P179" s="18">
        <f t="shared" si="22"/>
        <v>7.3706219623966414</v>
      </c>
    </row>
    <row r="180" spans="1:16" x14ac:dyDescent="0.15">
      <c r="A180" s="18">
        <v>89.5</v>
      </c>
      <c r="B180" s="18">
        <v>178</v>
      </c>
      <c r="D180">
        <v>605.10852050781295</v>
      </c>
      <c r="E180">
        <v>537.31207275390602</v>
      </c>
      <c r="F180">
        <v>474.11196899414102</v>
      </c>
      <c r="G180">
        <v>468.61572265625</v>
      </c>
      <c r="I180" s="19">
        <f t="shared" si="17"/>
        <v>130.99655151367193</v>
      </c>
      <c r="J180" s="19">
        <f t="shared" si="18"/>
        <v>68.696350097656023</v>
      </c>
      <c r="K180" s="19">
        <f t="shared" si="19"/>
        <v>82.909106445312716</v>
      </c>
      <c r="L180" s="20">
        <f t="shared" si="20"/>
        <v>1.2068924524731284</v>
      </c>
      <c r="M180" s="20">
        <f t="shared" si="21"/>
        <v>3.1046369124412276</v>
      </c>
      <c r="N180" s="18"/>
      <c r="O180" s="18"/>
      <c r="P180" s="18">
        <f t="shared" si="22"/>
        <v>6.8618406933428435</v>
      </c>
    </row>
    <row r="181" spans="1:16" x14ac:dyDescent="0.15">
      <c r="A181" s="18">
        <v>90</v>
      </c>
      <c r="B181" s="18">
        <v>179</v>
      </c>
      <c r="D181">
        <v>605.12219238281295</v>
      </c>
      <c r="E181">
        <v>537.51525878906295</v>
      </c>
      <c r="F181">
        <v>473.94836425781301</v>
      </c>
      <c r="G181">
        <v>468.53509521484398</v>
      </c>
      <c r="I181" s="19">
        <f t="shared" si="17"/>
        <v>131.17382812499994</v>
      </c>
      <c r="J181" s="19">
        <f t="shared" si="18"/>
        <v>68.980163574218977</v>
      </c>
      <c r="K181" s="19">
        <f t="shared" si="19"/>
        <v>82.887713623046665</v>
      </c>
      <c r="L181" s="20">
        <f t="shared" si="20"/>
        <v>1.2016166580101526</v>
      </c>
      <c r="M181" s="20">
        <f t="shared" si="21"/>
        <v>3.1099630423356155</v>
      </c>
      <c r="N181" s="18"/>
      <c r="O181" s="18"/>
      <c r="P181" s="18">
        <f t="shared" si="22"/>
        <v>7.0451664928929709</v>
      </c>
    </row>
    <row r="182" spans="1:16" x14ac:dyDescent="0.15">
      <c r="A182" s="18">
        <v>90.5</v>
      </c>
      <c r="B182" s="18">
        <v>180</v>
      </c>
      <c r="D182">
        <v>606.40087890625</v>
      </c>
      <c r="E182">
        <v>538.56500244140602</v>
      </c>
      <c r="F182">
        <v>474.02111816406301</v>
      </c>
      <c r="G182">
        <v>468.57601928710898</v>
      </c>
      <c r="I182" s="19">
        <f t="shared" si="17"/>
        <v>132.37976074218699</v>
      </c>
      <c r="J182" s="19">
        <f t="shared" si="18"/>
        <v>69.988983154297046</v>
      </c>
      <c r="K182" s="19">
        <f t="shared" si="19"/>
        <v>83.387472534179068</v>
      </c>
      <c r="L182" s="20">
        <f t="shared" si="20"/>
        <v>1.1914371201870992</v>
      </c>
      <c r="M182" s="20">
        <f t="shared" si="21"/>
        <v>3.1103854288699262</v>
      </c>
      <c r="N182" s="18"/>
      <c r="O182" s="18"/>
      <c r="P182" s="18">
        <f t="shared" si="22"/>
        <v>7.0597050698066335</v>
      </c>
    </row>
    <row r="183" spans="1:16" x14ac:dyDescent="0.15">
      <c r="A183" s="18">
        <v>91</v>
      </c>
      <c r="B183" s="18">
        <v>181</v>
      </c>
      <c r="D183">
        <v>602.100830078125</v>
      </c>
      <c r="E183">
        <v>536.748291015625</v>
      </c>
      <c r="F183">
        <v>474.11248779296898</v>
      </c>
      <c r="G183">
        <v>468.47000122070301</v>
      </c>
      <c r="I183" s="19">
        <f t="shared" si="17"/>
        <v>127.98834228515602</v>
      </c>
      <c r="J183" s="19">
        <f t="shared" si="18"/>
        <v>68.278289794921989</v>
      </c>
      <c r="K183" s="19">
        <f t="shared" si="19"/>
        <v>80.193539428710636</v>
      </c>
      <c r="L183" s="20">
        <f t="shared" si="20"/>
        <v>1.1745100773551422</v>
      </c>
      <c r="M183" s="20">
        <f t="shared" si="21"/>
        <v>3.104060310395333</v>
      </c>
      <c r="N183" s="18"/>
      <c r="O183" s="18"/>
      <c r="P183" s="18">
        <f t="shared" si="22"/>
        <v>6.8419940066900731</v>
      </c>
    </row>
    <row r="184" spans="1:16" x14ac:dyDescent="0.15">
      <c r="A184" s="18">
        <v>91.5</v>
      </c>
      <c r="B184" s="18">
        <v>182</v>
      </c>
      <c r="D184">
        <v>598.07989501953102</v>
      </c>
      <c r="E184">
        <v>533.83605957031295</v>
      </c>
      <c r="F184">
        <v>473.72052001953102</v>
      </c>
      <c r="G184">
        <v>468.37728881835898</v>
      </c>
      <c r="I184" s="19">
        <f t="shared" si="17"/>
        <v>124.359375</v>
      </c>
      <c r="J184" s="19">
        <f t="shared" si="18"/>
        <v>65.458770751953978</v>
      </c>
      <c r="K184" s="19">
        <f t="shared" si="19"/>
        <v>78.538235473632227</v>
      </c>
      <c r="L184" s="20">
        <f t="shared" si="20"/>
        <v>1.1998122569585195</v>
      </c>
      <c r="M184" s="20">
        <f t="shared" si="21"/>
        <v>3.1399644143560739</v>
      </c>
      <c r="N184" s="18"/>
      <c r="O184" s="18"/>
      <c r="P184" s="18">
        <f t="shared" si="22"/>
        <v>8.0778160193430715</v>
      </c>
    </row>
    <row r="185" spans="1:16" x14ac:dyDescent="0.15">
      <c r="A185" s="18">
        <v>92</v>
      </c>
      <c r="B185" s="18">
        <v>183</v>
      </c>
      <c r="D185">
        <v>592.34600830078102</v>
      </c>
      <c r="E185">
        <v>530.26647949218795</v>
      </c>
      <c r="F185">
        <v>474.09680175781301</v>
      </c>
      <c r="G185">
        <v>468.54788208007801</v>
      </c>
      <c r="I185" s="19">
        <f t="shared" si="17"/>
        <v>118.24920654296801</v>
      </c>
      <c r="J185" s="19">
        <f t="shared" si="18"/>
        <v>61.718597412109943</v>
      </c>
      <c r="K185" s="19">
        <f t="shared" si="19"/>
        <v>75.046188354491051</v>
      </c>
      <c r="L185" s="20">
        <f t="shared" si="20"/>
        <v>1.2159412478768687</v>
      </c>
      <c r="M185" s="20">
        <f t="shared" si="21"/>
        <v>3.1666953296317866</v>
      </c>
      <c r="N185" s="18"/>
      <c r="O185" s="18"/>
      <c r="P185" s="18">
        <f t="shared" si="22"/>
        <v>8.9978961737513146</v>
      </c>
    </row>
    <row r="186" spans="1:16" x14ac:dyDescent="0.15">
      <c r="A186" s="18">
        <v>92.5</v>
      </c>
      <c r="B186" s="18">
        <v>184</v>
      </c>
      <c r="D186">
        <v>586.05017089843795</v>
      </c>
      <c r="E186">
        <v>526.30657958984398</v>
      </c>
      <c r="F186">
        <v>474.864013671875</v>
      </c>
      <c r="G186">
        <v>469.15438842773398</v>
      </c>
      <c r="I186" s="19">
        <f t="shared" si="17"/>
        <v>111.18615722656295</v>
      </c>
      <c r="J186" s="19">
        <f t="shared" si="18"/>
        <v>57.15219116211</v>
      </c>
      <c r="K186" s="19">
        <f t="shared" si="19"/>
        <v>71.179623413085949</v>
      </c>
      <c r="L186" s="20">
        <f t="shared" si="20"/>
        <v>1.245439972917008</v>
      </c>
      <c r="M186" s="20">
        <f t="shared" si="21"/>
        <v>3.2067959790292897</v>
      </c>
      <c r="N186" s="18"/>
      <c r="O186" s="18"/>
      <c r="P186" s="18">
        <f t="shared" si="22"/>
        <v>10.378163602268755</v>
      </c>
    </row>
    <row r="187" spans="1:16" x14ac:dyDescent="0.15">
      <c r="A187" s="18">
        <v>93</v>
      </c>
      <c r="B187" s="18">
        <v>185</v>
      </c>
      <c r="D187">
        <v>581.85845947265602</v>
      </c>
      <c r="E187">
        <v>523.343994140625</v>
      </c>
      <c r="F187">
        <v>473.95739746093801</v>
      </c>
      <c r="G187">
        <v>468.45227050781301</v>
      </c>
      <c r="I187" s="19">
        <f t="shared" si="17"/>
        <v>107.90106201171801</v>
      </c>
      <c r="J187" s="19">
        <f t="shared" si="18"/>
        <v>54.891723632811988</v>
      </c>
      <c r="K187" s="19">
        <f t="shared" si="19"/>
        <v>69.476855468749619</v>
      </c>
      <c r="L187" s="20">
        <f t="shared" si="20"/>
        <v>1.2657073028623069</v>
      </c>
      <c r="M187" s="20">
        <f t="shared" si="21"/>
        <v>3.2376652333319522</v>
      </c>
      <c r="N187" s="18"/>
      <c r="O187" s="18"/>
      <c r="P187" s="18">
        <f t="shared" si="22"/>
        <v>11.440685703450484</v>
      </c>
    </row>
    <row r="188" spans="1:16" x14ac:dyDescent="0.15">
      <c r="A188" s="18">
        <v>93.5</v>
      </c>
      <c r="B188" s="18">
        <v>186</v>
      </c>
      <c r="D188">
        <v>579.40234375</v>
      </c>
      <c r="E188">
        <v>523.033935546875</v>
      </c>
      <c r="F188">
        <v>473.44256591796898</v>
      </c>
      <c r="G188">
        <v>467.75256347656301</v>
      </c>
      <c r="I188" s="19">
        <f t="shared" si="17"/>
        <v>105.95977783203102</v>
      </c>
      <c r="J188" s="19">
        <f t="shared" si="18"/>
        <v>55.281372070311988</v>
      </c>
      <c r="K188" s="19">
        <f t="shared" si="19"/>
        <v>67.262817382812642</v>
      </c>
      <c r="L188" s="20">
        <f t="shared" si="20"/>
        <v>1.2167356717785791</v>
      </c>
      <c r="M188" s="20">
        <f t="shared" si="21"/>
        <v>3.1992955266055878</v>
      </c>
      <c r="N188" s="18"/>
      <c r="O188" s="18"/>
      <c r="P188" s="18">
        <f t="shared" si="22"/>
        <v>10.11999745446006</v>
      </c>
    </row>
    <row r="189" spans="1:16" x14ac:dyDescent="0.15">
      <c r="A189" s="18">
        <v>94</v>
      </c>
      <c r="B189" s="18">
        <v>187</v>
      </c>
      <c r="D189">
        <v>589.67608642578102</v>
      </c>
      <c r="E189">
        <v>530.26263427734398</v>
      </c>
      <c r="F189">
        <v>473.15200805664102</v>
      </c>
      <c r="G189">
        <v>467.54141235351602</v>
      </c>
      <c r="I189" s="19">
        <f t="shared" si="17"/>
        <v>116.52407836914</v>
      </c>
      <c r="J189" s="19">
        <f t="shared" si="18"/>
        <v>62.721221923827954</v>
      </c>
      <c r="K189" s="19">
        <f t="shared" si="19"/>
        <v>72.619223022460432</v>
      </c>
      <c r="L189" s="20">
        <f t="shared" si="20"/>
        <v>1.1578094430407166</v>
      </c>
      <c r="M189" s="20">
        <f t="shared" si="21"/>
        <v>3.1509712222250892</v>
      </c>
      <c r="N189" s="18"/>
      <c r="O189" s="18"/>
      <c r="P189" s="18">
        <f t="shared" si="22"/>
        <v>8.4566711905637462</v>
      </c>
    </row>
    <row r="190" spans="1:16" x14ac:dyDescent="0.15">
      <c r="A190" s="18"/>
      <c r="B190" s="18"/>
      <c r="D190">
        <v>598.06329345703102</v>
      </c>
      <c r="E190">
        <v>535.08190917968795</v>
      </c>
      <c r="F190">
        <v>473.61434936523398</v>
      </c>
      <c r="G190">
        <v>468.06747436523398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600.5400390625</v>
      </c>
      <c r="E191">
        <v>536.87835693359398</v>
      </c>
      <c r="F191">
        <v>473.96029663085898</v>
      </c>
      <c r="G191">
        <v>468.45944213867199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G50" sqref="G50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745.337158203125</v>
      </c>
      <c r="E2">
        <v>529.197021484375</v>
      </c>
      <c r="F2">
        <v>475.15524291992199</v>
      </c>
      <c r="G2">
        <v>472.90560913085898</v>
      </c>
      <c r="I2" s="7">
        <f t="shared" ref="I2:J65" si="0">D2-F2</f>
        <v>270.18191528320301</v>
      </c>
      <c r="J2" s="7">
        <f t="shared" si="0"/>
        <v>56.291412353516023</v>
      </c>
      <c r="K2" s="7">
        <f t="shared" ref="K2:K65" si="1">I2-0.7*J2</f>
        <v>230.77792663574181</v>
      </c>
      <c r="L2" s="8">
        <f t="shared" ref="L2:L65" si="2">K2/J2</f>
        <v>4.0997004158721762</v>
      </c>
      <c r="M2" s="8"/>
      <c r="N2" s="18">
        <f>LINEST(V64:V104,U64:U104)</f>
        <v>-3.5301658307758221E-2</v>
      </c>
      <c r="O2" s="9">
        <f>AVERAGE(M38:M45)</f>
        <v>3.9059247723721056</v>
      </c>
    </row>
    <row r="3" spans="1:16" x14ac:dyDescent="0.15">
      <c r="A3" s="6">
        <v>1</v>
      </c>
      <c r="B3" s="6">
        <v>1</v>
      </c>
      <c r="C3" s="6" t="s">
        <v>7</v>
      </c>
      <c r="D3">
        <v>746.56353759765602</v>
      </c>
      <c r="E3">
        <v>529.04333496093795</v>
      </c>
      <c r="F3">
        <v>475.41421508789102</v>
      </c>
      <c r="G3">
        <v>473.18386840820301</v>
      </c>
      <c r="I3" s="7">
        <f t="shared" si="0"/>
        <v>271.149322509765</v>
      </c>
      <c r="J3" s="7">
        <f t="shared" si="0"/>
        <v>55.859466552734943</v>
      </c>
      <c r="K3" s="7">
        <f t="shared" si="1"/>
        <v>232.04769592285055</v>
      </c>
      <c r="L3" s="8">
        <f t="shared" si="2"/>
        <v>4.1541337617999368</v>
      </c>
      <c r="M3" s="8"/>
      <c r="N3" s="18"/>
    </row>
    <row r="4" spans="1:16" ht="15" x14ac:dyDescent="0.15">
      <c r="A4" s="6">
        <v>1.5</v>
      </c>
      <c r="B4" s="6">
        <v>2</v>
      </c>
      <c r="D4">
        <v>748.028564453125</v>
      </c>
      <c r="E4">
        <v>528.22082519531295</v>
      </c>
      <c r="F4">
        <v>476.25259399414102</v>
      </c>
      <c r="G4">
        <v>473.93975830078102</v>
      </c>
      <c r="I4" s="7">
        <f t="shared" si="0"/>
        <v>271.77597045898398</v>
      </c>
      <c r="J4" s="7">
        <f t="shared" si="0"/>
        <v>54.281066894531932</v>
      </c>
      <c r="K4" s="7">
        <f t="shared" si="1"/>
        <v>233.77922363281164</v>
      </c>
      <c r="L4" s="8">
        <f t="shared" si="2"/>
        <v>4.3068280895628757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746.02819824218795</v>
      </c>
      <c r="E5">
        <v>527.27716064453102</v>
      </c>
      <c r="F5">
        <v>474.76904296875</v>
      </c>
      <c r="G5">
        <v>472.77624511718801</v>
      </c>
      <c r="I5" s="7">
        <f t="shared" si="0"/>
        <v>271.25915527343795</v>
      </c>
      <c r="J5" s="7">
        <f t="shared" si="0"/>
        <v>54.500915527343011</v>
      </c>
      <c r="K5" s="7">
        <f t="shared" si="1"/>
        <v>233.10851440429786</v>
      </c>
      <c r="L5" s="8">
        <f t="shared" si="2"/>
        <v>4.2771485973909513</v>
      </c>
      <c r="M5" s="8"/>
      <c r="N5" s="18">
        <f>RSQ(V64:V104,U64:U104)</f>
        <v>0.93639530529249482</v>
      </c>
    </row>
    <row r="6" spans="1:16" x14ac:dyDescent="0.15">
      <c r="A6" s="6">
        <v>2.5</v>
      </c>
      <c r="B6" s="6">
        <v>4</v>
      </c>
      <c r="C6" s="6" t="s">
        <v>5</v>
      </c>
      <c r="D6">
        <v>741.896484375</v>
      </c>
      <c r="E6">
        <v>527.87652587890602</v>
      </c>
      <c r="F6">
        <v>474.57751464843801</v>
      </c>
      <c r="G6">
        <v>472.06915283203102</v>
      </c>
      <c r="I6" s="7">
        <f t="shared" si="0"/>
        <v>267.31896972656199</v>
      </c>
      <c r="J6" s="7">
        <f t="shared" si="0"/>
        <v>55.807373046875</v>
      </c>
      <c r="K6" s="7">
        <f t="shared" si="1"/>
        <v>228.25380859374948</v>
      </c>
      <c r="L6" s="8">
        <f t="shared" si="2"/>
        <v>4.0900296167323509</v>
      </c>
      <c r="M6" s="8">
        <f t="shared" ref="M6:M22" si="3">L6+ABS($N$2)*A6</f>
        <v>4.1782837625017466</v>
      </c>
      <c r="P6" s="6">
        <f t="shared" ref="P6:P69" si="4">(M6-$O$2)/$O$2*100</f>
        <v>6.9729707048155678</v>
      </c>
    </row>
    <row r="7" spans="1:16" x14ac:dyDescent="0.15">
      <c r="A7" s="6">
        <v>3</v>
      </c>
      <c r="B7" s="6">
        <v>5</v>
      </c>
      <c r="C7" s="6" t="s">
        <v>8</v>
      </c>
      <c r="D7">
        <v>736.28918457031295</v>
      </c>
      <c r="E7">
        <v>528.14910888671898</v>
      </c>
      <c r="F7">
        <v>474.36669921875</v>
      </c>
      <c r="G7">
        <v>471.87127685546898</v>
      </c>
      <c r="I7" s="7">
        <f t="shared" si="0"/>
        <v>261.92248535156295</v>
      </c>
      <c r="J7" s="7">
        <f t="shared" si="0"/>
        <v>56.27783203125</v>
      </c>
      <c r="K7" s="7">
        <f t="shared" si="1"/>
        <v>222.52800292968794</v>
      </c>
      <c r="L7" s="8">
        <f t="shared" si="2"/>
        <v>3.9540969312059215</v>
      </c>
      <c r="M7" s="8">
        <f t="shared" si="3"/>
        <v>4.0600019061291963</v>
      </c>
      <c r="P7" s="6">
        <f t="shared" si="4"/>
        <v>3.9447030533442207</v>
      </c>
    </row>
    <row r="8" spans="1:16" x14ac:dyDescent="0.15">
      <c r="A8" s="6">
        <v>3.5</v>
      </c>
      <c r="B8" s="6">
        <v>6</v>
      </c>
      <c r="D8">
        <v>732.55572509765602</v>
      </c>
      <c r="E8">
        <v>527.37292480468795</v>
      </c>
      <c r="F8">
        <v>474.6123046875</v>
      </c>
      <c r="G8">
        <v>472.12429809570301</v>
      </c>
      <c r="I8" s="7">
        <f t="shared" si="0"/>
        <v>257.94342041015602</v>
      </c>
      <c r="J8" s="7">
        <f t="shared" si="0"/>
        <v>55.248626708984943</v>
      </c>
      <c r="K8" s="7">
        <f t="shared" si="1"/>
        <v>219.26938171386655</v>
      </c>
      <c r="L8" s="8">
        <f t="shared" si="2"/>
        <v>3.9687752397691241</v>
      </c>
      <c r="M8" s="8">
        <f t="shared" si="3"/>
        <v>4.0923310438462774</v>
      </c>
      <c r="P8" s="6">
        <f t="shared" si="4"/>
        <v>4.7723978913440668</v>
      </c>
    </row>
    <row r="9" spans="1:16" x14ac:dyDescent="0.15">
      <c r="A9" s="6">
        <v>4</v>
      </c>
      <c r="B9" s="6">
        <v>7</v>
      </c>
      <c r="D9">
        <v>731.55474853515602</v>
      </c>
      <c r="E9">
        <v>528.20440673828102</v>
      </c>
      <c r="F9">
        <v>474.73425292968801</v>
      </c>
      <c r="G9">
        <v>472.60446166992199</v>
      </c>
      <c r="I9" s="7">
        <f t="shared" si="0"/>
        <v>256.82049560546801</v>
      </c>
      <c r="J9" s="7">
        <f t="shared" si="0"/>
        <v>55.599945068359034</v>
      </c>
      <c r="K9" s="7">
        <f t="shared" si="1"/>
        <v>217.90053405761668</v>
      </c>
      <c r="L9" s="8">
        <f t="shared" si="2"/>
        <v>3.9190782255218468</v>
      </c>
      <c r="M9" s="8">
        <f t="shared" si="3"/>
        <v>4.0602848587528797</v>
      </c>
      <c r="P9" s="6">
        <f t="shared" si="4"/>
        <v>3.9519472436492875</v>
      </c>
    </row>
    <row r="10" spans="1:16" x14ac:dyDescent="0.15">
      <c r="A10" s="6">
        <v>4.5</v>
      </c>
      <c r="B10" s="6">
        <v>8</v>
      </c>
      <c r="D10">
        <v>727.02197265625</v>
      </c>
      <c r="E10">
        <v>528.5009765625</v>
      </c>
      <c r="F10">
        <v>475.16775512695301</v>
      </c>
      <c r="G10">
        <v>472.88461303710898</v>
      </c>
      <c r="I10" s="7">
        <f t="shared" si="0"/>
        <v>251.85421752929699</v>
      </c>
      <c r="J10" s="7">
        <f t="shared" si="0"/>
        <v>55.616363525391023</v>
      </c>
      <c r="K10" s="7">
        <f t="shared" si="1"/>
        <v>212.92276306152328</v>
      </c>
      <c r="L10" s="8">
        <f t="shared" si="2"/>
        <v>3.8284193637420363</v>
      </c>
      <c r="M10" s="8">
        <f t="shared" si="3"/>
        <v>3.9872768261269482</v>
      </c>
      <c r="P10" s="6">
        <f t="shared" si="4"/>
        <v>2.0827859852875963</v>
      </c>
    </row>
    <row r="11" spans="1:16" x14ac:dyDescent="0.15">
      <c r="A11" s="6">
        <v>5</v>
      </c>
      <c r="B11" s="6">
        <v>9</v>
      </c>
      <c r="D11">
        <v>723.76995849609398</v>
      </c>
      <c r="E11">
        <v>528.49639892578102</v>
      </c>
      <c r="F11">
        <v>474.11538696289102</v>
      </c>
      <c r="G11">
        <v>472.16690063476602</v>
      </c>
      <c r="I11" s="7">
        <f t="shared" si="0"/>
        <v>249.65457153320295</v>
      </c>
      <c r="J11" s="7">
        <f t="shared" si="0"/>
        <v>56.329498291015</v>
      </c>
      <c r="K11" s="7">
        <f t="shared" si="1"/>
        <v>210.22392272949247</v>
      </c>
      <c r="L11" s="8">
        <f t="shared" si="2"/>
        <v>3.7320396791644219</v>
      </c>
      <c r="M11" s="8">
        <f t="shared" si="3"/>
        <v>3.9085479707032129</v>
      </c>
      <c r="P11" s="6">
        <f t="shared" si="4"/>
        <v>6.7159468857723628E-2</v>
      </c>
    </row>
    <row r="12" spans="1:16" x14ac:dyDescent="0.15">
      <c r="A12" s="6">
        <v>5.5</v>
      </c>
      <c r="B12" s="6">
        <v>10</v>
      </c>
      <c r="D12">
        <v>755.35192871093795</v>
      </c>
      <c r="E12">
        <v>541.13806152343795</v>
      </c>
      <c r="F12">
        <v>474.20233154296898</v>
      </c>
      <c r="G12">
        <v>471.67678833007801</v>
      </c>
      <c r="I12" s="7">
        <f t="shared" si="0"/>
        <v>281.14959716796898</v>
      </c>
      <c r="J12" s="7">
        <f t="shared" si="0"/>
        <v>69.461273193359943</v>
      </c>
      <c r="K12" s="7">
        <f t="shared" si="1"/>
        <v>232.52670593261701</v>
      </c>
      <c r="L12" s="8">
        <f t="shared" si="2"/>
        <v>3.3475733346454852</v>
      </c>
      <c r="M12" s="8">
        <f t="shared" si="3"/>
        <v>3.5417324553381553</v>
      </c>
      <c r="P12" s="6">
        <f t="shared" si="4"/>
        <v>-9.3240996244987269</v>
      </c>
    </row>
    <row r="13" spans="1:16" x14ac:dyDescent="0.15">
      <c r="A13" s="6">
        <v>6</v>
      </c>
      <c r="B13" s="6">
        <v>11</v>
      </c>
      <c r="D13">
        <v>751.30853271484398</v>
      </c>
      <c r="E13">
        <v>542.28338623046898</v>
      </c>
      <c r="F13">
        <v>474.70626831054699</v>
      </c>
      <c r="G13">
        <v>472.17623901367199</v>
      </c>
      <c r="I13" s="7">
        <f t="shared" si="0"/>
        <v>276.60226440429699</v>
      </c>
      <c r="J13" s="7">
        <f t="shared" si="0"/>
        <v>70.107147216796989</v>
      </c>
      <c r="K13" s="7">
        <f t="shared" si="1"/>
        <v>227.52726135253909</v>
      </c>
      <c r="L13" s="8">
        <f t="shared" si="2"/>
        <v>3.2454217634750053</v>
      </c>
      <c r="M13" s="8">
        <f t="shared" si="3"/>
        <v>3.4572317133215549</v>
      </c>
      <c r="P13" s="6">
        <f t="shared" si="4"/>
        <v>-11.487498740997387</v>
      </c>
    </row>
    <row r="14" spans="1:16" x14ac:dyDescent="0.15">
      <c r="A14" s="6">
        <v>6.5</v>
      </c>
      <c r="B14" s="6">
        <v>12</v>
      </c>
      <c r="D14">
        <v>735.035400390625</v>
      </c>
      <c r="E14">
        <v>539.13031005859398</v>
      </c>
      <c r="F14">
        <v>474.88504028320301</v>
      </c>
      <c r="G14">
        <v>472.38366699218801</v>
      </c>
      <c r="I14" s="7">
        <f t="shared" si="0"/>
        <v>260.15036010742199</v>
      </c>
      <c r="J14" s="7">
        <f t="shared" si="0"/>
        <v>66.746643066405966</v>
      </c>
      <c r="K14" s="7">
        <f t="shared" si="1"/>
        <v>213.42770996093782</v>
      </c>
      <c r="L14" s="8">
        <f t="shared" si="2"/>
        <v>3.1975796857468839</v>
      </c>
      <c r="M14" s="8">
        <f t="shared" si="3"/>
        <v>3.4270404647473125</v>
      </c>
      <c r="P14" s="6">
        <f t="shared" si="4"/>
        <v>-12.260459059839036</v>
      </c>
    </row>
    <row r="15" spans="1:16" x14ac:dyDescent="0.15">
      <c r="A15" s="6">
        <v>7</v>
      </c>
      <c r="B15" s="6">
        <v>13</v>
      </c>
      <c r="D15">
        <v>729.90985107421898</v>
      </c>
      <c r="E15">
        <v>535.62109375</v>
      </c>
      <c r="F15">
        <v>474.09310913085898</v>
      </c>
      <c r="G15">
        <v>471.97985839843801</v>
      </c>
      <c r="I15" s="7">
        <f t="shared" si="0"/>
        <v>255.81674194336</v>
      </c>
      <c r="J15" s="7">
        <f t="shared" si="0"/>
        <v>63.641235351561988</v>
      </c>
      <c r="K15" s="7">
        <f t="shared" si="1"/>
        <v>211.26787719726661</v>
      </c>
      <c r="L15" s="8">
        <f t="shared" si="2"/>
        <v>3.3196696454774481</v>
      </c>
      <c r="M15" s="8">
        <f t="shared" si="3"/>
        <v>3.5667812536317558</v>
      </c>
      <c r="P15" s="6">
        <f t="shared" si="4"/>
        <v>-8.6827969944332715</v>
      </c>
    </row>
    <row r="16" spans="1:16" x14ac:dyDescent="0.15">
      <c r="A16" s="6">
        <v>7.5</v>
      </c>
      <c r="B16" s="6">
        <v>14</v>
      </c>
      <c r="D16">
        <v>735.63189697265602</v>
      </c>
      <c r="E16">
        <v>534.13830566406295</v>
      </c>
      <c r="F16">
        <v>474.55334472656301</v>
      </c>
      <c r="G16">
        <v>471.86044311523398</v>
      </c>
      <c r="I16" s="7">
        <f t="shared" si="0"/>
        <v>261.07855224609301</v>
      </c>
      <c r="J16" s="7">
        <f t="shared" si="0"/>
        <v>62.277862548828978</v>
      </c>
      <c r="K16" s="7">
        <f t="shared" si="1"/>
        <v>217.48404846191272</v>
      </c>
      <c r="L16" s="8">
        <f t="shared" si="2"/>
        <v>3.4921565956345129</v>
      </c>
      <c r="M16" s="8">
        <f t="shared" si="3"/>
        <v>3.7569190329426996</v>
      </c>
      <c r="P16" s="6">
        <f t="shared" si="4"/>
        <v>-3.8148645484258359</v>
      </c>
    </row>
    <row r="17" spans="1:16" x14ac:dyDescent="0.15">
      <c r="A17" s="6">
        <v>8</v>
      </c>
      <c r="B17" s="6">
        <v>15</v>
      </c>
      <c r="D17">
        <v>730.06335449218795</v>
      </c>
      <c r="E17">
        <v>530.03155517578102</v>
      </c>
      <c r="F17">
        <v>474.85894775390602</v>
      </c>
      <c r="G17">
        <v>472.59109497070301</v>
      </c>
      <c r="I17" s="7">
        <f t="shared" si="0"/>
        <v>255.20440673828193</v>
      </c>
      <c r="J17" s="7">
        <f t="shared" si="0"/>
        <v>57.440460205078011</v>
      </c>
      <c r="K17" s="7">
        <f t="shared" si="1"/>
        <v>214.99608459472734</v>
      </c>
      <c r="L17" s="8">
        <f t="shared" si="2"/>
        <v>3.7429380584196759</v>
      </c>
      <c r="M17" s="8">
        <f t="shared" si="3"/>
        <v>4.0253513248817416</v>
      </c>
      <c r="P17" s="6">
        <f t="shared" si="4"/>
        <v>3.0575743126027279</v>
      </c>
    </row>
    <row r="18" spans="1:16" x14ac:dyDescent="0.15">
      <c r="A18" s="6">
        <v>8.5</v>
      </c>
      <c r="B18" s="6">
        <v>16</v>
      </c>
      <c r="D18">
        <v>747.976806640625</v>
      </c>
      <c r="E18">
        <v>532.428466796875</v>
      </c>
      <c r="F18">
        <v>474.49691772460898</v>
      </c>
      <c r="G18">
        <v>472.28503417968801</v>
      </c>
      <c r="I18" s="7">
        <f t="shared" si="0"/>
        <v>273.47988891601602</v>
      </c>
      <c r="J18" s="7">
        <f t="shared" si="0"/>
        <v>60.143432617186988</v>
      </c>
      <c r="K18" s="7">
        <f t="shared" si="1"/>
        <v>231.37948608398514</v>
      </c>
      <c r="L18" s="8">
        <f t="shared" si="2"/>
        <v>3.8471280406742965</v>
      </c>
      <c r="M18" s="8">
        <f t="shared" si="3"/>
        <v>4.1471921362902417</v>
      </c>
      <c r="P18" s="6">
        <f t="shared" si="4"/>
        <v>6.1769587992247024</v>
      </c>
    </row>
    <row r="19" spans="1:16" x14ac:dyDescent="0.15">
      <c r="A19" s="6">
        <v>9</v>
      </c>
      <c r="B19" s="6">
        <v>17</v>
      </c>
      <c r="D19">
        <v>751.04693603515602</v>
      </c>
      <c r="E19">
        <v>531.285400390625</v>
      </c>
      <c r="F19">
        <v>473.71261596679699</v>
      </c>
      <c r="G19">
        <v>471.41952514648398</v>
      </c>
      <c r="I19" s="7">
        <f t="shared" si="0"/>
        <v>277.33432006835903</v>
      </c>
      <c r="J19" s="7">
        <f t="shared" si="0"/>
        <v>59.865875244141023</v>
      </c>
      <c r="K19" s="7">
        <f t="shared" si="1"/>
        <v>235.42820739746031</v>
      </c>
      <c r="L19" s="8">
        <f t="shared" si="2"/>
        <v>3.9325944277495766</v>
      </c>
      <c r="M19" s="8">
        <f t="shared" si="3"/>
        <v>4.2503093525194009</v>
      </c>
      <c r="P19" s="6">
        <f t="shared" si="4"/>
        <v>8.8169793382412553</v>
      </c>
    </row>
    <row r="20" spans="1:16" x14ac:dyDescent="0.15">
      <c r="A20" s="6">
        <v>9.5</v>
      </c>
      <c r="B20" s="6">
        <v>18</v>
      </c>
      <c r="D20">
        <v>754.681884765625</v>
      </c>
      <c r="E20">
        <v>532.25</v>
      </c>
      <c r="F20">
        <v>474.48355102539102</v>
      </c>
      <c r="G20">
        <v>472.17559814453102</v>
      </c>
      <c r="I20" s="7">
        <f t="shared" si="0"/>
        <v>280.19833374023398</v>
      </c>
      <c r="J20" s="7">
        <f t="shared" si="0"/>
        <v>60.074401855468977</v>
      </c>
      <c r="K20" s="7">
        <f t="shared" si="1"/>
        <v>238.14625244140569</v>
      </c>
      <c r="L20" s="8">
        <f t="shared" si="2"/>
        <v>3.9641884910373957</v>
      </c>
      <c r="M20" s="8">
        <f t="shared" si="3"/>
        <v>4.2995542449610991</v>
      </c>
      <c r="P20" s="6">
        <f t="shared" si="4"/>
        <v>10.077753554632302</v>
      </c>
    </row>
    <row r="21" spans="1:16" x14ac:dyDescent="0.15">
      <c r="A21" s="6">
        <v>10</v>
      </c>
      <c r="B21" s="6">
        <v>19</v>
      </c>
      <c r="D21">
        <v>755.45001220703102</v>
      </c>
      <c r="E21">
        <v>531.559326171875</v>
      </c>
      <c r="F21">
        <v>474.55609130859398</v>
      </c>
      <c r="G21">
        <v>472.13763427734398</v>
      </c>
      <c r="I21" s="7">
        <f t="shared" si="0"/>
        <v>280.89392089843705</v>
      </c>
      <c r="J21" s="7">
        <f t="shared" si="0"/>
        <v>59.421691894531023</v>
      </c>
      <c r="K21" s="7">
        <f t="shared" si="1"/>
        <v>239.29873657226534</v>
      </c>
      <c r="L21" s="8">
        <f t="shared" si="2"/>
        <v>4.027127618597639</v>
      </c>
      <c r="M21" s="8">
        <f t="shared" si="3"/>
        <v>4.380144201675221</v>
      </c>
      <c r="P21" s="6">
        <f t="shared" si="4"/>
        <v>12.141028231199584</v>
      </c>
    </row>
    <row r="22" spans="1:16" x14ac:dyDescent="0.15">
      <c r="A22" s="6">
        <v>10.5</v>
      </c>
      <c r="B22" s="6">
        <v>20</v>
      </c>
      <c r="D22">
        <v>759.61029052734398</v>
      </c>
      <c r="E22">
        <v>532.438232421875</v>
      </c>
      <c r="F22">
        <v>475.00784301757801</v>
      </c>
      <c r="G22">
        <v>472.76797485351602</v>
      </c>
      <c r="I22" s="7">
        <f t="shared" si="0"/>
        <v>284.60244750976597</v>
      </c>
      <c r="J22" s="7">
        <f t="shared" si="0"/>
        <v>59.670257568358977</v>
      </c>
      <c r="K22" s="7">
        <f t="shared" si="1"/>
        <v>242.83326721191469</v>
      </c>
      <c r="L22" s="8">
        <f t="shared" si="2"/>
        <v>4.0695863753180879</v>
      </c>
      <c r="M22" s="8">
        <f t="shared" si="3"/>
        <v>4.4402537875495494</v>
      </c>
      <c r="P22" s="6">
        <f t="shared" si="4"/>
        <v>13.679961758529737</v>
      </c>
    </row>
    <row r="23" spans="1:16" x14ac:dyDescent="0.15">
      <c r="A23" s="6">
        <v>11</v>
      </c>
      <c r="B23" s="6">
        <v>21</v>
      </c>
      <c r="D23">
        <v>758.40905761718795</v>
      </c>
      <c r="E23">
        <v>530.71661376953102</v>
      </c>
      <c r="F23">
        <v>473.87677001953102</v>
      </c>
      <c r="G23">
        <v>471.76947021484398</v>
      </c>
      <c r="I23" s="7">
        <f t="shared" si="0"/>
        <v>284.53228759765693</v>
      </c>
      <c r="J23" s="7">
        <f t="shared" si="0"/>
        <v>58.947143554687045</v>
      </c>
      <c r="K23" s="7">
        <f t="shared" si="1"/>
        <v>243.26928710937599</v>
      </c>
      <c r="L23" s="8">
        <f t="shared" si="2"/>
        <v>4.1269054349289673</v>
      </c>
      <c r="M23" s="8">
        <f>L23+ABS($N$2)*A23</f>
        <v>4.5152236763143074</v>
      </c>
      <c r="P23" s="6">
        <f t="shared" si="4"/>
        <v>15.599350715916858</v>
      </c>
    </row>
    <row r="24" spans="1:16" x14ac:dyDescent="0.15">
      <c r="A24" s="6">
        <v>11.5</v>
      </c>
      <c r="B24" s="6">
        <v>22</v>
      </c>
      <c r="D24">
        <v>758.79577636718795</v>
      </c>
      <c r="E24">
        <v>531.07012939453102</v>
      </c>
      <c r="F24">
        <v>473.74890136718801</v>
      </c>
      <c r="G24">
        <v>471.379638671875</v>
      </c>
      <c r="I24" s="7">
        <f t="shared" si="0"/>
        <v>285.04687499999994</v>
      </c>
      <c r="J24" s="7">
        <f t="shared" si="0"/>
        <v>59.690490722656023</v>
      </c>
      <c r="K24" s="7">
        <f t="shared" si="1"/>
        <v>243.26353149414072</v>
      </c>
      <c r="L24" s="8">
        <f t="shared" si="2"/>
        <v>4.0754151716465623</v>
      </c>
      <c r="M24" s="8">
        <f t="shared" ref="M24:M87" si="5">L24+ABS($N$2)*A24</f>
        <v>4.4813842421857819</v>
      </c>
      <c r="P24" s="6">
        <f t="shared" si="4"/>
        <v>14.732989070452431</v>
      </c>
    </row>
    <row r="25" spans="1:16" x14ac:dyDescent="0.15">
      <c r="A25" s="6">
        <v>12</v>
      </c>
      <c r="B25" s="6">
        <v>23</v>
      </c>
      <c r="D25">
        <v>759.69122314453102</v>
      </c>
      <c r="E25">
        <v>531.20263671875</v>
      </c>
      <c r="F25">
        <v>474.60360717773398</v>
      </c>
      <c r="G25">
        <v>472.26150512695301</v>
      </c>
      <c r="I25" s="7">
        <f t="shared" si="0"/>
        <v>285.08761596679705</v>
      </c>
      <c r="J25" s="7">
        <f t="shared" si="0"/>
        <v>58.941131591796989</v>
      </c>
      <c r="K25" s="7">
        <f t="shared" si="1"/>
        <v>243.82882385253916</v>
      </c>
      <c r="L25" s="8">
        <f t="shared" si="2"/>
        <v>4.1368195225908</v>
      </c>
      <c r="M25" s="8">
        <f t="shared" si="5"/>
        <v>4.5604394222838991</v>
      </c>
      <c r="P25" s="6">
        <f t="shared" si="4"/>
        <v>16.756970194136649</v>
      </c>
    </row>
    <row r="26" spans="1:16" x14ac:dyDescent="0.15">
      <c r="A26" s="6">
        <v>12.5</v>
      </c>
      <c r="B26" s="6">
        <v>24</v>
      </c>
      <c r="D26">
        <v>762.06573486328102</v>
      </c>
      <c r="E26">
        <v>532.82611083984398</v>
      </c>
      <c r="F26">
        <v>474.91326904296898</v>
      </c>
      <c r="G26">
        <v>472.76159667968801</v>
      </c>
      <c r="I26" s="7">
        <f t="shared" si="0"/>
        <v>287.15246582031205</v>
      </c>
      <c r="J26" s="7">
        <f t="shared" si="0"/>
        <v>60.064514160155966</v>
      </c>
      <c r="K26" s="7">
        <f t="shared" si="1"/>
        <v>245.10730590820287</v>
      </c>
      <c r="L26" s="8">
        <f t="shared" si="2"/>
        <v>4.0807340130088949</v>
      </c>
      <c r="M26" s="8">
        <f t="shared" si="5"/>
        <v>4.5220047418558726</v>
      </c>
      <c r="P26" s="6">
        <f t="shared" si="4"/>
        <v>15.772960448227369</v>
      </c>
    </row>
    <row r="27" spans="1:16" x14ac:dyDescent="0.15">
      <c r="A27" s="6">
        <v>13</v>
      </c>
      <c r="B27" s="6">
        <v>25</v>
      </c>
      <c r="D27">
        <v>762.76116943359398</v>
      </c>
      <c r="E27">
        <v>532.25640869140602</v>
      </c>
      <c r="F27">
        <v>474.05364990234398</v>
      </c>
      <c r="G27">
        <v>471.87869262695301</v>
      </c>
      <c r="I27" s="7">
        <f t="shared" si="0"/>
        <v>288.70751953125</v>
      </c>
      <c r="J27" s="7">
        <f t="shared" si="0"/>
        <v>60.377716064453011</v>
      </c>
      <c r="K27" s="7">
        <f t="shared" si="1"/>
        <v>246.44311828613289</v>
      </c>
      <c r="L27" s="8">
        <f t="shared" si="2"/>
        <v>4.0816899735501035</v>
      </c>
      <c r="M27" s="8">
        <f t="shared" si="5"/>
        <v>4.5406115315509608</v>
      </c>
      <c r="P27" s="6">
        <f t="shared" si="4"/>
        <v>16.2493339264546</v>
      </c>
    </row>
    <row r="28" spans="1:16" x14ac:dyDescent="0.15">
      <c r="A28" s="6">
        <v>13.5</v>
      </c>
      <c r="B28" s="6">
        <v>26</v>
      </c>
      <c r="D28">
        <v>769.939453125</v>
      </c>
      <c r="E28">
        <v>534.3447265625</v>
      </c>
      <c r="F28">
        <v>473.71749877929699</v>
      </c>
      <c r="G28">
        <v>471.27316284179699</v>
      </c>
      <c r="I28" s="7">
        <f t="shared" si="0"/>
        <v>296.22195434570301</v>
      </c>
      <c r="J28" s="7">
        <f t="shared" si="0"/>
        <v>63.071563720703011</v>
      </c>
      <c r="K28" s="7">
        <f t="shared" si="1"/>
        <v>252.07185974121091</v>
      </c>
      <c r="L28" s="8">
        <f t="shared" si="2"/>
        <v>3.9966007638156786</v>
      </c>
      <c r="M28" s="8">
        <f t="shared" si="5"/>
        <v>4.4731731509704149</v>
      </c>
      <c r="P28" s="6">
        <f t="shared" si="4"/>
        <v>14.522767632665234</v>
      </c>
    </row>
    <row r="29" spans="1:16" x14ac:dyDescent="0.15">
      <c r="A29" s="6">
        <v>14</v>
      </c>
      <c r="B29" s="6">
        <v>27</v>
      </c>
      <c r="D29">
        <v>776.21765136718795</v>
      </c>
      <c r="E29">
        <v>535.32336425781295</v>
      </c>
      <c r="F29">
        <v>474.12725830078102</v>
      </c>
      <c r="G29">
        <v>471.63986206054699</v>
      </c>
      <c r="I29" s="7">
        <f t="shared" si="0"/>
        <v>302.09039306640693</v>
      </c>
      <c r="J29" s="7">
        <f t="shared" si="0"/>
        <v>63.683502197265966</v>
      </c>
      <c r="K29" s="7">
        <f t="shared" si="1"/>
        <v>257.51194152832079</v>
      </c>
      <c r="L29" s="8">
        <f t="shared" si="2"/>
        <v>4.0436209166174937</v>
      </c>
      <c r="M29" s="8">
        <f t="shared" si="5"/>
        <v>4.537844132926109</v>
      </c>
      <c r="P29" s="6">
        <f t="shared" si="4"/>
        <v>16.178482622701225</v>
      </c>
    </row>
    <row r="30" spans="1:16" x14ac:dyDescent="0.15">
      <c r="A30" s="6">
        <v>14.5</v>
      </c>
      <c r="B30" s="6">
        <v>28</v>
      </c>
      <c r="D30">
        <v>773.42303466796898</v>
      </c>
      <c r="E30">
        <v>533.47741699218795</v>
      </c>
      <c r="F30">
        <v>474.57772827148398</v>
      </c>
      <c r="G30">
        <v>472.21102905273398</v>
      </c>
      <c r="I30" s="7">
        <f t="shared" si="0"/>
        <v>298.845306396485</v>
      </c>
      <c r="J30" s="7">
        <f t="shared" si="0"/>
        <v>61.266387939453978</v>
      </c>
      <c r="K30" s="7">
        <f t="shared" si="1"/>
        <v>255.95883483886723</v>
      </c>
      <c r="L30" s="8">
        <f t="shared" si="2"/>
        <v>4.1778019473225108</v>
      </c>
      <c r="M30" s="8">
        <f t="shared" si="5"/>
        <v>4.6896759927850047</v>
      </c>
      <c r="P30" s="6">
        <f t="shared" si="4"/>
        <v>20.065701878249936</v>
      </c>
    </row>
    <row r="31" spans="1:16" x14ac:dyDescent="0.15">
      <c r="A31" s="6">
        <v>15</v>
      </c>
      <c r="B31" s="6">
        <v>29</v>
      </c>
      <c r="D31">
        <v>774.45666503906295</v>
      </c>
      <c r="E31">
        <v>534.7509765625</v>
      </c>
      <c r="F31">
        <v>475.01080322265602</v>
      </c>
      <c r="G31">
        <v>472.81146240234398</v>
      </c>
      <c r="I31" s="7">
        <f t="shared" si="0"/>
        <v>299.44586181640693</v>
      </c>
      <c r="J31" s="7">
        <f t="shared" si="0"/>
        <v>61.939514160156023</v>
      </c>
      <c r="K31" s="7">
        <f t="shared" si="1"/>
        <v>256.0882019042977</v>
      </c>
      <c r="L31" s="8">
        <f t="shared" si="2"/>
        <v>4.1344883855907311</v>
      </c>
      <c r="M31" s="8">
        <f t="shared" si="5"/>
        <v>4.6640132602071045</v>
      </c>
      <c r="P31" s="6">
        <f t="shared" si="4"/>
        <v>19.408681221850685</v>
      </c>
    </row>
    <row r="32" spans="1:16" x14ac:dyDescent="0.15">
      <c r="A32" s="6">
        <v>15.5</v>
      </c>
      <c r="B32" s="6">
        <v>30</v>
      </c>
      <c r="D32">
        <v>769.50360107421898</v>
      </c>
      <c r="E32">
        <v>534.49279785156295</v>
      </c>
      <c r="F32">
        <v>474.97497558593801</v>
      </c>
      <c r="G32">
        <v>472.85705566406301</v>
      </c>
      <c r="I32" s="7">
        <f t="shared" si="0"/>
        <v>294.52862548828097</v>
      </c>
      <c r="J32" s="7">
        <f t="shared" si="0"/>
        <v>61.635742187499943</v>
      </c>
      <c r="K32" s="7">
        <f t="shared" si="1"/>
        <v>251.38360595703102</v>
      </c>
      <c r="L32" s="8">
        <f t="shared" si="2"/>
        <v>4.0785362037550508</v>
      </c>
      <c r="M32" s="8">
        <f t="shared" si="5"/>
        <v>4.6257119075253037</v>
      </c>
      <c r="P32" s="6">
        <f t="shared" si="4"/>
        <v>18.42808495044477</v>
      </c>
    </row>
    <row r="33" spans="1:16" x14ac:dyDescent="0.15">
      <c r="A33" s="6">
        <v>16</v>
      </c>
      <c r="B33" s="6">
        <v>31</v>
      </c>
      <c r="D33">
        <v>768.49621582031295</v>
      </c>
      <c r="E33">
        <v>536.01739501953102</v>
      </c>
      <c r="F33">
        <v>474.20550537109398</v>
      </c>
      <c r="G33">
        <v>471.914306640625</v>
      </c>
      <c r="I33" s="7">
        <f t="shared" si="0"/>
        <v>294.29071044921898</v>
      </c>
      <c r="J33" s="7">
        <f t="shared" si="0"/>
        <v>64.103088378906023</v>
      </c>
      <c r="K33" s="7">
        <f t="shared" si="1"/>
        <v>249.41854858398477</v>
      </c>
      <c r="L33" s="8">
        <f t="shared" si="2"/>
        <v>3.8908975353839468</v>
      </c>
      <c r="M33" s="8">
        <f t="shared" si="5"/>
        <v>4.4557240683080783</v>
      </c>
      <c r="P33" s="6">
        <f t="shared" si="4"/>
        <v>14.076033922232313</v>
      </c>
    </row>
    <row r="34" spans="1:16" x14ac:dyDescent="0.15">
      <c r="A34" s="6">
        <v>16.5</v>
      </c>
      <c r="B34" s="6">
        <v>32</v>
      </c>
      <c r="D34">
        <v>764.20422363281295</v>
      </c>
      <c r="E34">
        <v>537.29797363281295</v>
      </c>
      <c r="F34">
        <v>473.57009887695301</v>
      </c>
      <c r="G34">
        <v>471.58621215820301</v>
      </c>
      <c r="I34" s="7">
        <f t="shared" si="0"/>
        <v>290.63412475585994</v>
      </c>
      <c r="J34" s="7">
        <f t="shared" si="0"/>
        <v>65.711761474609943</v>
      </c>
      <c r="K34" s="7">
        <f t="shared" si="1"/>
        <v>244.63589172363299</v>
      </c>
      <c r="L34" s="8">
        <f t="shared" si="2"/>
        <v>3.7228630953403479</v>
      </c>
      <c r="M34" s="8">
        <f t="shared" si="5"/>
        <v>4.3053404574183585</v>
      </c>
      <c r="P34" s="6">
        <f t="shared" si="4"/>
        <v>10.225892927366441</v>
      </c>
    </row>
    <row r="35" spans="1:16" x14ac:dyDescent="0.15">
      <c r="A35" s="6">
        <v>17</v>
      </c>
      <c r="B35" s="6">
        <v>33</v>
      </c>
      <c r="D35">
        <v>765.42205810546898</v>
      </c>
      <c r="E35">
        <v>539.94122314453102</v>
      </c>
      <c r="F35">
        <v>474.42077636718801</v>
      </c>
      <c r="G35">
        <v>472.03564453125</v>
      </c>
      <c r="I35" s="7">
        <f t="shared" si="0"/>
        <v>291.00128173828097</v>
      </c>
      <c r="J35" s="7">
        <f t="shared" si="0"/>
        <v>67.905578613281023</v>
      </c>
      <c r="K35" s="7">
        <f t="shared" si="1"/>
        <v>243.46737670898426</v>
      </c>
      <c r="L35" s="8">
        <f t="shared" si="2"/>
        <v>3.5853810788583242</v>
      </c>
      <c r="M35" s="8">
        <f t="shared" si="5"/>
        <v>4.1855092700902139</v>
      </c>
      <c r="P35" s="6">
        <f t="shared" si="4"/>
        <v>7.157959100894665</v>
      </c>
    </row>
    <row r="36" spans="1:16" x14ac:dyDescent="0.15">
      <c r="A36" s="6">
        <v>17.5</v>
      </c>
      <c r="B36" s="6">
        <v>34</v>
      </c>
      <c r="D36">
        <v>761.77838134765602</v>
      </c>
      <c r="E36">
        <v>541.04376220703102</v>
      </c>
      <c r="F36">
        <v>475.04837036132801</v>
      </c>
      <c r="G36">
        <v>472.85958862304699</v>
      </c>
      <c r="I36" s="7">
        <f t="shared" si="0"/>
        <v>286.73001098632801</v>
      </c>
      <c r="J36" s="7">
        <f t="shared" si="0"/>
        <v>68.184173583984034</v>
      </c>
      <c r="K36" s="7">
        <f t="shared" si="1"/>
        <v>239.00108947753918</v>
      </c>
      <c r="L36" s="8">
        <f t="shared" si="2"/>
        <v>3.505228221079133</v>
      </c>
      <c r="M36" s="8">
        <f t="shared" si="5"/>
        <v>4.1230072414649017</v>
      </c>
      <c r="P36" s="6">
        <f t="shared" si="4"/>
        <v>5.5577739394340639</v>
      </c>
    </row>
    <row r="37" spans="1:16" x14ac:dyDescent="0.15">
      <c r="A37" s="6">
        <v>18</v>
      </c>
      <c r="B37" s="6">
        <v>35</v>
      </c>
      <c r="D37">
        <v>747.18884277343795</v>
      </c>
      <c r="E37">
        <v>537.97784423828102</v>
      </c>
      <c r="F37">
        <v>474.64984130859398</v>
      </c>
      <c r="G37">
        <v>472.34210205078102</v>
      </c>
      <c r="I37" s="7">
        <f t="shared" si="0"/>
        <v>272.53900146484398</v>
      </c>
      <c r="J37" s="7">
        <f t="shared" si="0"/>
        <v>65.6357421875</v>
      </c>
      <c r="K37" s="7">
        <f t="shared" si="1"/>
        <v>226.59398193359397</v>
      </c>
      <c r="L37" s="8">
        <f t="shared" si="2"/>
        <v>3.4522955691776676</v>
      </c>
      <c r="M37" s="8">
        <f t="shared" si="5"/>
        <v>4.0877254187173158</v>
      </c>
      <c r="P37" s="6">
        <f t="shared" si="4"/>
        <v>4.6544840707416117</v>
      </c>
    </row>
    <row r="38" spans="1:16" x14ac:dyDescent="0.15">
      <c r="A38" s="6">
        <v>18.5</v>
      </c>
      <c r="B38" s="6">
        <v>36</v>
      </c>
      <c r="D38">
        <v>741.05798339843795</v>
      </c>
      <c r="E38">
        <v>536.73040771484398</v>
      </c>
      <c r="F38">
        <v>473.84771728515602</v>
      </c>
      <c r="G38">
        <v>471.63583374023398</v>
      </c>
      <c r="I38" s="7">
        <f t="shared" si="0"/>
        <v>267.21026611328193</v>
      </c>
      <c r="J38" s="7">
        <f t="shared" si="0"/>
        <v>65.09457397461</v>
      </c>
      <c r="K38" s="7">
        <f t="shared" si="1"/>
        <v>221.64406433105495</v>
      </c>
      <c r="L38" s="8">
        <f t="shared" si="2"/>
        <v>3.4049545268935435</v>
      </c>
      <c r="M38" s="8">
        <f t="shared" si="5"/>
        <v>4.0580352055870703</v>
      </c>
      <c r="P38" s="6">
        <f t="shared" si="4"/>
        <v>3.894351327268053</v>
      </c>
    </row>
    <row r="39" spans="1:16" x14ac:dyDescent="0.15">
      <c r="A39" s="6">
        <v>19</v>
      </c>
      <c r="B39" s="6">
        <v>37</v>
      </c>
      <c r="D39">
        <v>736.28076171875</v>
      </c>
      <c r="E39">
        <v>533.38171386718795</v>
      </c>
      <c r="F39">
        <v>473.79406738281301</v>
      </c>
      <c r="G39">
        <v>471.42398071289102</v>
      </c>
      <c r="I39" s="7">
        <f t="shared" si="0"/>
        <v>262.48669433593699</v>
      </c>
      <c r="J39" s="7">
        <f t="shared" si="0"/>
        <v>61.957733154296932</v>
      </c>
      <c r="K39" s="7">
        <f t="shared" si="1"/>
        <v>219.11628112792914</v>
      </c>
      <c r="L39" s="8">
        <f t="shared" si="2"/>
        <v>3.5365445114373566</v>
      </c>
      <c r="M39" s="8">
        <f t="shared" si="5"/>
        <v>4.2072760192847625</v>
      </c>
      <c r="P39" s="6">
        <f t="shared" si="4"/>
        <v>7.7152342780437992</v>
      </c>
    </row>
    <row r="40" spans="1:16" x14ac:dyDescent="0.15">
      <c r="A40" s="6">
        <v>19.5</v>
      </c>
      <c r="B40" s="6">
        <v>38</v>
      </c>
      <c r="D40">
        <v>731.01159667968795</v>
      </c>
      <c r="E40">
        <v>533.36169433593795</v>
      </c>
      <c r="F40">
        <v>473.29522705078102</v>
      </c>
      <c r="G40">
        <v>471.15716552734398</v>
      </c>
      <c r="I40" s="7">
        <f t="shared" si="0"/>
        <v>257.71636962890693</v>
      </c>
      <c r="J40" s="7">
        <f t="shared" si="0"/>
        <v>62.204528808593977</v>
      </c>
      <c r="K40" s="7">
        <f t="shared" si="1"/>
        <v>214.17319946289115</v>
      </c>
      <c r="L40" s="8">
        <f t="shared" si="2"/>
        <v>3.443048336913078</v>
      </c>
      <c r="M40" s="8">
        <f t="shared" si="5"/>
        <v>4.1314306739143634</v>
      </c>
      <c r="P40" s="6">
        <f t="shared" si="4"/>
        <v>5.773431765438378</v>
      </c>
    </row>
    <row r="41" spans="1:16" x14ac:dyDescent="0.15">
      <c r="A41" s="6">
        <v>20</v>
      </c>
      <c r="B41" s="6">
        <v>39</v>
      </c>
      <c r="D41">
        <v>721.87408447265602</v>
      </c>
      <c r="E41">
        <v>533.546142578125</v>
      </c>
      <c r="F41">
        <v>473.86468505859398</v>
      </c>
      <c r="G41">
        <v>471.41464233398398</v>
      </c>
      <c r="I41" s="7">
        <f t="shared" si="0"/>
        <v>248.00939941406205</v>
      </c>
      <c r="J41" s="7">
        <f t="shared" si="0"/>
        <v>62.131500244141023</v>
      </c>
      <c r="K41" s="7">
        <f t="shared" si="1"/>
        <v>204.51734924316332</v>
      </c>
      <c r="L41" s="8">
        <f t="shared" si="2"/>
        <v>3.2916853518670544</v>
      </c>
      <c r="M41" s="8">
        <f t="shared" si="5"/>
        <v>3.9977185180222188</v>
      </c>
      <c r="P41" s="6">
        <f t="shared" si="4"/>
        <v>2.3501155552047668</v>
      </c>
    </row>
    <row r="42" spans="1:16" x14ac:dyDescent="0.15">
      <c r="A42" s="6">
        <v>20.5</v>
      </c>
      <c r="B42" s="6">
        <v>40</v>
      </c>
      <c r="D42">
        <v>748.48522949218795</v>
      </c>
      <c r="E42">
        <v>544.7578125</v>
      </c>
      <c r="F42">
        <v>474.81103515625</v>
      </c>
      <c r="G42">
        <v>472.46469116210898</v>
      </c>
      <c r="I42" s="7">
        <f t="shared" si="0"/>
        <v>273.67419433593795</v>
      </c>
      <c r="J42" s="7">
        <f t="shared" si="0"/>
        <v>72.293121337891023</v>
      </c>
      <c r="K42" s="7">
        <f t="shared" si="1"/>
        <v>223.06900939941426</v>
      </c>
      <c r="L42" s="8">
        <f t="shared" si="2"/>
        <v>3.0856187320618154</v>
      </c>
      <c r="M42" s="8">
        <f t="shared" si="5"/>
        <v>3.8093027273708588</v>
      </c>
      <c r="P42" s="6">
        <f t="shared" si="4"/>
        <v>-2.473730310544799</v>
      </c>
    </row>
    <row r="43" spans="1:16" x14ac:dyDescent="0.15">
      <c r="A43" s="6">
        <v>21</v>
      </c>
      <c r="B43" s="6">
        <v>41</v>
      </c>
      <c r="D43">
        <v>743.44445800781295</v>
      </c>
      <c r="E43">
        <v>545.34771728515602</v>
      </c>
      <c r="F43">
        <v>474.61526489257801</v>
      </c>
      <c r="G43">
        <v>472.599365234375</v>
      </c>
      <c r="I43" s="7">
        <f t="shared" si="0"/>
        <v>268.82919311523494</v>
      </c>
      <c r="J43" s="7">
        <f t="shared" si="0"/>
        <v>72.748352050781023</v>
      </c>
      <c r="K43" s="7">
        <f t="shared" si="1"/>
        <v>217.90534667968822</v>
      </c>
      <c r="L43" s="8">
        <f t="shared" si="2"/>
        <v>2.9953303482061324</v>
      </c>
      <c r="M43" s="8">
        <f t="shared" si="5"/>
        <v>3.736665172669055</v>
      </c>
      <c r="P43" s="6">
        <f t="shared" si="4"/>
        <v>-4.3334065443420622</v>
      </c>
    </row>
    <row r="44" spans="1:16" x14ac:dyDescent="0.15">
      <c r="A44" s="6">
        <v>21.5</v>
      </c>
      <c r="B44" s="6">
        <v>42</v>
      </c>
      <c r="D44">
        <v>740.86633300781295</v>
      </c>
      <c r="E44">
        <v>545.32336425781295</v>
      </c>
      <c r="F44">
        <v>474.29162597656301</v>
      </c>
      <c r="G44">
        <v>472.12747192382801</v>
      </c>
      <c r="I44" s="7">
        <f t="shared" si="0"/>
        <v>266.57470703124994</v>
      </c>
      <c r="J44" s="7">
        <f t="shared" si="0"/>
        <v>73.195892333984943</v>
      </c>
      <c r="K44" s="7">
        <f t="shared" si="1"/>
        <v>215.33758239746049</v>
      </c>
      <c r="L44" s="8">
        <f t="shared" si="2"/>
        <v>2.9419353399627726</v>
      </c>
      <c r="M44" s="8">
        <f t="shared" si="5"/>
        <v>3.7009209935795742</v>
      </c>
      <c r="P44" s="6">
        <f t="shared" si="4"/>
        <v>-5.2485337209408325</v>
      </c>
    </row>
    <row r="45" spans="1:16" x14ac:dyDescent="0.15">
      <c r="A45" s="6">
        <v>22</v>
      </c>
      <c r="B45" s="6">
        <v>43</v>
      </c>
      <c r="D45">
        <v>739.25921630859398</v>
      </c>
      <c r="E45">
        <v>546.52618408203102</v>
      </c>
      <c r="F45">
        <v>474.02185058593801</v>
      </c>
      <c r="G45">
        <v>471.37561035156301</v>
      </c>
      <c r="I45" s="7">
        <f t="shared" si="0"/>
        <v>265.23736572265597</v>
      </c>
      <c r="J45" s="7">
        <f t="shared" si="0"/>
        <v>75.150573730468011</v>
      </c>
      <c r="K45" s="7">
        <f t="shared" si="1"/>
        <v>212.63196411132836</v>
      </c>
      <c r="L45" s="8">
        <f t="shared" si="2"/>
        <v>2.8294123857782578</v>
      </c>
      <c r="M45" s="8">
        <f t="shared" si="5"/>
        <v>3.6060488685489389</v>
      </c>
      <c r="P45" s="6">
        <f t="shared" si="4"/>
        <v>-7.6774623501273718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738.45343017578102</v>
      </c>
      <c r="E46">
        <v>547.61511230468795</v>
      </c>
      <c r="F46">
        <v>473.69247436523398</v>
      </c>
      <c r="G46">
        <v>471.24411010742199</v>
      </c>
      <c r="I46" s="7">
        <f t="shared" si="0"/>
        <v>264.76095581054705</v>
      </c>
      <c r="J46" s="7">
        <f t="shared" si="0"/>
        <v>76.371002197265966</v>
      </c>
      <c r="K46" s="7">
        <f t="shared" si="1"/>
        <v>211.30125427246088</v>
      </c>
      <c r="L46" s="8">
        <f t="shared" si="2"/>
        <v>2.7667733589074905</v>
      </c>
      <c r="M46" s="8">
        <f t="shared" si="5"/>
        <v>3.5610606708320507</v>
      </c>
      <c r="P46" s="6">
        <f t="shared" si="4"/>
        <v>-8.8292561080385479</v>
      </c>
    </row>
    <row r="47" spans="1:16" x14ac:dyDescent="0.15">
      <c r="A47" s="6">
        <v>23</v>
      </c>
      <c r="B47" s="6">
        <v>45</v>
      </c>
      <c r="D47">
        <v>737.39068603515602</v>
      </c>
      <c r="E47">
        <v>548.372314453125</v>
      </c>
      <c r="F47">
        <v>473.99533081054699</v>
      </c>
      <c r="G47">
        <v>471.46151733398398</v>
      </c>
      <c r="I47" s="7">
        <f t="shared" si="0"/>
        <v>263.39535522460903</v>
      </c>
      <c r="J47" s="7">
        <f t="shared" si="0"/>
        <v>76.910797119141023</v>
      </c>
      <c r="K47" s="7">
        <f t="shared" si="1"/>
        <v>209.55779724121032</v>
      </c>
      <c r="L47" s="8">
        <f t="shared" si="2"/>
        <v>2.7246863261160641</v>
      </c>
      <c r="M47" s="8">
        <f t="shared" si="5"/>
        <v>3.5366244671945033</v>
      </c>
      <c r="P47" s="6">
        <f t="shared" si="4"/>
        <v>-9.4548750091088589</v>
      </c>
    </row>
    <row r="48" spans="1:16" x14ac:dyDescent="0.15">
      <c r="A48" s="6">
        <v>23.5</v>
      </c>
      <c r="B48" s="6">
        <v>46</v>
      </c>
      <c r="D48">
        <v>735.147705078125</v>
      </c>
      <c r="E48">
        <v>548.87487792968795</v>
      </c>
      <c r="F48">
        <v>474.47103881835898</v>
      </c>
      <c r="G48">
        <v>471.96456909179699</v>
      </c>
      <c r="I48" s="7">
        <f t="shared" si="0"/>
        <v>260.67666625976602</v>
      </c>
      <c r="J48" s="7">
        <f t="shared" si="0"/>
        <v>76.910308837890966</v>
      </c>
      <c r="K48" s="7">
        <f t="shared" si="1"/>
        <v>206.83945007324235</v>
      </c>
      <c r="L48" s="8">
        <f t="shared" si="2"/>
        <v>2.6893592445352388</v>
      </c>
      <c r="M48" s="8">
        <f t="shared" si="5"/>
        <v>3.518948214767557</v>
      </c>
      <c r="P48" s="6">
        <f t="shared" si="4"/>
        <v>-9.9074247497484169</v>
      </c>
    </row>
    <row r="49" spans="1:22" x14ac:dyDescent="0.15">
      <c r="A49" s="6">
        <v>24</v>
      </c>
      <c r="B49" s="6">
        <v>47</v>
      </c>
      <c r="D49">
        <v>732.86950683593795</v>
      </c>
      <c r="E49">
        <v>549.59411621093795</v>
      </c>
      <c r="F49">
        <v>474.30075073242199</v>
      </c>
      <c r="G49">
        <v>472.09375</v>
      </c>
      <c r="I49" s="7">
        <f t="shared" si="0"/>
        <v>258.56875610351597</v>
      </c>
      <c r="J49" s="7">
        <f t="shared" si="0"/>
        <v>77.500366210937955</v>
      </c>
      <c r="K49" s="7">
        <f t="shared" si="1"/>
        <v>204.31849975585939</v>
      </c>
      <c r="L49" s="8">
        <f t="shared" si="2"/>
        <v>2.6363552812092785</v>
      </c>
      <c r="M49" s="8">
        <f t="shared" si="5"/>
        <v>3.4835950805954758</v>
      </c>
      <c r="P49" s="6">
        <f t="shared" si="4"/>
        <v>-10.812540342914614</v>
      </c>
    </row>
    <row r="50" spans="1:22" x14ac:dyDescent="0.15">
      <c r="A50" s="6">
        <v>24.5</v>
      </c>
      <c r="B50" s="6">
        <v>48</v>
      </c>
      <c r="D50">
        <v>731.72021484375</v>
      </c>
      <c r="E50">
        <v>549.85272216796898</v>
      </c>
      <c r="F50">
        <v>474.16903686523398</v>
      </c>
      <c r="G50">
        <v>471.83584594726602</v>
      </c>
      <c r="I50" s="7">
        <f t="shared" si="0"/>
        <v>257.55117797851602</v>
      </c>
      <c r="J50" s="7">
        <f t="shared" si="0"/>
        <v>78.016876220702954</v>
      </c>
      <c r="K50" s="7">
        <f t="shared" si="1"/>
        <v>202.93936462402397</v>
      </c>
      <c r="L50" s="8">
        <f t="shared" si="2"/>
        <v>2.6012239204492906</v>
      </c>
      <c r="M50" s="8">
        <f t="shared" si="5"/>
        <v>3.466114548989367</v>
      </c>
      <c r="P50" s="6">
        <f t="shared" si="4"/>
        <v>-11.260079213344337</v>
      </c>
    </row>
    <row r="51" spans="1:22" x14ac:dyDescent="0.15">
      <c r="A51" s="6">
        <v>25</v>
      </c>
      <c r="B51" s="6">
        <v>49</v>
      </c>
      <c r="D51">
        <v>728.72521972656295</v>
      </c>
      <c r="E51">
        <v>550.3798828125</v>
      </c>
      <c r="F51">
        <v>474.05026245117199</v>
      </c>
      <c r="G51">
        <v>471.72323608398398</v>
      </c>
      <c r="I51" s="7">
        <f t="shared" si="0"/>
        <v>254.67495727539097</v>
      </c>
      <c r="J51" s="7">
        <f t="shared" si="0"/>
        <v>78.656646728516023</v>
      </c>
      <c r="K51" s="7">
        <f t="shared" si="1"/>
        <v>199.61530456542977</v>
      </c>
      <c r="L51" s="8">
        <f t="shared" si="2"/>
        <v>2.5378059308122225</v>
      </c>
      <c r="M51" s="8">
        <f t="shared" si="5"/>
        <v>3.4203473885061779</v>
      </c>
      <c r="P51" s="6">
        <f t="shared" si="4"/>
        <v>-12.431816078501477</v>
      </c>
    </row>
    <row r="52" spans="1:22" x14ac:dyDescent="0.15">
      <c r="A52" s="6">
        <v>25.5</v>
      </c>
      <c r="B52" s="6">
        <v>50</v>
      </c>
      <c r="D52">
        <v>724.77520751953102</v>
      </c>
      <c r="E52">
        <v>549.899658203125</v>
      </c>
      <c r="F52">
        <v>473.69076538085898</v>
      </c>
      <c r="G52">
        <v>471.533203125</v>
      </c>
      <c r="I52" s="7">
        <f t="shared" si="0"/>
        <v>251.08444213867205</v>
      </c>
      <c r="J52" s="7">
        <f t="shared" si="0"/>
        <v>78.366455078125</v>
      </c>
      <c r="K52" s="7">
        <f t="shared" si="1"/>
        <v>196.22792358398453</v>
      </c>
      <c r="L52" s="8">
        <f t="shared" si="2"/>
        <v>2.5039785631283333</v>
      </c>
      <c r="M52" s="8">
        <f t="shared" si="5"/>
        <v>3.4041708499761683</v>
      </c>
      <c r="P52" s="6">
        <f t="shared" si="4"/>
        <v>-12.845969946605432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725.670654296875</v>
      </c>
      <c r="E53">
        <v>551.214599609375</v>
      </c>
      <c r="F53">
        <v>473.62567138671898</v>
      </c>
      <c r="G53">
        <v>471.38558959960898</v>
      </c>
      <c r="I53" s="7">
        <f t="shared" si="0"/>
        <v>252.04498291015602</v>
      </c>
      <c r="J53" s="7">
        <f t="shared" si="0"/>
        <v>79.829010009766023</v>
      </c>
      <c r="K53" s="7">
        <f t="shared" si="1"/>
        <v>196.16467590331982</v>
      </c>
      <c r="L53" s="8">
        <f t="shared" si="2"/>
        <v>2.4573106428267324</v>
      </c>
      <c r="M53" s="8">
        <f t="shared" si="5"/>
        <v>3.3751537588284464</v>
      </c>
      <c r="P53" s="6">
        <f t="shared" si="4"/>
        <v>-13.588869332506803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722.71063232421898</v>
      </c>
      <c r="E54">
        <v>551.11248779296898</v>
      </c>
      <c r="F54">
        <v>473.4716796875</v>
      </c>
      <c r="G54">
        <v>470.97348022460898</v>
      </c>
      <c r="I54" s="7">
        <f t="shared" si="0"/>
        <v>249.23895263671898</v>
      </c>
      <c r="J54" s="7">
        <f t="shared" si="0"/>
        <v>80.13900756836</v>
      </c>
      <c r="K54" s="7">
        <f t="shared" si="1"/>
        <v>193.14164733886699</v>
      </c>
      <c r="L54" s="8">
        <f t="shared" si="2"/>
        <v>2.4100828447883353</v>
      </c>
      <c r="M54" s="8">
        <f t="shared" si="5"/>
        <v>3.3455767899439284</v>
      </c>
      <c r="P54" s="6">
        <f t="shared" si="4"/>
        <v>-14.346102781899523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719.90588378906295</v>
      </c>
      <c r="E55">
        <v>550.838134765625</v>
      </c>
      <c r="F55">
        <v>473.03161621093801</v>
      </c>
      <c r="G55">
        <v>471.00021362304699</v>
      </c>
      <c r="I55" s="7">
        <f t="shared" si="0"/>
        <v>246.87426757812494</v>
      </c>
      <c r="J55" s="7">
        <f t="shared" si="0"/>
        <v>79.837921142578011</v>
      </c>
      <c r="K55" s="7">
        <f t="shared" si="1"/>
        <v>190.98772277832035</v>
      </c>
      <c r="L55" s="8">
        <f t="shared" si="2"/>
        <v>2.3921930837508434</v>
      </c>
      <c r="M55" s="8">
        <f t="shared" si="5"/>
        <v>3.3453378580603155</v>
      </c>
      <c r="P55" s="6">
        <f t="shared" si="4"/>
        <v>-14.352219947424647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719.38250732421898</v>
      </c>
      <c r="E56">
        <v>550.99182128906295</v>
      </c>
      <c r="F56">
        <v>472.78515625</v>
      </c>
      <c r="G56">
        <v>470.41082763671898</v>
      </c>
      <c r="I56" s="7">
        <f t="shared" si="0"/>
        <v>246.59735107421898</v>
      </c>
      <c r="J56" s="7">
        <f t="shared" si="0"/>
        <v>80.580993652343977</v>
      </c>
      <c r="K56" s="7">
        <f t="shared" si="1"/>
        <v>190.19065551757819</v>
      </c>
      <c r="L56" s="8">
        <f t="shared" si="2"/>
        <v>2.360242122827755</v>
      </c>
      <c r="M56" s="8">
        <f t="shared" si="5"/>
        <v>3.3310377262911062</v>
      </c>
      <c r="P56" s="6">
        <f t="shared" si="4"/>
        <v>-14.718333802723624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720.51776123046898</v>
      </c>
      <c r="E57">
        <v>552.43444824218795</v>
      </c>
      <c r="F57">
        <v>473.29098510742199</v>
      </c>
      <c r="G57">
        <v>470.86022949218801</v>
      </c>
      <c r="I57" s="7">
        <f t="shared" si="0"/>
        <v>247.22677612304699</v>
      </c>
      <c r="J57" s="7">
        <f t="shared" si="0"/>
        <v>81.574218749999943</v>
      </c>
      <c r="K57" s="7">
        <f t="shared" si="1"/>
        <v>190.12482299804702</v>
      </c>
      <c r="L57" s="8">
        <f t="shared" si="2"/>
        <v>2.3306974422975659</v>
      </c>
      <c r="M57" s="8">
        <f t="shared" si="5"/>
        <v>3.3191438749147961</v>
      </c>
      <c r="P57" s="6">
        <f t="shared" si="4"/>
        <v>-15.022841750762952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720.32971191406295</v>
      </c>
      <c r="E58">
        <v>552.65447998046898</v>
      </c>
      <c r="F58">
        <v>473.24093627929699</v>
      </c>
      <c r="G58">
        <v>470.90646362304699</v>
      </c>
      <c r="I58" s="7">
        <f t="shared" si="0"/>
        <v>247.08877563476597</v>
      </c>
      <c r="J58" s="7">
        <f t="shared" si="0"/>
        <v>81.748016357421989</v>
      </c>
      <c r="K58" s="7">
        <f t="shared" si="1"/>
        <v>189.86516418457057</v>
      </c>
      <c r="L58" s="8">
        <f t="shared" si="2"/>
        <v>2.322566010096617</v>
      </c>
      <c r="M58" s="8">
        <f t="shared" si="5"/>
        <v>3.3286632718677263</v>
      </c>
      <c r="P58" s="6">
        <f t="shared" si="4"/>
        <v>-14.779124897323683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717.12530517578102</v>
      </c>
      <c r="E59">
        <v>552.93408203125</v>
      </c>
      <c r="F59">
        <v>473.46002197265602</v>
      </c>
      <c r="G59">
        <v>470.97772216796898</v>
      </c>
      <c r="I59" s="7">
        <f t="shared" si="0"/>
        <v>243.665283203125</v>
      </c>
      <c r="J59" s="7">
        <f t="shared" si="0"/>
        <v>81.956359863281023</v>
      </c>
      <c r="K59" s="7">
        <f t="shared" si="1"/>
        <v>186.29583129882829</v>
      </c>
      <c r="L59" s="8">
        <f t="shared" si="2"/>
        <v>2.273110123602434</v>
      </c>
      <c r="M59" s="8">
        <f t="shared" si="5"/>
        <v>3.2968582145274223</v>
      </c>
      <c r="P59" s="6">
        <f t="shared" si="4"/>
        <v>-15.593402160553934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716.52398681640602</v>
      </c>
      <c r="E60">
        <v>553.55133056640602</v>
      </c>
      <c r="F60">
        <v>474.47570800781301</v>
      </c>
      <c r="G60">
        <v>472.05746459960898</v>
      </c>
      <c r="I60" s="7">
        <f t="shared" si="0"/>
        <v>242.04827880859301</v>
      </c>
      <c r="J60" s="7">
        <f t="shared" si="0"/>
        <v>81.493865966797046</v>
      </c>
      <c r="K60" s="7">
        <f t="shared" si="1"/>
        <v>185.00257263183508</v>
      </c>
      <c r="L60" s="8">
        <f t="shared" si="2"/>
        <v>2.2701410767187125</v>
      </c>
      <c r="M60" s="8">
        <f t="shared" si="5"/>
        <v>3.3115399967975803</v>
      </c>
      <c r="P60" s="6">
        <f t="shared" si="4"/>
        <v>-15.217517238908565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713.55535888671898</v>
      </c>
      <c r="E61">
        <v>554.01177978515602</v>
      </c>
      <c r="F61">
        <v>474.32067871093801</v>
      </c>
      <c r="G61">
        <v>471.90457153320301</v>
      </c>
      <c r="I61" s="7">
        <f t="shared" si="0"/>
        <v>239.23468017578097</v>
      </c>
      <c r="J61" s="7">
        <f t="shared" si="0"/>
        <v>82.107208251953011</v>
      </c>
      <c r="K61" s="7">
        <f t="shared" si="1"/>
        <v>181.75963439941387</v>
      </c>
      <c r="L61" s="8">
        <f t="shared" si="2"/>
        <v>2.2136866941288376</v>
      </c>
      <c r="M61" s="8">
        <f t="shared" si="5"/>
        <v>3.272736443361584</v>
      </c>
      <c r="P61" s="6">
        <f t="shared" si="4"/>
        <v>-16.210970920107613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711.845947265625</v>
      </c>
      <c r="E62">
        <v>552.72344970703102</v>
      </c>
      <c r="F62">
        <v>473.24560546875</v>
      </c>
      <c r="G62">
        <v>470.68908691406301</v>
      </c>
      <c r="I62" s="7">
        <f t="shared" si="0"/>
        <v>238.600341796875</v>
      </c>
      <c r="J62" s="7">
        <f t="shared" si="0"/>
        <v>82.034362792968011</v>
      </c>
      <c r="K62" s="7">
        <f t="shared" si="1"/>
        <v>181.1762878417974</v>
      </c>
      <c r="L62" s="8">
        <f t="shared" si="2"/>
        <v>2.2085414169551867</v>
      </c>
      <c r="M62" s="8">
        <f t="shared" si="5"/>
        <v>3.2852419953418126</v>
      </c>
      <c r="P62" s="6">
        <f t="shared" si="4"/>
        <v>-15.890802132713539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708.07873535156295</v>
      </c>
      <c r="E63">
        <v>552.42962646484398</v>
      </c>
      <c r="F63">
        <v>473.17816162109398</v>
      </c>
      <c r="G63">
        <v>470.91177368164102</v>
      </c>
      <c r="I63" s="7">
        <f t="shared" si="0"/>
        <v>234.90057373046898</v>
      </c>
      <c r="J63" s="7">
        <f t="shared" si="0"/>
        <v>81.517852783202954</v>
      </c>
      <c r="K63" s="7">
        <f t="shared" si="1"/>
        <v>177.83807678222692</v>
      </c>
      <c r="L63" s="8">
        <f t="shared" si="2"/>
        <v>2.1815844101682607</v>
      </c>
      <c r="M63" s="8">
        <f t="shared" si="5"/>
        <v>3.2759358177087656</v>
      </c>
      <c r="P63" s="6">
        <f t="shared" si="4"/>
        <v>-16.129060117067784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707.93743896484398</v>
      </c>
      <c r="E64">
        <v>551.91668701171898</v>
      </c>
      <c r="F64">
        <v>473.10412597656301</v>
      </c>
      <c r="G64">
        <v>470.68991088867199</v>
      </c>
      <c r="I64" s="7">
        <f t="shared" si="0"/>
        <v>234.83331298828097</v>
      </c>
      <c r="J64" s="7">
        <f t="shared" si="0"/>
        <v>81.226776123046989</v>
      </c>
      <c r="K64" s="7">
        <f t="shared" si="1"/>
        <v>177.97456970214807</v>
      </c>
      <c r="L64" s="8">
        <f t="shared" si="2"/>
        <v>2.1910825247150272</v>
      </c>
      <c r="M64" s="8">
        <f t="shared" si="5"/>
        <v>3.3030847614094112</v>
      </c>
      <c r="P64" s="6">
        <f t="shared" si="4"/>
        <v>-15.43398928793459</v>
      </c>
      <c r="R64" s="29"/>
      <c r="S64" s="29"/>
      <c r="T64" s="29"/>
      <c r="U64" s="18">
        <v>12.5</v>
      </c>
      <c r="V64" s="20">
        <f t="shared" ref="V64:V83" si="6">L26</f>
        <v>4.0807340130088949</v>
      </c>
    </row>
    <row r="65" spans="1:22" x14ac:dyDescent="0.15">
      <c r="A65" s="6">
        <v>32</v>
      </c>
      <c r="B65" s="6">
        <v>63</v>
      </c>
      <c r="D65">
        <v>708.64111328125</v>
      </c>
      <c r="E65">
        <v>553.30035400390602</v>
      </c>
      <c r="F65">
        <v>473.52236938476602</v>
      </c>
      <c r="G65">
        <v>470.92428588867199</v>
      </c>
      <c r="I65" s="7">
        <f t="shared" si="0"/>
        <v>235.11874389648398</v>
      </c>
      <c r="J65" s="7">
        <f t="shared" si="0"/>
        <v>82.376068115234034</v>
      </c>
      <c r="K65" s="7">
        <f t="shared" si="1"/>
        <v>177.45549621582015</v>
      </c>
      <c r="L65" s="8">
        <f t="shared" si="2"/>
        <v>2.1542117786877331</v>
      </c>
      <c r="M65" s="8">
        <f t="shared" si="5"/>
        <v>3.2838648445359961</v>
      </c>
      <c r="P65" s="6">
        <f t="shared" si="4"/>
        <v>-15.926060128862298</v>
      </c>
      <c r="U65" s="18">
        <v>13</v>
      </c>
      <c r="V65" s="20">
        <f t="shared" si="6"/>
        <v>4.0816899735501035</v>
      </c>
    </row>
    <row r="66" spans="1:22" x14ac:dyDescent="0.15">
      <c r="A66" s="6">
        <v>32.5</v>
      </c>
      <c r="B66" s="6">
        <v>64</v>
      </c>
      <c r="D66">
        <v>705.88928222656295</v>
      </c>
      <c r="E66">
        <v>553.39788818359398</v>
      </c>
      <c r="F66">
        <v>473.90499877929699</v>
      </c>
      <c r="G66">
        <v>471.580078125</v>
      </c>
      <c r="I66" s="7">
        <f t="shared" ref="I66:J129" si="7">D66-F66</f>
        <v>231.98428344726597</v>
      </c>
      <c r="J66" s="7">
        <f t="shared" si="7"/>
        <v>81.817810058593977</v>
      </c>
      <c r="K66" s="7">
        <f t="shared" ref="K66:K129" si="8">I66-0.7*J66</f>
        <v>174.71181640625019</v>
      </c>
      <c r="L66" s="8">
        <f t="shared" ref="L66:L129" si="9">K66/J66</f>
        <v>2.1353763475352125</v>
      </c>
      <c r="M66" s="8">
        <f t="shared" si="5"/>
        <v>3.2826802425373547</v>
      </c>
      <c r="P66" s="6">
        <f t="shared" si="4"/>
        <v>-15.956388465112411</v>
      </c>
      <c r="U66" s="18">
        <v>13.5</v>
      </c>
      <c r="V66" s="20">
        <f t="shared" si="6"/>
        <v>3.9966007638156786</v>
      </c>
    </row>
    <row r="67" spans="1:22" x14ac:dyDescent="0.15">
      <c r="A67" s="6">
        <v>33</v>
      </c>
      <c r="B67" s="6">
        <v>65</v>
      </c>
      <c r="D67">
        <v>706.091552734375</v>
      </c>
      <c r="E67">
        <v>553.00842285156295</v>
      </c>
      <c r="F67">
        <v>474.17752075195301</v>
      </c>
      <c r="G67">
        <v>471.81674194335898</v>
      </c>
      <c r="I67" s="7">
        <f t="shared" si="7"/>
        <v>231.91403198242199</v>
      </c>
      <c r="J67" s="7">
        <f t="shared" si="7"/>
        <v>81.191680908203978</v>
      </c>
      <c r="K67" s="7">
        <f t="shared" si="8"/>
        <v>175.07985534667921</v>
      </c>
      <c r="L67" s="8">
        <f t="shared" si="9"/>
        <v>2.1563767788552872</v>
      </c>
      <c r="M67" s="8">
        <f t="shared" si="5"/>
        <v>3.3213315030113084</v>
      </c>
      <c r="P67" s="6">
        <f t="shared" si="4"/>
        <v>-14.966833808367694</v>
      </c>
      <c r="U67" s="18">
        <v>14</v>
      </c>
      <c r="V67" s="20">
        <f t="shared" si="6"/>
        <v>4.0436209166174937</v>
      </c>
    </row>
    <row r="68" spans="1:22" x14ac:dyDescent="0.15">
      <c r="A68" s="6">
        <v>33.5</v>
      </c>
      <c r="B68" s="6">
        <v>66</v>
      </c>
      <c r="D68">
        <v>704.17803955078102</v>
      </c>
      <c r="E68">
        <v>552.535400390625</v>
      </c>
      <c r="F68">
        <v>473.34231567382801</v>
      </c>
      <c r="G68">
        <v>471.14443969726602</v>
      </c>
      <c r="I68" s="7">
        <f t="shared" si="7"/>
        <v>230.83572387695301</v>
      </c>
      <c r="J68" s="7">
        <f t="shared" si="7"/>
        <v>81.390960693358977</v>
      </c>
      <c r="K68" s="7">
        <f t="shared" si="8"/>
        <v>173.86205139160174</v>
      </c>
      <c r="L68" s="8">
        <f t="shared" si="9"/>
        <v>2.1361346507092875</v>
      </c>
      <c r="M68" s="8">
        <f t="shared" si="5"/>
        <v>3.3187402040191882</v>
      </c>
      <c r="P68" s="6">
        <f t="shared" si="4"/>
        <v>-15.033176586151056</v>
      </c>
      <c r="U68" s="18">
        <v>14.5</v>
      </c>
      <c r="V68" s="20">
        <f t="shared" si="6"/>
        <v>4.1778019473225108</v>
      </c>
    </row>
    <row r="69" spans="1:22" x14ac:dyDescent="0.15">
      <c r="A69" s="6">
        <v>34</v>
      </c>
      <c r="B69" s="6">
        <v>67</v>
      </c>
      <c r="D69">
        <v>706.13006591796898</v>
      </c>
      <c r="E69">
        <v>553.411865234375</v>
      </c>
      <c r="F69">
        <v>472.52194213867199</v>
      </c>
      <c r="G69">
        <v>470.44940185546898</v>
      </c>
      <c r="I69" s="7">
        <f t="shared" si="7"/>
        <v>233.60812377929699</v>
      </c>
      <c r="J69" s="7">
        <f t="shared" si="7"/>
        <v>82.962463378906023</v>
      </c>
      <c r="K69" s="7">
        <f t="shared" si="8"/>
        <v>175.53439941406276</v>
      </c>
      <c r="L69" s="8">
        <f t="shared" si="9"/>
        <v>2.1158291625498431</v>
      </c>
      <c r="M69" s="8">
        <f t="shared" si="5"/>
        <v>3.3160855450136228</v>
      </c>
      <c r="P69" s="6">
        <f t="shared" si="4"/>
        <v>-15.101141515336142</v>
      </c>
      <c r="U69" s="18">
        <v>15</v>
      </c>
      <c r="V69" s="20">
        <f t="shared" si="6"/>
        <v>4.1344883855907311</v>
      </c>
    </row>
    <row r="70" spans="1:22" x14ac:dyDescent="0.15">
      <c r="A70" s="6">
        <v>34.5</v>
      </c>
      <c r="B70" s="6">
        <v>68</v>
      </c>
      <c r="D70">
        <v>700.12072753906295</v>
      </c>
      <c r="E70">
        <v>551.739013671875</v>
      </c>
      <c r="F70">
        <v>472.72448730468801</v>
      </c>
      <c r="G70">
        <v>470.45324707031301</v>
      </c>
      <c r="I70" s="7">
        <f t="shared" si="7"/>
        <v>227.39624023437494</v>
      </c>
      <c r="J70" s="7">
        <f t="shared" si="7"/>
        <v>81.285766601561988</v>
      </c>
      <c r="K70" s="7">
        <f t="shared" si="8"/>
        <v>170.49620361328155</v>
      </c>
      <c r="L70" s="8">
        <f t="shared" si="9"/>
        <v>2.097491488872854</v>
      </c>
      <c r="M70" s="8">
        <f t="shared" si="5"/>
        <v>3.3153987004905128</v>
      </c>
      <c r="P70" s="6">
        <f t="shared" ref="P70:P133" si="10">(M70-$O$2)/$O$2*100</f>
        <v>-15.118726199198166</v>
      </c>
      <c r="U70" s="18">
        <v>15.5</v>
      </c>
      <c r="V70" s="20">
        <f t="shared" si="6"/>
        <v>4.0785362037550508</v>
      </c>
    </row>
    <row r="71" spans="1:22" x14ac:dyDescent="0.15">
      <c r="A71" s="6">
        <v>35</v>
      </c>
      <c r="B71" s="6">
        <v>69</v>
      </c>
      <c r="D71">
        <v>704.92883300781295</v>
      </c>
      <c r="E71">
        <v>553.82653808593795</v>
      </c>
      <c r="F71">
        <v>473.27655029296898</v>
      </c>
      <c r="G71">
        <v>470.81399536132801</v>
      </c>
      <c r="I71" s="7">
        <f t="shared" si="7"/>
        <v>231.65228271484398</v>
      </c>
      <c r="J71" s="7">
        <f t="shared" si="7"/>
        <v>83.012542724609943</v>
      </c>
      <c r="K71" s="7">
        <f t="shared" si="8"/>
        <v>173.54350280761702</v>
      </c>
      <c r="L71" s="8">
        <f t="shared" si="9"/>
        <v>2.0905696550380237</v>
      </c>
      <c r="M71" s="8">
        <f t="shared" si="5"/>
        <v>3.3261276958095616</v>
      </c>
      <c r="P71" s="6">
        <f t="shared" si="10"/>
        <v>-14.844041049219381</v>
      </c>
      <c r="U71" s="18">
        <v>16</v>
      </c>
      <c r="V71" s="20">
        <f t="shared" si="6"/>
        <v>3.8908975353839468</v>
      </c>
    </row>
    <row r="72" spans="1:22" x14ac:dyDescent="0.15">
      <c r="A72" s="6">
        <v>35.5</v>
      </c>
      <c r="B72" s="6">
        <v>70</v>
      </c>
      <c r="D72">
        <v>705.03015136718795</v>
      </c>
      <c r="E72">
        <v>554.65148925781295</v>
      </c>
      <c r="F72">
        <v>473.13510131835898</v>
      </c>
      <c r="G72">
        <v>470.88397216796898</v>
      </c>
      <c r="I72" s="7">
        <f t="shared" si="7"/>
        <v>231.89505004882898</v>
      </c>
      <c r="J72" s="7">
        <f t="shared" si="7"/>
        <v>83.767517089843977</v>
      </c>
      <c r="K72" s="7">
        <f t="shared" si="8"/>
        <v>173.25778808593819</v>
      </c>
      <c r="L72" s="8">
        <f t="shared" si="9"/>
        <v>2.0683171007696499</v>
      </c>
      <c r="M72" s="8">
        <f t="shared" si="5"/>
        <v>3.3215259706950668</v>
      </c>
      <c r="P72" s="6">
        <f t="shared" si="10"/>
        <v>-14.961855021138252</v>
      </c>
      <c r="U72" s="18">
        <v>16.5</v>
      </c>
      <c r="V72" s="20">
        <f t="shared" si="6"/>
        <v>3.7228630953403479</v>
      </c>
    </row>
    <row r="73" spans="1:22" x14ac:dyDescent="0.15">
      <c r="A73" s="6">
        <v>36</v>
      </c>
      <c r="B73" s="6">
        <v>71</v>
      </c>
      <c r="D73">
        <v>704.27178955078102</v>
      </c>
      <c r="E73">
        <v>555.27679443359398</v>
      </c>
      <c r="F73">
        <v>473.46044921875</v>
      </c>
      <c r="G73">
        <v>471.44601440429699</v>
      </c>
      <c r="I73" s="7">
        <f t="shared" si="7"/>
        <v>230.81134033203102</v>
      </c>
      <c r="J73" s="7">
        <f t="shared" si="7"/>
        <v>83.830780029296989</v>
      </c>
      <c r="K73" s="7">
        <f t="shared" si="8"/>
        <v>172.12979431152314</v>
      </c>
      <c r="L73" s="8">
        <f t="shared" si="9"/>
        <v>2.0533006403061931</v>
      </c>
      <c r="M73" s="8">
        <f t="shared" si="5"/>
        <v>3.324160339385489</v>
      </c>
      <c r="P73" s="6">
        <f t="shared" si="10"/>
        <v>-14.894409567271449</v>
      </c>
      <c r="U73" s="18">
        <v>17</v>
      </c>
      <c r="V73" s="20">
        <f t="shared" si="6"/>
        <v>3.5853810788583242</v>
      </c>
    </row>
    <row r="74" spans="1:22" x14ac:dyDescent="0.15">
      <c r="A74" s="6">
        <v>36.5</v>
      </c>
      <c r="B74" s="6">
        <v>72</v>
      </c>
      <c r="D74">
        <v>708.32312011718795</v>
      </c>
      <c r="E74">
        <v>556.53936767578102</v>
      </c>
      <c r="F74">
        <v>473.61804199218801</v>
      </c>
      <c r="G74">
        <v>471.85345458984398</v>
      </c>
      <c r="I74" s="7">
        <f t="shared" si="7"/>
        <v>234.70507812499994</v>
      </c>
      <c r="J74" s="7">
        <f t="shared" si="7"/>
        <v>84.685913085937045</v>
      </c>
      <c r="K74" s="7">
        <f t="shared" si="8"/>
        <v>175.42493896484402</v>
      </c>
      <c r="L74" s="8">
        <f t="shared" si="9"/>
        <v>2.0714772099915528</v>
      </c>
      <c r="M74" s="8">
        <f t="shared" si="5"/>
        <v>3.3599877382247278</v>
      </c>
      <c r="P74" s="6">
        <f t="shared" si="10"/>
        <v>-13.977151787688552</v>
      </c>
      <c r="U74" s="18">
        <v>17.5</v>
      </c>
      <c r="V74" s="20">
        <f t="shared" si="6"/>
        <v>3.505228221079133</v>
      </c>
    </row>
    <row r="75" spans="1:22" x14ac:dyDescent="0.15">
      <c r="A75" s="6">
        <v>37</v>
      </c>
      <c r="B75" s="6">
        <v>73</v>
      </c>
      <c r="D75">
        <v>705.99157714843795</v>
      </c>
      <c r="E75">
        <v>556.33874511718795</v>
      </c>
      <c r="F75">
        <v>473.08929443359398</v>
      </c>
      <c r="G75">
        <v>470.85894775390602</v>
      </c>
      <c r="I75" s="7">
        <f t="shared" si="7"/>
        <v>232.90228271484398</v>
      </c>
      <c r="J75" s="7">
        <f t="shared" si="7"/>
        <v>85.479797363281932</v>
      </c>
      <c r="K75" s="7">
        <f t="shared" si="8"/>
        <v>173.06642456054664</v>
      </c>
      <c r="L75" s="8">
        <f t="shared" si="9"/>
        <v>2.0246471084276081</v>
      </c>
      <c r="M75" s="8">
        <f t="shared" si="5"/>
        <v>3.3308084658146622</v>
      </c>
      <c r="P75" s="6">
        <f t="shared" si="10"/>
        <v>-14.724203359609758</v>
      </c>
      <c r="U75" s="18">
        <v>18</v>
      </c>
      <c r="V75" s="20">
        <f t="shared" si="6"/>
        <v>3.4522955691776676</v>
      </c>
    </row>
    <row r="76" spans="1:22" x14ac:dyDescent="0.15">
      <c r="A76" s="6">
        <v>37.5</v>
      </c>
      <c r="B76" s="6">
        <v>74</v>
      </c>
      <c r="D76">
        <v>703.62390136718795</v>
      </c>
      <c r="E76">
        <v>555.88031005859398</v>
      </c>
      <c r="F76">
        <v>472.44155883789102</v>
      </c>
      <c r="G76">
        <v>470.221435546875</v>
      </c>
      <c r="I76" s="7">
        <f t="shared" si="7"/>
        <v>231.18234252929693</v>
      </c>
      <c r="J76" s="7">
        <f t="shared" si="7"/>
        <v>85.658874511718977</v>
      </c>
      <c r="K76" s="7">
        <f t="shared" si="8"/>
        <v>171.22113037109364</v>
      </c>
      <c r="L76" s="8">
        <f t="shared" si="9"/>
        <v>1.9988720532122903</v>
      </c>
      <c r="M76" s="8">
        <f t="shared" si="5"/>
        <v>3.3226842397532237</v>
      </c>
      <c r="P76" s="6">
        <f t="shared" si="10"/>
        <v>-14.932200864295558</v>
      </c>
      <c r="U76" s="18">
        <v>18.5</v>
      </c>
      <c r="V76" s="20">
        <f t="shared" si="6"/>
        <v>3.4049545268935435</v>
      </c>
    </row>
    <row r="77" spans="1:22" x14ac:dyDescent="0.15">
      <c r="A77" s="6">
        <v>38</v>
      </c>
      <c r="B77" s="6">
        <v>75</v>
      </c>
      <c r="D77">
        <v>704.235595703125</v>
      </c>
      <c r="E77">
        <v>556.600341796875</v>
      </c>
      <c r="F77">
        <v>472.43414306640602</v>
      </c>
      <c r="G77">
        <v>470.20169067382801</v>
      </c>
      <c r="I77" s="7">
        <f t="shared" si="7"/>
        <v>231.80145263671898</v>
      </c>
      <c r="J77" s="7">
        <f t="shared" si="7"/>
        <v>86.398651123046989</v>
      </c>
      <c r="K77" s="7">
        <f t="shared" si="8"/>
        <v>171.32239685058607</v>
      </c>
      <c r="L77" s="8">
        <f t="shared" si="9"/>
        <v>1.982929069188738</v>
      </c>
      <c r="M77" s="8">
        <f t="shared" si="5"/>
        <v>3.3243920848835504</v>
      </c>
      <c r="P77" s="6">
        <f t="shared" si="10"/>
        <v>-14.888476388534865</v>
      </c>
      <c r="U77" s="18">
        <v>19</v>
      </c>
      <c r="V77" s="20">
        <f t="shared" si="6"/>
        <v>3.5365445114373566</v>
      </c>
    </row>
    <row r="78" spans="1:22" x14ac:dyDescent="0.15">
      <c r="A78" s="6">
        <v>38.5</v>
      </c>
      <c r="B78" s="6">
        <v>76</v>
      </c>
      <c r="D78">
        <v>702.44903564453102</v>
      </c>
      <c r="E78">
        <v>557.39709472656295</v>
      </c>
      <c r="F78">
        <v>473.35610961914102</v>
      </c>
      <c r="G78">
        <v>471.25070190429699</v>
      </c>
      <c r="I78" s="7">
        <f t="shared" si="7"/>
        <v>229.09292602539</v>
      </c>
      <c r="J78" s="7">
        <f t="shared" si="7"/>
        <v>86.146392822265966</v>
      </c>
      <c r="K78" s="7">
        <f t="shared" si="8"/>
        <v>168.79045104980383</v>
      </c>
      <c r="L78" s="8">
        <f t="shared" si="9"/>
        <v>1.9593443848315972</v>
      </c>
      <c r="M78" s="8">
        <f t="shared" si="5"/>
        <v>3.3184582296802887</v>
      </c>
      <c r="P78" s="6">
        <f t="shared" si="10"/>
        <v>-15.040395730280357</v>
      </c>
      <c r="U78" s="18">
        <v>19.5</v>
      </c>
      <c r="V78" s="20">
        <f t="shared" si="6"/>
        <v>3.443048336913078</v>
      </c>
    </row>
    <row r="79" spans="1:22" x14ac:dyDescent="0.15">
      <c r="A79" s="6">
        <v>39</v>
      </c>
      <c r="B79" s="6">
        <v>77</v>
      </c>
      <c r="D79">
        <v>703.85510253906295</v>
      </c>
      <c r="E79">
        <v>557.96722412109398</v>
      </c>
      <c r="F79">
        <v>473.31814575195301</v>
      </c>
      <c r="G79">
        <v>470.77838134765602</v>
      </c>
      <c r="I79" s="7">
        <f t="shared" si="7"/>
        <v>230.53695678710994</v>
      </c>
      <c r="J79" s="7">
        <f t="shared" si="7"/>
        <v>87.188842773437955</v>
      </c>
      <c r="K79" s="7">
        <f t="shared" si="8"/>
        <v>169.50476684570339</v>
      </c>
      <c r="L79" s="8">
        <f t="shared" si="9"/>
        <v>1.9441107537826268</v>
      </c>
      <c r="M79" s="8">
        <f t="shared" si="5"/>
        <v>3.3208754277851975</v>
      </c>
      <c r="P79" s="6">
        <f t="shared" si="10"/>
        <v>-14.978510306321184</v>
      </c>
      <c r="U79" s="18">
        <v>20</v>
      </c>
      <c r="V79" s="20">
        <f t="shared" si="6"/>
        <v>3.2916853518670544</v>
      </c>
    </row>
    <row r="80" spans="1:22" x14ac:dyDescent="0.15">
      <c r="A80" s="6">
        <v>39.5</v>
      </c>
      <c r="B80" s="6">
        <v>78</v>
      </c>
      <c r="D80">
        <v>704.15069580078102</v>
      </c>
      <c r="E80">
        <v>558.30755615234398</v>
      </c>
      <c r="F80">
        <v>472.998291015625</v>
      </c>
      <c r="G80">
        <v>470.677001953125</v>
      </c>
      <c r="I80" s="7">
        <f t="shared" si="7"/>
        <v>231.15240478515602</v>
      </c>
      <c r="J80" s="7">
        <f t="shared" si="7"/>
        <v>87.630554199218977</v>
      </c>
      <c r="K80" s="7">
        <f t="shared" si="8"/>
        <v>169.81101684570274</v>
      </c>
      <c r="L80" s="8">
        <f t="shared" si="9"/>
        <v>1.9378060357766882</v>
      </c>
      <c r="M80" s="8">
        <f t="shared" si="5"/>
        <v>3.3322215389331378</v>
      </c>
      <c r="P80" s="6">
        <f t="shared" si="10"/>
        <v>-14.688025675685306</v>
      </c>
      <c r="U80" s="18">
        <v>20.5</v>
      </c>
      <c r="V80" s="20">
        <f t="shared" si="6"/>
        <v>3.0856187320618154</v>
      </c>
    </row>
    <row r="81" spans="1:22" x14ac:dyDescent="0.15">
      <c r="A81" s="6">
        <v>40</v>
      </c>
      <c r="B81" s="6">
        <v>79</v>
      </c>
      <c r="D81">
        <v>703.21984863281295</v>
      </c>
      <c r="E81">
        <v>557.71002197265602</v>
      </c>
      <c r="F81">
        <v>472.09140014648398</v>
      </c>
      <c r="G81">
        <v>470.07318115234398</v>
      </c>
      <c r="I81" s="7">
        <f t="shared" si="7"/>
        <v>231.12844848632898</v>
      </c>
      <c r="J81" s="7">
        <f t="shared" si="7"/>
        <v>87.636840820312045</v>
      </c>
      <c r="K81" s="7">
        <f t="shared" si="8"/>
        <v>169.78265991211055</v>
      </c>
      <c r="L81" s="8">
        <f t="shared" si="9"/>
        <v>1.9373434542240955</v>
      </c>
      <c r="M81" s="8">
        <f t="shared" si="5"/>
        <v>3.3494097865344243</v>
      </c>
      <c r="P81" s="6">
        <f t="shared" si="10"/>
        <v>-14.24796989880848</v>
      </c>
      <c r="U81" s="18">
        <v>21</v>
      </c>
      <c r="V81" s="20">
        <f t="shared" si="6"/>
        <v>2.9953303482061324</v>
      </c>
    </row>
    <row r="82" spans="1:22" x14ac:dyDescent="0.15">
      <c r="A82" s="6">
        <v>40.5</v>
      </c>
      <c r="B82" s="6">
        <v>80</v>
      </c>
      <c r="D82">
        <v>704.31072998046898</v>
      </c>
      <c r="E82">
        <v>558.58874511718795</v>
      </c>
      <c r="F82">
        <v>472.48440551757801</v>
      </c>
      <c r="G82">
        <v>470.43161010742199</v>
      </c>
      <c r="I82" s="7">
        <f t="shared" si="7"/>
        <v>231.82632446289097</v>
      </c>
      <c r="J82" s="7">
        <f t="shared" si="7"/>
        <v>88.157135009765966</v>
      </c>
      <c r="K82" s="7">
        <f t="shared" si="8"/>
        <v>170.11632995605478</v>
      </c>
      <c r="L82" s="8">
        <f t="shared" si="9"/>
        <v>1.9296944023556284</v>
      </c>
      <c r="M82" s="8">
        <f t="shared" si="5"/>
        <v>3.3594115638198363</v>
      </c>
      <c r="P82" s="6">
        <f t="shared" si="10"/>
        <v>-13.991903080620945</v>
      </c>
      <c r="U82" s="18">
        <v>21.5</v>
      </c>
      <c r="V82" s="20">
        <f t="shared" si="6"/>
        <v>2.9419353399627726</v>
      </c>
    </row>
    <row r="83" spans="1:22" x14ac:dyDescent="0.15">
      <c r="A83" s="6">
        <v>41</v>
      </c>
      <c r="B83" s="6">
        <v>81</v>
      </c>
      <c r="D83">
        <v>703.066162109375</v>
      </c>
      <c r="E83">
        <v>558.07214355468795</v>
      </c>
      <c r="F83">
        <v>472.26681518554699</v>
      </c>
      <c r="G83">
        <v>470.22546386718801</v>
      </c>
      <c r="I83" s="7">
        <f t="shared" si="7"/>
        <v>230.79934692382801</v>
      </c>
      <c r="J83" s="7">
        <f t="shared" si="7"/>
        <v>87.846679687499943</v>
      </c>
      <c r="K83" s="7">
        <f t="shared" si="8"/>
        <v>169.30667114257807</v>
      </c>
      <c r="L83" s="8">
        <f t="shared" si="9"/>
        <v>1.9272973292201663</v>
      </c>
      <c r="M83" s="8">
        <f t="shared" si="5"/>
        <v>3.374665319838253</v>
      </c>
      <c r="P83" s="6">
        <f t="shared" si="10"/>
        <v>-13.601374411807054</v>
      </c>
      <c r="U83" s="18">
        <v>22</v>
      </c>
      <c r="V83" s="20">
        <f t="shared" si="6"/>
        <v>2.8294123857782578</v>
      </c>
    </row>
    <row r="84" spans="1:22" x14ac:dyDescent="0.15">
      <c r="A84" s="6">
        <v>41.5</v>
      </c>
      <c r="B84" s="6">
        <v>82</v>
      </c>
      <c r="D84">
        <v>703.33190917968795</v>
      </c>
      <c r="E84">
        <v>559.11029052734398</v>
      </c>
      <c r="F84">
        <v>472.34295654296898</v>
      </c>
      <c r="G84">
        <v>470.15631103515602</v>
      </c>
      <c r="I84" s="7">
        <f t="shared" si="7"/>
        <v>230.98895263671898</v>
      </c>
      <c r="J84" s="7">
        <f t="shared" si="7"/>
        <v>88.953979492187955</v>
      </c>
      <c r="K84" s="7">
        <f t="shared" si="8"/>
        <v>168.72116699218742</v>
      </c>
      <c r="L84" s="8">
        <f t="shared" si="9"/>
        <v>1.8967242157727717</v>
      </c>
      <c r="M84" s="8">
        <f t="shared" si="5"/>
        <v>3.361743035544738</v>
      </c>
      <c r="P84" s="6">
        <f t="shared" si="10"/>
        <v>-13.932212434723384</v>
      </c>
      <c r="U84" s="18">
        <v>65</v>
      </c>
      <c r="V84" s="20">
        <f t="shared" ref="V84:V104" si="11">L131</f>
        <v>1.7736492278057596</v>
      </c>
    </row>
    <row r="85" spans="1:22" x14ac:dyDescent="0.15">
      <c r="A85" s="6">
        <v>42</v>
      </c>
      <c r="B85" s="6">
        <v>83</v>
      </c>
      <c r="D85">
        <v>704.9140625</v>
      </c>
      <c r="E85">
        <v>558.92205810546898</v>
      </c>
      <c r="F85">
        <v>472.70477294921898</v>
      </c>
      <c r="G85">
        <v>470.30966186523398</v>
      </c>
      <c r="I85" s="7">
        <f t="shared" si="7"/>
        <v>232.20928955078102</v>
      </c>
      <c r="J85" s="7">
        <f t="shared" si="7"/>
        <v>88.612396240235</v>
      </c>
      <c r="K85" s="7">
        <f t="shared" si="8"/>
        <v>170.18061218261653</v>
      </c>
      <c r="L85" s="8">
        <f t="shared" si="9"/>
        <v>1.9205057012705518</v>
      </c>
      <c r="M85" s="8">
        <f t="shared" si="5"/>
        <v>3.4031753501963973</v>
      </c>
      <c r="P85" s="6">
        <f t="shared" si="10"/>
        <v>-12.871456862964203</v>
      </c>
      <c r="U85" s="18">
        <v>65.5</v>
      </c>
      <c r="V85" s="20">
        <f t="shared" si="11"/>
        <v>1.7812917442823841</v>
      </c>
    </row>
    <row r="86" spans="1:22" x14ac:dyDescent="0.15">
      <c r="A86" s="6">
        <v>42.5</v>
      </c>
      <c r="B86" s="6">
        <v>84</v>
      </c>
      <c r="D86">
        <v>703.93365478515602</v>
      </c>
      <c r="E86">
        <v>558.74182128906295</v>
      </c>
      <c r="F86">
        <v>473.01696777343801</v>
      </c>
      <c r="G86">
        <v>470.542724609375</v>
      </c>
      <c r="I86" s="7">
        <f t="shared" si="7"/>
        <v>230.91668701171801</v>
      </c>
      <c r="J86" s="7">
        <f t="shared" si="7"/>
        <v>88.199096679687955</v>
      </c>
      <c r="K86" s="7">
        <f t="shared" si="8"/>
        <v>169.17731933593643</v>
      </c>
      <c r="L86" s="8">
        <f t="shared" si="9"/>
        <v>1.9181298415145511</v>
      </c>
      <c r="M86" s="8">
        <f t="shared" si="5"/>
        <v>3.4184503195942755</v>
      </c>
      <c r="P86" s="6">
        <f t="shared" si="10"/>
        <v>-12.480385086417888</v>
      </c>
      <c r="U86" s="18">
        <v>66</v>
      </c>
      <c r="V86" s="20">
        <f t="shared" si="11"/>
        <v>1.7810631535109127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702.20886230468795</v>
      </c>
      <c r="E87">
        <v>558.92346191406295</v>
      </c>
      <c r="F87">
        <v>473.41952514648398</v>
      </c>
      <c r="G87">
        <v>471.53298950195301</v>
      </c>
      <c r="I87" s="7">
        <f t="shared" si="7"/>
        <v>228.78933715820398</v>
      </c>
      <c r="J87" s="7">
        <f t="shared" si="7"/>
        <v>87.390472412109943</v>
      </c>
      <c r="K87" s="7">
        <f t="shared" si="8"/>
        <v>167.61600646972701</v>
      </c>
      <c r="L87" s="8">
        <f t="shared" si="9"/>
        <v>1.9180123627126655</v>
      </c>
      <c r="M87" s="8">
        <f t="shared" si="5"/>
        <v>3.4359836699462694</v>
      </c>
      <c r="P87" s="6">
        <f t="shared" si="10"/>
        <v>-12.031493943505636</v>
      </c>
      <c r="U87" s="18">
        <v>66.5</v>
      </c>
      <c r="V87" s="20">
        <f t="shared" si="11"/>
        <v>1.7792900235060967</v>
      </c>
    </row>
    <row r="88" spans="1:22" x14ac:dyDescent="0.15">
      <c r="A88" s="6">
        <v>43.5</v>
      </c>
      <c r="B88" s="6">
        <v>86</v>
      </c>
      <c r="D88">
        <v>701.01318359375</v>
      </c>
      <c r="E88">
        <v>559.7060546875</v>
      </c>
      <c r="F88">
        <v>474.20446777343801</v>
      </c>
      <c r="G88">
        <v>471.89227294921898</v>
      </c>
      <c r="I88" s="7">
        <f t="shared" si="7"/>
        <v>226.80871582031199</v>
      </c>
      <c r="J88" s="7">
        <f t="shared" si="7"/>
        <v>87.813781738281023</v>
      </c>
      <c r="K88" s="7">
        <f t="shared" si="8"/>
        <v>165.33906860351527</v>
      </c>
      <c r="L88" s="8">
        <f t="shared" si="9"/>
        <v>1.8828373557158664</v>
      </c>
      <c r="M88" s="8">
        <f t="shared" ref="M88:M148" si="12">L88+ABS($N$2)*A88</f>
        <v>3.4184594921033491</v>
      </c>
      <c r="P88" s="6">
        <f t="shared" si="10"/>
        <v>-12.480150250633582</v>
      </c>
      <c r="U88" s="18">
        <v>67</v>
      </c>
      <c r="V88" s="20">
        <f t="shared" si="11"/>
        <v>1.762432216357785</v>
      </c>
    </row>
    <row r="89" spans="1:22" x14ac:dyDescent="0.15">
      <c r="A89" s="6">
        <v>44</v>
      </c>
      <c r="B89" s="6">
        <v>87</v>
      </c>
      <c r="D89">
        <v>705.13146972656295</v>
      </c>
      <c r="E89">
        <v>560.58575439453102</v>
      </c>
      <c r="F89">
        <v>473.53744506835898</v>
      </c>
      <c r="G89">
        <v>471.07400512695301</v>
      </c>
      <c r="I89" s="7">
        <f t="shared" si="7"/>
        <v>231.59402465820398</v>
      </c>
      <c r="J89" s="7">
        <f t="shared" si="7"/>
        <v>89.511749267578011</v>
      </c>
      <c r="K89" s="7">
        <f t="shared" si="8"/>
        <v>168.93580017089937</v>
      </c>
      <c r="L89" s="8">
        <f t="shared" si="9"/>
        <v>1.887303080916211</v>
      </c>
      <c r="M89" s="8">
        <f t="shared" si="12"/>
        <v>3.440576046457573</v>
      </c>
      <c r="P89" s="6">
        <f t="shared" si="10"/>
        <v>-11.913919315755839</v>
      </c>
      <c r="U89" s="18">
        <v>67.5</v>
      </c>
      <c r="V89" s="20">
        <f t="shared" si="11"/>
        <v>1.756758616858652</v>
      </c>
    </row>
    <row r="90" spans="1:22" x14ac:dyDescent="0.15">
      <c r="A90" s="6">
        <v>44.5</v>
      </c>
      <c r="B90" s="6">
        <v>88</v>
      </c>
      <c r="D90">
        <v>704.75598144531295</v>
      </c>
      <c r="E90">
        <v>560.71203613281295</v>
      </c>
      <c r="F90">
        <v>472.54040527343801</v>
      </c>
      <c r="G90">
        <v>470.28652954101602</v>
      </c>
      <c r="I90" s="7">
        <f t="shared" si="7"/>
        <v>232.21557617187494</v>
      </c>
      <c r="J90" s="7">
        <f t="shared" si="7"/>
        <v>90.425506591796932</v>
      </c>
      <c r="K90" s="7">
        <f t="shared" si="8"/>
        <v>168.91772155761709</v>
      </c>
      <c r="L90" s="8">
        <f t="shared" si="9"/>
        <v>1.8680317968264573</v>
      </c>
      <c r="M90" s="8">
        <f t="shared" si="12"/>
        <v>3.4389555915216983</v>
      </c>
      <c r="P90" s="6">
        <f t="shared" si="10"/>
        <v>-11.95540641625856</v>
      </c>
      <c r="U90" s="18">
        <v>68</v>
      </c>
      <c r="V90" s="20">
        <f t="shared" si="11"/>
        <v>1.7645900971173973</v>
      </c>
    </row>
    <row r="91" spans="1:22" x14ac:dyDescent="0.15">
      <c r="A91" s="6">
        <v>45</v>
      </c>
      <c r="B91" s="6">
        <v>89</v>
      </c>
      <c r="D91">
        <v>701.86328125</v>
      </c>
      <c r="E91">
        <v>559.88330078125</v>
      </c>
      <c r="F91">
        <v>472.30096435546898</v>
      </c>
      <c r="G91">
        <v>470.06170654296898</v>
      </c>
      <c r="I91" s="7">
        <f t="shared" si="7"/>
        <v>229.56231689453102</v>
      </c>
      <c r="J91" s="7">
        <f t="shared" si="7"/>
        <v>89.821594238281023</v>
      </c>
      <c r="K91" s="7">
        <f t="shared" si="8"/>
        <v>166.6872009277343</v>
      </c>
      <c r="L91" s="8">
        <f t="shared" si="9"/>
        <v>1.8557586551574916</v>
      </c>
      <c r="M91" s="8">
        <f t="shared" si="12"/>
        <v>3.4443332790066115</v>
      </c>
      <c r="P91" s="6">
        <f t="shared" si="10"/>
        <v>-11.817726153623925</v>
      </c>
      <c r="U91" s="18">
        <v>68.5</v>
      </c>
      <c r="V91" s="20">
        <f t="shared" si="11"/>
        <v>1.7515773328274697</v>
      </c>
    </row>
    <row r="92" spans="1:22" x14ac:dyDescent="0.15">
      <c r="A92" s="6">
        <v>45.5</v>
      </c>
      <c r="B92" s="6">
        <v>90</v>
      </c>
      <c r="D92">
        <v>699.02935791015602</v>
      </c>
      <c r="E92">
        <v>558.84271240234398</v>
      </c>
      <c r="F92">
        <v>472.35186767578102</v>
      </c>
      <c r="G92">
        <v>469.99554443359398</v>
      </c>
      <c r="I92" s="7">
        <f t="shared" si="7"/>
        <v>226.677490234375</v>
      </c>
      <c r="J92" s="7">
        <f t="shared" si="7"/>
        <v>88.84716796875</v>
      </c>
      <c r="K92" s="7">
        <f t="shared" si="8"/>
        <v>164.48447265625001</v>
      </c>
      <c r="L92" s="8">
        <f t="shared" si="9"/>
        <v>1.8513192532383669</v>
      </c>
      <c r="M92" s="8">
        <f t="shared" si="12"/>
        <v>3.4575447062413662</v>
      </c>
      <c r="P92" s="6">
        <f t="shared" si="10"/>
        <v>-11.479485455077871</v>
      </c>
      <c r="U92" s="18">
        <v>69</v>
      </c>
      <c r="V92" s="20">
        <f t="shared" si="11"/>
        <v>1.7584207751774035</v>
      </c>
    </row>
    <row r="93" spans="1:22" x14ac:dyDescent="0.15">
      <c r="A93" s="6">
        <v>46</v>
      </c>
      <c r="B93" s="6">
        <v>91</v>
      </c>
      <c r="D93">
        <v>699.94622802734398</v>
      </c>
      <c r="E93">
        <v>559.57611083984398</v>
      </c>
      <c r="F93">
        <v>471.912841796875</v>
      </c>
      <c r="G93">
        <v>469.69860839843801</v>
      </c>
      <c r="I93" s="7">
        <f t="shared" si="7"/>
        <v>228.03338623046898</v>
      </c>
      <c r="J93" s="7">
        <f t="shared" si="7"/>
        <v>89.877502441405966</v>
      </c>
      <c r="K93" s="7">
        <f t="shared" si="8"/>
        <v>165.1191345214848</v>
      </c>
      <c r="L93" s="8">
        <f t="shared" si="9"/>
        <v>1.8371575759921819</v>
      </c>
      <c r="M93" s="8">
        <f t="shared" si="12"/>
        <v>3.4610338581490598</v>
      </c>
      <c r="P93" s="6">
        <f t="shared" si="10"/>
        <v>-11.390155728802201</v>
      </c>
      <c r="U93" s="18">
        <v>69.5</v>
      </c>
      <c r="V93" s="20">
        <f t="shared" si="11"/>
        <v>1.7242981468858707</v>
      </c>
    </row>
    <row r="94" spans="1:22" x14ac:dyDescent="0.15">
      <c r="A94" s="6">
        <v>46.5</v>
      </c>
      <c r="B94" s="6">
        <v>92</v>
      </c>
      <c r="D94">
        <v>698.26898193359398</v>
      </c>
      <c r="E94">
        <v>558.67706298828102</v>
      </c>
      <c r="F94">
        <v>472.70223999023398</v>
      </c>
      <c r="G94">
        <v>470.27868652343801</v>
      </c>
      <c r="I94" s="7">
        <f t="shared" si="7"/>
        <v>225.56674194336</v>
      </c>
      <c r="J94" s="7">
        <f t="shared" si="7"/>
        <v>88.398376464843011</v>
      </c>
      <c r="K94" s="7">
        <f t="shared" si="8"/>
        <v>163.6878784179699</v>
      </c>
      <c r="L94" s="8">
        <f t="shared" si="9"/>
        <v>1.8517068408272219</v>
      </c>
      <c r="M94" s="8">
        <f t="shared" si="12"/>
        <v>3.4932339521379792</v>
      </c>
      <c r="P94" s="6">
        <f t="shared" si="10"/>
        <v>-10.565764685311523</v>
      </c>
      <c r="U94" s="18">
        <v>70</v>
      </c>
      <c r="V94" s="20">
        <f t="shared" si="11"/>
        <v>1.7470702649964911</v>
      </c>
    </row>
    <row r="95" spans="1:22" x14ac:dyDescent="0.15">
      <c r="A95" s="6">
        <v>47</v>
      </c>
      <c r="B95" s="6">
        <v>93</v>
      </c>
      <c r="D95">
        <v>695.8271484375</v>
      </c>
      <c r="E95">
        <v>558.66424560546898</v>
      </c>
      <c r="F95">
        <v>473.33551025390602</v>
      </c>
      <c r="G95">
        <v>470.49841308593801</v>
      </c>
      <c r="I95" s="7">
        <f t="shared" si="7"/>
        <v>222.49163818359398</v>
      </c>
      <c r="J95" s="7">
        <f t="shared" si="7"/>
        <v>88.165832519530966</v>
      </c>
      <c r="K95" s="7">
        <f t="shared" si="8"/>
        <v>160.77555541992231</v>
      </c>
      <c r="L95" s="8">
        <f t="shared" si="9"/>
        <v>1.8235585240382828</v>
      </c>
      <c r="M95" s="8">
        <f t="shared" si="12"/>
        <v>3.4827364645029193</v>
      </c>
      <c r="P95" s="6">
        <f t="shared" si="10"/>
        <v>-10.834522745100898</v>
      </c>
      <c r="U95" s="18">
        <v>70.5</v>
      </c>
      <c r="V95" s="20">
        <f t="shared" si="11"/>
        <v>1.79233760075867</v>
      </c>
    </row>
    <row r="96" spans="1:22" x14ac:dyDescent="0.15">
      <c r="A96" s="6">
        <v>47.5</v>
      </c>
      <c r="B96" s="6">
        <v>94</v>
      </c>
      <c r="D96">
        <v>692.791748046875</v>
      </c>
      <c r="E96">
        <v>557.25616455078102</v>
      </c>
      <c r="F96">
        <v>473.15142822265602</v>
      </c>
      <c r="G96">
        <v>470.91494750976602</v>
      </c>
      <c r="I96" s="7">
        <f t="shared" si="7"/>
        <v>219.64031982421898</v>
      </c>
      <c r="J96" s="7">
        <f t="shared" si="7"/>
        <v>86.341217041015</v>
      </c>
      <c r="K96" s="7">
        <f t="shared" si="8"/>
        <v>159.20146789550847</v>
      </c>
      <c r="L96" s="8">
        <f t="shared" si="9"/>
        <v>1.843864070388102</v>
      </c>
      <c r="M96" s="8">
        <f t="shared" si="12"/>
        <v>3.5206928400066175</v>
      </c>
      <c r="P96" s="6">
        <f t="shared" si="10"/>
        <v>-9.8627586248040569</v>
      </c>
      <c r="U96" s="18">
        <v>71</v>
      </c>
      <c r="V96" s="20">
        <f t="shared" si="11"/>
        <v>1.764805822733351</v>
      </c>
    </row>
    <row r="97" spans="1:22" x14ac:dyDescent="0.15">
      <c r="A97" s="6">
        <v>48</v>
      </c>
      <c r="B97" s="6">
        <v>95</v>
      </c>
      <c r="D97">
        <v>693.35870361328102</v>
      </c>
      <c r="E97">
        <v>557.61669921875</v>
      </c>
      <c r="F97">
        <v>473.13977050781301</v>
      </c>
      <c r="G97">
        <v>470.76544189453102</v>
      </c>
      <c r="I97" s="7">
        <f t="shared" si="7"/>
        <v>220.21893310546801</v>
      </c>
      <c r="J97" s="7">
        <f t="shared" si="7"/>
        <v>86.851257324218977</v>
      </c>
      <c r="K97" s="7">
        <f t="shared" si="8"/>
        <v>159.42305297851473</v>
      </c>
      <c r="L97" s="8">
        <f t="shared" si="9"/>
        <v>1.8355871623525557</v>
      </c>
      <c r="M97" s="8">
        <f t="shared" si="12"/>
        <v>3.5300667611249503</v>
      </c>
      <c r="P97" s="6">
        <f t="shared" si="10"/>
        <v>-9.6227662628252073</v>
      </c>
      <c r="U97" s="18">
        <v>71.5</v>
      </c>
      <c r="V97" s="20">
        <f t="shared" si="11"/>
        <v>1.7444004735084422</v>
      </c>
    </row>
    <row r="98" spans="1:22" x14ac:dyDescent="0.15">
      <c r="A98" s="6">
        <v>48.5</v>
      </c>
      <c r="B98" s="6">
        <v>96</v>
      </c>
      <c r="D98">
        <v>694.33551025390602</v>
      </c>
      <c r="E98">
        <v>557.97644042968795</v>
      </c>
      <c r="F98">
        <v>473.18112182617199</v>
      </c>
      <c r="G98">
        <v>471.11389160156301</v>
      </c>
      <c r="I98" s="7">
        <f t="shared" si="7"/>
        <v>221.15438842773403</v>
      </c>
      <c r="J98" s="7">
        <f t="shared" si="7"/>
        <v>86.862548828124943</v>
      </c>
      <c r="K98" s="7">
        <f t="shared" si="8"/>
        <v>160.35060424804658</v>
      </c>
      <c r="L98" s="8">
        <f t="shared" si="9"/>
        <v>1.8460269288820037</v>
      </c>
      <c r="M98" s="8">
        <f t="shared" si="12"/>
        <v>3.5581573568082776</v>
      </c>
      <c r="P98" s="6">
        <f t="shared" si="10"/>
        <v>-8.9035871357201142</v>
      </c>
      <c r="U98" s="18">
        <v>72</v>
      </c>
      <c r="V98" s="20">
        <f t="shared" si="11"/>
        <v>1.7669833931008525</v>
      </c>
    </row>
    <row r="99" spans="1:22" x14ac:dyDescent="0.15">
      <c r="A99" s="6">
        <v>49</v>
      </c>
      <c r="B99" s="6">
        <v>97</v>
      </c>
      <c r="D99">
        <v>693.97222900390602</v>
      </c>
      <c r="E99">
        <v>557.90930175781295</v>
      </c>
      <c r="F99">
        <v>472.71536254882801</v>
      </c>
      <c r="G99">
        <v>470.72088623046898</v>
      </c>
      <c r="I99" s="7">
        <f t="shared" si="7"/>
        <v>221.25686645507801</v>
      </c>
      <c r="J99" s="7">
        <f t="shared" si="7"/>
        <v>87.188415527343977</v>
      </c>
      <c r="K99" s="7">
        <f t="shared" si="8"/>
        <v>160.22497558593722</v>
      </c>
      <c r="L99" s="8">
        <f t="shared" si="9"/>
        <v>1.8376865162286102</v>
      </c>
      <c r="M99" s="8">
        <f t="shared" si="12"/>
        <v>3.567467773308763</v>
      </c>
      <c r="P99" s="6">
        <f t="shared" si="10"/>
        <v>-8.6652206273239205</v>
      </c>
      <c r="U99" s="18">
        <v>72.5</v>
      </c>
      <c r="V99" s="20">
        <f t="shared" si="11"/>
        <v>1.7949552124903163</v>
      </c>
    </row>
    <row r="100" spans="1:22" x14ac:dyDescent="0.15">
      <c r="A100" s="6">
        <v>49.5</v>
      </c>
      <c r="B100" s="6">
        <v>98</v>
      </c>
      <c r="D100">
        <v>692.26916503906295</v>
      </c>
      <c r="E100">
        <v>557.12652587890602</v>
      </c>
      <c r="F100">
        <v>472.10287475585898</v>
      </c>
      <c r="G100">
        <v>469.73150634765602</v>
      </c>
      <c r="I100" s="7">
        <f t="shared" si="7"/>
        <v>220.16629028320398</v>
      </c>
      <c r="J100" s="7">
        <f t="shared" si="7"/>
        <v>87.39501953125</v>
      </c>
      <c r="K100" s="7">
        <f t="shared" si="8"/>
        <v>158.98977661132898</v>
      </c>
      <c r="L100" s="8">
        <f t="shared" si="9"/>
        <v>1.8192086627371107</v>
      </c>
      <c r="M100" s="8">
        <f t="shared" si="12"/>
        <v>3.5666407489711425</v>
      </c>
      <c r="P100" s="6">
        <f t="shared" si="10"/>
        <v>-8.6863942132431973</v>
      </c>
      <c r="U100" s="18">
        <v>73</v>
      </c>
      <c r="V100" s="20">
        <f t="shared" si="11"/>
        <v>1.8103839804418353</v>
      </c>
    </row>
    <row r="101" spans="1:22" x14ac:dyDescent="0.15">
      <c r="A101" s="6">
        <v>50</v>
      </c>
      <c r="B101" s="6">
        <v>99</v>
      </c>
      <c r="D101">
        <v>692.57232666015602</v>
      </c>
      <c r="E101">
        <v>557.187255859375</v>
      </c>
      <c r="F101">
        <v>472.14953613281301</v>
      </c>
      <c r="G101">
        <v>469.97348022460898</v>
      </c>
      <c r="I101" s="7">
        <f t="shared" si="7"/>
        <v>220.42279052734301</v>
      </c>
      <c r="J101" s="7">
        <f t="shared" si="7"/>
        <v>87.213775634766023</v>
      </c>
      <c r="K101" s="7">
        <f t="shared" si="8"/>
        <v>159.37314758300681</v>
      </c>
      <c r="L101" s="8">
        <f t="shared" si="9"/>
        <v>1.8273850251642574</v>
      </c>
      <c r="M101" s="8">
        <f t="shared" si="12"/>
        <v>3.5924679405521687</v>
      </c>
      <c r="P101" s="6">
        <f t="shared" si="10"/>
        <v>-8.0251630558048745</v>
      </c>
      <c r="U101" s="18">
        <v>73.5</v>
      </c>
      <c r="V101" s="20">
        <f t="shared" si="11"/>
        <v>1.7697787392930295</v>
      </c>
    </row>
    <row r="102" spans="1:22" x14ac:dyDescent="0.15">
      <c r="A102" s="6">
        <v>50.5</v>
      </c>
      <c r="B102" s="6">
        <v>100</v>
      </c>
      <c r="D102">
        <v>691.71661376953102</v>
      </c>
      <c r="E102">
        <v>556.73840332031295</v>
      </c>
      <c r="F102">
        <v>472.20022583007801</v>
      </c>
      <c r="G102">
        <v>469.775390625</v>
      </c>
      <c r="I102" s="7">
        <f t="shared" si="7"/>
        <v>219.51638793945301</v>
      </c>
      <c r="J102" s="7">
        <f t="shared" si="7"/>
        <v>86.963012695312955</v>
      </c>
      <c r="K102" s="7">
        <f t="shared" si="8"/>
        <v>158.64227905273395</v>
      </c>
      <c r="L102" s="8">
        <f t="shared" si="9"/>
        <v>1.8242500361453589</v>
      </c>
      <c r="M102" s="8">
        <f t="shared" si="12"/>
        <v>3.6069837806871492</v>
      </c>
      <c r="P102" s="6">
        <f t="shared" si="10"/>
        <v>-7.6535266065405203</v>
      </c>
      <c r="U102" s="18">
        <v>74</v>
      </c>
      <c r="V102" s="20">
        <f t="shared" si="11"/>
        <v>1.7964728711678537</v>
      </c>
    </row>
    <row r="103" spans="1:22" x14ac:dyDescent="0.15">
      <c r="A103" s="6">
        <v>51</v>
      </c>
      <c r="B103" s="6">
        <v>101</v>
      </c>
      <c r="D103">
        <v>693.90985107421898</v>
      </c>
      <c r="E103">
        <v>558.47802734375</v>
      </c>
      <c r="F103">
        <v>472.93954467773398</v>
      </c>
      <c r="G103">
        <v>470.53826904296898</v>
      </c>
      <c r="I103" s="7">
        <f t="shared" si="7"/>
        <v>220.970306396485</v>
      </c>
      <c r="J103" s="7">
        <f t="shared" si="7"/>
        <v>87.939758300781023</v>
      </c>
      <c r="K103" s="7">
        <f t="shared" si="8"/>
        <v>159.4124755859383</v>
      </c>
      <c r="L103" s="8">
        <f t="shared" si="9"/>
        <v>1.8127463466603877</v>
      </c>
      <c r="M103" s="8">
        <f t="shared" si="12"/>
        <v>3.6131309203560571</v>
      </c>
      <c r="P103" s="6">
        <f t="shared" si="10"/>
        <v>-7.496146727839613</v>
      </c>
      <c r="U103" s="18">
        <v>74.5</v>
      </c>
      <c r="V103" s="20">
        <f t="shared" si="11"/>
        <v>1.782212010876258</v>
      </c>
    </row>
    <row r="104" spans="1:22" x14ac:dyDescent="0.15">
      <c r="A104" s="6">
        <v>51.5</v>
      </c>
      <c r="B104" s="6">
        <v>102</v>
      </c>
      <c r="D104">
        <v>693.5517578125</v>
      </c>
      <c r="E104">
        <v>559.0419921875</v>
      </c>
      <c r="F104">
        <v>473.29415893554699</v>
      </c>
      <c r="G104">
        <v>471.024169921875</v>
      </c>
      <c r="I104" s="7">
        <f t="shared" si="7"/>
        <v>220.25759887695301</v>
      </c>
      <c r="J104" s="7">
        <f t="shared" si="7"/>
        <v>88.017822265625</v>
      </c>
      <c r="K104" s="7">
        <f t="shared" si="8"/>
        <v>158.64512329101552</v>
      </c>
      <c r="L104" s="8">
        <f t="shared" si="9"/>
        <v>1.8024204553964944</v>
      </c>
      <c r="M104" s="8">
        <f t="shared" si="12"/>
        <v>3.6204558582460429</v>
      </c>
      <c r="P104" s="6">
        <f t="shared" si="10"/>
        <v>-7.3086127040970812</v>
      </c>
      <c r="U104" s="18">
        <v>75</v>
      </c>
      <c r="V104" s="20">
        <f t="shared" si="11"/>
        <v>1.7880024599895139</v>
      </c>
    </row>
    <row r="105" spans="1:22" x14ac:dyDescent="0.15">
      <c r="A105" s="6">
        <v>52</v>
      </c>
      <c r="B105" s="6">
        <v>103</v>
      </c>
      <c r="D105">
        <v>690.69885253906295</v>
      </c>
      <c r="E105">
        <v>557.25518798828102</v>
      </c>
      <c r="F105">
        <v>473.23074340820301</v>
      </c>
      <c r="G105">
        <v>470.95779418945301</v>
      </c>
      <c r="I105" s="7">
        <f t="shared" si="7"/>
        <v>217.46810913085994</v>
      </c>
      <c r="J105" s="7">
        <f t="shared" si="7"/>
        <v>86.297393798828011</v>
      </c>
      <c r="K105" s="7">
        <f t="shared" si="8"/>
        <v>157.05993347168032</v>
      </c>
      <c r="L105" s="8">
        <f t="shared" si="9"/>
        <v>1.8199846664872668</v>
      </c>
      <c r="M105" s="8">
        <f t="shared" si="12"/>
        <v>3.655670898490694</v>
      </c>
      <c r="P105" s="6">
        <f t="shared" si="10"/>
        <v>-6.4070326098326245</v>
      </c>
      <c r="U105" s="18"/>
      <c r="V105" s="20"/>
    </row>
    <row r="106" spans="1:22" x14ac:dyDescent="0.15">
      <c r="A106" s="6">
        <v>52.5</v>
      </c>
      <c r="B106" s="6">
        <v>104</v>
      </c>
      <c r="D106">
        <v>691.94964599609398</v>
      </c>
      <c r="E106">
        <v>557.80438232421898</v>
      </c>
      <c r="F106">
        <v>472.25534057617199</v>
      </c>
      <c r="G106">
        <v>470.00210571289102</v>
      </c>
      <c r="I106" s="7">
        <f t="shared" si="7"/>
        <v>219.69430541992199</v>
      </c>
      <c r="J106" s="7">
        <f t="shared" si="7"/>
        <v>87.802276611327954</v>
      </c>
      <c r="K106" s="7">
        <f t="shared" si="8"/>
        <v>158.23271179199241</v>
      </c>
      <c r="L106" s="8">
        <f t="shared" si="9"/>
        <v>1.8021481662991159</v>
      </c>
      <c r="M106" s="8">
        <f t="shared" si="12"/>
        <v>3.6554852274564222</v>
      </c>
      <c r="P106" s="6">
        <f t="shared" si="10"/>
        <v>-6.411786184084364</v>
      </c>
    </row>
    <row r="107" spans="1:22" x14ac:dyDescent="0.15">
      <c r="A107" s="6">
        <v>53</v>
      </c>
      <c r="B107" s="6">
        <v>105</v>
      </c>
      <c r="D107">
        <v>693.43963623046898</v>
      </c>
      <c r="E107">
        <v>557.6376953125</v>
      </c>
      <c r="F107">
        <v>471.793212890625</v>
      </c>
      <c r="G107">
        <v>469.775390625</v>
      </c>
      <c r="I107" s="7">
        <f t="shared" si="7"/>
        <v>221.64642333984398</v>
      </c>
      <c r="J107" s="7">
        <f t="shared" si="7"/>
        <v>87.8623046875</v>
      </c>
      <c r="K107" s="7">
        <f t="shared" si="8"/>
        <v>160.14281005859397</v>
      </c>
      <c r="L107" s="8">
        <f t="shared" si="9"/>
        <v>1.8226566060174969</v>
      </c>
      <c r="M107" s="8">
        <f t="shared" si="12"/>
        <v>3.6936444963286825</v>
      </c>
      <c r="P107" s="6">
        <f t="shared" si="10"/>
        <v>-5.4348275610670091</v>
      </c>
    </row>
    <row r="108" spans="1:22" x14ac:dyDescent="0.15">
      <c r="A108" s="6">
        <v>53.5</v>
      </c>
      <c r="B108" s="6">
        <v>106</v>
      </c>
      <c r="D108">
        <v>690.65185546875</v>
      </c>
      <c r="E108">
        <v>556.83514404296898</v>
      </c>
      <c r="F108">
        <v>472.35821533203102</v>
      </c>
      <c r="G108">
        <v>470.05810546875</v>
      </c>
      <c r="I108" s="7">
        <f t="shared" si="7"/>
        <v>218.29364013671898</v>
      </c>
      <c r="J108" s="7">
        <f t="shared" si="7"/>
        <v>86.777038574218977</v>
      </c>
      <c r="K108" s="7">
        <f t="shared" si="8"/>
        <v>157.54971313476568</v>
      </c>
      <c r="L108" s="8">
        <f t="shared" si="9"/>
        <v>1.8155691381426435</v>
      </c>
      <c r="M108" s="8">
        <f t="shared" si="12"/>
        <v>3.7042078576077087</v>
      </c>
      <c r="P108" s="6">
        <f t="shared" si="10"/>
        <v>-5.1643829955765455</v>
      </c>
    </row>
    <row r="109" spans="1:22" x14ac:dyDescent="0.15">
      <c r="A109" s="6">
        <v>54</v>
      </c>
      <c r="B109" s="6">
        <v>107</v>
      </c>
      <c r="D109">
        <v>693.41906738281295</v>
      </c>
      <c r="E109">
        <v>558.7841796875</v>
      </c>
      <c r="F109">
        <v>472.67019653320301</v>
      </c>
      <c r="G109">
        <v>470.42437744140602</v>
      </c>
      <c r="I109" s="7">
        <f t="shared" si="7"/>
        <v>220.74887084960994</v>
      </c>
      <c r="J109" s="7">
        <f t="shared" si="7"/>
        <v>88.359802246093977</v>
      </c>
      <c r="K109" s="7">
        <f t="shared" si="8"/>
        <v>158.89700927734415</v>
      </c>
      <c r="L109" s="8">
        <f t="shared" si="9"/>
        <v>1.7982952116030606</v>
      </c>
      <c r="M109" s="8">
        <f t="shared" si="12"/>
        <v>3.7045847602220046</v>
      </c>
      <c r="P109" s="6">
        <f t="shared" si="10"/>
        <v>-5.1547334852490074</v>
      </c>
    </row>
    <row r="110" spans="1:22" x14ac:dyDescent="0.15">
      <c r="A110" s="6">
        <v>54.5</v>
      </c>
      <c r="B110" s="6">
        <v>108</v>
      </c>
      <c r="D110">
        <v>693.873291015625</v>
      </c>
      <c r="E110">
        <v>559.38726806640602</v>
      </c>
      <c r="F110">
        <v>473.290771484375</v>
      </c>
      <c r="G110">
        <v>471.18283081054699</v>
      </c>
      <c r="I110" s="7">
        <f t="shared" si="7"/>
        <v>220.58251953125</v>
      </c>
      <c r="J110" s="7">
        <f t="shared" si="7"/>
        <v>88.204437255859034</v>
      </c>
      <c r="K110" s="7">
        <f t="shared" si="8"/>
        <v>158.83941345214868</v>
      </c>
      <c r="L110" s="8">
        <f t="shared" si="9"/>
        <v>1.8008097822946847</v>
      </c>
      <c r="M110" s="8">
        <f t="shared" si="12"/>
        <v>3.7247501600675079</v>
      </c>
      <c r="P110" s="6">
        <f t="shared" si="10"/>
        <v>-4.6384562648544954</v>
      </c>
    </row>
    <row r="111" spans="1:22" x14ac:dyDescent="0.15">
      <c r="A111" s="6">
        <v>55</v>
      </c>
      <c r="B111" s="6">
        <v>109</v>
      </c>
      <c r="D111">
        <v>697.35491943359398</v>
      </c>
      <c r="E111">
        <v>559.08953857421898</v>
      </c>
      <c r="F111">
        <v>472.48037719726602</v>
      </c>
      <c r="G111">
        <v>470.19619750976602</v>
      </c>
      <c r="I111" s="7">
        <f t="shared" si="7"/>
        <v>224.87454223632795</v>
      </c>
      <c r="J111" s="7">
        <f t="shared" si="7"/>
        <v>88.893341064452954</v>
      </c>
      <c r="K111" s="7">
        <f t="shared" si="8"/>
        <v>162.6492034912109</v>
      </c>
      <c r="L111" s="8">
        <f t="shared" si="9"/>
        <v>1.8297118945420283</v>
      </c>
      <c r="M111" s="8">
        <f t="shared" si="12"/>
        <v>3.7713031014687308</v>
      </c>
      <c r="P111" s="6">
        <f t="shared" si="10"/>
        <v>-3.4466017332335284</v>
      </c>
    </row>
    <row r="112" spans="1:22" x14ac:dyDescent="0.15">
      <c r="A112" s="6">
        <v>55.5</v>
      </c>
      <c r="B112" s="6">
        <v>110</v>
      </c>
      <c r="D112">
        <v>699.62030029296898</v>
      </c>
      <c r="E112">
        <v>560.40869140625</v>
      </c>
      <c r="F112">
        <v>472.65536499023398</v>
      </c>
      <c r="G112">
        <v>470.40255737304699</v>
      </c>
      <c r="I112" s="7">
        <f t="shared" si="7"/>
        <v>226.964935302735</v>
      </c>
      <c r="J112" s="7">
        <f t="shared" si="7"/>
        <v>90.006134033203011</v>
      </c>
      <c r="K112" s="7">
        <f t="shared" si="8"/>
        <v>163.96064147949289</v>
      </c>
      <c r="L112" s="8">
        <f t="shared" si="9"/>
        <v>1.8216607483553096</v>
      </c>
      <c r="M112" s="8">
        <f t="shared" si="12"/>
        <v>3.7809027844358907</v>
      </c>
      <c r="P112" s="6">
        <f t="shared" si="10"/>
        <v>-3.2008293866931754</v>
      </c>
    </row>
    <row r="113" spans="1:16" x14ac:dyDescent="0.15">
      <c r="A113" s="6">
        <v>56</v>
      </c>
      <c r="B113" s="6">
        <v>111</v>
      </c>
      <c r="D113">
        <v>699.42742919921898</v>
      </c>
      <c r="E113">
        <v>559.83013916015602</v>
      </c>
      <c r="F113">
        <v>472.49099731445301</v>
      </c>
      <c r="G113">
        <v>470.40740966796898</v>
      </c>
      <c r="I113" s="7">
        <f t="shared" si="7"/>
        <v>226.93643188476597</v>
      </c>
      <c r="J113" s="7">
        <f t="shared" si="7"/>
        <v>89.422729492187045</v>
      </c>
      <c r="K113" s="7">
        <f t="shared" si="8"/>
        <v>164.34052124023503</v>
      </c>
      <c r="L113" s="8">
        <f t="shared" si="9"/>
        <v>1.8377936143695282</v>
      </c>
      <c r="M113" s="8">
        <f t="shared" si="12"/>
        <v>3.8146864796039885</v>
      </c>
      <c r="P113" s="6">
        <f t="shared" si="10"/>
        <v>-2.335894777428269</v>
      </c>
    </row>
    <row r="114" spans="1:16" x14ac:dyDescent="0.15">
      <c r="A114" s="6">
        <v>56.5</v>
      </c>
      <c r="B114" s="6">
        <v>112</v>
      </c>
      <c r="D114">
        <v>695.50341796875</v>
      </c>
      <c r="E114">
        <v>557.51477050781295</v>
      </c>
      <c r="F114">
        <v>471.51834106445301</v>
      </c>
      <c r="G114">
        <v>469.56268310546898</v>
      </c>
      <c r="I114" s="7">
        <f t="shared" si="7"/>
        <v>223.98507690429699</v>
      </c>
      <c r="J114" s="7">
        <f t="shared" si="7"/>
        <v>87.952087402343977</v>
      </c>
      <c r="K114" s="7">
        <f t="shared" si="8"/>
        <v>162.4186157226562</v>
      </c>
      <c r="L114" s="8">
        <f t="shared" si="9"/>
        <v>1.8466715290071403</v>
      </c>
      <c r="M114" s="8">
        <f t="shared" si="12"/>
        <v>3.8412152233954799</v>
      </c>
      <c r="P114" s="6">
        <f t="shared" si="10"/>
        <v>-1.6567023879808851</v>
      </c>
    </row>
    <row r="115" spans="1:16" x14ac:dyDescent="0.15">
      <c r="A115" s="6">
        <v>57</v>
      </c>
      <c r="B115" s="6">
        <v>113</v>
      </c>
      <c r="D115">
        <v>691.74798583984398</v>
      </c>
      <c r="E115">
        <v>556.384521484375</v>
      </c>
      <c r="F115">
        <v>472.33679199218801</v>
      </c>
      <c r="G115">
        <v>469.90264892578102</v>
      </c>
      <c r="I115" s="7">
        <f t="shared" si="7"/>
        <v>219.41119384765597</v>
      </c>
      <c r="J115" s="7">
        <f t="shared" si="7"/>
        <v>86.481872558593977</v>
      </c>
      <c r="K115" s="7">
        <f t="shared" si="8"/>
        <v>158.87388305664018</v>
      </c>
      <c r="L115" s="8">
        <f t="shared" si="9"/>
        <v>1.8370772782353726</v>
      </c>
      <c r="M115" s="8">
        <f t="shared" si="12"/>
        <v>3.8492718017775909</v>
      </c>
      <c r="P115" s="6">
        <f t="shared" si="10"/>
        <v>-1.4504368080829368</v>
      </c>
    </row>
    <row r="116" spans="1:16" x14ac:dyDescent="0.15">
      <c r="A116" s="6">
        <v>57.5</v>
      </c>
      <c r="B116" s="6">
        <v>114</v>
      </c>
      <c r="D116">
        <v>690.93664550781295</v>
      </c>
      <c r="E116">
        <v>557.52081298828102</v>
      </c>
      <c r="F116">
        <v>472.56796264648398</v>
      </c>
      <c r="G116">
        <v>469.93362426757801</v>
      </c>
      <c r="I116" s="7">
        <f t="shared" si="7"/>
        <v>218.36868286132898</v>
      </c>
      <c r="J116" s="7">
        <f t="shared" si="7"/>
        <v>87.587188720703011</v>
      </c>
      <c r="K116" s="7">
        <f t="shared" si="8"/>
        <v>157.05765075683686</v>
      </c>
      <c r="L116" s="8">
        <f t="shared" si="9"/>
        <v>1.7931578013955949</v>
      </c>
      <c r="M116" s="8">
        <f t="shared" si="12"/>
        <v>3.8230031540916922</v>
      </c>
      <c r="P116" s="6">
        <f t="shared" si="10"/>
        <v>-2.1229701828090826</v>
      </c>
    </row>
    <row r="117" spans="1:16" x14ac:dyDescent="0.15">
      <c r="A117" s="6">
        <v>58</v>
      </c>
      <c r="B117" s="6">
        <v>115</v>
      </c>
      <c r="D117">
        <v>691.2080078125</v>
      </c>
      <c r="E117">
        <v>557.45782470703102</v>
      </c>
      <c r="F117">
        <v>473.34338378906301</v>
      </c>
      <c r="G117">
        <v>470.66616821289102</v>
      </c>
      <c r="I117" s="7">
        <f t="shared" si="7"/>
        <v>217.86462402343699</v>
      </c>
      <c r="J117" s="7">
        <f t="shared" si="7"/>
        <v>86.79165649414</v>
      </c>
      <c r="K117" s="7">
        <f t="shared" si="8"/>
        <v>157.11046447753898</v>
      </c>
      <c r="L117" s="8">
        <f t="shared" si="9"/>
        <v>1.810202395297603</v>
      </c>
      <c r="M117" s="8">
        <f t="shared" si="12"/>
        <v>3.8576985771475796</v>
      </c>
      <c r="P117" s="6">
        <f t="shared" si="10"/>
        <v>-1.2346933961873963</v>
      </c>
    </row>
    <row r="118" spans="1:16" x14ac:dyDescent="0.15">
      <c r="A118" s="6">
        <v>58.5</v>
      </c>
      <c r="B118" s="6">
        <v>116</v>
      </c>
      <c r="D118">
        <v>690.66467285156295</v>
      </c>
      <c r="E118">
        <v>557.455810546875</v>
      </c>
      <c r="F118">
        <v>472.93362426757801</v>
      </c>
      <c r="G118">
        <v>470.478271484375</v>
      </c>
      <c r="I118" s="7">
        <f t="shared" si="7"/>
        <v>217.73104858398494</v>
      </c>
      <c r="J118" s="7">
        <f t="shared" si="7"/>
        <v>86.9775390625</v>
      </c>
      <c r="K118" s="7">
        <f t="shared" si="8"/>
        <v>156.84677124023494</v>
      </c>
      <c r="L118" s="8">
        <f t="shared" si="9"/>
        <v>1.803302012575092</v>
      </c>
      <c r="M118" s="8">
        <f t="shared" si="12"/>
        <v>3.8684490235789482</v>
      </c>
      <c r="P118" s="6">
        <f t="shared" si="10"/>
        <v>-0.95945905200826542</v>
      </c>
    </row>
    <row r="119" spans="1:16" x14ac:dyDescent="0.15">
      <c r="A119" s="6">
        <v>59</v>
      </c>
      <c r="B119" s="6">
        <v>117</v>
      </c>
      <c r="D119">
        <v>689.23480224609398</v>
      </c>
      <c r="E119">
        <v>555.78778076171898</v>
      </c>
      <c r="F119">
        <v>471.70181274414102</v>
      </c>
      <c r="G119">
        <v>469.45831298828102</v>
      </c>
      <c r="I119" s="7">
        <f t="shared" si="7"/>
        <v>217.53298950195295</v>
      </c>
      <c r="J119" s="7">
        <f t="shared" si="7"/>
        <v>86.329467773437955</v>
      </c>
      <c r="K119" s="7">
        <f t="shared" si="8"/>
        <v>157.1023620605464</v>
      </c>
      <c r="L119" s="8">
        <f t="shared" si="9"/>
        <v>1.8197999606906416</v>
      </c>
      <c r="M119" s="8">
        <f t="shared" si="12"/>
        <v>3.902597800848377</v>
      </c>
      <c r="P119" s="6">
        <f t="shared" si="10"/>
        <v>-8.5177562744200394E-2</v>
      </c>
    </row>
    <row r="120" spans="1:16" x14ac:dyDescent="0.15">
      <c r="A120" s="6">
        <v>59.5</v>
      </c>
      <c r="B120" s="6">
        <v>118</v>
      </c>
      <c r="D120">
        <v>690.42767333984398</v>
      </c>
      <c r="E120">
        <v>556.81292724609398</v>
      </c>
      <c r="F120">
        <v>471.79428100585898</v>
      </c>
      <c r="G120">
        <v>469.63116455078102</v>
      </c>
      <c r="I120" s="7">
        <f t="shared" si="7"/>
        <v>218.633392333985</v>
      </c>
      <c r="J120" s="7">
        <f t="shared" si="7"/>
        <v>87.181762695312955</v>
      </c>
      <c r="K120" s="7">
        <f t="shared" si="8"/>
        <v>157.60615844726593</v>
      </c>
      <c r="L120" s="8">
        <f t="shared" si="9"/>
        <v>1.8077881609032793</v>
      </c>
      <c r="M120" s="8">
        <f t="shared" si="12"/>
        <v>3.9082368302148938</v>
      </c>
      <c r="P120" s="6">
        <f t="shared" si="10"/>
        <v>5.9193609133031816E-2</v>
      </c>
    </row>
    <row r="121" spans="1:16" x14ac:dyDescent="0.15">
      <c r="A121" s="6">
        <v>60</v>
      </c>
      <c r="B121" s="6">
        <v>119</v>
      </c>
      <c r="D121">
        <v>688.91906738281295</v>
      </c>
      <c r="E121">
        <v>555.55596923828102</v>
      </c>
      <c r="F121">
        <v>471.67379760742199</v>
      </c>
      <c r="G121">
        <v>469.52005004882801</v>
      </c>
      <c r="I121" s="7">
        <f t="shared" si="7"/>
        <v>217.24526977539097</v>
      </c>
      <c r="J121" s="7">
        <f t="shared" si="7"/>
        <v>86.035919189453011</v>
      </c>
      <c r="K121" s="7">
        <f t="shared" si="8"/>
        <v>157.02012634277386</v>
      </c>
      <c r="L121" s="8">
        <f t="shared" si="9"/>
        <v>1.8250531617731898</v>
      </c>
      <c r="M121" s="8">
        <f t="shared" si="12"/>
        <v>3.9431526602386828</v>
      </c>
      <c r="P121" s="6">
        <f t="shared" si="10"/>
        <v>0.95311328395012629</v>
      </c>
    </row>
    <row r="122" spans="1:16" x14ac:dyDescent="0.15">
      <c r="A122" s="6">
        <v>60.5</v>
      </c>
      <c r="B122" s="6">
        <v>120</v>
      </c>
      <c r="D122">
        <v>690.748779296875</v>
      </c>
      <c r="E122">
        <v>557.1376953125</v>
      </c>
      <c r="F122">
        <v>472.65237426757801</v>
      </c>
      <c r="G122">
        <v>470.39193725585898</v>
      </c>
      <c r="I122" s="7">
        <f t="shared" si="7"/>
        <v>218.09640502929699</v>
      </c>
      <c r="J122" s="7">
        <f t="shared" si="7"/>
        <v>86.745758056641023</v>
      </c>
      <c r="K122" s="7">
        <f t="shared" si="8"/>
        <v>157.37437438964827</v>
      </c>
      <c r="L122" s="8">
        <f t="shared" si="9"/>
        <v>1.8142025375683497</v>
      </c>
      <c r="M122" s="8">
        <f t="shared" si="12"/>
        <v>3.949952865187722</v>
      </c>
      <c r="P122" s="6">
        <f t="shared" si="10"/>
        <v>1.1272130258893285</v>
      </c>
    </row>
    <row r="123" spans="1:16" x14ac:dyDescent="0.15">
      <c r="A123" s="6">
        <v>61</v>
      </c>
      <c r="B123" s="6">
        <v>121</v>
      </c>
      <c r="D123">
        <v>697.35491943359398</v>
      </c>
      <c r="E123">
        <v>559.85113525390602</v>
      </c>
      <c r="F123">
        <v>472.886962890625</v>
      </c>
      <c r="G123">
        <v>470.60974121093801</v>
      </c>
      <c r="I123" s="7">
        <f t="shared" si="7"/>
        <v>224.46795654296898</v>
      </c>
      <c r="J123" s="7">
        <f t="shared" si="7"/>
        <v>89.241394042968011</v>
      </c>
      <c r="K123" s="7">
        <f t="shared" si="8"/>
        <v>161.99898071289138</v>
      </c>
      <c r="L123" s="8">
        <f t="shared" si="9"/>
        <v>1.8152896696671053</v>
      </c>
      <c r="M123" s="8">
        <f t="shared" si="12"/>
        <v>3.9686908264403566</v>
      </c>
      <c r="P123" s="6">
        <f t="shared" si="10"/>
        <v>1.6069447755936339</v>
      </c>
    </row>
    <row r="124" spans="1:16" x14ac:dyDescent="0.15">
      <c r="A124" s="6">
        <v>61.5</v>
      </c>
      <c r="B124" s="6">
        <v>122</v>
      </c>
      <c r="D124">
        <v>701.04656982421898</v>
      </c>
      <c r="E124">
        <v>561.303955078125</v>
      </c>
      <c r="F124">
        <v>472.06936645507801</v>
      </c>
      <c r="G124">
        <v>469.78939819335898</v>
      </c>
      <c r="I124" s="7">
        <f t="shared" si="7"/>
        <v>228.97720336914097</v>
      </c>
      <c r="J124" s="7">
        <f t="shared" si="7"/>
        <v>91.514556884766023</v>
      </c>
      <c r="K124" s="7">
        <f t="shared" si="8"/>
        <v>164.91701354980475</v>
      </c>
      <c r="L124" s="8">
        <f t="shared" si="9"/>
        <v>1.8020850361267244</v>
      </c>
      <c r="M124" s="8">
        <f t="shared" si="12"/>
        <v>3.9731370220538551</v>
      </c>
      <c r="P124" s="6">
        <f t="shared" si="10"/>
        <v>1.720776860761988</v>
      </c>
    </row>
    <row r="125" spans="1:16" x14ac:dyDescent="0.15">
      <c r="A125" s="6">
        <v>62</v>
      </c>
      <c r="B125" s="6">
        <v>123</v>
      </c>
      <c r="D125">
        <v>699.75177001953102</v>
      </c>
      <c r="E125">
        <v>561.01739501953102</v>
      </c>
      <c r="F125">
        <v>472.07254028320301</v>
      </c>
      <c r="G125">
        <v>469.73275756835898</v>
      </c>
      <c r="I125" s="7">
        <f t="shared" si="7"/>
        <v>227.67922973632801</v>
      </c>
      <c r="J125" s="7">
        <f t="shared" si="7"/>
        <v>91.284637451172046</v>
      </c>
      <c r="K125" s="7">
        <f t="shared" si="8"/>
        <v>163.77998352050759</v>
      </c>
      <c r="L125" s="8">
        <f t="shared" si="9"/>
        <v>1.7941680888869516</v>
      </c>
      <c r="M125" s="8">
        <f t="shared" si="12"/>
        <v>3.9828709039679615</v>
      </c>
      <c r="P125" s="6">
        <f t="shared" si="10"/>
        <v>1.9699849864012058</v>
      </c>
    </row>
    <row r="126" spans="1:16" x14ac:dyDescent="0.15">
      <c r="A126" s="6">
        <v>62.5</v>
      </c>
      <c r="B126" s="6">
        <v>124</v>
      </c>
      <c r="D126">
        <v>693.15026855468795</v>
      </c>
      <c r="E126">
        <v>559.575927734375</v>
      </c>
      <c r="F126">
        <v>473.02206420898398</v>
      </c>
      <c r="G126">
        <v>470.51495361328102</v>
      </c>
      <c r="I126" s="7">
        <f t="shared" si="7"/>
        <v>220.12820434570398</v>
      </c>
      <c r="J126" s="7">
        <f t="shared" si="7"/>
        <v>89.060974121093977</v>
      </c>
      <c r="K126" s="7">
        <f t="shared" si="8"/>
        <v>157.78552246093818</v>
      </c>
      <c r="L126" s="8">
        <f t="shared" si="9"/>
        <v>1.7716572720886834</v>
      </c>
      <c r="M126" s="8">
        <f t="shared" si="12"/>
        <v>3.9780109163235724</v>
      </c>
      <c r="P126" s="6">
        <f t="shared" si="10"/>
        <v>1.8455589432074042</v>
      </c>
    </row>
    <row r="127" spans="1:16" x14ac:dyDescent="0.15">
      <c r="A127" s="6">
        <v>63</v>
      </c>
      <c r="B127" s="6">
        <v>125</v>
      </c>
      <c r="D127">
        <v>689.417236328125</v>
      </c>
      <c r="E127">
        <v>558.11871337890602</v>
      </c>
      <c r="F127">
        <v>473.21759033203102</v>
      </c>
      <c r="G127">
        <v>471.03265380859398</v>
      </c>
      <c r="I127" s="7">
        <f t="shared" si="7"/>
        <v>216.19964599609398</v>
      </c>
      <c r="J127" s="7">
        <f t="shared" si="7"/>
        <v>87.086059570312045</v>
      </c>
      <c r="K127" s="7">
        <f t="shared" si="8"/>
        <v>155.23940429687553</v>
      </c>
      <c r="L127" s="8">
        <f t="shared" si="9"/>
        <v>1.7825976403437733</v>
      </c>
      <c r="M127" s="8">
        <f t="shared" si="12"/>
        <v>4.0066021137325416</v>
      </c>
      <c r="P127" s="6">
        <f t="shared" si="10"/>
        <v>2.5775545415661889</v>
      </c>
    </row>
    <row r="128" spans="1:16" x14ac:dyDescent="0.15">
      <c r="A128" s="6">
        <v>63.5</v>
      </c>
      <c r="B128" s="6">
        <v>126</v>
      </c>
      <c r="D128">
        <v>684.97741699218795</v>
      </c>
      <c r="E128">
        <v>556.09033203125</v>
      </c>
      <c r="F128">
        <v>472.22842407226602</v>
      </c>
      <c r="G128">
        <v>469.53848266601602</v>
      </c>
      <c r="I128" s="7">
        <f t="shared" si="7"/>
        <v>212.74899291992193</v>
      </c>
      <c r="J128" s="7">
        <f t="shared" si="7"/>
        <v>86.551849365233977</v>
      </c>
      <c r="K128" s="7">
        <f t="shared" si="8"/>
        <v>152.16269836425815</v>
      </c>
      <c r="L128" s="8">
        <f t="shared" si="9"/>
        <v>1.7580525370654718</v>
      </c>
      <c r="M128" s="8">
        <f t="shared" si="12"/>
        <v>3.9997078396081189</v>
      </c>
      <c r="P128" s="6">
        <f t="shared" si="10"/>
        <v>2.4010464282203268</v>
      </c>
    </row>
    <row r="129" spans="1:16" x14ac:dyDescent="0.15">
      <c r="A129" s="6">
        <v>64</v>
      </c>
      <c r="B129" s="6">
        <v>127</v>
      </c>
      <c r="D129">
        <v>685.36431884765602</v>
      </c>
      <c r="E129">
        <v>556.365478515625</v>
      </c>
      <c r="F129">
        <v>472.38494873046898</v>
      </c>
      <c r="G129">
        <v>470.03414916992199</v>
      </c>
      <c r="I129" s="7">
        <f t="shared" si="7"/>
        <v>212.97937011718705</v>
      </c>
      <c r="J129" s="7">
        <f t="shared" si="7"/>
        <v>86.331329345703011</v>
      </c>
      <c r="K129" s="7">
        <f t="shared" si="8"/>
        <v>152.54743957519494</v>
      </c>
      <c r="L129" s="8">
        <f t="shared" si="9"/>
        <v>1.7669997755315199</v>
      </c>
      <c r="M129" s="8">
        <f t="shared" si="12"/>
        <v>4.0263059072280463</v>
      </c>
      <c r="P129" s="6">
        <f t="shared" si="10"/>
        <v>3.0820136554455986</v>
      </c>
    </row>
    <row r="130" spans="1:16" x14ac:dyDescent="0.15">
      <c r="A130" s="6">
        <v>64.5</v>
      </c>
      <c r="B130" s="6">
        <v>128</v>
      </c>
      <c r="D130">
        <v>682.28234863281295</v>
      </c>
      <c r="E130">
        <v>555.72723388671898</v>
      </c>
      <c r="F130">
        <v>472.89056396484398</v>
      </c>
      <c r="G130">
        <v>470.64367675781301</v>
      </c>
      <c r="I130" s="7">
        <f t="shared" ref="I130:J148" si="13">D130-F130</f>
        <v>209.39178466796898</v>
      </c>
      <c r="J130" s="7">
        <f t="shared" si="13"/>
        <v>85.083557128905966</v>
      </c>
      <c r="K130" s="7">
        <f t="shared" ref="K130:K148" si="14">I130-0.7*J130</f>
        <v>149.83329467773481</v>
      </c>
      <c r="L130" s="8">
        <f t="shared" ref="L130:L148" si="15">K130/J130</f>
        <v>1.7610135228682278</v>
      </c>
      <c r="M130" s="8">
        <f t="shared" si="12"/>
        <v>4.0379704837186328</v>
      </c>
      <c r="P130" s="6">
        <f t="shared" si="10"/>
        <v>3.38065167769052</v>
      </c>
    </row>
    <row r="131" spans="1:16" x14ac:dyDescent="0.15">
      <c r="A131" s="6">
        <v>65</v>
      </c>
      <c r="B131" s="6">
        <v>129</v>
      </c>
      <c r="D131">
        <v>681.67706298828102</v>
      </c>
      <c r="E131">
        <v>554.55194091796898</v>
      </c>
      <c r="F131">
        <v>472.24560546875</v>
      </c>
      <c r="G131">
        <v>469.886962890625</v>
      </c>
      <c r="I131" s="7">
        <f t="shared" si="13"/>
        <v>209.43145751953102</v>
      </c>
      <c r="J131" s="7">
        <f t="shared" si="13"/>
        <v>84.664978027343977</v>
      </c>
      <c r="K131" s="7">
        <f t="shared" si="14"/>
        <v>150.16597290039024</v>
      </c>
      <c r="L131" s="8">
        <f t="shared" si="15"/>
        <v>1.7736492278057596</v>
      </c>
      <c r="M131" s="8">
        <f t="shared" si="12"/>
        <v>4.0682570178100441</v>
      </c>
      <c r="P131" s="6">
        <f t="shared" si="10"/>
        <v>4.1560515088812791</v>
      </c>
    </row>
    <row r="132" spans="1:16" x14ac:dyDescent="0.15">
      <c r="A132" s="6">
        <v>65.5</v>
      </c>
      <c r="B132" s="6">
        <v>130</v>
      </c>
      <c r="D132">
        <v>683.69866943359398</v>
      </c>
      <c r="E132">
        <v>554.76080322265602</v>
      </c>
      <c r="F132">
        <v>471.54315185546898</v>
      </c>
      <c r="G132">
        <v>469.25875854492199</v>
      </c>
      <c r="I132" s="7">
        <f t="shared" si="13"/>
        <v>212.155517578125</v>
      </c>
      <c r="J132" s="7">
        <f t="shared" si="13"/>
        <v>85.502044677734034</v>
      </c>
      <c r="K132" s="7">
        <f t="shared" si="14"/>
        <v>152.30408630371119</v>
      </c>
      <c r="L132" s="8">
        <f t="shared" si="15"/>
        <v>1.7812917442823841</v>
      </c>
      <c r="M132" s="8">
        <f t="shared" si="12"/>
        <v>4.0935503634405475</v>
      </c>
      <c r="P132" s="6">
        <f t="shared" si="10"/>
        <v>4.8036150720459236</v>
      </c>
    </row>
    <row r="133" spans="1:16" x14ac:dyDescent="0.15">
      <c r="A133" s="6">
        <v>66</v>
      </c>
      <c r="B133" s="6">
        <v>131</v>
      </c>
      <c r="D133">
        <v>682.78436279296898</v>
      </c>
      <c r="E133">
        <v>554.742431640625</v>
      </c>
      <c r="F133">
        <v>472.25152587890602</v>
      </c>
      <c r="G133">
        <v>469.88653564453102</v>
      </c>
      <c r="I133" s="7">
        <f t="shared" si="13"/>
        <v>210.53283691406295</v>
      </c>
      <c r="J133" s="7">
        <f t="shared" si="13"/>
        <v>84.855895996093977</v>
      </c>
      <c r="K133" s="7">
        <f t="shared" si="14"/>
        <v>151.13370971679717</v>
      </c>
      <c r="L133" s="8">
        <f t="shared" si="15"/>
        <v>1.7810631535109127</v>
      </c>
      <c r="M133" s="8">
        <f t="shared" si="12"/>
        <v>4.1109726018229553</v>
      </c>
      <c r="P133" s="6">
        <f t="shared" si="10"/>
        <v>5.2496615116916923</v>
      </c>
    </row>
    <row r="134" spans="1:16" x14ac:dyDescent="0.15">
      <c r="A134" s="6">
        <v>66.5</v>
      </c>
      <c r="B134" s="6">
        <v>132</v>
      </c>
      <c r="D134">
        <v>684.26556396484398</v>
      </c>
      <c r="E134">
        <v>556.1025390625</v>
      </c>
      <c r="F134">
        <v>473.07867431640602</v>
      </c>
      <c r="G134">
        <v>470.92214965820301</v>
      </c>
      <c r="I134" s="7">
        <f t="shared" si="13"/>
        <v>211.18688964843795</v>
      </c>
      <c r="J134" s="7">
        <f t="shared" si="13"/>
        <v>85.180389404296989</v>
      </c>
      <c r="K134" s="7">
        <f t="shared" si="14"/>
        <v>151.56061706543005</v>
      </c>
      <c r="L134" s="8">
        <f t="shared" si="15"/>
        <v>1.7792900235060967</v>
      </c>
      <c r="M134" s="8">
        <f t="shared" si="12"/>
        <v>4.1268503009720181</v>
      </c>
      <c r="P134" s="6">
        <f t="shared" ref="P134:P148" si="16">(M134-$O$2)/$O$2*100</f>
        <v>5.6561644546405931</v>
      </c>
    </row>
    <row r="135" spans="1:16" x14ac:dyDescent="0.15">
      <c r="A135" s="6">
        <v>67</v>
      </c>
      <c r="B135" s="6">
        <v>133</v>
      </c>
      <c r="D135">
        <v>680.06237792968795</v>
      </c>
      <c r="E135">
        <v>554.22644042968795</v>
      </c>
      <c r="F135">
        <v>472.33148193359398</v>
      </c>
      <c r="G135">
        <v>469.86639404296898</v>
      </c>
      <c r="I135" s="7">
        <f t="shared" si="13"/>
        <v>207.73089599609398</v>
      </c>
      <c r="J135" s="7">
        <f t="shared" si="13"/>
        <v>84.360046386718977</v>
      </c>
      <c r="K135" s="7">
        <f t="shared" si="14"/>
        <v>148.67886352539068</v>
      </c>
      <c r="L135" s="8">
        <f t="shared" si="15"/>
        <v>1.762432216357785</v>
      </c>
      <c r="M135" s="8">
        <f t="shared" si="12"/>
        <v>4.127643322977586</v>
      </c>
      <c r="P135" s="6">
        <f t="shared" si="16"/>
        <v>5.6764675083803162</v>
      </c>
    </row>
    <row r="136" spans="1:16" x14ac:dyDescent="0.15">
      <c r="A136" s="6">
        <v>67.5</v>
      </c>
      <c r="B136" s="6">
        <v>134</v>
      </c>
      <c r="D136">
        <v>679.81256103515602</v>
      </c>
      <c r="E136">
        <v>554.18408203125</v>
      </c>
      <c r="F136">
        <v>471.96139526367199</v>
      </c>
      <c r="G136">
        <v>469.58026123046898</v>
      </c>
      <c r="I136" s="7">
        <f t="shared" si="13"/>
        <v>207.85116577148403</v>
      </c>
      <c r="J136" s="7">
        <f t="shared" si="13"/>
        <v>84.603820800781023</v>
      </c>
      <c r="K136" s="7">
        <f t="shared" si="14"/>
        <v>148.62849121093731</v>
      </c>
      <c r="L136" s="8">
        <f t="shared" si="15"/>
        <v>1.756758616858652</v>
      </c>
      <c r="M136" s="8">
        <f t="shared" si="12"/>
        <v>4.1396205526323318</v>
      </c>
      <c r="P136" s="6">
        <f t="shared" si="16"/>
        <v>5.9831101180758406</v>
      </c>
    </row>
    <row r="137" spans="1:16" x14ac:dyDescent="0.15">
      <c r="A137" s="6">
        <v>68</v>
      </c>
      <c r="B137" s="6">
        <v>135</v>
      </c>
      <c r="D137">
        <v>686.92608642578102</v>
      </c>
      <c r="E137">
        <v>557.46740722656295</v>
      </c>
      <c r="F137">
        <v>472.865966796875</v>
      </c>
      <c r="G137">
        <v>470.61315917968801</v>
      </c>
      <c r="I137" s="7">
        <f t="shared" si="13"/>
        <v>214.06011962890602</v>
      </c>
      <c r="J137" s="7">
        <f t="shared" si="13"/>
        <v>86.854248046874943</v>
      </c>
      <c r="K137" s="7">
        <f t="shared" si="14"/>
        <v>153.26214599609358</v>
      </c>
      <c r="L137" s="8">
        <f t="shared" si="15"/>
        <v>1.7645900971173973</v>
      </c>
      <c r="M137" s="8">
        <f t="shared" si="12"/>
        <v>4.1651028620449564</v>
      </c>
      <c r="P137" s="6">
        <f t="shared" si="16"/>
        <v>6.6355115568559579</v>
      </c>
    </row>
    <row r="138" spans="1:16" x14ac:dyDescent="0.15">
      <c r="A138" s="6">
        <v>68.5</v>
      </c>
      <c r="B138" s="6">
        <v>136</v>
      </c>
      <c r="D138">
        <v>694.03338623046898</v>
      </c>
      <c r="E138">
        <v>560.768798828125</v>
      </c>
      <c r="F138">
        <v>472.77688598632801</v>
      </c>
      <c r="G138">
        <v>470.51812744140602</v>
      </c>
      <c r="I138" s="7">
        <f t="shared" si="13"/>
        <v>221.25650024414097</v>
      </c>
      <c r="J138" s="7">
        <f t="shared" si="13"/>
        <v>90.250671386718977</v>
      </c>
      <c r="K138" s="7">
        <f t="shared" si="14"/>
        <v>158.08103027343768</v>
      </c>
      <c r="L138" s="8">
        <f t="shared" si="15"/>
        <v>1.7515773328274697</v>
      </c>
      <c r="M138" s="8">
        <f t="shared" si="12"/>
        <v>4.1697409269089079</v>
      </c>
      <c r="P138" s="6">
        <f t="shared" si="16"/>
        <v>6.7542559038223411</v>
      </c>
    </row>
    <row r="139" spans="1:16" x14ac:dyDescent="0.15">
      <c r="A139" s="6">
        <v>69</v>
      </c>
      <c r="B139" s="6">
        <v>137</v>
      </c>
      <c r="D139">
        <v>696.35949707031295</v>
      </c>
      <c r="E139">
        <v>561.269775390625</v>
      </c>
      <c r="F139">
        <v>472.35015869140602</v>
      </c>
      <c r="G139">
        <v>470.15057373046898</v>
      </c>
      <c r="I139" s="7">
        <f t="shared" si="13"/>
        <v>224.00933837890693</v>
      </c>
      <c r="J139" s="7">
        <f t="shared" si="13"/>
        <v>91.119201660156023</v>
      </c>
      <c r="K139" s="7">
        <f t="shared" si="14"/>
        <v>160.2258972167977</v>
      </c>
      <c r="L139" s="8">
        <f t="shared" si="15"/>
        <v>1.7584207751774035</v>
      </c>
      <c r="M139" s="8">
        <f t="shared" si="12"/>
        <v>4.1942351984127209</v>
      </c>
      <c r="P139" s="6">
        <f t="shared" si="16"/>
        <v>7.3813614660458908</v>
      </c>
    </row>
    <row r="140" spans="1:16" x14ac:dyDescent="0.15">
      <c r="A140" s="6">
        <v>69.5</v>
      </c>
      <c r="B140" s="6">
        <v>138</v>
      </c>
      <c r="D140">
        <v>691.11810302734398</v>
      </c>
      <c r="E140">
        <v>559.78277587890602</v>
      </c>
      <c r="F140">
        <v>471.76373291015602</v>
      </c>
      <c r="G140">
        <v>469.30117797851602</v>
      </c>
      <c r="I140" s="7">
        <f t="shared" si="13"/>
        <v>219.35437011718795</v>
      </c>
      <c r="J140" s="7">
        <f t="shared" si="13"/>
        <v>90.48159790039</v>
      </c>
      <c r="K140" s="7">
        <f t="shared" si="14"/>
        <v>156.01725158691497</v>
      </c>
      <c r="L140" s="8">
        <f t="shared" si="15"/>
        <v>1.7242981468858707</v>
      </c>
      <c r="M140" s="8">
        <f t="shared" si="12"/>
        <v>4.1777633992750669</v>
      </c>
      <c r="P140" s="6">
        <f t="shared" si="16"/>
        <v>6.9596482970119045</v>
      </c>
    </row>
    <row r="141" spans="1:16" x14ac:dyDescent="0.15">
      <c r="A141" s="6">
        <v>70</v>
      </c>
      <c r="B141" s="6">
        <v>139</v>
      </c>
      <c r="D141">
        <v>687.23822021484398</v>
      </c>
      <c r="E141">
        <v>557.777587890625</v>
      </c>
      <c r="F141">
        <v>472.00021362304699</v>
      </c>
      <c r="G141">
        <v>469.82015991210898</v>
      </c>
      <c r="I141" s="7">
        <f t="shared" si="13"/>
        <v>215.23800659179699</v>
      </c>
      <c r="J141" s="7">
        <f t="shared" si="13"/>
        <v>87.957427978516023</v>
      </c>
      <c r="K141" s="7">
        <f t="shared" si="14"/>
        <v>153.66780700683577</v>
      </c>
      <c r="L141" s="8">
        <f t="shared" si="15"/>
        <v>1.7470702649964911</v>
      </c>
      <c r="M141" s="8">
        <f t="shared" si="12"/>
        <v>4.218186346539567</v>
      </c>
      <c r="P141" s="6">
        <f t="shared" si="16"/>
        <v>7.9945619121031362</v>
      </c>
    </row>
    <row r="142" spans="1:16" x14ac:dyDescent="0.15">
      <c r="A142" s="6">
        <v>70.5</v>
      </c>
      <c r="B142" s="6">
        <v>140</v>
      </c>
      <c r="D142">
        <v>688.946044921875</v>
      </c>
      <c r="E142">
        <v>557.45440673828102</v>
      </c>
      <c r="F142">
        <v>472.39151000976602</v>
      </c>
      <c r="G142">
        <v>470.56628417968801</v>
      </c>
      <c r="I142" s="7">
        <f t="shared" si="13"/>
        <v>216.55453491210898</v>
      </c>
      <c r="J142" s="7">
        <f t="shared" si="13"/>
        <v>86.888122558593011</v>
      </c>
      <c r="K142" s="7">
        <f t="shared" si="14"/>
        <v>155.73284912109386</v>
      </c>
      <c r="L142" s="8">
        <f t="shared" si="15"/>
        <v>1.79233760075867</v>
      </c>
      <c r="M142" s="8">
        <f t="shared" si="12"/>
        <v>4.2811045114556245</v>
      </c>
      <c r="P142" s="6">
        <f t="shared" si="16"/>
        <v>9.6054010496384645</v>
      </c>
    </row>
    <row r="143" spans="1:16" x14ac:dyDescent="0.15">
      <c r="A143" s="6">
        <v>71</v>
      </c>
      <c r="B143" s="6">
        <v>141</v>
      </c>
      <c r="D143">
        <v>690.32214355468795</v>
      </c>
      <c r="E143">
        <v>558.51177978515602</v>
      </c>
      <c r="F143">
        <v>472.05429077148398</v>
      </c>
      <c r="G143">
        <v>469.9580078125</v>
      </c>
      <c r="I143" s="7">
        <f t="shared" si="13"/>
        <v>218.26785278320398</v>
      </c>
      <c r="J143" s="7">
        <f t="shared" si="13"/>
        <v>88.553771972656023</v>
      </c>
      <c r="K143" s="7">
        <f t="shared" si="14"/>
        <v>156.28021240234477</v>
      </c>
      <c r="L143" s="8">
        <f t="shared" si="15"/>
        <v>1.764805822733351</v>
      </c>
      <c r="M143" s="8">
        <f t="shared" si="12"/>
        <v>4.2712235625841846</v>
      </c>
      <c r="P143" s="6">
        <f t="shared" si="16"/>
        <v>9.3524276964051598</v>
      </c>
    </row>
    <row r="144" spans="1:16" x14ac:dyDescent="0.15">
      <c r="A144" s="6">
        <v>71.5</v>
      </c>
      <c r="B144" s="6">
        <v>142</v>
      </c>
      <c r="D144">
        <v>688.81018066406295</v>
      </c>
      <c r="E144">
        <v>558.35992431640602</v>
      </c>
      <c r="F144">
        <v>472.22225952148398</v>
      </c>
      <c r="G144">
        <v>469.75418090820301</v>
      </c>
      <c r="I144" s="7">
        <f t="shared" si="13"/>
        <v>216.58792114257898</v>
      </c>
      <c r="J144" s="7">
        <f t="shared" si="13"/>
        <v>88.605743408203011</v>
      </c>
      <c r="K144" s="7">
        <f t="shared" si="14"/>
        <v>154.56390075683686</v>
      </c>
      <c r="L144" s="8">
        <f t="shared" si="15"/>
        <v>1.7444004735084422</v>
      </c>
      <c r="M144" s="8">
        <f t="shared" si="12"/>
        <v>4.2684690425131553</v>
      </c>
      <c r="P144" s="6">
        <f t="shared" si="16"/>
        <v>9.281906111081426</v>
      </c>
    </row>
    <row r="145" spans="1:16" x14ac:dyDescent="0.15">
      <c r="A145" s="6">
        <v>72</v>
      </c>
      <c r="B145" s="6">
        <v>143</v>
      </c>
      <c r="D145">
        <v>691.360107421875</v>
      </c>
      <c r="E145">
        <v>559.182861328125</v>
      </c>
      <c r="F145">
        <v>473.35610961914102</v>
      </c>
      <c r="G145">
        <v>470.814208984375</v>
      </c>
      <c r="I145" s="7">
        <f t="shared" si="13"/>
        <v>218.00399780273398</v>
      </c>
      <c r="J145" s="7">
        <f t="shared" si="13"/>
        <v>88.36865234375</v>
      </c>
      <c r="K145" s="7">
        <f t="shared" si="14"/>
        <v>156.14594116210898</v>
      </c>
      <c r="L145" s="8">
        <f t="shared" si="15"/>
        <v>1.7669833931008525</v>
      </c>
      <c r="M145" s="8">
        <f t="shared" si="12"/>
        <v>4.308702791259444</v>
      </c>
      <c r="P145" s="6">
        <f t="shared" si="16"/>
        <v>10.311975840812918</v>
      </c>
    </row>
    <row r="146" spans="1:16" x14ac:dyDescent="0.15">
      <c r="A146" s="6">
        <v>72.5</v>
      </c>
      <c r="B146" s="6">
        <v>144</v>
      </c>
      <c r="D146">
        <v>689.72601318359398</v>
      </c>
      <c r="E146">
        <v>557.22424316406295</v>
      </c>
      <c r="F146">
        <v>473.02352905273398</v>
      </c>
      <c r="G146">
        <v>470.36798095703102</v>
      </c>
      <c r="I146" s="7">
        <f t="shared" si="13"/>
        <v>216.70248413086</v>
      </c>
      <c r="J146" s="7">
        <f t="shared" si="13"/>
        <v>86.856262207031932</v>
      </c>
      <c r="K146" s="7">
        <f t="shared" si="14"/>
        <v>155.90310058593764</v>
      </c>
      <c r="L146" s="8">
        <f t="shared" si="15"/>
        <v>1.7949552124903163</v>
      </c>
      <c r="M146" s="8">
        <f t="shared" si="12"/>
        <v>4.3543254398027873</v>
      </c>
      <c r="P146" s="6">
        <f t="shared" si="16"/>
        <v>11.480012892269906</v>
      </c>
    </row>
    <row r="147" spans="1:16" x14ac:dyDescent="0.15">
      <c r="A147" s="6">
        <v>73</v>
      </c>
      <c r="B147" s="6">
        <v>145</v>
      </c>
      <c r="D147">
        <v>690.82574462890602</v>
      </c>
      <c r="E147">
        <v>556.613525390625</v>
      </c>
      <c r="F147">
        <v>471.970947265625</v>
      </c>
      <c r="G147">
        <v>469.43371582031301</v>
      </c>
      <c r="I147" s="7">
        <f t="shared" si="13"/>
        <v>218.85479736328102</v>
      </c>
      <c r="J147" s="7">
        <f t="shared" si="13"/>
        <v>87.179809570311988</v>
      </c>
      <c r="K147" s="7">
        <f t="shared" si="14"/>
        <v>157.82893066406263</v>
      </c>
      <c r="L147" s="8">
        <f t="shared" si="15"/>
        <v>1.8103839804418353</v>
      </c>
      <c r="M147" s="8">
        <f t="shared" si="12"/>
        <v>4.3874050369081852</v>
      </c>
      <c r="P147" s="6">
        <f t="shared" si="16"/>
        <v>12.32692109028183</v>
      </c>
    </row>
    <row r="148" spans="1:16" x14ac:dyDescent="0.15">
      <c r="A148" s="6">
        <v>73.5</v>
      </c>
      <c r="B148" s="6">
        <v>146</v>
      </c>
      <c r="D148">
        <v>694.46740722656295</v>
      </c>
      <c r="E148">
        <v>560.02398681640602</v>
      </c>
      <c r="F148">
        <v>472.78494262695301</v>
      </c>
      <c r="G148">
        <v>470.26596069335898</v>
      </c>
      <c r="I148" s="7">
        <f t="shared" si="13"/>
        <v>221.68246459960994</v>
      </c>
      <c r="J148" s="7">
        <f t="shared" si="13"/>
        <v>89.758026123047046</v>
      </c>
      <c r="K148" s="7">
        <f t="shared" si="14"/>
        <v>158.85184631347701</v>
      </c>
      <c r="L148" s="8">
        <f t="shared" si="15"/>
        <v>1.7697787392930295</v>
      </c>
      <c r="M148" s="8">
        <f t="shared" si="12"/>
        <v>4.3644506249132586</v>
      </c>
      <c r="P148" s="6">
        <f t="shared" si="16"/>
        <v>11.739239213833756</v>
      </c>
    </row>
    <row r="149" spans="1:16" x14ac:dyDescent="0.15">
      <c r="A149" s="18">
        <v>74</v>
      </c>
      <c r="B149" s="18">
        <v>147</v>
      </c>
      <c r="D149">
        <v>696.18786621093795</v>
      </c>
      <c r="E149">
        <v>560.23181152343795</v>
      </c>
      <c r="F149">
        <v>473.02651977539102</v>
      </c>
      <c r="G149">
        <v>470.84115600585898</v>
      </c>
      <c r="I149" s="19">
        <f t="shared" ref="I149:I192" si="17">D149-F149</f>
        <v>223.16134643554693</v>
      </c>
      <c r="J149" s="19">
        <f t="shared" ref="J149:J192" si="18">E149-G149</f>
        <v>89.390655517578978</v>
      </c>
      <c r="K149" s="19">
        <f t="shared" ref="K149:K192" si="19">I149-0.7*J149</f>
        <v>160.58788757324166</v>
      </c>
      <c r="L149" s="20">
        <f t="shared" ref="L149:L192" si="20">K149/J149</f>
        <v>1.7964728711678537</v>
      </c>
      <c r="M149" s="20">
        <f t="shared" ref="M149:M192" si="21">L149+ABS($N$2)*A149</f>
        <v>4.4087955859419621</v>
      </c>
      <c r="N149" s="18"/>
      <c r="O149" s="18"/>
      <c r="P149" s="18">
        <f t="shared" ref="P149:P192" si="22">(M149-$O$2)/$O$2*100</f>
        <v>12.874564741410987</v>
      </c>
    </row>
    <row r="150" spans="1:16" x14ac:dyDescent="0.15">
      <c r="A150" s="18">
        <v>74.5</v>
      </c>
      <c r="B150" s="18">
        <v>148</v>
      </c>
      <c r="D150">
        <v>694.53454589843795</v>
      </c>
      <c r="E150">
        <v>559.485595703125</v>
      </c>
      <c r="F150">
        <v>472.05068969726602</v>
      </c>
      <c r="G150">
        <v>469.85430908203102</v>
      </c>
      <c r="I150" s="19">
        <f t="shared" si="17"/>
        <v>222.48385620117193</v>
      </c>
      <c r="J150" s="19">
        <f t="shared" si="18"/>
        <v>89.631286621093977</v>
      </c>
      <c r="K150" s="19">
        <f t="shared" si="19"/>
        <v>159.74195556640615</v>
      </c>
      <c r="L150" s="20">
        <f t="shared" si="20"/>
        <v>1.782212010876258</v>
      </c>
      <c r="M150" s="20">
        <f t="shared" si="21"/>
        <v>4.4121855548042461</v>
      </c>
      <c r="N150" s="18"/>
      <c r="O150" s="18"/>
      <c r="P150" s="18">
        <f t="shared" si="22"/>
        <v>12.961355170306661</v>
      </c>
    </row>
    <row r="151" spans="1:16" x14ac:dyDescent="0.15">
      <c r="A151" s="18">
        <v>75</v>
      </c>
      <c r="B151" s="18">
        <v>149</v>
      </c>
      <c r="D151">
        <v>695.437255859375</v>
      </c>
      <c r="E151">
        <v>559.46765136718795</v>
      </c>
      <c r="F151">
        <v>471.72705078125</v>
      </c>
      <c r="G151">
        <v>469.55206298828102</v>
      </c>
      <c r="I151" s="19">
        <f t="shared" si="17"/>
        <v>223.710205078125</v>
      </c>
      <c r="J151" s="19">
        <f t="shared" si="18"/>
        <v>89.915588378906932</v>
      </c>
      <c r="K151" s="19">
        <f t="shared" si="19"/>
        <v>160.76929321289015</v>
      </c>
      <c r="L151" s="20">
        <f t="shared" si="20"/>
        <v>1.7880024599895139</v>
      </c>
      <c r="M151" s="20">
        <f t="shared" si="21"/>
        <v>4.4356268330713808</v>
      </c>
      <c r="N151" s="18"/>
      <c r="O151" s="18"/>
      <c r="P151" s="18">
        <f t="shared" si="22"/>
        <v>13.561501861122178</v>
      </c>
    </row>
    <row r="152" spans="1:16" x14ac:dyDescent="0.15">
      <c r="A152" s="18">
        <v>75.5</v>
      </c>
      <c r="B152" s="18">
        <v>150</v>
      </c>
      <c r="D152">
        <v>692.947265625</v>
      </c>
      <c r="E152">
        <v>558.05712890625</v>
      </c>
      <c r="F152">
        <v>472.32662963867199</v>
      </c>
      <c r="G152">
        <v>469.73425292968801</v>
      </c>
      <c r="I152" s="19">
        <f t="shared" si="17"/>
        <v>220.62063598632801</v>
      </c>
      <c r="J152" s="19">
        <f t="shared" si="18"/>
        <v>88.322875976561988</v>
      </c>
      <c r="K152" s="19">
        <f t="shared" si="19"/>
        <v>158.79462280273464</v>
      </c>
      <c r="L152" s="20">
        <f t="shared" si="20"/>
        <v>1.7978878183821092</v>
      </c>
      <c r="M152" s="20">
        <f t="shared" si="21"/>
        <v>4.4631630206178547</v>
      </c>
      <c r="N152" s="18"/>
      <c r="O152" s="18"/>
      <c r="P152" s="18">
        <f t="shared" si="22"/>
        <v>14.266486958153395</v>
      </c>
    </row>
    <row r="153" spans="1:16" x14ac:dyDescent="0.15">
      <c r="A153" s="18">
        <v>76</v>
      </c>
      <c r="B153" s="18">
        <v>151</v>
      </c>
      <c r="D153">
        <v>690.14947509765602</v>
      </c>
      <c r="E153">
        <v>558.58093261718795</v>
      </c>
      <c r="F153">
        <v>472.62121582031301</v>
      </c>
      <c r="G153">
        <v>470.31472778320301</v>
      </c>
      <c r="I153" s="19">
        <f t="shared" si="17"/>
        <v>217.52825927734301</v>
      </c>
      <c r="J153" s="19">
        <f t="shared" si="18"/>
        <v>88.266204833984943</v>
      </c>
      <c r="K153" s="19">
        <f t="shared" si="19"/>
        <v>155.74191589355354</v>
      </c>
      <c r="L153" s="20">
        <f t="shared" si="20"/>
        <v>1.7644569196838127</v>
      </c>
      <c r="M153" s="20">
        <f t="shared" si="21"/>
        <v>4.447382951073438</v>
      </c>
      <c r="N153" s="18"/>
      <c r="O153" s="18"/>
      <c r="P153" s="18">
        <f t="shared" si="22"/>
        <v>13.862483541189649</v>
      </c>
    </row>
    <row r="154" spans="1:16" x14ac:dyDescent="0.15">
      <c r="A154" s="18">
        <v>76.5</v>
      </c>
      <c r="B154" s="18">
        <v>152</v>
      </c>
      <c r="D154">
        <v>691.90509033203102</v>
      </c>
      <c r="E154">
        <v>557.95104980468795</v>
      </c>
      <c r="F154">
        <v>473.09268188476602</v>
      </c>
      <c r="G154">
        <v>470.63519287109398</v>
      </c>
      <c r="I154" s="19">
        <f t="shared" si="17"/>
        <v>218.812408447265</v>
      </c>
      <c r="J154" s="19">
        <f t="shared" si="18"/>
        <v>87.315856933593977</v>
      </c>
      <c r="K154" s="19">
        <f t="shared" si="19"/>
        <v>157.69130859374923</v>
      </c>
      <c r="L154" s="20">
        <f t="shared" si="20"/>
        <v>1.8059870696072724</v>
      </c>
      <c r="M154" s="20">
        <f t="shared" si="21"/>
        <v>4.5065639301507758</v>
      </c>
      <c r="N154" s="18"/>
      <c r="O154" s="18"/>
      <c r="P154" s="18">
        <f t="shared" si="22"/>
        <v>15.377642755108578</v>
      </c>
    </row>
    <row r="155" spans="1:16" x14ac:dyDescent="0.15">
      <c r="A155" s="18">
        <v>77</v>
      </c>
      <c r="B155" s="18">
        <v>153</v>
      </c>
      <c r="D155">
        <v>693.11248779296898</v>
      </c>
      <c r="E155">
        <v>558.039794921875</v>
      </c>
      <c r="F155">
        <v>471.64431762695301</v>
      </c>
      <c r="G155">
        <v>469.34231567382801</v>
      </c>
      <c r="I155" s="19">
        <f t="shared" si="17"/>
        <v>221.46817016601597</v>
      </c>
      <c r="J155" s="19">
        <f t="shared" si="18"/>
        <v>88.697479248046989</v>
      </c>
      <c r="K155" s="19">
        <f t="shared" si="19"/>
        <v>159.37993469238307</v>
      </c>
      <c r="L155" s="20">
        <f t="shared" si="20"/>
        <v>1.796893621369656</v>
      </c>
      <c r="M155" s="20">
        <f t="shared" si="21"/>
        <v>4.5151213110670394</v>
      </c>
      <c r="N155" s="18"/>
      <c r="O155" s="18"/>
      <c r="P155" s="18">
        <f t="shared" si="22"/>
        <v>15.596729947386134</v>
      </c>
    </row>
    <row r="156" spans="1:16" x14ac:dyDescent="0.15">
      <c r="A156" s="18">
        <v>77.5</v>
      </c>
      <c r="B156" s="18">
        <v>154</v>
      </c>
      <c r="D156">
        <v>693.39727783203102</v>
      </c>
      <c r="E156">
        <v>559.274169921875</v>
      </c>
      <c r="F156">
        <v>471.53869628906301</v>
      </c>
      <c r="G156">
        <v>469.37835693359398</v>
      </c>
      <c r="I156" s="19">
        <f t="shared" si="17"/>
        <v>221.85858154296801</v>
      </c>
      <c r="J156" s="19">
        <f t="shared" si="18"/>
        <v>89.895812988281023</v>
      </c>
      <c r="K156" s="19">
        <f t="shared" si="19"/>
        <v>158.9315124511713</v>
      </c>
      <c r="L156" s="20">
        <f t="shared" si="20"/>
        <v>1.7679523346864876</v>
      </c>
      <c r="M156" s="20">
        <f t="shared" si="21"/>
        <v>4.5038308535377496</v>
      </c>
      <c r="N156" s="18"/>
      <c r="O156" s="18"/>
      <c r="P156" s="18">
        <f t="shared" si="22"/>
        <v>15.307670168018364</v>
      </c>
    </row>
    <row r="157" spans="1:16" x14ac:dyDescent="0.15">
      <c r="A157" s="18">
        <v>78</v>
      </c>
      <c r="B157" s="18">
        <v>155</v>
      </c>
      <c r="D157">
        <v>695.27917480468795</v>
      </c>
      <c r="E157">
        <v>560.21881103515602</v>
      </c>
      <c r="F157">
        <v>472.58621215820301</v>
      </c>
      <c r="G157">
        <v>470.4345703125</v>
      </c>
      <c r="I157" s="19">
        <f t="shared" si="17"/>
        <v>222.69296264648494</v>
      </c>
      <c r="J157" s="19">
        <f t="shared" si="18"/>
        <v>89.784240722656023</v>
      </c>
      <c r="K157" s="19">
        <f t="shared" si="19"/>
        <v>159.84399414062574</v>
      </c>
      <c r="L157" s="20">
        <f t="shared" si="20"/>
        <v>1.7803123672269463</v>
      </c>
      <c r="M157" s="20">
        <f t="shared" si="21"/>
        <v>4.5338417152320876</v>
      </c>
      <c r="N157" s="18"/>
      <c r="O157" s="18"/>
      <c r="P157" s="18">
        <f t="shared" si="22"/>
        <v>16.076012198223726</v>
      </c>
    </row>
    <row r="158" spans="1:16" x14ac:dyDescent="0.15">
      <c r="A158" s="18">
        <v>78.5</v>
      </c>
      <c r="B158" s="18">
        <v>156</v>
      </c>
      <c r="D158">
        <v>693.78356933593795</v>
      </c>
      <c r="E158">
        <v>559.32476806640602</v>
      </c>
      <c r="F158">
        <v>473.12872314453102</v>
      </c>
      <c r="G158">
        <v>470.77624511718801</v>
      </c>
      <c r="I158" s="19">
        <f t="shared" si="17"/>
        <v>220.65484619140693</v>
      </c>
      <c r="J158" s="19">
        <f t="shared" si="18"/>
        <v>88.548522949218011</v>
      </c>
      <c r="K158" s="19">
        <f t="shared" si="19"/>
        <v>158.67088012695433</v>
      </c>
      <c r="L158" s="20">
        <f t="shared" si="20"/>
        <v>1.7919088296701575</v>
      </c>
      <c r="M158" s="20">
        <f t="shared" si="21"/>
        <v>4.5630890068291778</v>
      </c>
      <c r="N158" s="18"/>
      <c r="O158" s="18"/>
      <c r="P158" s="18">
        <f t="shared" si="22"/>
        <v>16.824805206321734</v>
      </c>
    </row>
    <row r="159" spans="1:16" x14ac:dyDescent="0.15">
      <c r="A159" s="18">
        <v>79</v>
      </c>
      <c r="B159" s="18">
        <v>157</v>
      </c>
      <c r="D159">
        <v>694.34112548828102</v>
      </c>
      <c r="E159">
        <v>559.14947509765602</v>
      </c>
      <c r="F159">
        <v>471.77243041992199</v>
      </c>
      <c r="G159">
        <v>469.781982421875</v>
      </c>
      <c r="I159" s="19">
        <f t="shared" si="17"/>
        <v>222.56869506835903</v>
      </c>
      <c r="J159" s="19">
        <f t="shared" si="18"/>
        <v>89.367492675781023</v>
      </c>
      <c r="K159" s="19">
        <f t="shared" si="19"/>
        <v>160.01145019531231</v>
      </c>
      <c r="L159" s="20">
        <f t="shared" si="20"/>
        <v>1.7904883017790663</v>
      </c>
      <c r="M159" s="20">
        <f t="shared" si="21"/>
        <v>4.5793193080919661</v>
      </c>
      <c r="N159" s="18"/>
      <c r="O159" s="18"/>
      <c r="P159" s="18">
        <f t="shared" si="22"/>
        <v>17.240335514984881</v>
      </c>
    </row>
    <row r="160" spans="1:16" x14ac:dyDescent="0.15">
      <c r="A160" s="18">
        <v>79.5</v>
      </c>
      <c r="B160" s="18">
        <v>158</v>
      </c>
      <c r="D160">
        <v>693.68487548828102</v>
      </c>
      <c r="E160">
        <v>558.20703125</v>
      </c>
      <c r="F160">
        <v>471.78366088867199</v>
      </c>
      <c r="G160">
        <v>469.64367675781301</v>
      </c>
      <c r="I160" s="19">
        <f t="shared" si="17"/>
        <v>221.90121459960903</v>
      </c>
      <c r="J160" s="19">
        <f t="shared" si="18"/>
        <v>88.563354492186988</v>
      </c>
      <c r="K160" s="19">
        <f t="shared" si="19"/>
        <v>159.90686645507816</v>
      </c>
      <c r="L160" s="20">
        <f t="shared" si="20"/>
        <v>1.8055646985366285</v>
      </c>
      <c r="M160" s="20">
        <f t="shared" si="21"/>
        <v>4.6120465340034071</v>
      </c>
      <c r="N160" s="18"/>
      <c r="O160" s="18"/>
      <c r="P160" s="18">
        <f t="shared" si="22"/>
        <v>18.07822225932086</v>
      </c>
    </row>
    <row r="161" spans="1:16" x14ac:dyDescent="0.15">
      <c r="A161" s="18">
        <v>80</v>
      </c>
      <c r="B161" s="18">
        <v>159</v>
      </c>
      <c r="D161">
        <v>695.03216552734398</v>
      </c>
      <c r="E161">
        <v>558.92388916015602</v>
      </c>
      <c r="F161">
        <v>472.67932128906301</v>
      </c>
      <c r="G161">
        <v>470.25958251953102</v>
      </c>
      <c r="I161" s="19">
        <f t="shared" si="17"/>
        <v>222.35284423828097</v>
      </c>
      <c r="J161" s="19">
        <f t="shared" si="18"/>
        <v>88.664306640625</v>
      </c>
      <c r="K161" s="19">
        <f t="shared" si="19"/>
        <v>160.28782958984345</v>
      </c>
      <c r="L161" s="20">
        <f t="shared" si="20"/>
        <v>1.8078055946405083</v>
      </c>
      <c r="M161" s="20">
        <f t="shared" si="21"/>
        <v>4.6319382592611662</v>
      </c>
      <c r="N161" s="18"/>
      <c r="O161" s="18"/>
      <c r="P161" s="18">
        <f t="shared" si="22"/>
        <v>18.587492826907308</v>
      </c>
    </row>
    <row r="162" spans="1:16" x14ac:dyDescent="0.15">
      <c r="A162" s="18">
        <v>80.5</v>
      </c>
      <c r="B162" s="18">
        <v>160</v>
      </c>
      <c r="D162">
        <v>692.97821044921898</v>
      </c>
      <c r="E162">
        <v>559.377685546875</v>
      </c>
      <c r="F162">
        <v>472.88632202148398</v>
      </c>
      <c r="G162">
        <v>470.56817626953102</v>
      </c>
      <c r="I162" s="19">
        <f t="shared" si="17"/>
        <v>220.091888427735</v>
      </c>
      <c r="J162" s="19">
        <f t="shared" si="18"/>
        <v>88.809509277343977</v>
      </c>
      <c r="K162" s="19">
        <f t="shared" si="19"/>
        <v>157.9252319335942</v>
      </c>
      <c r="L162" s="20">
        <f t="shared" si="20"/>
        <v>1.7782468703932159</v>
      </c>
      <c r="M162" s="20">
        <f t="shared" si="21"/>
        <v>4.6200303641677527</v>
      </c>
      <c r="N162" s="18"/>
      <c r="O162" s="18"/>
      <c r="P162" s="18">
        <f t="shared" si="22"/>
        <v>18.282625329774692</v>
      </c>
    </row>
    <row r="163" spans="1:16" x14ac:dyDescent="0.15">
      <c r="A163" s="18">
        <v>81</v>
      </c>
      <c r="B163" s="18">
        <v>161</v>
      </c>
      <c r="D163">
        <v>690.877685546875</v>
      </c>
      <c r="E163">
        <v>558.47839355468795</v>
      </c>
      <c r="F163">
        <v>470.83392333984398</v>
      </c>
      <c r="G163">
        <v>468.79998779296898</v>
      </c>
      <c r="I163" s="19">
        <f t="shared" si="17"/>
        <v>220.04376220703102</v>
      </c>
      <c r="J163" s="19">
        <f t="shared" si="18"/>
        <v>89.678405761718977</v>
      </c>
      <c r="K163" s="19">
        <f t="shared" si="19"/>
        <v>157.26887817382774</v>
      </c>
      <c r="L163" s="20">
        <f t="shared" si="20"/>
        <v>1.7536984164471077</v>
      </c>
      <c r="M163" s="20">
        <f t="shared" si="21"/>
        <v>4.6131327393755237</v>
      </c>
      <c r="N163" s="18"/>
      <c r="O163" s="18"/>
      <c r="P163" s="18">
        <f t="shared" si="22"/>
        <v>18.106031432190743</v>
      </c>
    </row>
    <row r="164" spans="1:16" x14ac:dyDescent="0.15">
      <c r="A164" s="18">
        <v>81.5</v>
      </c>
      <c r="B164" s="18">
        <v>162</v>
      </c>
      <c r="D164">
        <v>686.54937744140602</v>
      </c>
      <c r="E164">
        <v>558.79577636718795</v>
      </c>
      <c r="F164">
        <v>472.10266113281301</v>
      </c>
      <c r="G164">
        <v>469.49948120117199</v>
      </c>
      <c r="I164" s="19">
        <f t="shared" si="17"/>
        <v>214.44671630859301</v>
      </c>
      <c r="J164" s="19">
        <f t="shared" si="18"/>
        <v>89.296295166015966</v>
      </c>
      <c r="K164" s="19">
        <f t="shared" si="19"/>
        <v>151.93930969238184</v>
      </c>
      <c r="L164" s="20">
        <f t="shared" si="20"/>
        <v>1.701518628627342</v>
      </c>
      <c r="M164" s="20">
        <f t="shared" si="21"/>
        <v>4.5786037807096367</v>
      </c>
      <c r="N164" s="18"/>
      <c r="O164" s="18"/>
      <c r="P164" s="18">
        <f t="shared" si="22"/>
        <v>17.222016488786771</v>
      </c>
    </row>
    <row r="165" spans="1:16" x14ac:dyDescent="0.15">
      <c r="A165" s="18">
        <v>82</v>
      </c>
      <c r="B165" s="18">
        <v>163</v>
      </c>
      <c r="D165">
        <v>680.89605712890602</v>
      </c>
      <c r="E165">
        <v>556.867919921875</v>
      </c>
      <c r="F165">
        <v>472.97540283203102</v>
      </c>
      <c r="G165">
        <v>470.52047729492199</v>
      </c>
      <c r="I165" s="19">
        <f t="shared" si="17"/>
        <v>207.920654296875</v>
      </c>
      <c r="J165" s="19">
        <f t="shared" si="18"/>
        <v>86.347442626953011</v>
      </c>
      <c r="K165" s="19">
        <f t="shared" si="19"/>
        <v>147.47744445800788</v>
      </c>
      <c r="L165" s="20">
        <f t="shared" si="20"/>
        <v>1.7079538197228945</v>
      </c>
      <c r="M165" s="20">
        <f t="shared" si="21"/>
        <v>4.6026898009590687</v>
      </c>
      <c r="N165" s="18"/>
      <c r="O165" s="18"/>
      <c r="P165" s="18">
        <f t="shared" si="22"/>
        <v>17.83866994867418</v>
      </c>
    </row>
    <row r="166" spans="1:16" x14ac:dyDescent="0.15">
      <c r="A166" s="18">
        <v>82.5</v>
      </c>
      <c r="B166" s="18">
        <v>164</v>
      </c>
      <c r="D166">
        <v>674.78894042968795</v>
      </c>
      <c r="E166">
        <v>555.27777099609398</v>
      </c>
      <c r="F166">
        <v>472.69650268554699</v>
      </c>
      <c r="G166">
        <v>470.28546142578102</v>
      </c>
      <c r="I166" s="19">
        <f t="shared" si="17"/>
        <v>202.09243774414097</v>
      </c>
      <c r="J166" s="19">
        <f t="shared" si="18"/>
        <v>84.992309570312955</v>
      </c>
      <c r="K166" s="19">
        <f t="shared" si="19"/>
        <v>142.59782104492189</v>
      </c>
      <c r="L166" s="20">
        <f t="shared" si="20"/>
        <v>1.6777732216695758</v>
      </c>
      <c r="M166" s="20">
        <f t="shared" si="21"/>
        <v>4.5901600320596287</v>
      </c>
      <c r="N166" s="18"/>
      <c r="O166" s="18"/>
      <c r="P166" s="18">
        <f t="shared" si="22"/>
        <v>17.517881156527768</v>
      </c>
    </row>
    <row r="167" spans="1:16" x14ac:dyDescent="0.15">
      <c r="A167" s="18">
        <v>83</v>
      </c>
      <c r="B167" s="18">
        <v>165</v>
      </c>
      <c r="D167">
        <v>669.42224121093795</v>
      </c>
      <c r="E167">
        <v>552.87432861328102</v>
      </c>
      <c r="F167">
        <v>471.38345336914102</v>
      </c>
      <c r="G167">
        <v>469.54782104492199</v>
      </c>
      <c r="I167" s="19">
        <f t="shared" si="17"/>
        <v>198.03878784179693</v>
      </c>
      <c r="J167" s="19">
        <f t="shared" si="18"/>
        <v>83.326507568359034</v>
      </c>
      <c r="K167" s="19">
        <f t="shared" si="19"/>
        <v>139.71023254394561</v>
      </c>
      <c r="L167" s="20">
        <f t="shared" si="20"/>
        <v>1.676660124382757</v>
      </c>
      <c r="M167" s="20">
        <f t="shared" si="21"/>
        <v>4.6066977639266895</v>
      </c>
      <c r="N167" s="18"/>
      <c r="O167" s="18"/>
      <c r="P167" s="18">
        <f t="shared" si="22"/>
        <v>17.941282343976066</v>
      </c>
    </row>
    <row r="168" spans="1:16" x14ac:dyDescent="0.15">
      <c r="A168" s="18">
        <v>83.5</v>
      </c>
      <c r="B168" s="18">
        <v>166</v>
      </c>
      <c r="D168">
        <v>667.98400878906295</v>
      </c>
      <c r="E168">
        <v>552.248779296875</v>
      </c>
      <c r="F168">
        <v>472.58493041992199</v>
      </c>
      <c r="G168">
        <v>469.71749877929699</v>
      </c>
      <c r="I168" s="19">
        <f t="shared" si="17"/>
        <v>195.39907836914097</v>
      </c>
      <c r="J168" s="19">
        <f t="shared" si="18"/>
        <v>82.531280517578011</v>
      </c>
      <c r="K168" s="19">
        <f t="shared" si="19"/>
        <v>137.62718200683636</v>
      </c>
      <c r="L168" s="20">
        <f t="shared" si="20"/>
        <v>1.6675759923235856</v>
      </c>
      <c r="M168" s="20">
        <f t="shared" si="21"/>
        <v>4.6152644610213969</v>
      </c>
      <c r="N168" s="18"/>
      <c r="O168" s="18"/>
      <c r="P168" s="18">
        <f t="shared" si="22"/>
        <v>18.16060805028005</v>
      </c>
    </row>
    <row r="169" spans="1:16" x14ac:dyDescent="0.15">
      <c r="A169" s="18">
        <v>84</v>
      </c>
      <c r="B169" s="18">
        <v>167</v>
      </c>
      <c r="D169">
        <v>668.18426513671898</v>
      </c>
      <c r="E169">
        <v>552.54437255859398</v>
      </c>
      <c r="F169">
        <v>473.07550048828102</v>
      </c>
      <c r="G169">
        <v>470.69903564453102</v>
      </c>
      <c r="I169" s="19">
        <f t="shared" si="17"/>
        <v>195.10876464843795</v>
      </c>
      <c r="J169" s="19">
        <f t="shared" si="18"/>
        <v>81.845336914062955</v>
      </c>
      <c r="K169" s="19">
        <f t="shared" si="19"/>
        <v>137.81702880859388</v>
      </c>
      <c r="L169" s="20">
        <f t="shared" si="20"/>
        <v>1.683871482541526</v>
      </c>
      <c r="M169" s="20">
        <f t="shared" si="21"/>
        <v>4.6492107803932168</v>
      </c>
      <c r="N169" s="18"/>
      <c r="O169" s="18"/>
      <c r="P169" s="18">
        <f t="shared" si="22"/>
        <v>19.029706185808244</v>
      </c>
    </row>
    <row r="170" spans="1:16" x14ac:dyDescent="0.15">
      <c r="A170" s="18">
        <v>84.5</v>
      </c>
      <c r="B170" s="18">
        <v>168</v>
      </c>
      <c r="D170">
        <v>667.03277587890602</v>
      </c>
      <c r="E170">
        <v>551.83892822265602</v>
      </c>
      <c r="F170">
        <v>472.415283203125</v>
      </c>
      <c r="G170">
        <v>470.24560546875</v>
      </c>
      <c r="I170" s="19">
        <f t="shared" si="17"/>
        <v>194.61749267578102</v>
      </c>
      <c r="J170" s="19">
        <f t="shared" si="18"/>
        <v>81.593322753906023</v>
      </c>
      <c r="K170" s="19">
        <f t="shared" si="19"/>
        <v>137.50216674804682</v>
      </c>
      <c r="L170" s="20">
        <f t="shared" si="20"/>
        <v>1.6852134722196288</v>
      </c>
      <c r="M170" s="20">
        <f t="shared" si="21"/>
        <v>4.6682035992251985</v>
      </c>
      <c r="N170" s="18"/>
      <c r="O170" s="18"/>
      <c r="P170" s="18">
        <f t="shared" si="22"/>
        <v>19.515962832795513</v>
      </c>
    </row>
    <row r="171" spans="1:16" x14ac:dyDescent="0.15">
      <c r="A171" s="18">
        <v>85</v>
      </c>
      <c r="B171" s="18">
        <v>169</v>
      </c>
      <c r="D171">
        <v>667.36932373046898</v>
      </c>
      <c r="E171">
        <v>552.06976318359398</v>
      </c>
      <c r="F171">
        <v>471.41357421875</v>
      </c>
      <c r="G171">
        <v>469.06427001953102</v>
      </c>
      <c r="I171" s="19">
        <f t="shared" si="17"/>
        <v>195.95574951171898</v>
      </c>
      <c r="J171" s="19">
        <f t="shared" si="18"/>
        <v>83.005493164062955</v>
      </c>
      <c r="K171" s="19">
        <f t="shared" si="19"/>
        <v>137.85190429687492</v>
      </c>
      <c r="L171" s="20">
        <f t="shared" si="20"/>
        <v>1.6607564034877345</v>
      </c>
      <c r="M171" s="20">
        <f t="shared" si="21"/>
        <v>4.6613973596471832</v>
      </c>
      <c r="N171" s="18"/>
      <c r="O171" s="18"/>
      <c r="P171" s="18">
        <f t="shared" si="22"/>
        <v>19.341708591491173</v>
      </c>
    </row>
    <row r="172" spans="1:16" x14ac:dyDescent="0.15">
      <c r="A172" s="18">
        <v>85.5</v>
      </c>
      <c r="B172" s="18">
        <v>170</v>
      </c>
      <c r="D172">
        <v>669.72503662109398</v>
      </c>
      <c r="E172">
        <v>552.73583984375</v>
      </c>
      <c r="F172">
        <v>471.718994140625</v>
      </c>
      <c r="G172">
        <v>469.30731201171898</v>
      </c>
      <c r="I172" s="19">
        <f t="shared" si="17"/>
        <v>198.00604248046898</v>
      </c>
      <c r="J172" s="19">
        <f t="shared" si="18"/>
        <v>83.428527832031023</v>
      </c>
      <c r="K172" s="19">
        <f t="shared" si="19"/>
        <v>139.60607299804727</v>
      </c>
      <c r="L172" s="20">
        <f t="shared" si="20"/>
        <v>1.6733613384515194</v>
      </c>
      <c r="M172" s="20">
        <f t="shared" si="21"/>
        <v>4.6916531237648469</v>
      </c>
      <c r="N172" s="18"/>
      <c r="O172" s="18"/>
      <c r="P172" s="18">
        <f t="shared" si="22"/>
        <v>20.116320645765047</v>
      </c>
    </row>
    <row r="173" spans="1:16" x14ac:dyDescent="0.15">
      <c r="A173" s="18">
        <v>86</v>
      </c>
      <c r="B173" s="18">
        <v>171</v>
      </c>
      <c r="D173">
        <v>673.92565917968795</v>
      </c>
      <c r="E173">
        <v>554.523193359375</v>
      </c>
      <c r="F173">
        <v>472.81591796875</v>
      </c>
      <c r="G173">
        <v>470.373291015625</v>
      </c>
      <c r="I173" s="19">
        <f t="shared" si="17"/>
        <v>201.10974121093795</v>
      </c>
      <c r="J173" s="19">
        <f t="shared" si="18"/>
        <v>84.14990234375</v>
      </c>
      <c r="K173" s="19">
        <f t="shared" si="19"/>
        <v>142.20480957031296</v>
      </c>
      <c r="L173" s="20">
        <f t="shared" si="20"/>
        <v>1.6898986880508819</v>
      </c>
      <c r="M173" s="20">
        <f t="shared" si="21"/>
        <v>4.7258413025180896</v>
      </c>
      <c r="N173" s="18"/>
      <c r="O173" s="18"/>
      <c r="P173" s="18">
        <f t="shared" si="22"/>
        <v>20.991610897002527</v>
      </c>
    </row>
    <row r="174" spans="1:16" x14ac:dyDescent="0.15">
      <c r="A174" s="18">
        <v>86.5</v>
      </c>
      <c r="B174" s="18">
        <v>172</v>
      </c>
      <c r="D174">
        <v>673.93267822265602</v>
      </c>
      <c r="E174">
        <v>554.10949707031295</v>
      </c>
      <c r="F174">
        <v>471.46786499023398</v>
      </c>
      <c r="G174">
        <v>469.37496948242199</v>
      </c>
      <c r="I174" s="19">
        <f t="shared" si="17"/>
        <v>202.46481323242205</v>
      </c>
      <c r="J174" s="19">
        <f t="shared" si="18"/>
        <v>84.734527587890966</v>
      </c>
      <c r="K174" s="19">
        <f t="shared" si="19"/>
        <v>143.15064392089837</v>
      </c>
      <c r="L174" s="20">
        <f t="shared" si="20"/>
        <v>1.6894015697723133</v>
      </c>
      <c r="M174" s="20">
        <f t="shared" si="21"/>
        <v>4.7429950133933998</v>
      </c>
      <c r="N174" s="18"/>
      <c r="O174" s="18"/>
      <c r="P174" s="18">
        <f t="shared" si="22"/>
        <v>21.430782460076244</v>
      </c>
    </row>
    <row r="175" spans="1:16" x14ac:dyDescent="0.15">
      <c r="A175" s="18">
        <v>87</v>
      </c>
      <c r="B175" s="18">
        <v>173</v>
      </c>
      <c r="D175">
        <v>676.38568115234398</v>
      </c>
      <c r="E175">
        <v>555.65625</v>
      </c>
      <c r="F175">
        <v>470.87994384765602</v>
      </c>
      <c r="G175">
        <v>468.45916748046898</v>
      </c>
      <c r="I175" s="19">
        <f t="shared" si="17"/>
        <v>205.50573730468795</v>
      </c>
      <c r="J175" s="19">
        <f t="shared" si="18"/>
        <v>87.197082519531023</v>
      </c>
      <c r="K175" s="19">
        <f t="shared" si="19"/>
        <v>144.46777954101623</v>
      </c>
      <c r="L175" s="20">
        <f t="shared" si="20"/>
        <v>1.6567960230625527</v>
      </c>
      <c r="M175" s="20">
        <f t="shared" si="21"/>
        <v>4.7280402958375181</v>
      </c>
      <c r="N175" s="18"/>
      <c r="O175" s="18"/>
      <c r="P175" s="18">
        <f t="shared" si="22"/>
        <v>21.047909813330428</v>
      </c>
    </row>
    <row r="176" spans="1:16" x14ac:dyDescent="0.15">
      <c r="A176" s="18">
        <v>87.5</v>
      </c>
      <c r="B176" s="18">
        <v>174</v>
      </c>
      <c r="D176">
        <v>678.613525390625</v>
      </c>
      <c r="E176">
        <v>556.0009765625</v>
      </c>
      <c r="F176">
        <v>472.09225463867199</v>
      </c>
      <c r="G176">
        <v>469.67932128906301</v>
      </c>
      <c r="I176" s="19">
        <f t="shared" si="17"/>
        <v>206.52127075195301</v>
      </c>
      <c r="J176" s="19">
        <f t="shared" si="18"/>
        <v>86.321655273436988</v>
      </c>
      <c r="K176" s="19">
        <f t="shared" si="19"/>
        <v>146.09611206054711</v>
      </c>
      <c r="L176" s="20">
        <f t="shared" si="20"/>
        <v>1.6924618926475103</v>
      </c>
      <c r="M176" s="20">
        <f t="shared" si="21"/>
        <v>4.7813569945763543</v>
      </c>
      <c r="N176" s="18"/>
      <c r="O176" s="18"/>
      <c r="P176" s="18">
        <f t="shared" si="22"/>
        <v>22.412930950346759</v>
      </c>
    </row>
    <row r="177" spans="1:16" x14ac:dyDescent="0.15">
      <c r="A177" s="18">
        <v>88</v>
      </c>
      <c r="B177" s="18">
        <v>175</v>
      </c>
      <c r="D177">
        <v>681.49603271484398</v>
      </c>
      <c r="E177">
        <v>556.97521972656295</v>
      </c>
      <c r="F177">
        <v>472.12109375</v>
      </c>
      <c r="G177">
        <v>469.82650756835898</v>
      </c>
      <c r="I177" s="19">
        <f t="shared" si="17"/>
        <v>209.37493896484398</v>
      </c>
      <c r="J177" s="19">
        <f t="shared" si="18"/>
        <v>87.148712158203978</v>
      </c>
      <c r="K177" s="19">
        <f t="shared" si="19"/>
        <v>148.3708404541012</v>
      </c>
      <c r="L177" s="20">
        <f t="shared" si="20"/>
        <v>1.7025018130475484</v>
      </c>
      <c r="M177" s="20">
        <f t="shared" si="21"/>
        <v>4.8090477441302717</v>
      </c>
      <c r="N177" s="18"/>
      <c r="O177" s="18"/>
      <c r="P177" s="18">
        <f t="shared" si="22"/>
        <v>23.121873164231243</v>
      </c>
    </row>
    <row r="178" spans="1:16" x14ac:dyDescent="0.15">
      <c r="A178" s="18">
        <v>88.5</v>
      </c>
      <c r="B178" s="18">
        <v>176</v>
      </c>
      <c r="D178">
        <v>685.25299072265602</v>
      </c>
      <c r="E178">
        <v>557.20281982421898</v>
      </c>
      <c r="F178">
        <v>471.42883300781301</v>
      </c>
      <c r="G178">
        <v>469.46829223632801</v>
      </c>
      <c r="I178" s="19">
        <f t="shared" si="17"/>
        <v>213.82415771484301</v>
      </c>
      <c r="J178" s="19">
        <f t="shared" si="18"/>
        <v>87.734527587890966</v>
      </c>
      <c r="K178" s="19">
        <f t="shared" si="19"/>
        <v>152.40998840331935</v>
      </c>
      <c r="L178" s="20">
        <f t="shared" si="20"/>
        <v>1.7371722694994578</v>
      </c>
      <c r="M178" s="20">
        <f t="shared" si="21"/>
        <v>4.8613690297360606</v>
      </c>
      <c r="N178" s="18"/>
      <c r="O178" s="18"/>
      <c r="P178" s="18">
        <f t="shared" si="22"/>
        <v>24.461409603229622</v>
      </c>
    </row>
    <row r="179" spans="1:16" x14ac:dyDescent="0.15">
      <c r="A179" s="18">
        <v>89</v>
      </c>
      <c r="B179" s="18">
        <v>177</v>
      </c>
      <c r="D179">
        <v>686.55456542968795</v>
      </c>
      <c r="E179">
        <v>557.64807128906295</v>
      </c>
      <c r="F179">
        <v>471.59130859375</v>
      </c>
      <c r="G179">
        <v>469.33447265625</v>
      </c>
      <c r="I179" s="19">
        <f t="shared" si="17"/>
        <v>214.96325683593795</v>
      </c>
      <c r="J179" s="19">
        <f t="shared" si="18"/>
        <v>88.313598632812955</v>
      </c>
      <c r="K179" s="19">
        <f t="shared" si="19"/>
        <v>153.14373779296889</v>
      </c>
      <c r="L179" s="20">
        <f t="shared" si="20"/>
        <v>1.7340901080218043</v>
      </c>
      <c r="M179" s="20">
        <f t="shared" si="21"/>
        <v>4.8759376974122857</v>
      </c>
      <c r="N179" s="18"/>
      <c r="O179" s="18"/>
      <c r="P179" s="18">
        <f t="shared" si="22"/>
        <v>24.834398550156457</v>
      </c>
    </row>
    <row r="180" spans="1:16" x14ac:dyDescent="0.15">
      <c r="A180" s="18">
        <v>89.5</v>
      </c>
      <c r="B180" s="18">
        <v>178</v>
      </c>
      <c r="D180">
        <v>689.41448974609398</v>
      </c>
      <c r="E180">
        <v>560.08294677734398</v>
      </c>
      <c r="F180">
        <v>472.64346313476602</v>
      </c>
      <c r="G180">
        <v>470.39172363281301</v>
      </c>
      <c r="I180" s="19">
        <f t="shared" si="17"/>
        <v>216.77102661132795</v>
      </c>
      <c r="J180" s="19">
        <f t="shared" si="18"/>
        <v>89.691223144530966</v>
      </c>
      <c r="K180" s="19">
        <f t="shared" si="19"/>
        <v>153.9871704101563</v>
      </c>
      <c r="L180" s="20">
        <f t="shared" si="20"/>
        <v>1.7168588520865307</v>
      </c>
      <c r="M180" s="20">
        <f t="shared" si="21"/>
        <v>4.8763572706308915</v>
      </c>
      <c r="N180" s="18"/>
      <c r="O180" s="18"/>
      <c r="P180" s="18">
        <f t="shared" si="22"/>
        <v>24.845140518910533</v>
      </c>
    </row>
    <row r="181" spans="1:16" x14ac:dyDescent="0.15">
      <c r="A181" s="18">
        <v>90</v>
      </c>
      <c r="B181" s="18">
        <v>179</v>
      </c>
      <c r="D181">
        <v>687.58514404296898</v>
      </c>
      <c r="E181">
        <v>560.13311767578102</v>
      </c>
      <c r="F181">
        <v>472.95376586914102</v>
      </c>
      <c r="G181">
        <v>470.67443847656301</v>
      </c>
      <c r="I181" s="19">
        <f t="shared" si="17"/>
        <v>214.63137817382795</v>
      </c>
      <c r="J181" s="19">
        <f t="shared" si="18"/>
        <v>89.458679199218011</v>
      </c>
      <c r="K181" s="19">
        <f t="shared" si="19"/>
        <v>152.01030273437536</v>
      </c>
      <c r="L181" s="20">
        <f t="shared" si="20"/>
        <v>1.6992236426368357</v>
      </c>
      <c r="M181" s="20">
        <f t="shared" si="21"/>
        <v>4.8763728903350749</v>
      </c>
      <c r="N181" s="18"/>
      <c r="O181" s="18"/>
      <c r="P181" s="18">
        <f t="shared" si="22"/>
        <v>24.845540416632421</v>
      </c>
    </row>
    <row r="182" spans="1:16" x14ac:dyDescent="0.15">
      <c r="A182" s="18">
        <v>90.5</v>
      </c>
      <c r="B182" s="18">
        <v>180</v>
      </c>
      <c r="D182">
        <v>686.31536865234398</v>
      </c>
      <c r="E182">
        <v>560.25</v>
      </c>
      <c r="F182">
        <v>471.68270874023398</v>
      </c>
      <c r="G182">
        <v>469.90731811523398</v>
      </c>
      <c r="I182" s="19">
        <f t="shared" si="17"/>
        <v>214.63265991211</v>
      </c>
      <c r="J182" s="19">
        <f t="shared" si="18"/>
        <v>90.342681884766023</v>
      </c>
      <c r="K182" s="19">
        <f t="shared" si="19"/>
        <v>151.39278259277378</v>
      </c>
      <c r="L182" s="20">
        <f t="shared" si="20"/>
        <v>1.6757614389384459</v>
      </c>
      <c r="M182" s="20">
        <f t="shared" si="21"/>
        <v>4.8705615157905653</v>
      </c>
      <c r="N182" s="18"/>
      <c r="O182" s="18"/>
      <c r="P182" s="18">
        <f t="shared" si="22"/>
        <v>24.69675684082944</v>
      </c>
    </row>
    <row r="183" spans="1:16" x14ac:dyDescent="0.15">
      <c r="A183" s="18">
        <v>91</v>
      </c>
      <c r="B183" s="18">
        <v>181</v>
      </c>
      <c r="D183">
        <v>683.86932373046898</v>
      </c>
      <c r="E183">
        <v>560.235595703125</v>
      </c>
      <c r="F183">
        <v>471.63903808593801</v>
      </c>
      <c r="G183">
        <v>469.71218872070301</v>
      </c>
      <c r="I183" s="19">
        <f t="shared" si="17"/>
        <v>212.23028564453097</v>
      </c>
      <c r="J183" s="19">
        <f t="shared" si="18"/>
        <v>90.523406982421989</v>
      </c>
      <c r="K183" s="19">
        <f t="shared" si="19"/>
        <v>148.86390075683556</v>
      </c>
      <c r="L183" s="20">
        <f t="shared" si="20"/>
        <v>1.6444796513872069</v>
      </c>
      <c r="M183" s="20">
        <f t="shared" si="21"/>
        <v>4.8569305573932056</v>
      </c>
      <c r="N183" s="18"/>
      <c r="O183" s="18"/>
      <c r="P183" s="18">
        <f t="shared" si="22"/>
        <v>24.347775250252582</v>
      </c>
    </row>
    <row r="184" spans="1:16" x14ac:dyDescent="0.15">
      <c r="A184" s="18">
        <v>91.5</v>
      </c>
      <c r="B184" s="18">
        <v>182</v>
      </c>
      <c r="D184">
        <v>675.83435058593795</v>
      </c>
      <c r="E184">
        <v>556.51916503906295</v>
      </c>
      <c r="F184">
        <v>472.57263183593801</v>
      </c>
      <c r="G184">
        <v>470.12811279296898</v>
      </c>
      <c r="I184" s="19">
        <f t="shared" si="17"/>
        <v>203.26171874999994</v>
      </c>
      <c r="J184" s="19">
        <f t="shared" si="18"/>
        <v>86.391052246093977</v>
      </c>
      <c r="K184" s="19">
        <f t="shared" si="19"/>
        <v>142.78798217773416</v>
      </c>
      <c r="L184" s="20">
        <f t="shared" si="20"/>
        <v>1.6528098508510767</v>
      </c>
      <c r="M184" s="20">
        <f t="shared" si="21"/>
        <v>4.8829115860109535</v>
      </c>
      <c r="N184" s="18"/>
      <c r="O184" s="18"/>
      <c r="P184" s="18">
        <f t="shared" si="22"/>
        <v>25.012944963748357</v>
      </c>
    </row>
    <row r="185" spans="1:16" x14ac:dyDescent="0.15">
      <c r="A185" s="18">
        <v>92</v>
      </c>
      <c r="B185" s="18">
        <v>183</v>
      </c>
      <c r="D185">
        <v>670.02557373046898</v>
      </c>
      <c r="E185">
        <v>553.68005371093795</v>
      </c>
      <c r="F185">
        <v>472.98876953125</v>
      </c>
      <c r="G185">
        <v>470.938720703125</v>
      </c>
      <c r="I185" s="19">
        <f t="shared" si="17"/>
        <v>197.03680419921898</v>
      </c>
      <c r="J185" s="19">
        <f t="shared" si="18"/>
        <v>82.741333007812955</v>
      </c>
      <c r="K185" s="19">
        <f t="shared" si="19"/>
        <v>139.1178710937499</v>
      </c>
      <c r="L185" s="20">
        <f t="shared" si="20"/>
        <v>1.6813588328413021</v>
      </c>
      <c r="M185" s="20">
        <f t="shared" si="21"/>
        <v>4.929111397155058</v>
      </c>
      <c r="N185" s="18"/>
      <c r="O185" s="18"/>
      <c r="P185" s="18">
        <f t="shared" si="22"/>
        <v>26.195758608058426</v>
      </c>
    </row>
    <row r="186" spans="1:16" x14ac:dyDescent="0.15">
      <c r="A186" s="18">
        <v>92.5</v>
      </c>
      <c r="B186" s="18">
        <v>184</v>
      </c>
      <c r="D186">
        <v>666.28997802734398</v>
      </c>
      <c r="E186">
        <v>552.2763671875</v>
      </c>
      <c r="F186">
        <v>472.28314208984398</v>
      </c>
      <c r="G186">
        <v>470.13510131835898</v>
      </c>
      <c r="I186" s="19">
        <f t="shared" si="17"/>
        <v>194.0068359375</v>
      </c>
      <c r="J186" s="19">
        <f t="shared" si="18"/>
        <v>82.141265869141023</v>
      </c>
      <c r="K186" s="19">
        <f t="shared" si="19"/>
        <v>136.50794982910128</v>
      </c>
      <c r="L186" s="20">
        <f t="shared" si="20"/>
        <v>1.6618681047181771</v>
      </c>
      <c r="M186" s="20">
        <f t="shared" si="21"/>
        <v>4.9272714981858128</v>
      </c>
      <c r="N186" s="18"/>
      <c r="O186" s="18"/>
      <c r="P186" s="18">
        <f t="shared" si="22"/>
        <v>26.148653272536883</v>
      </c>
    </row>
    <row r="187" spans="1:16" x14ac:dyDescent="0.15">
      <c r="A187" s="18">
        <v>93</v>
      </c>
      <c r="B187" s="18">
        <v>185</v>
      </c>
      <c r="D187">
        <v>665.65606689453102</v>
      </c>
      <c r="E187">
        <v>551.07232666015602</v>
      </c>
      <c r="F187">
        <v>470.99935913085898</v>
      </c>
      <c r="G187">
        <v>468.48016357421898</v>
      </c>
      <c r="I187" s="19">
        <f t="shared" si="17"/>
        <v>194.65670776367205</v>
      </c>
      <c r="J187" s="19">
        <f t="shared" si="18"/>
        <v>82.592163085937045</v>
      </c>
      <c r="K187" s="19">
        <f t="shared" si="19"/>
        <v>136.84219360351611</v>
      </c>
      <c r="L187" s="20">
        <f t="shared" si="20"/>
        <v>1.6568423502981993</v>
      </c>
      <c r="M187" s="20">
        <f t="shared" si="21"/>
        <v>4.9398965729197135</v>
      </c>
      <c r="N187" s="18"/>
      <c r="O187" s="18"/>
      <c r="P187" s="18">
        <f t="shared" si="22"/>
        <v>26.471882097198378</v>
      </c>
    </row>
    <row r="188" spans="1:16" x14ac:dyDescent="0.15">
      <c r="A188" s="18">
        <v>93.5</v>
      </c>
      <c r="B188" s="18">
        <v>186</v>
      </c>
      <c r="D188">
        <v>668.33190917968795</v>
      </c>
      <c r="E188">
        <v>553.15545654296898</v>
      </c>
      <c r="F188">
        <v>472.47021484375</v>
      </c>
      <c r="G188">
        <v>469.93298339843801</v>
      </c>
      <c r="I188" s="19">
        <f t="shared" si="17"/>
        <v>195.86169433593795</v>
      </c>
      <c r="J188" s="19">
        <f t="shared" si="18"/>
        <v>83.222473144530966</v>
      </c>
      <c r="K188" s="19">
        <f t="shared" si="19"/>
        <v>137.60596313476628</v>
      </c>
      <c r="L188" s="20">
        <f t="shared" si="20"/>
        <v>1.653471207179682</v>
      </c>
      <c r="M188" s="20">
        <f t="shared" si="21"/>
        <v>4.9541762589550755</v>
      </c>
      <c r="N188" s="18"/>
      <c r="O188" s="18"/>
      <c r="P188" s="18">
        <f t="shared" si="22"/>
        <v>26.83747249812896</v>
      </c>
    </row>
    <row r="189" spans="1:16" x14ac:dyDescent="0.15">
      <c r="A189" s="18">
        <v>94</v>
      </c>
      <c r="B189" s="18">
        <v>187</v>
      </c>
      <c r="D189">
        <v>671.294189453125</v>
      </c>
      <c r="E189">
        <v>554.26177978515602</v>
      </c>
      <c r="F189">
        <v>473.27996826171898</v>
      </c>
      <c r="G189">
        <v>470.73574829101602</v>
      </c>
      <c r="I189" s="19">
        <f t="shared" si="17"/>
        <v>198.01422119140602</v>
      </c>
      <c r="J189" s="19">
        <f t="shared" si="18"/>
        <v>83.52603149414</v>
      </c>
      <c r="K189" s="19">
        <f t="shared" si="19"/>
        <v>139.54599914550803</v>
      </c>
      <c r="L189" s="20">
        <f t="shared" si="20"/>
        <v>1.6706887260087087</v>
      </c>
      <c r="M189" s="20">
        <f t="shared" si="21"/>
        <v>4.9890446069379815</v>
      </c>
      <c r="N189" s="18"/>
      <c r="O189" s="18"/>
      <c r="P189" s="18">
        <f t="shared" si="22"/>
        <v>27.730176531487238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0" zoomScaleNormal="100" zoomScalePageLayoutView="75" workbookViewId="0">
      <selection activeCell="X61" sqref="X6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554.27850341796898</v>
      </c>
      <c r="E2">
        <v>483.82440185546898</v>
      </c>
      <c r="F2">
        <v>468.47961425781301</v>
      </c>
      <c r="G2">
        <v>465.38952636718801</v>
      </c>
      <c r="I2" s="7">
        <f t="shared" ref="I2:J65" si="0">D2-F2</f>
        <v>85.798889160155966</v>
      </c>
      <c r="J2" s="7">
        <f t="shared" si="0"/>
        <v>18.434875488280966</v>
      </c>
      <c r="K2" s="7">
        <f t="shared" ref="K2:K65" si="1">I2-0.7*J2</f>
        <v>72.894476318359295</v>
      </c>
      <c r="L2" s="8">
        <f t="shared" ref="L2:L65" si="2">K2/J2</f>
        <v>3.9541615762307831</v>
      </c>
      <c r="M2" s="8"/>
      <c r="N2" s="18">
        <f>LINEST(V64:V104,U64:U104)</f>
        <v>-3.9817800658580323E-2</v>
      </c>
      <c r="O2" s="9">
        <f>AVERAGE(M38:M45)</f>
        <v>4.6326006566666047</v>
      </c>
    </row>
    <row r="3" spans="1:16" x14ac:dyDescent="0.15">
      <c r="A3" s="6">
        <v>1</v>
      </c>
      <c r="B3" s="6">
        <v>1</v>
      </c>
      <c r="C3" s="6" t="s">
        <v>7</v>
      </c>
      <c r="D3">
        <v>554.41052246093795</v>
      </c>
      <c r="E3">
        <v>482.63812255859398</v>
      </c>
      <c r="F3">
        <v>469.41339111328102</v>
      </c>
      <c r="G3">
        <v>466.19204711914102</v>
      </c>
      <c r="I3" s="7">
        <f t="shared" si="0"/>
        <v>84.997131347656932</v>
      </c>
      <c r="J3" s="7">
        <f t="shared" si="0"/>
        <v>16.446075439452954</v>
      </c>
      <c r="K3" s="7">
        <f t="shared" si="1"/>
        <v>73.484878540039858</v>
      </c>
      <c r="L3" s="8">
        <f t="shared" si="2"/>
        <v>4.4682318776037544</v>
      </c>
      <c r="M3" s="8"/>
      <c r="N3" s="18"/>
    </row>
    <row r="4" spans="1:16" ht="15" x14ac:dyDescent="0.15">
      <c r="A4" s="6">
        <v>1.5</v>
      </c>
      <c r="B4" s="6">
        <v>2</v>
      </c>
      <c r="D4">
        <v>554.02795410156295</v>
      </c>
      <c r="E4">
        <v>482.05618286132801</v>
      </c>
      <c r="F4">
        <v>467.84017944335898</v>
      </c>
      <c r="G4">
        <v>464.53067016601602</v>
      </c>
      <c r="I4" s="7">
        <f t="shared" si="0"/>
        <v>86.187774658203978</v>
      </c>
      <c r="J4" s="7">
        <f t="shared" si="0"/>
        <v>17.525512695311988</v>
      </c>
      <c r="K4" s="7">
        <f t="shared" si="1"/>
        <v>73.919915771485591</v>
      </c>
      <c r="L4" s="8">
        <f t="shared" si="2"/>
        <v>4.2178461227704283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552.11669921875</v>
      </c>
      <c r="E5">
        <v>483.60763549804699</v>
      </c>
      <c r="F5">
        <v>468.66232299804699</v>
      </c>
      <c r="G5">
        <v>465.52484130859398</v>
      </c>
      <c r="I5" s="7">
        <f t="shared" si="0"/>
        <v>83.454376220703011</v>
      </c>
      <c r="J5" s="7">
        <f t="shared" si="0"/>
        <v>18.082794189453011</v>
      </c>
      <c r="K5" s="7">
        <f t="shared" si="1"/>
        <v>70.796420288085898</v>
      </c>
      <c r="L5" s="8">
        <f t="shared" si="2"/>
        <v>3.9151261440214085</v>
      </c>
      <c r="M5" s="8"/>
      <c r="N5" s="18">
        <f>RSQ(V64:V104,U64:U104)</f>
        <v>0.95647253775567143</v>
      </c>
    </row>
    <row r="6" spans="1:16" x14ac:dyDescent="0.15">
      <c r="A6" s="6">
        <v>2.5</v>
      </c>
      <c r="B6" s="6">
        <v>4</v>
      </c>
      <c r="C6" s="6" t="s">
        <v>5</v>
      </c>
      <c r="D6">
        <v>547.48114013671898</v>
      </c>
      <c r="E6">
        <v>483.114013671875</v>
      </c>
      <c r="F6">
        <v>468.61807250976602</v>
      </c>
      <c r="G6">
        <v>465.37631225585898</v>
      </c>
      <c r="I6" s="7">
        <f t="shared" si="0"/>
        <v>78.863067626952954</v>
      </c>
      <c r="J6" s="7">
        <f t="shared" si="0"/>
        <v>17.737701416016023</v>
      </c>
      <c r="K6" s="7">
        <f t="shared" si="1"/>
        <v>66.446676635741738</v>
      </c>
      <c r="L6" s="8">
        <f t="shared" si="2"/>
        <v>3.7460703096368841</v>
      </c>
      <c r="M6" s="8">
        <f t="shared" ref="M6:M22" si="3">L6+ABS($N$2)*A6</f>
        <v>3.845614811283335</v>
      </c>
      <c r="P6" s="6">
        <f t="shared" ref="P6:P69" si="4">(M6-$O$2)/$O$2*100</f>
        <v>-16.987992354807172</v>
      </c>
    </row>
    <row r="7" spans="1:16" x14ac:dyDescent="0.15">
      <c r="A7" s="6">
        <v>3</v>
      </c>
      <c r="B7" s="6">
        <v>5</v>
      </c>
      <c r="C7" s="6" t="s">
        <v>8</v>
      </c>
      <c r="D7">
        <v>544.730224609375</v>
      </c>
      <c r="E7">
        <v>483.84841918945301</v>
      </c>
      <c r="F7">
        <v>468.38272094726602</v>
      </c>
      <c r="G7">
        <v>465.03048706054699</v>
      </c>
      <c r="I7" s="7">
        <f t="shared" si="0"/>
        <v>76.347503662108977</v>
      </c>
      <c r="J7" s="7">
        <f t="shared" si="0"/>
        <v>18.817932128906023</v>
      </c>
      <c r="K7" s="7">
        <f t="shared" si="1"/>
        <v>63.17495117187476</v>
      </c>
      <c r="L7" s="8">
        <f t="shared" si="2"/>
        <v>3.357167553752221</v>
      </c>
      <c r="M7" s="8">
        <f t="shared" si="3"/>
        <v>3.4766209557279621</v>
      </c>
      <c r="P7" s="6">
        <f t="shared" si="4"/>
        <v>-24.953148061124473</v>
      </c>
    </row>
    <row r="8" spans="1:16" x14ac:dyDescent="0.15">
      <c r="A8" s="6">
        <v>3.5</v>
      </c>
      <c r="B8" s="6">
        <v>6</v>
      </c>
      <c r="D8">
        <v>542.35797119140602</v>
      </c>
      <c r="E8">
        <v>484.21121215820301</v>
      </c>
      <c r="F8">
        <v>468.98678588867199</v>
      </c>
      <c r="G8">
        <v>465.67980957031301</v>
      </c>
      <c r="I8" s="7">
        <f t="shared" si="0"/>
        <v>73.371185302734034</v>
      </c>
      <c r="J8" s="7">
        <f t="shared" si="0"/>
        <v>18.53140258789</v>
      </c>
      <c r="K8" s="7">
        <f t="shared" si="1"/>
        <v>60.399203491211033</v>
      </c>
      <c r="L8" s="8">
        <f t="shared" si="2"/>
        <v>3.2592893713658255</v>
      </c>
      <c r="M8" s="8">
        <f t="shared" si="3"/>
        <v>3.3986516736708565</v>
      </c>
      <c r="P8" s="6">
        <f t="shared" si="4"/>
        <v>-26.636204465843988</v>
      </c>
    </row>
    <row r="9" spans="1:16" x14ac:dyDescent="0.15">
      <c r="A9" s="6">
        <v>4</v>
      </c>
      <c r="B9" s="6">
        <v>7</v>
      </c>
      <c r="D9">
        <v>540.3466796875</v>
      </c>
      <c r="E9">
        <v>483.92428588867199</v>
      </c>
      <c r="F9">
        <v>468.00039672851602</v>
      </c>
      <c r="G9">
        <v>464.95709228515602</v>
      </c>
      <c r="I9" s="7">
        <f t="shared" si="0"/>
        <v>72.346282958983977</v>
      </c>
      <c r="J9" s="7">
        <f t="shared" si="0"/>
        <v>18.967193603515966</v>
      </c>
      <c r="K9" s="7">
        <f t="shared" si="1"/>
        <v>59.069247436522801</v>
      </c>
      <c r="L9" s="8">
        <f t="shared" si="2"/>
        <v>3.1142850477138104</v>
      </c>
      <c r="M9" s="8">
        <f t="shared" si="3"/>
        <v>3.2735562503481317</v>
      </c>
      <c r="P9" s="6">
        <f t="shared" si="4"/>
        <v>-29.336532696007854</v>
      </c>
    </row>
    <row r="10" spans="1:16" x14ac:dyDescent="0.15">
      <c r="A10" s="6">
        <v>4.5</v>
      </c>
      <c r="B10" s="6">
        <v>8</v>
      </c>
      <c r="D10">
        <v>541.30450439453102</v>
      </c>
      <c r="E10">
        <v>485.40124511718801</v>
      </c>
      <c r="F10">
        <v>468.327392578125</v>
      </c>
      <c r="G10">
        <v>465.08465576171898</v>
      </c>
      <c r="I10" s="7">
        <f t="shared" si="0"/>
        <v>72.977111816406023</v>
      </c>
      <c r="J10" s="7">
        <f t="shared" si="0"/>
        <v>20.316589355469034</v>
      </c>
      <c r="K10" s="7">
        <f t="shared" si="1"/>
        <v>58.755499267577697</v>
      </c>
      <c r="L10" s="8">
        <f t="shared" si="2"/>
        <v>2.8919962026874986</v>
      </c>
      <c r="M10" s="8">
        <f t="shared" si="3"/>
        <v>3.0711763056511101</v>
      </c>
      <c r="P10" s="6">
        <f t="shared" si="4"/>
        <v>-33.705135985950065</v>
      </c>
    </row>
    <row r="11" spans="1:16" x14ac:dyDescent="0.15">
      <c r="A11" s="6">
        <v>5</v>
      </c>
      <c r="B11" s="6">
        <v>9</v>
      </c>
      <c r="D11">
        <v>540.24755859375</v>
      </c>
      <c r="E11">
        <v>485.68664550781301</v>
      </c>
      <c r="F11">
        <v>468.56213378906301</v>
      </c>
      <c r="G11">
        <v>465.21670532226602</v>
      </c>
      <c r="I11" s="7">
        <f t="shared" si="0"/>
        <v>71.685424804686988</v>
      </c>
      <c r="J11" s="7">
        <f t="shared" si="0"/>
        <v>20.469940185546989</v>
      </c>
      <c r="K11" s="7">
        <f t="shared" si="1"/>
        <v>57.356466674804096</v>
      </c>
      <c r="L11" s="8">
        <f t="shared" si="2"/>
        <v>2.8019850646804145</v>
      </c>
      <c r="M11" s="8">
        <f t="shared" si="3"/>
        <v>3.0010740679733163</v>
      </c>
      <c r="P11" s="6">
        <f t="shared" si="4"/>
        <v>-35.218373212148528</v>
      </c>
    </row>
    <row r="12" spans="1:16" x14ac:dyDescent="0.15">
      <c r="A12" s="6">
        <v>5.5</v>
      </c>
      <c r="B12" s="6">
        <v>10</v>
      </c>
      <c r="D12">
        <v>540.272216796875</v>
      </c>
      <c r="E12">
        <v>486.45666503906301</v>
      </c>
      <c r="F12">
        <v>468.17242431640602</v>
      </c>
      <c r="G12">
        <v>464.989501953125</v>
      </c>
      <c r="I12" s="7">
        <f t="shared" si="0"/>
        <v>72.099792480468977</v>
      </c>
      <c r="J12" s="7">
        <f t="shared" si="0"/>
        <v>21.467163085938012</v>
      </c>
      <c r="K12" s="7">
        <f t="shared" si="1"/>
        <v>57.072778320312366</v>
      </c>
      <c r="L12" s="8">
        <f t="shared" si="2"/>
        <v>2.6586083168901662</v>
      </c>
      <c r="M12" s="8">
        <f t="shared" si="3"/>
        <v>2.8776062205123578</v>
      </c>
      <c r="P12" s="6">
        <f t="shared" si="4"/>
        <v>-37.883568350073496</v>
      </c>
    </row>
    <row r="13" spans="1:16" x14ac:dyDescent="0.15">
      <c r="A13" s="6">
        <v>6</v>
      </c>
      <c r="B13" s="6">
        <v>11</v>
      </c>
      <c r="D13">
        <v>539.66845703125</v>
      </c>
      <c r="E13">
        <v>487.63421630859398</v>
      </c>
      <c r="F13">
        <v>469.06484985351602</v>
      </c>
      <c r="G13">
        <v>465.87884521484398</v>
      </c>
      <c r="I13" s="7">
        <f t="shared" si="0"/>
        <v>70.603607177733977</v>
      </c>
      <c r="J13" s="7">
        <f t="shared" si="0"/>
        <v>21.75537109375</v>
      </c>
      <c r="K13" s="7">
        <f t="shared" si="1"/>
        <v>55.374847412108977</v>
      </c>
      <c r="L13" s="8">
        <f t="shared" si="2"/>
        <v>2.5453414319380356</v>
      </c>
      <c r="M13" s="8">
        <f t="shared" si="3"/>
        <v>2.7842482358895175</v>
      </c>
      <c r="P13" s="6">
        <f t="shared" si="4"/>
        <v>-39.898807554611714</v>
      </c>
    </row>
    <row r="14" spans="1:16" x14ac:dyDescent="0.15">
      <c r="A14" s="6">
        <v>6.5</v>
      </c>
      <c r="B14" s="6">
        <v>12</v>
      </c>
      <c r="D14">
        <v>538.73321533203102</v>
      </c>
      <c r="E14">
        <v>487.36532592773398</v>
      </c>
      <c r="F14">
        <v>467.95358276367199</v>
      </c>
      <c r="G14">
        <v>465.02447509765602</v>
      </c>
      <c r="I14" s="7">
        <f t="shared" si="0"/>
        <v>70.779632568359034</v>
      </c>
      <c r="J14" s="7">
        <f t="shared" si="0"/>
        <v>22.340850830077954</v>
      </c>
      <c r="K14" s="7">
        <f t="shared" si="1"/>
        <v>55.141036987304467</v>
      </c>
      <c r="L14" s="8">
        <f t="shared" si="2"/>
        <v>2.4681708591450304</v>
      </c>
      <c r="M14" s="8">
        <f t="shared" si="3"/>
        <v>2.7269865634258026</v>
      </c>
      <c r="P14" s="6">
        <f t="shared" si="4"/>
        <v>-41.134866449118661</v>
      </c>
    </row>
    <row r="15" spans="1:16" x14ac:dyDescent="0.15">
      <c r="A15" s="6">
        <v>7</v>
      </c>
      <c r="B15" s="6">
        <v>13</v>
      </c>
      <c r="D15">
        <v>540.38995361328102</v>
      </c>
      <c r="E15">
        <v>488.48236083984398</v>
      </c>
      <c r="F15">
        <v>468.18524169921898</v>
      </c>
      <c r="G15">
        <v>465.41476440429699</v>
      </c>
      <c r="I15" s="7">
        <f t="shared" si="0"/>
        <v>72.204711914062045</v>
      </c>
      <c r="J15" s="7">
        <f t="shared" si="0"/>
        <v>23.067596435546989</v>
      </c>
      <c r="K15" s="7">
        <f t="shared" si="1"/>
        <v>56.057394409179153</v>
      </c>
      <c r="L15" s="8">
        <f t="shared" si="2"/>
        <v>2.4301359079958211</v>
      </c>
      <c r="M15" s="8">
        <f t="shared" si="3"/>
        <v>2.7088605126058836</v>
      </c>
      <c r="P15" s="6">
        <f t="shared" si="4"/>
        <v>-41.526138051470888</v>
      </c>
    </row>
    <row r="16" spans="1:16" x14ac:dyDescent="0.15">
      <c r="A16" s="6">
        <v>7.5</v>
      </c>
      <c r="B16" s="6">
        <v>14</v>
      </c>
      <c r="D16">
        <v>539.96258544921898</v>
      </c>
      <c r="E16">
        <v>487.57534790039102</v>
      </c>
      <c r="F16">
        <v>468.54486083984398</v>
      </c>
      <c r="G16">
        <v>465.51144409179699</v>
      </c>
      <c r="I16" s="7">
        <f t="shared" si="0"/>
        <v>71.417724609375</v>
      </c>
      <c r="J16" s="7">
        <f t="shared" si="0"/>
        <v>22.063903808594034</v>
      </c>
      <c r="K16" s="7">
        <f t="shared" si="1"/>
        <v>55.972991943359176</v>
      </c>
      <c r="L16" s="8">
        <f t="shared" si="2"/>
        <v>2.5368580478291123</v>
      </c>
      <c r="M16" s="8">
        <f t="shared" si="3"/>
        <v>2.8354915527684645</v>
      </c>
      <c r="P16" s="6">
        <f t="shared" si="4"/>
        <v>-38.792661770057535</v>
      </c>
    </row>
    <row r="17" spans="1:16" x14ac:dyDescent="0.15">
      <c r="A17" s="6">
        <v>8</v>
      </c>
      <c r="B17" s="6">
        <v>15</v>
      </c>
      <c r="D17">
        <v>541.23913574218795</v>
      </c>
      <c r="E17">
        <v>488.08984375</v>
      </c>
      <c r="F17">
        <v>468.31533813476602</v>
      </c>
      <c r="G17">
        <v>465.04641723632801</v>
      </c>
      <c r="I17" s="7">
        <f t="shared" si="0"/>
        <v>72.923797607421932</v>
      </c>
      <c r="J17" s="7">
        <f t="shared" si="0"/>
        <v>23.043426513671989</v>
      </c>
      <c r="K17" s="7">
        <f t="shared" si="1"/>
        <v>56.793399047851537</v>
      </c>
      <c r="L17" s="8">
        <f t="shared" si="2"/>
        <v>2.4646247386062665</v>
      </c>
      <c r="M17" s="8">
        <f t="shared" si="3"/>
        <v>2.783167143874909</v>
      </c>
      <c r="P17" s="6">
        <f t="shared" si="4"/>
        <v>-39.922144166047296</v>
      </c>
    </row>
    <row r="18" spans="1:16" x14ac:dyDescent="0.15">
      <c r="A18" s="6">
        <v>8.5</v>
      </c>
      <c r="B18" s="6">
        <v>16</v>
      </c>
      <c r="D18">
        <v>542.48742675781295</v>
      </c>
      <c r="E18">
        <v>488.60598754882801</v>
      </c>
      <c r="F18">
        <v>468.87145996093801</v>
      </c>
      <c r="G18">
        <v>465.95397949218801</v>
      </c>
      <c r="I18" s="7">
        <f t="shared" si="0"/>
        <v>73.615966796874943</v>
      </c>
      <c r="J18" s="7">
        <f t="shared" si="0"/>
        <v>22.65200805664</v>
      </c>
      <c r="K18" s="7">
        <f t="shared" si="1"/>
        <v>57.759561157226941</v>
      </c>
      <c r="L18" s="8">
        <f t="shared" si="2"/>
        <v>2.5498649396911124</v>
      </c>
      <c r="M18" s="8">
        <f t="shared" si="3"/>
        <v>2.8883162452890452</v>
      </c>
      <c r="P18" s="6">
        <f t="shared" si="4"/>
        <v>-37.652380178019968</v>
      </c>
    </row>
    <row r="19" spans="1:16" x14ac:dyDescent="0.15">
      <c r="A19" s="6">
        <v>9</v>
      </c>
      <c r="B19" s="6">
        <v>17</v>
      </c>
      <c r="D19">
        <v>540.07843017578102</v>
      </c>
      <c r="E19">
        <v>486.18356323242199</v>
      </c>
      <c r="F19">
        <v>468.0341796875</v>
      </c>
      <c r="G19">
        <v>464.99786376953102</v>
      </c>
      <c r="I19" s="7">
        <f t="shared" si="0"/>
        <v>72.044250488281023</v>
      </c>
      <c r="J19" s="7">
        <f t="shared" si="0"/>
        <v>21.185699462890966</v>
      </c>
      <c r="K19" s="7">
        <f t="shared" si="1"/>
        <v>57.214260864257348</v>
      </c>
      <c r="L19" s="8">
        <f t="shared" si="2"/>
        <v>2.7006075944990293</v>
      </c>
      <c r="M19" s="8">
        <f t="shared" si="3"/>
        <v>3.0589678004262524</v>
      </c>
      <c r="P19" s="6">
        <f t="shared" si="4"/>
        <v>-33.968670577633219</v>
      </c>
    </row>
    <row r="20" spans="1:16" x14ac:dyDescent="0.15">
      <c r="A20" s="6">
        <v>9.5</v>
      </c>
      <c r="B20" s="6">
        <v>18</v>
      </c>
      <c r="D20">
        <v>542.26739501953102</v>
      </c>
      <c r="E20">
        <v>486.35525512695301</v>
      </c>
      <c r="F20">
        <v>469.09844970703102</v>
      </c>
      <c r="G20">
        <v>465.68078613281301</v>
      </c>
      <c r="I20" s="7">
        <f t="shared" si="0"/>
        <v>73.1689453125</v>
      </c>
      <c r="J20" s="7">
        <f t="shared" si="0"/>
        <v>20.67446899414</v>
      </c>
      <c r="K20" s="7">
        <f t="shared" si="1"/>
        <v>58.696817016601997</v>
      </c>
      <c r="L20" s="8">
        <f t="shared" si="2"/>
        <v>2.8390967155305948</v>
      </c>
      <c r="M20" s="8">
        <f t="shared" si="3"/>
        <v>3.2173658217871077</v>
      </c>
      <c r="P20" s="6">
        <f t="shared" si="4"/>
        <v>-30.549467561873367</v>
      </c>
    </row>
    <row r="21" spans="1:16" x14ac:dyDescent="0.15">
      <c r="A21" s="6">
        <v>10</v>
      </c>
      <c r="B21" s="6">
        <v>19</v>
      </c>
      <c r="D21">
        <v>542.99157714843795</v>
      </c>
      <c r="E21">
        <v>484.79885864257801</v>
      </c>
      <c r="F21">
        <v>468.41824340820301</v>
      </c>
      <c r="G21">
        <v>465.11456298828102</v>
      </c>
      <c r="I21" s="7">
        <f t="shared" si="0"/>
        <v>74.573333740234943</v>
      </c>
      <c r="J21" s="7">
        <f t="shared" si="0"/>
        <v>19.684295654296989</v>
      </c>
      <c r="K21" s="7">
        <f t="shared" si="1"/>
        <v>60.794326782227053</v>
      </c>
      <c r="L21" s="8">
        <f t="shared" si="2"/>
        <v>3.0884684852290327</v>
      </c>
      <c r="M21" s="8">
        <f t="shared" si="3"/>
        <v>3.4866464918148359</v>
      </c>
      <c r="P21" s="6">
        <f t="shared" si="4"/>
        <v>-24.736735362731267</v>
      </c>
    </row>
    <row r="22" spans="1:16" x14ac:dyDescent="0.15">
      <c r="A22" s="6">
        <v>10.5</v>
      </c>
      <c r="B22" s="6">
        <v>20</v>
      </c>
      <c r="D22">
        <v>546.03186035156295</v>
      </c>
      <c r="E22">
        <v>485.15472412109398</v>
      </c>
      <c r="F22">
        <v>467.82192993164102</v>
      </c>
      <c r="G22">
        <v>464.65573120117199</v>
      </c>
      <c r="I22" s="7">
        <f t="shared" si="0"/>
        <v>78.209930419921932</v>
      </c>
      <c r="J22" s="7">
        <f t="shared" si="0"/>
        <v>20.498992919921989</v>
      </c>
      <c r="K22" s="7">
        <f t="shared" si="1"/>
        <v>63.860635375976543</v>
      </c>
      <c r="L22" s="8">
        <f t="shared" si="2"/>
        <v>3.1153059872474738</v>
      </c>
      <c r="M22" s="8">
        <f t="shared" si="3"/>
        <v>3.5333928941625672</v>
      </c>
      <c r="P22" s="6">
        <f t="shared" si="4"/>
        <v>-23.72766063749113</v>
      </c>
    </row>
    <row r="23" spans="1:16" x14ac:dyDescent="0.15">
      <c r="A23" s="6">
        <v>11</v>
      </c>
      <c r="B23" s="6">
        <v>21</v>
      </c>
      <c r="D23">
        <v>546.83068847656295</v>
      </c>
      <c r="E23">
        <v>484.57156372070301</v>
      </c>
      <c r="F23">
        <v>469.09591674804699</v>
      </c>
      <c r="G23">
        <v>465.62310791015602</v>
      </c>
      <c r="I23" s="7">
        <f t="shared" si="0"/>
        <v>77.734771728515966</v>
      </c>
      <c r="J23" s="7">
        <f t="shared" si="0"/>
        <v>18.948455810546989</v>
      </c>
      <c r="K23" s="7">
        <f t="shared" si="1"/>
        <v>64.47085266113308</v>
      </c>
      <c r="L23" s="8">
        <f t="shared" si="2"/>
        <v>3.402433069255578</v>
      </c>
      <c r="M23" s="8">
        <f>L23+ABS($N$2)*A23</f>
        <v>3.8404288764999617</v>
      </c>
      <c r="P23" s="6">
        <f t="shared" si="4"/>
        <v>-17.099936706753642</v>
      </c>
    </row>
    <row r="24" spans="1:16" x14ac:dyDescent="0.15">
      <c r="A24" s="6">
        <v>11.5</v>
      </c>
      <c r="B24" s="6">
        <v>22</v>
      </c>
      <c r="D24">
        <v>547.49377441406295</v>
      </c>
      <c r="E24">
        <v>482.940673828125</v>
      </c>
      <c r="F24">
        <v>468.40621948242199</v>
      </c>
      <c r="G24">
        <v>465.04873657226602</v>
      </c>
      <c r="I24" s="7">
        <f t="shared" si="0"/>
        <v>79.087554931640966</v>
      </c>
      <c r="J24" s="7">
        <f t="shared" si="0"/>
        <v>17.891937255858977</v>
      </c>
      <c r="K24" s="7">
        <f t="shared" si="1"/>
        <v>66.563198852539685</v>
      </c>
      <c r="L24" s="8">
        <f t="shared" si="2"/>
        <v>3.7202902011487096</v>
      </c>
      <c r="M24" s="8">
        <f t="shared" ref="M24:M87" si="5">L24+ABS($N$2)*A24</f>
        <v>4.1781949087223831</v>
      </c>
      <c r="P24" s="6">
        <f t="shared" si="4"/>
        <v>-9.8088693937022846</v>
      </c>
    </row>
    <row r="25" spans="1:16" x14ac:dyDescent="0.15">
      <c r="A25" s="6">
        <v>12</v>
      </c>
      <c r="B25" s="6">
        <v>23</v>
      </c>
      <c r="D25">
        <v>549.68395996093795</v>
      </c>
      <c r="E25">
        <v>482.50668334960898</v>
      </c>
      <c r="F25">
        <v>467.85882568359398</v>
      </c>
      <c r="G25">
        <v>464.65982055664102</v>
      </c>
      <c r="I25" s="7">
        <f t="shared" si="0"/>
        <v>81.825134277343977</v>
      </c>
      <c r="J25" s="7">
        <f t="shared" si="0"/>
        <v>17.846862792967954</v>
      </c>
      <c r="K25" s="7">
        <f t="shared" si="1"/>
        <v>69.332330322266415</v>
      </c>
      <c r="L25" s="8">
        <f t="shared" si="2"/>
        <v>3.8848469406950805</v>
      </c>
      <c r="M25" s="8">
        <f t="shared" si="5"/>
        <v>4.3626605485980443</v>
      </c>
      <c r="P25" s="6">
        <f t="shared" si="4"/>
        <v>-5.8269669258043981</v>
      </c>
    </row>
    <row r="26" spans="1:16" x14ac:dyDescent="0.15">
      <c r="A26" s="6">
        <v>12.5</v>
      </c>
      <c r="B26" s="6">
        <v>24</v>
      </c>
      <c r="D26">
        <v>551.24786376953102</v>
      </c>
      <c r="E26">
        <v>482.77001953125</v>
      </c>
      <c r="F26">
        <v>469.04525756835898</v>
      </c>
      <c r="G26">
        <v>465.75030517578102</v>
      </c>
      <c r="I26" s="7">
        <f t="shared" si="0"/>
        <v>82.202606201172046</v>
      </c>
      <c r="J26" s="7">
        <f t="shared" si="0"/>
        <v>17.019714355468977</v>
      </c>
      <c r="K26" s="7">
        <f t="shared" si="1"/>
        <v>70.288806152343767</v>
      </c>
      <c r="L26" s="8">
        <f t="shared" si="2"/>
        <v>4.1298464054279345</v>
      </c>
      <c r="M26" s="8">
        <f t="shared" si="5"/>
        <v>4.6275689136601885</v>
      </c>
      <c r="P26" s="6">
        <f t="shared" si="4"/>
        <v>-0.10861594554184555</v>
      </c>
    </row>
    <row r="27" spans="1:16" x14ac:dyDescent="0.15">
      <c r="A27" s="6">
        <v>13</v>
      </c>
      <c r="B27" s="6">
        <v>25</v>
      </c>
      <c r="D27">
        <v>550.50262451171898</v>
      </c>
      <c r="E27">
        <v>481.59426879882801</v>
      </c>
      <c r="F27">
        <v>468.79611206054699</v>
      </c>
      <c r="G27">
        <v>465.68893432617199</v>
      </c>
      <c r="I27" s="7">
        <f t="shared" si="0"/>
        <v>81.706512451171989</v>
      </c>
      <c r="J27" s="7">
        <f t="shared" si="0"/>
        <v>15.905334472656023</v>
      </c>
      <c r="K27" s="7">
        <f t="shared" si="1"/>
        <v>70.572778320312779</v>
      </c>
      <c r="L27" s="8">
        <f t="shared" si="2"/>
        <v>4.4370508801081421</v>
      </c>
      <c r="M27" s="8">
        <f t="shared" si="5"/>
        <v>4.9546822886696864</v>
      </c>
      <c r="P27" s="6">
        <f t="shared" si="4"/>
        <v>6.9525015401356889</v>
      </c>
    </row>
    <row r="28" spans="1:16" x14ac:dyDescent="0.15">
      <c r="A28" s="6">
        <v>13.5</v>
      </c>
      <c r="B28" s="6">
        <v>26</v>
      </c>
      <c r="D28">
        <v>551.22802734375</v>
      </c>
      <c r="E28">
        <v>482.28646850585898</v>
      </c>
      <c r="F28">
        <v>468.14581298828102</v>
      </c>
      <c r="G28">
        <v>465.18252563476602</v>
      </c>
      <c r="I28" s="7">
        <f t="shared" si="0"/>
        <v>83.082214355468977</v>
      </c>
      <c r="J28" s="7">
        <f t="shared" si="0"/>
        <v>17.103942871092954</v>
      </c>
      <c r="K28" s="7">
        <f t="shared" si="1"/>
        <v>71.109454345703909</v>
      </c>
      <c r="L28" s="8">
        <f t="shared" si="2"/>
        <v>4.1574890001465468</v>
      </c>
      <c r="M28" s="8">
        <f t="shared" si="5"/>
        <v>4.6950293090373814</v>
      </c>
      <c r="P28" s="6">
        <f t="shared" si="4"/>
        <v>1.347594083701946</v>
      </c>
    </row>
    <row r="29" spans="1:16" x14ac:dyDescent="0.15">
      <c r="A29" s="6">
        <v>14</v>
      </c>
      <c r="B29" s="6">
        <v>27</v>
      </c>
      <c r="D29">
        <v>552.43682861328102</v>
      </c>
      <c r="E29">
        <v>482.36578369140602</v>
      </c>
      <c r="F29">
        <v>469.17474365234398</v>
      </c>
      <c r="G29">
        <v>465.96484375</v>
      </c>
      <c r="I29" s="7">
        <f t="shared" si="0"/>
        <v>83.262084960937045</v>
      </c>
      <c r="J29" s="7">
        <f t="shared" si="0"/>
        <v>16.400939941406023</v>
      </c>
      <c r="K29" s="7">
        <f t="shared" si="1"/>
        <v>71.781427001952835</v>
      </c>
      <c r="L29" s="8">
        <f t="shared" si="2"/>
        <v>4.376665438590658</v>
      </c>
      <c r="M29" s="8">
        <f t="shared" si="5"/>
        <v>4.9341146478107829</v>
      </c>
      <c r="P29" s="6">
        <f t="shared" si="4"/>
        <v>6.5085254156384176</v>
      </c>
    </row>
    <row r="30" spans="1:16" x14ac:dyDescent="0.15">
      <c r="A30" s="6">
        <v>14.5</v>
      </c>
      <c r="B30" s="6">
        <v>28</v>
      </c>
      <c r="D30">
        <v>550.74700927734398</v>
      </c>
      <c r="E30">
        <v>481.084716796875</v>
      </c>
      <c r="F30">
        <v>468.25146484375</v>
      </c>
      <c r="G30">
        <v>465.32620239257801</v>
      </c>
      <c r="I30" s="7">
        <f t="shared" si="0"/>
        <v>82.495544433593977</v>
      </c>
      <c r="J30" s="7">
        <f t="shared" si="0"/>
        <v>15.758514404296989</v>
      </c>
      <c r="K30" s="7">
        <f t="shared" si="1"/>
        <v>71.46458435058608</v>
      </c>
      <c r="L30" s="8">
        <f t="shared" si="2"/>
        <v>4.534982328733939</v>
      </c>
      <c r="M30" s="8">
        <f t="shared" si="5"/>
        <v>5.1123404382833542</v>
      </c>
      <c r="P30" s="6">
        <f t="shared" si="4"/>
        <v>10.355733575402699</v>
      </c>
    </row>
    <row r="31" spans="1:16" x14ac:dyDescent="0.15">
      <c r="A31" s="6">
        <v>15</v>
      </c>
      <c r="B31" s="6">
        <v>29</v>
      </c>
      <c r="D31">
        <v>551.3623046875</v>
      </c>
      <c r="E31">
        <v>481.03033447265602</v>
      </c>
      <c r="F31">
        <v>467.89321899414102</v>
      </c>
      <c r="G31">
        <v>464.78369140625</v>
      </c>
      <c r="I31" s="7">
        <f t="shared" si="0"/>
        <v>83.469085693358977</v>
      </c>
      <c r="J31" s="7">
        <f t="shared" si="0"/>
        <v>16.246643066406023</v>
      </c>
      <c r="K31" s="7">
        <f t="shared" si="1"/>
        <v>72.096435546874758</v>
      </c>
      <c r="L31" s="8">
        <f t="shared" si="2"/>
        <v>4.437620451941366</v>
      </c>
      <c r="M31" s="8">
        <f t="shared" si="5"/>
        <v>5.0348874618200705</v>
      </c>
      <c r="P31" s="6">
        <f t="shared" si="4"/>
        <v>8.6838222192657533</v>
      </c>
    </row>
    <row r="32" spans="1:16" x14ac:dyDescent="0.15">
      <c r="A32" s="6">
        <v>15.5</v>
      </c>
      <c r="B32" s="6">
        <v>30</v>
      </c>
      <c r="D32">
        <v>552.73034667968795</v>
      </c>
      <c r="E32">
        <v>481.68408203125</v>
      </c>
      <c r="F32">
        <v>468.52349853515602</v>
      </c>
      <c r="G32">
        <v>465.21728515625</v>
      </c>
      <c r="I32" s="7">
        <f t="shared" si="0"/>
        <v>84.206848144531932</v>
      </c>
      <c r="J32" s="7">
        <f t="shared" si="0"/>
        <v>16.466796875</v>
      </c>
      <c r="K32" s="7">
        <f t="shared" si="1"/>
        <v>72.680090332031938</v>
      </c>
      <c r="L32" s="8">
        <f t="shared" si="2"/>
        <v>4.4137357668129944</v>
      </c>
      <c r="M32" s="8">
        <f t="shared" si="5"/>
        <v>5.0309116770209892</v>
      </c>
      <c r="P32" s="6">
        <f t="shared" si="4"/>
        <v>8.5980003430943217</v>
      </c>
    </row>
    <row r="33" spans="1:16" x14ac:dyDescent="0.15">
      <c r="A33" s="6">
        <v>16</v>
      </c>
      <c r="B33" s="6">
        <v>31</v>
      </c>
      <c r="D33">
        <v>550.93377685546898</v>
      </c>
      <c r="E33">
        <v>481.589599609375</v>
      </c>
      <c r="F33">
        <v>469.03823852539102</v>
      </c>
      <c r="G33">
        <v>465.52096557617199</v>
      </c>
      <c r="I33" s="7">
        <f t="shared" si="0"/>
        <v>81.895538330077954</v>
      </c>
      <c r="J33" s="7">
        <f t="shared" si="0"/>
        <v>16.068634033203011</v>
      </c>
      <c r="K33" s="7">
        <f t="shared" si="1"/>
        <v>70.647494506835841</v>
      </c>
      <c r="L33" s="8">
        <f t="shared" si="2"/>
        <v>4.3966085954073755</v>
      </c>
      <c r="M33" s="8">
        <f t="shared" si="5"/>
        <v>5.0336934059446605</v>
      </c>
      <c r="P33" s="6">
        <f t="shared" si="4"/>
        <v>8.6580471532951595</v>
      </c>
    </row>
    <row r="34" spans="1:16" x14ac:dyDescent="0.15">
      <c r="A34" s="6">
        <v>16.5</v>
      </c>
      <c r="B34" s="6">
        <v>32</v>
      </c>
      <c r="D34">
        <v>549.77569580078102</v>
      </c>
      <c r="E34">
        <v>481.90808105468801</v>
      </c>
      <c r="F34">
        <v>468.68020629882801</v>
      </c>
      <c r="G34">
        <v>465.53903198242199</v>
      </c>
      <c r="I34" s="7">
        <f t="shared" si="0"/>
        <v>81.095489501953011</v>
      </c>
      <c r="J34" s="7">
        <f t="shared" si="0"/>
        <v>16.369049072266023</v>
      </c>
      <c r="K34" s="7">
        <f t="shared" si="1"/>
        <v>69.637155151366798</v>
      </c>
      <c r="L34" s="8">
        <f t="shared" si="2"/>
        <v>4.2541967370207594</v>
      </c>
      <c r="M34" s="8">
        <f t="shared" si="5"/>
        <v>4.9111904478873347</v>
      </c>
      <c r="P34" s="6">
        <f t="shared" si="4"/>
        <v>6.0136802601325394</v>
      </c>
    </row>
    <row r="35" spans="1:16" x14ac:dyDescent="0.15">
      <c r="A35" s="6">
        <v>17</v>
      </c>
      <c r="B35" s="6">
        <v>33</v>
      </c>
      <c r="D35">
        <v>548.23388671875</v>
      </c>
      <c r="E35">
        <v>482.61633300781301</v>
      </c>
      <c r="F35">
        <v>468.23864746093801</v>
      </c>
      <c r="G35">
        <v>464.95999145507801</v>
      </c>
      <c r="I35" s="7">
        <f t="shared" si="0"/>
        <v>79.995239257811988</v>
      </c>
      <c r="J35" s="7">
        <f t="shared" si="0"/>
        <v>17.656341552735</v>
      </c>
      <c r="K35" s="7">
        <f t="shared" si="1"/>
        <v>67.635800170897483</v>
      </c>
      <c r="L35" s="8">
        <f t="shared" si="2"/>
        <v>3.8306803234909426</v>
      </c>
      <c r="M35" s="8">
        <f t="shared" si="5"/>
        <v>4.5075829346868082</v>
      </c>
      <c r="P35" s="6">
        <f t="shared" si="4"/>
        <v>-2.698650957532637</v>
      </c>
    </row>
    <row r="36" spans="1:16" x14ac:dyDescent="0.15">
      <c r="A36" s="6">
        <v>17.5</v>
      </c>
      <c r="B36" s="6">
        <v>34</v>
      </c>
      <c r="D36">
        <v>547.41955566406295</v>
      </c>
      <c r="E36">
        <v>483.31649780273398</v>
      </c>
      <c r="F36">
        <v>469.35903930664102</v>
      </c>
      <c r="G36">
        <v>466.00445556640602</v>
      </c>
      <c r="I36" s="7">
        <f t="shared" si="0"/>
        <v>78.060516357421932</v>
      </c>
      <c r="J36" s="7">
        <f t="shared" si="0"/>
        <v>17.312042236327954</v>
      </c>
      <c r="K36" s="7">
        <f t="shared" si="1"/>
        <v>65.942086791992367</v>
      </c>
      <c r="L36" s="8">
        <f t="shared" si="2"/>
        <v>3.8090299163906902</v>
      </c>
      <c r="M36" s="8">
        <f t="shared" si="5"/>
        <v>4.5058414279158461</v>
      </c>
      <c r="P36" s="6">
        <f t="shared" si="4"/>
        <v>-2.7362433791555958</v>
      </c>
    </row>
    <row r="37" spans="1:16" x14ac:dyDescent="0.15">
      <c r="A37" s="6">
        <v>18</v>
      </c>
      <c r="B37" s="6">
        <v>35</v>
      </c>
      <c r="D37">
        <v>545.53704833984398</v>
      </c>
      <c r="E37">
        <v>483.54257202148398</v>
      </c>
      <c r="F37">
        <v>469.05126953125</v>
      </c>
      <c r="G37">
        <v>465.6640625</v>
      </c>
      <c r="I37" s="7">
        <f t="shared" si="0"/>
        <v>76.485778808593977</v>
      </c>
      <c r="J37" s="7">
        <f t="shared" si="0"/>
        <v>17.878509521483977</v>
      </c>
      <c r="K37" s="7">
        <f t="shared" si="1"/>
        <v>63.970822143555196</v>
      </c>
      <c r="L37" s="8">
        <f t="shared" si="2"/>
        <v>3.5780847428407667</v>
      </c>
      <c r="M37" s="8">
        <f t="shared" si="5"/>
        <v>4.2948051546952124</v>
      </c>
      <c r="P37" s="6">
        <f t="shared" si="4"/>
        <v>-7.2917034513925412</v>
      </c>
    </row>
    <row r="38" spans="1:16" x14ac:dyDescent="0.15">
      <c r="A38" s="6">
        <v>18.5</v>
      </c>
      <c r="B38" s="6">
        <v>36</v>
      </c>
      <c r="D38">
        <v>544.92547607421898</v>
      </c>
      <c r="E38">
        <v>484.11941528320301</v>
      </c>
      <c r="F38">
        <v>468.31979370117199</v>
      </c>
      <c r="G38">
        <v>465.11785888671898</v>
      </c>
      <c r="I38" s="7">
        <f t="shared" si="0"/>
        <v>76.605682373046989</v>
      </c>
      <c r="J38" s="7">
        <f t="shared" si="0"/>
        <v>19.001556396484034</v>
      </c>
      <c r="K38" s="7">
        <f t="shared" si="1"/>
        <v>63.304592895508165</v>
      </c>
      <c r="L38" s="8">
        <f t="shared" si="2"/>
        <v>3.3315477729614704</v>
      </c>
      <c r="M38" s="8">
        <f t="shared" si="5"/>
        <v>4.0681770851452068</v>
      </c>
      <c r="P38" s="6">
        <f t="shared" si="4"/>
        <v>-12.183730335338893</v>
      </c>
    </row>
    <row r="39" spans="1:16" x14ac:dyDescent="0.15">
      <c r="A39" s="6">
        <v>19</v>
      </c>
      <c r="B39" s="6">
        <v>37</v>
      </c>
      <c r="D39">
        <v>546.63690185546898</v>
      </c>
      <c r="E39">
        <v>484.72299194335898</v>
      </c>
      <c r="F39">
        <v>469.58697509765602</v>
      </c>
      <c r="G39">
        <v>466.10891723632801</v>
      </c>
      <c r="I39" s="7">
        <f t="shared" si="0"/>
        <v>77.049926757812955</v>
      </c>
      <c r="J39" s="7">
        <f t="shared" si="0"/>
        <v>18.614074707030966</v>
      </c>
      <c r="K39" s="7">
        <f t="shared" si="1"/>
        <v>64.020074462891273</v>
      </c>
      <c r="L39" s="8">
        <f t="shared" si="2"/>
        <v>3.439336924908194</v>
      </c>
      <c r="M39" s="8">
        <f t="shared" si="5"/>
        <v>4.1958751374212202</v>
      </c>
      <c r="P39" s="6">
        <f t="shared" si="4"/>
        <v>-9.4272213733102372</v>
      </c>
    </row>
    <row r="40" spans="1:16" x14ac:dyDescent="0.15">
      <c r="A40" s="6">
        <v>19.5</v>
      </c>
      <c r="B40" s="6">
        <v>38</v>
      </c>
      <c r="D40">
        <v>547.19244384765602</v>
      </c>
      <c r="E40">
        <v>482.83581542968801</v>
      </c>
      <c r="F40">
        <v>468.93029785156301</v>
      </c>
      <c r="G40">
        <v>465.67883300781301</v>
      </c>
      <c r="I40" s="7">
        <f t="shared" si="0"/>
        <v>78.262145996093011</v>
      </c>
      <c r="J40" s="7">
        <f t="shared" si="0"/>
        <v>17.156982421875</v>
      </c>
      <c r="K40" s="7">
        <f t="shared" si="1"/>
        <v>66.252258300780511</v>
      </c>
      <c r="L40" s="8">
        <f t="shared" si="2"/>
        <v>3.8615332621842331</v>
      </c>
      <c r="M40" s="8">
        <f t="shared" si="5"/>
        <v>4.6379803750265491</v>
      </c>
      <c r="P40" s="6">
        <f t="shared" si="4"/>
        <v>0.11612739276809209</v>
      </c>
    </row>
    <row r="41" spans="1:16" x14ac:dyDescent="0.15">
      <c r="A41" s="6">
        <v>20</v>
      </c>
      <c r="B41" s="6">
        <v>39</v>
      </c>
      <c r="D41">
        <v>548.71563720703102</v>
      </c>
      <c r="E41">
        <v>482.54513549804699</v>
      </c>
      <c r="F41">
        <v>468.55163574218801</v>
      </c>
      <c r="G41">
        <v>465.267578125</v>
      </c>
      <c r="I41" s="7">
        <f t="shared" si="0"/>
        <v>80.164001464843011</v>
      </c>
      <c r="J41" s="7">
        <f t="shared" si="0"/>
        <v>17.277557373046989</v>
      </c>
      <c r="K41" s="7">
        <f t="shared" si="1"/>
        <v>68.069711303710122</v>
      </c>
      <c r="L41" s="8">
        <f t="shared" si="2"/>
        <v>3.9397763140928101</v>
      </c>
      <c r="M41" s="8">
        <f t="shared" si="5"/>
        <v>4.7361323272644169</v>
      </c>
      <c r="P41" s="6">
        <f t="shared" si="4"/>
        <v>2.2348498882333749</v>
      </c>
    </row>
    <row r="42" spans="1:16" x14ac:dyDescent="0.15">
      <c r="A42" s="6">
        <v>20.5</v>
      </c>
      <c r="B42" s="6">
        <v>40</v>
      </c>
      <c r="D42">
        <v>549.58898925781295</v>
      </c>
      <c r="E42">
        <v>482.85427856445301</v>
      </c>
      <c r="F42">
        <v>469.15612792968801</v>
      </c>
      <c r="G42">
        <v>465.98660278320301</v>
      </c>
      <c r="I42" s="7">
        <f t="shared" si="0"/>
        <v>80.432861328124943</v>
      </c>
      <c r="J42" s="7">
        <f t="shared" si="0"/>
        <v>16.86767578125</v>
      </c>
      <c r="K42" s="7">
        <f t="shared" si="1"/>
        <v>68.625488281249943</v>
      </c>
      <c r="L42" s="8">
        <f t="shared" si="2"/>
        <v>4.0684614271240376</v>
      </c>
      <c r="M42" s="8">
        <f t="shared" si="5"/>
        <v>4.8847263406249342</v>
      </c>
      <c r="P42" s="6">
        <f t="shared" si="4"/>
        <v>5.442422143499563</v>
      </c>
    </row>
    <row r="43" spans="1:16" x14ac:dyDescent="0.15">
      <c r="A43" s="6">
        <v>21</v>
      </c>
      <c r="B43" s="6">
        <v>41</v>
      </c>
      <c r="D43">
        <v>548.59320068359398</v>
      </c>
      <c r="E43">
        <v>481.08877563476602</v>
      </c>
      <c r="F43">
        <v>468.37164306640602</v>
      </c>
      <c r="G43">
        <v>465.474365234375</v>
      </c>
      <c r="I43" s="7">
        <f t="shared" si="0"/>
        <v>80.221557617187955</v>
      </c>
      <c r="J43" s="7">
        <f t="shared" si="0"/>
        <v>15.614410400391023</v>
      </c>
      <c r="K43" s="7">
        <f t="shared" si="1"/>
        <v>69.291470336914244</v>
      </c>
      <c r="L43" s="8">
        <f t="shared" si="2"/>
        <v>4.4376616574122467</v>
      </c>
      <c r="M43" s="8">
        <f t="shared" si="5"/>
        <v>5.2738354712424336</v>
      </c>
      <c r="P43" s="6">
        <f t="shared" si="4"/>
        <v>13.841789139606744</v>
      </c>
    </row>
    <row r="44" spans="1:16" x14ac:dyDescent="0.15">
      <c r="A44" s="6">
        <v>21.5</v>
      </c>
      <c r="B44" s="6">
        <v>42</v>
      </c>
      <c r="D44">
        <v>548.40740966796898</v>
      </c>
      <c r="E44">
        <v>482.64083862304699</v>
      </c>
      <c r="F44">
        <v>467.91513061523398</v>
      </c>
      <c r="G44">
        <v>464.88952636718801</v>
      </c>
      <c r="I44" s="7">
        <f t="shared" si="0"/>
        <v>80.492279052735</v>
      </c>
      <c r="J44" s="7">
        <f t="shared" si="0"/>
        <v>17.751312255858977</v>
      </c>
      <c r="K44" s="7">
        <f t="shared" si="1"/>
        <v>68.066360473633722</v>
      </c>
      <c r="L44" s="8">
        <f t="shared" si="2"/>
        <v>3.8344410538532339</v>
      </c>
      <c r="M44" s="8">
        <f t="shared" si="5"/>
        <v>4.690523768012711</v>
      </c>
      <c r="P44" s="6">
        <f t="shared" si="4"/>
        <v>1.2503368116297975</v>
      </c>
    </row>
    <row r="45" spans="1:16" x14ac:dyDescent="0.15">
      <c r="A45" s="6">
        <v>22</v>
      </c>
      <c r="B45" s="6">
        <v>43</v>
      </c>
      <c r="D45">
        <v>545.85101318359398</v>
      </c>
      <c r="E45">
        <v>483.69476318359398</v>
      </c>
      <c r="F45">
        <v>469.42214965820301</v>
      </c>
      <c r="G45">
        <v>466.31494140625</v>
      </c>
      <c r="I45" s="7">
        <f t="shared" si="0"/>
        <v>76.428863525390966</v>
      </c>
      <c r="J45" s="7">
        <f t="shared" si="0"/>
        <v>17.379821777343977</v>
      </c>
      <c r="K45" s="7">
        <f t="shared" si="1"/>
        <v>64.262988281250188</v>
      </c>
      <c r="L45" s="8">
        <f t="shared" si="2"/>
        <v>3.6975631341066029</v>
      </c>
      <c r="M45" s="8">
        <f t="shared" si="5"/>
        <v>4.5735547485953703</v>
      </c>
      <c r="P45" s="6">
        <f t="shared" si="4"/>
        <v>-1.2745736670883481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543.12347412109398</v>
      </c>
      <c r="E46">
        <v>483.22262573242199</v>
      </c>
      <c r="F46">
        <v>468.36795043945301</v>
      </c>
      <c r="G46">
        <v>464.91690063476602</v>
      </c>
      <c r="I46" s="7">
        <f t="shared" si="0"/>
        <v>74.755523681640966</v>
      </c>
      <c r="J46" s="7">
        <f t="shared" si="0"/>
        <v>18.305725097655966</v>
      </c>
      <c r="K46" s="7">
        <f t="shared" si="1"/>
        <v>61.941516113281793</v>
      </c>
      <c r="L46" s="8">
        <f t="shared" si="2"/>
        <v>3.383723713911412</v>
      </c>
      <c r="M46" s="8">
        <f t="shared" si="5"/>
        <v>4.2796242287294692</v>
      </c>
      <c r="P46" s="6">
        <f t="shared" si="4"/>
        <v>-7.6194011549253675</v>
      </c>
    </row>
    <row r="47" spans="1:16" x14ac:dyDescent="0.15">
      <c r="A47" s="6">
        <v>23</v>
      </c>
      <c r="B47" s="6">
        <v>45</v>
      </c>
      <c r="D47">
        <v>542.73138427734398</v>
      </c>
      <c r="E47">
        <v>483.96844482421898</v>
      </c>
      <c r="F47">
        <v>468.46795654296898</v>
      </c>
      <c r="G47">
        <v>465.292236328125</v>
      </c>
      <c r="I47" s="7">
        <f t="shared" si="0"/>
        <v>74.263427734375</v>
      </c>
      <c r="J47" s="7">
        <f t="shared" si="0"/>
        <v>18.676208496093977</v>
      </c>
      <c r="K47" s="7">
        <f t="shared" si="1"/>
        <v>61.190081787109214</v>
      </c>
      <c r="L47" s="8">
        <f t="shared" si="2"/>
        <v>3.2763653179341392</v>
      </c>
      <c r="M47" s="8">
        <f t="shared" si="5"/>
        <v>4.1921747330814867</v>
      </c>
      <c r="P47" s="6">
        <f t="shared" si="4"/>
        <v>-9.507098846331969</v>
      </c>
    </row>
    <row r="48" spans="1:16" x14ac:dyDescent="0.15">
      <c r="A48" s="6">
        <v>23.5</v>
      </c>
      <c r="B48" s="6">
        <v>46</v>
      </c>
      <c r="D48">
        <v>541.5087890625</v>
      </c>
      <c r="E48">
        <v>484.54483032226602</v>
      </c>
      <c r="F48">
        <v>468.96447753906301</v>
      </c>
      <c r="G48">
        <v>465.84136962890602</v>
      </c>
      <c r="I48" s="7">
        <f t="shared" si="0"/>
        <v>72.544311523436988</v>
      </c>
      <c r="J48" s="7">
        <f t="shared" si="0"/>
        <v>18.70346069336</v>
      </c>
      <c r="K48" s="7">
        <f t="shared" si="1"/>
        <v>59.451889038084985</v>
      </c>
      <c r="L48" s="8">
        <f t="shared" si="2"/>
        <v>3.1786571486843216</v>
      </c>
      <c r="M48" s="8">
        <f t="shared" si="5"/>
        <v>4.1143754641609593</v>
      </c>
      <c r="P48" s="6">
        <f t="shared" si="4"/>
        <v>-11.186485322448128</v>
      </c>
    </row>
    <row r="49" spans="1:22" x14ac:dyDescent="0.15">
      <c r="A49" s="6">
        <v>24</v>
      </c>
      <c r="B49" s="6">
        <v>47</v>
      </c>
      <c r="D49">
        <v>539.80816650390602</v>
      </c>
      <c r="E49">
        <v>484.98153686523398</v>
      </c>
      <c r="F49">
        <v>468.21377563476602</v>
      </c>
      <c r="G49">
        <v>464.96484375</v>
      </c>
      <c r="I49" s="7">
        <f t="shared" si="0"/>
        <v>71.59439086914</v>
      </c>
      <c r="J49" s="7">
        <f t="shared" si="0"/>
        <v>20.016693115233977</v>
      </c>
      <c r="K49" s="7">
        <f t="shared" si="1"/>
        <v>57.582705688476217</v>
      </c>
      <c r="L49" s="8">
        <f t="shared" si="2"/>
        <v>2.8767342016475297</v>
      </c>
      <c r="M49" s="8">
        <f t="shared" si="5"/>
        <v>3.8323614174534573</v>
      </c>
      <c r="P49" s="6">
        <f t="shared" si="4"/>
        <v>-17.274082065795003</v>
      </c>
    </row>
    <row r="50" spans="1:22" x14ac:dyDescent="0.15">
      <c r="A50" s="6">
        <v>24.5</v>
      </c>
      <c r="B50" s="6">
        <v>48</v>
      </c>
      <c r="D50">
        <v>538.89245605468795</v>
      </c>
      <c r="E50">
        <v>486.16418457031301</v>
      </c>
      <c r="F50">
        <v>469.27825927734398</v>
      </c>
      <c r="G50">
        <v>466.03494262695301</v>
      </c>
      <c r="I50" s="7">
        <f t="shared" si="0"/>
        <v>69.614196777343977</v>
      </c>
      <c r="J50" s="7">
        <f t="shared" si="0"/>
        <v>20.12924194336</v>
      </c>
      <c r="K50" s="7">
        <f t="shared" si="1"/>
        <v>55.523727416991974</v>
      </c>
      <c r="L50" s="8">
        <f t="shared" si="2"/>
        <v>2.7583615703574718</v>
      </c>
      <c r="M50" s="8">
        <f t="shared" si="5"/>
        <v>3.7338976864926896</v>
      </c>
      <c r="P50" s="6">
        <f t="shared" si="4"/>
        <v>-19.399534662687248</v>
      </c>
    </row>
    <row r="51" spans="1:22" x14ac:dyDescent="0.15">
      <c r="A51" s="6">
        <v>25</v>
      </c>
      <c r="B51" s="6">
        <v>49</v>
      </c>
      <c r="D51">
        <v>538.663818359375</v>
      </c>
      <c r="E51">
        <v>486.25656127929699</v>
      </c>
      <c r="F51">
        <v>468.7001953125</v>
      </c>
      <c r="G51">
        <v>465.43844604492199</v>
      </c>
      <c r="I51" s="7">
        <f t="shared" si="0"/>
        <v>69.963623046875</v>
      </c>
      <c r="J51" s="7">
        <f t="shared" si="0"/>
        <v>20.818115234375</v>
      </c>
      <c r="K51" s="7">
        <f t="shared" si="1"/>
        <v>55.390942382812497</v>
      </c>
      <c r="L51" s="8">
        <f t="shared" si="2"/>
        <v>2.6607087990055236</v>
      </c>
      <c r="M51" s="8">
        <f t="shared" si="5"/>
        <v>3.6561538154700317</v>
      </c>
      <c r="P51" s="6">
        <f t="shared" si="4"/>
        <v>-21.077725311621766</v>
      </c>
    </row>
    <row r="52" spans="1:22" x14ac:dyDescent="0.15">
      <c r="A52" s="6">
        <v>25.5</v>
      </c>
      <c r="B52" s="6">
        <v>50</v>
      </c>
      <c r="D52">
        <v>537.65362548828102</v>
      </c>
      <c r="E52">
        <v>486.65856933593801</v>
      </c>
      <c r="F52">
        <v>468.21105957031301</v>
      </c>
      <c r="G52">
        <v>465.03942871093801</v>
      </c>
      <c r="I52" s="7">
        <f t="shared" si="0"/>
        <v>69.442565917968011</v>
      </c>
      <c r="J52" s="7">
        <f t="shared" si="0"/>
        <v>21.619140625</v>
      </c>
      <c r="K52" s="7">
        <f t="shared" si="1"/>
        <v>54.309167480468012</v>
      </c>
      <c r="L52" s="8">
        <f t="shared" si="2"/>
        <v>2.5120872481705323</v>
      </c>
      <c r="M52" s="8">
        <f t="shared" si="5"/>
        <v>3.5274411649643307</v>
      </c>
      <c r="P52" s="6">
        <f t="shared" si="4"/>
        <v>-23.856135540452421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537.58837890625</v>
      </c>
      <c r="E53">
        <v>487.25207519531301</v>
      </c>
      <c r="F53">
        <v>468.55010986328102</v>
      </c>
      <c r="G53">
        <v>465.43844604492199</v>
      </c>
      <c r="I53" s="7">
        <f t="shared" si="0"/>
        <v>69.038269042968977</v>
      </c>
      <c r="J53" s="7">
        <f t="shared" si="0"/>
        <v>21.813629150391023</v>
      </c>
      <c r="K53" s="7">
        <f t="shared" si="1"/>
        <v>53.768728637695261</v>
      </c>
      <c r="L53" s="8">
        <f t="shared" si="2"/>
        <v>2.4649144013127877</v>
      </c>
      <c r="M53" s="8">
        <f t="shared" si="5"/>
        <v>3.5001772184358764</v>
      </c>
      <c r="P53" s="6">
        <f t="shared" si="4"/>
        <v>-24.444659105271668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535.841796875</v>
      </c>
      <c r="E54">
        <v>486.60702514648398</v>
      </c>
      <c r="F54">
        <v>468.18933105468801</v>
      </c>
      <c r="G54">
        <v>464.88952636718801</v>
      </c>
      <c r="I54" s="7">
        <f t="shared" si="0"/>
        <v>67.652465820311988</v>
      </c>
      <c r="J54" s="7">
        <f t="shared" si="0"/>
        <v>21.717498779295966</v>
      </c>
      <c r="K54" s="7">
        <f t="shared" si="1"/>
        <v>52.450216674804814</v>
      </c>
      <c r="L54" s="8">
        <f t="shared" si="2"/>
        <v>2.4151131402299146</v>
      </c>
      <c r="M54" s="8">
        <f t="shared" si="5"/>
        <v>3.4702848576822931</v>
      </c>
      <c r="P54" s="6">
        <f t="shared" si="4"/>
        <v>-25.089920006630955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536.48773193359398</v>
      </c>
      <c r="E55">
        <v>487.70498657226602</v>
      </c>
      <c r="F55">
        <v>467.7978515625</v>
      </c>
      <c r="G55">
        <v>464.67242431640602</v>
      </c>
      <c r="I55" s="7">
        <f t="shared" si="0"/>
        <v>68.689880371093977</v>
      </c>
      <c r="J55" s="7">
        <f t="shared" si="0"/>
        <v>23.03256225586</v>
      </c>
      <c r="K55" s="7">
        <f t="shared" si="1"/>
        <v>52.567086791991983</v>
      </c>
      <c r="L55" s="8">
        <f t="shared" si="2"/>
        <v>2.2822943538823059</v>
      </c>
      <c r="M55" s="8">
        <f t="shared" si="5"/>
        <v>3.3573749716639747</v>
      </c>
      <c r="P55" s="6">
        <f t="shared" si="4"/>
        <v>-27.527209434024918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535.89288330078102</v>
      </c>
      <c r="E56">
        <v>487.88552856445301</v>
      </c>
      <c r="F56">
        <v>468.72561645507801</v>
      </c>
      <c r="G56">
        <v>465.34622192382801</v>
      </c>
      <c r="I56" s="7">
        <f t="shared" si="0"/>
        <v>67.167266845703011</v>
      </c>
      <c r="J56" s="7">
        <f t="shared" si="0"/>
        <v>22.539306640625</v>
      </c>
      <c r="K56" s="7">
        <f t="shared" si="1"/>
        <v>51.389752197265508</v>
      </c>
      <c r="L56" s="8">
        <f t="shared" si="2"/>
        <v>2.2800059033156002</v>
      </c>
      <c r="M56" s="8">
        <f t="shared" si="5"/>
        <v>3.3749954214265587</v>
      </c>
      <c r="P56" s="6">
        <f t="shared" si="4"/>
        <v>-27.146851810554246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536.226806640625</v>
      </c>
      <c r="E57">
        <v>488.42391967773398</v>
      </c>
      <c r="F57">
        <v>467.77786254882801</v>
      </c>
      <c r="G57">
        <v>464.49826049804699</v>
      </c>
      <c r="I57" s="7">
        <f t="shared" si="0"/>
        <v>68.448944091796989</v>
      </c>
      <c r="J57" s="7">
        <f t="shared" si="0"/>
        <v>23.925659179686988</v>
      </c>
      <c r="K57" s="7">
        <f t="shared" si="1"/>
        <v>51.700982666016102</v>
      </c>
      <c r="L57" s="8">
        <f t="shared" si="2"/>
        <v>2.1609010760259642</v>
      </c>
      <c r="M57" s="8">
        <f t="shared" si="5"/>
        <v>3.275799494466213</v>
      </c>
      <c r="P57" s="6">
        <f t="shared" si="4"/>
        <v>-29.288109698121055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535.1328125</v>
      </c>
      <c r="E58">
        <v>489.16900634765602</v>
      </c>
      <c r="F58">
        <v>468.66680908203102</v>
      </c>
      <c r="G58">
        <v>465.25436401367199</v>
      </c>
      <c r="I58" s="7">
        <f t="shared" si="0"/>
        <v>66.466003417968977</v>
      </c>
      <c r="J58" s="7">
        <f t="shared" si="0"/>
        <v>23.914642333984034</v>
      </c>
      <c r="K58" s="7">
        <f t="shared" si="1"/>
        <v>49.725753784180156</v>
      </c>
      <c r="L58" s="8">
        <f t="shared" si="2"/>
        <v>2.0793015881118615</v>
      </c>
      <c r="M58" s="8">
        <f t="shared" si="5"/>
        <v>3.2141089068814006</v>
      </c>
      <c r="P58" s="6">
        <f t="shared" si="4"/>
        <v>-30.619771806661234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533.00183105468795</v>
      </c>
      <c r="E59">
        <v>488.00061035156301</v>
      </c>
      <c r="F59">
        <v>468.52447509765602</v>
      </c>
      <c r="G59">
        <v>465.49554443359398</v>
      </c>
      <c r="I59" s="7">
        <f t="shared" si="0"/>
        <v>64.477355957031932</v>
      </c>
      <c r="J59" s="7">
        <f t="shared" si="0"/>
        <v>22.505065917969034</v>
      </c>
      <c r="K59" s="7">
        <f t="shared" si="1"/>
        <v>48.72380981445361</v>
      </c>
      <c r="L59" s="8">
        <f t="shared" si="2"/>
        <v>2.1650152011130248</v>
      </c>
      <c r="M59" s="8">
        <f t="shared" si="5"/>
        <v>3.3197314202118542</v>
      </c>
      <c r="P59" s="6">
        <f t="shared" si="4"/>
        <v>-28.339788679290734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531.96636962890602</v>
      </c>
      <c r="E60">
        <v>487.57818603515602</v>
      </c>
      <c r="F60">
        <v>467.76309204101602</v>
      </c>
      <c r="G60">
        <v>464.49011230468801</v>
      </c>
      <c r="I60" s="7">
        <f t="shared" si="0"/>
        <v>64.20327758789</v>
      </c>
      <c r="J60" s="7">
        <f t="shared" si="0"/>
        <v>23.088073730468011</v>
      </c>
      <c r="K60" s="7">
        <f t="shared" si="1"/>
        <v>48.041625976562393</v>
      </c>
      <c r="L60" s="8">
        <f t="shared" si="2"/>
        <v>2.0807983609808298</v>
      </c>
      <c r="M60" s="8">
        <f t="shared" si="5"/>
        <v>3.2554234804089495</v>
      </c>
      <c r="P60" s="6">
        <f t="shared" si="4"/>
        <v>-29.727949338257993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532.58197021484398</v>
      </c>
      <c r="E61">
        <v>488.85803222656301</v>
      </c>
      <c r="F61">
        <v>469.07940673828102</v>
      </c>
      <c r="G61">
        <v>465.85339355468801</v>
      </c>
      <c r="I61" s="7">
        <f t="shared" si="0"/>
        <v>63.502563476562955</v>
      </c>
      <c r="J61" s="7">
        <f t="shared" si="0"/>
        <v>23.004638671875</v>
      </c>
      <c r="K61" s="7">
        <f t="shared" si="1"/>
        <v>47.399316406250456</v>
      </c>
      <c r="L61" s="8">
        <f t="shared" si="2"/>
        <v>2.0604242945228211</v>
      </c>
      <c r="M61" s="8">
        <f t="shared" si="5"/>
        <v>3.2549583142802305</v>
      </c>
      <c r="P61" s="6">
        <f t="shared" si="4"/>
        <v>-29.737990482815736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530.86090087890602</v>
      </c>
      <c r="E62">
        <v>487.45846557617199</v>
      </c>
      <c r="F62">
        <v>468.07028198242199</v>
      </c>
      <c r="G62">
        <v>464.86331176757801</v>
      </c>
      <c r="I62" s="7">
        <f t="shared" si="0"/>
        <v>62.790618896484034</v>
      </c>
      <c r="J62" s="7">
        <f t="shared" si="0"/>
        <v>22.595153808593977</v>
      </c>
      <c r="K62" s="7">
        <f t="shared" si="1"/>
        <v>46.97401123046825</v>
      </c>
      <c r="L62" s="8">
        <f t="shared" si="2"/>
        <v>2.0789418664015411</v>
      </c>
      <c r="M62" s="8">
        <f t="shared" si="5"/>
        <v>3.2933847864882408</v>
      </c>
      <c r="P62" s="6">
        <f t="shared" si="4"/>
        <v>-28.908510994815572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530.79797363281295</v>
      </c>
      <c r="E63">
        <v>487.93121337890602</v>
      </c>
      <c r="F63">
        <v>467.542724609375</v>
      </c>
      <c r="G63">
        <v>464.47903442382801</v>
      </c>
      <c r="I63" s="7">
        <f t="shared" si="0"/>
        <v>63.255249023437955</v>
      </c>
      <c r="J63" s="7">
        <f t="shared" si="0"/>
        <v>23.452178955078011</v>
      </c>
      <c r="K63" s="7">
        <f t="shared" si="1"/>
        <v>46.838723754883347</v>
      </c>
      <c r="L63" s="8">
        <f t="shared" si="2"/>
        <v>1.9972013621677374</v>
      </c>
      <c r="M63" s="8">
        <f t="shared" si="5"/>
        <v>3.2315531825837276</v>
      </c>
      <c r="P63" s="6">
        <f t="shared" si="4"/>
        <v>-30.24321710239974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532.12664794921898</v>
      </c>
      <c r="E64">
        <v>489.25326538085898</v>
      </c>
      <c r="F64">
        <v>468.62039184570301</v>
      </c>
      <c r="G64">
        <v>465.37591552734398</v>
      </c>
      <c r="I64" s="7">
        <f t="shared" si="0"/>
        <v>63.506256103515966</v>
      </c>
      <c r="J64" s="7">
        <f t="shared" si="0"/>
        <v>23.877349853515</v>
      </c>
      <c r="K64" s="7">
        <f t="shared" si="1"/>
        <v>46.792111206055466</v>
      </c>
      <c r="L64" s="8">
        <f t="shared" si="2"/>
        <v>1.9596861248471915</v>
      </c>
      <c r="M64" s="8">
        <f t="shared" si="5"/>
        <v>3.2139468455924716</v>
      </c>
      <c r="P64" s="6">
        <f t="shared" si="4"/>
        <v>-30.623270085510196</v>
      </c>
      <c r="U64" s="18">
        <v>12.5</v>
      </c>
      <c r="V64" s="20">
        <f t="shared" ref="V64:V83" si="6">L26</f>
        <v>4.1298464054279345</v>
      </c>
    </row>
    <row r="65" spans="1:22" x14ac:dyDescent="0.15">
      <c r="A65" s="6">
        <v>32</v>
      </c>
      <c r="B65" s="6">
        <v>63</v>
      </c>
      <c r="D65">
        <v>531.042236328125</v>
      </c>
      <c r="E65">
        <v>488.57968139648398</v>
      </c>
      <c r="F65">
        <v>468.76428222656301</v>
      </c>
      <c r="G65">
        <v>465.37435913085898</v>
      </c>
      <c r="I65" s="7">
        <f t="shared" si="0"/>
        <v>62.277954101561988</v>
      </c>
      <c r="J65" s="7">
        <f t="shared" si="0"/>
        <v>23.205322265625</v>
      </c>
      <c r="K65" s="7">
        <f t="shared" si="1"/>
        <v>46.034228515624491</v>
      </c>
      <c r="L65" s="8">
        <f t="shared" si="2"/>
        <v>1.9837788929920137</v>
      </c>
      <c r="M65" s="8">
        <f t="shared" si="5"/>
        <v>3.2579485140665838</v>
      </c>
      <c r="P65" s="6">
        <f t="shared" si="4"/>
        <v>-29.673443589872345</v>
      </c>
      <c r="U65" s="18">
        <v>13</v>
      </c>
      <c r="V65" s="20">
        <f t="shared" si="6"/>
        <v>4.4370508801081421</v>
      </c>
    </row>
    <row r="66" spans="1:22" x14ac:dyDescent="0.15">
      <c r="A66" s="6">
        <v>32.5</v>
      </c>
      <c r="B66" s="6">
        <v>64</v>
      </c>
      <c r="D66">
        <v>530.03558349609398</v>
      </c>
      <c r="E66">
        <v>488.864501953125</v>
      </c>
      <c r="F66">
        <v>467.76815795898398</v>
      </c>
      <c r="G66">
        <v>464.58389282226602</v>
      </c>
      <c r="I66" s="7">
        <f t="shared" ref="I66:J129" si="7">D66-F66</f>
        <v>62.26742553711</v>
      </c>
      <c r="J66" s="7">
        <f t="shared" si="7"/>
        <v>24.280609130858977</v>
      </c>
      <c r="K66" s="7">
        <f t="shared" ref="K66:K129" si="8">I66-0.7*J66</f>
        <v>45.270999145508718</v>
      </c>
      <c r="L66" s="8">
        <f t="shared" ref="L66:L129" si="9">K66/J66</f>
        <v>1.8644919038695946</v>
      </c>
      <c r="M66" s="8">
        <f t="shared" si="5"/>
        <v>3.1585704252734552</v>
      </c>
      <c r="P66" s="6">
        <f t="shared" si="4"/>
        <v>-31.818633649587881</v>
      </c>
      <c r="U66" s="18">
        <v>13.5</v>
      </c>
      <c r="V66" s="20">
        <f t="shared" si="6"/>
        <v>4.1574890001465468</v>
      </c>
    </row>
    <row r="67" spans="1:22" x14ac:dyDescent="0.15">
      <c r="A67" s="6">
        <v>33</v>
      </c>
      <c r="B67" s="6">
        <v>65</v>
      </c>
      <c r="D67">
        <v>536.13897705078102</v>
      </c>
      <c r="E67">
        <v>492.05047607421898</v>
      </c>
      <c r="F67">
        <v>469.12640380859398</v>
      </c>
      <c r="G67">
        <v>465.90097045898398</v>
      </c>
      <c r="I67" s="7">
        <f t="shared" si="7"/>
        <v>67.012573242187045</v>
      </c>
      <c r="J67" s="7">
        <f t="shared" si="7"/>
        <v>26.149505615235</v>
      </c>
      <c r="K67" s="7">
        <f t="shared" si="8"/>
        <v>48.707919311522545</v>
      </c>
      <c r="L67" s="8">
        <f t="shared" si="9"/>
        <v>1.8626707528705535</v>
      </c>
      <c r="M67" s="8">
        <f t="shared" si="5"/>
        <v>3.1766581746037041</v>
      </c>
      <c r="P67" s="6">
        <f t="shared" si="4"/>
        <v>-31.428188828832194</v>
      </c>
      <c r="U67" s="18">
        <v>14</v>
      </c>
      <c r="V67" s="20">
        <f t="shared" si="6"/>
        <v>4.376665438590658</v>
      </c>
    </row>
    <row r="68" spans="1:22" x14ac:dyDescent="0.15">
      <c r="A68" s="6">
        <v>33.5</v>
      </c>
      <c r="B68" s="6">
        <v>66</v>
      </c>
      <c r="D68">
        <v>533.99066162109398</v>
      </c>
      <c r="E68">
        <v>490.34579467773398</v>
      </c>
      <c r="F68">
        <v>467.56622314453102</v>
      </c>
      <c r="G68">
        <v>464.54891967773398</v>
      </c>
      <c r="I68" s="7">
        <f t="shared" si="7"/>
        <v>66.424438476562955</v>
      </c>
      <c r="J68" s="7">
        <f t="shared" si="7"/>
        <v>25.796875</v>
      </c>
      <c r="K68" s="7">
        <f t="shared" si="8"/>
        <v>48.366625976562958</v>
      </c>
      <c r="L68" s="8">
        <f t="shared" si="9"/>
        <v>1.8749025211992909</v>
      </c>
      <c r="M68" s="8">
        <f t="shared" si="5"/>
        <v>3.2087988432617318</v>
      </c>
      <c r="P68" s="6">
        <f t="shared" si="4"/>
        <v>-30.734395621947947</v>
      </c>
      <c r="U68" s="18">
        <v>14.5</v>
      </c>
      <c r="V68" s="20">
        <f t="shared" si="6"/>
        <v>4.534982328733939</v>
      </c>
    </row>
    <row r="69" spans="1:22" x14ac:dyDescent="0.15">
      <c r="A69" s="6">
        <v>34</v>
      </c>
      <c r="B69" s="6">
        <v>67</v>
      </c>
      <c r="D69">
        <v>534.03033447265602</v>
      </c>
      <c r="E69">
        <v>491.451416015625</v>
      </c>
      <c r="F69">
        <v>468.0986328125</v>
      </c>
      <c r="G69">
        <v>465.03106689453102</v>
      </c>
      <c r="I69" s="7">
        <f t="shared" si="7"/>
        <v>65.931701660156023</v>
      </c>
      <c r="J69" s="7">
        <f t="shared" si="7"/>
        <v>26.420349121093977</v>
      </c>
      <c r="K69" s="7">
        <f t="shared" si="8"/>
        <v>47.437457275390244</v>
      </c>
      <c r="L69" s="8">
        <f t="shared" si="9"/>
        <v>1.7954894183255221</v>
      </c>
      <c r="M69" s="8">
        <f t="shared" si="5"/>
        <v>3.1492946407172528</v>
      </c>
      <c r="P69" s="6">
        <f t="shared" si="4"/>
        <v>-32.018862101027004</v>
      </c>
      <c r="U69" s="18">
        <v>15</v>
      </c>
      <c r="V69" s="20">
        <f t="shared" si="6"/>
        <v>4.437620451941366</v>
      </c>
    </row>
    <row r="70" spans="1:22" x14ac:dyDescent="0.15">
      <c r="A70" s="6">
        <v>34.5</v>
      </c>
      <c r="B70" s="6">
        <v>68</v>
      </c>
      <c r="D70">
        <v>534.51916503906295</v>
      </c>
      <c r="E70">
        <v>491.63226318359398</v>
      </c>
      <c r="F70">
        <v>468.92932128906301</v>
      </c>
      <c r="G70">
        <v>465.76641845703102</v>
      </c>
      <c r="I70" s="7">
        <f t="shared" si="7"/>
        <v>65.589843749999943</v>
      </c>
      <c r="J70" s="7">
        <f t="shared" si="7"/>
        <v>25.865844726562955</v>
      </c>
      <c r="K70" s="7">
        <f t="shared" si="8"/>
        <v>47.483752441405876</v>
      </c>
      <c r="L70" s="8">
        <f t="shared" si="9"/>
        <v>1.8357704124250924</v>
      </c>
      <c r="M70" s="8">
        <f t="shared" si="5"/>
        <v>3.2094845351461139</v>
      </c>
      <c r="P70" s="6">
        <f t="shared" ref="P70:P133" si="10">(M70-$O$2)/$O$2*100</f>
        <v>-30.719594175952487</v>
      </c>
      <c r="U70" s="18">
        <v>15.5</v>
      </c>
      <c r="V70" s="20">
        <f t="shared" si="6"/>
        <v>4.4137357668129944</v>
      </c>
    </row>
    <row r="71" spans="1:22" x14ac:dyDescent="0.15">
      <c r="A71" s="6">
        <v>35</v>
      </c>
      <c r="B71" s="6">
        <v>69</v>
      </c>
      <c r="D71">
        <v>532.03527832031295</v>
      </c>
      <c r="E71">
        <v>490.05917358398398</v>
      </c>
      <c r="F71">
        <v>467.924072265625</v>
      </c>
      <c r="G71">
        <v>464.67709350585898</v>
      </c>
      <c r="I71" s="7">
        <f t="shared" si="7"/>
        <v>64.111206054687955</v>
      </c>
      <c r="J71" s="7">
        <f t="shared" si="7"/>
        <v>25.382080078125</v>
      </c>
      <c r="K71" s="7">
        <f t="shared" si="8"/>
        <v>46.343750000000455</v>
      </c>
      <c r="L71" s="8">
        <f t="shared" si="9"/>
        <v>1.825845236377645</v>
      </c>
      <c r="M71" s="8">
        <f t="shared" si="5"/>
        <v>3.2194682594279564</v>
      </c>
      <c r="P71" s="6">
        <f t="shared" si="10"/>
        <v>-30.504084033340138</v>
      </c>
      <c r="U71" s="18">
        <v>16</v>
      </c>
      <c r="V71" s="20">
        <f t="shared" si="6"/>
        <v>4.3966085954073755</v>
      </c>
    </row>
    <row r="72" spans="1:22" x14ac:dyDescent="0.15">
      <c r="A72" s="6">
        <v>35.5</v>
      </c>
      <c r="B72" s="6">
        <v>70</v>
      </c>
      <c r="D72">
        <v>532.14764404296898</v>
      </c>
      <c r="E72">
        <v>490.24816894531301</v>
      </c>
      <c r="F72">
        <v>468.70855712890602</v>
      </c>
      <c r="G72">
        <v>465.6015625</v>
      </c>
      <c r="I72" s="7">
        <f t="shared" si="7"/>
        <v>63.439086914062955</v>
      </c>
      <c r="J72" s="7">
        <f t="shared" si="7"/>
        <v>24.646606445313012</v>
      </c>
      <c r="K72" s="7">
        <f t="shared" si="8"/>
        <v>46.186462402343849</v>
      </c>
      <c r="L72" s="8">
        <f t="shared" si="9"/>
        <v>1.8739481439290406</v>
      </c>
      <c r="M72" s="8">
        <f t="shared" si="5"/>
        <v>3.2874800673086422</v>
      </c>
      <c r="P72" s="6">
        <f t="shared" si="10"/>
        <v>-29.035971132591566</v>
      </c>
      <c r="U72" s="18">
        <v>16.5</v>
      </c>
      <c r="V72" s="20">
        <f t="shared" si="6"/>
        <v>4.2541967370207594</v>
      </c>
    </row>
    <row r="73" spans="1:22" x14ac:dyDescent="0.15">
      <c r="A73" s="6">
        <v>36</v>
      </c>
      <c r="B73" s="6">
        <v>71</v>
      </c>
      <c r="D73">
        <v>531.84362792968795</v>
      </c>
      <c r="E73">
        <v>489.65313720703102</v>
      </c>
      <c r="F73">
        <v>468.55377197265602</v>
      </c>
      <c r="G73">
        <v>465.12408447265602</v>
      </c>
      <c r="I73" s="7">
        <f t="shared" si="7"/>
        <v>63.289855957031932</v>
      </c>
      <c r="J73" s="7">
        <f t="shared" si="7"/>
        <v>24.529052734375</v>
      </c>
      <c r="K73" s="7">
        <f t="shared" si="8"/>
        <v>46.119519042969429</v>
      </c>
      <c r="L73" s="8">
        <f t="shared" si="9"/>
        <v>1.8801997591345043</v>
      </c>
      <c r="M73" s="8">
        <f t="shared" si="5"/>
        <v>3.3136405828433961</v>
      </c>
      <c r="P73" s="6">
        <f t="shared" si="10"/>
        <v>-28.471266391700347</v>
      </c>
      <c r="U73" s="18">
        <v>17</v>
      </c>
      <c r="V73" s="20">
        <f t="shared" si="6"/>
        <v>3.8306803234909426</v>
      </c>
    </row>
    <row r="74" spans="1:22" x14ac:dyDescent="0.15">
      <c r="A74" s="6">
        <v>36.5</v>
      </c>
      <c r="B74" s="6">
        <v>72</v>
      </c>
      <c r="D74">
        <v>530.80364990234398</v>
      </c>
      <c r="E74">
        <v>489.80368041992199</v>
      </c>
      <c r="F74">
        <v>467.99923706054699</v>
      </c>
      <c r="G74">
        <v>464.97961425781301</v>
      </c>
      <c r="I74" s="7">
        <f t="shared" si="7"/>
        <v>62.804412841796989</v>
      </c>
      <c r="J74" s="7">
        <f t="shared" si="7"/>
        <v>24.824066162108977</v>
      </c>
      <c r="K74" s="7">
        <f t="shared" si="8"/>
        <v>45.42756652832071</v>
      </c>
      <c r="L74" s="8">
        <f t="shared" si="9"/>
        <v>1.8299808835371443</v>
      </c>
      <c r="M74" s="8">
        <f t="shared" si="5"/>
        <v>3.2833306075753264</v>
      </c>
      <c r="P74" s="6">
        <f t="shared" si="10"/>
        <v>-29.125541981469816</v>
      </c>
      <c r="U74" s="18">
        <v>17.5</v>
      </c>
      <c r="V74" s="20">
        <f t="shared" si="6"/>
        <v>3.8090299163906902</v>
      </c>
    </row>
    <row r="75" spans="1:22" x14ac:dyDescent="0.15">
      <c r="A75" s="6">
        <v>37</v>
      </c>
      <c r="B75" s="6">
        <v>73</v>
      </c>
      <c r="D75">
        <v>530.62072753906295</v>
      </c>
      <c r="E75">
        <v>489.196044921875</v>
      </c>
      <c r="F75">
        <v>469.03747558593801</v>
      </c>
      <c r="G75">
        <v>465.71475219726602</v>
      </c>
      <c r="I75" s="7">
        <f t="shared" si="7"/>
        <v>61.583251953124943</v>
      </c>
      <c r="J75" s="7">
        <f t="shared" si="7"/>
        <v>23.481292724608977</v>
      </c>
      <c r="K75" s="7">
        <f t="shared" si="8"/>
        <v>45.146347045898665</v>
      </c>
      <c r="L75" s="8">
        <f t="shared" si="9"/>
        <v>1.9226516859774152</v>
      </c>
      <c r="M75" s="8">
        <f t="shared" si="5"/>
        <v>3.3959103103448873</v>
      </c>
      <c r="P75" s="6">
        <f t="shared" si="10"/>
        <v>-26.695379938308346</v>
      </c>
      <c r="U75" s="18">
        <v>18</v>
      </c>
      <c r="V75" s="20">
        <f t="shared" si="6"/>
        <v>3.5780847428407667</v>
      </c>
    </row>
    <row r="76" spans="1:22" x14ac:dyDescent="0.15">
      <c r="A76" s="6">
        <v>37.5</v>
      </c>
      <c r="B76" s="6">
        <v>74</v>
      </c>
      <c r="D76">
        <v>529.96545410156295</v>
      </c>
      <c r="E76">
        <v>488.72961425781301</v>
      </c>
      <c r="F76">
        <v>467.61843872070301</v>
      </c>
      <c r="G76">
        <v>464.50503540039102</v>
      </c>
      <c r="I76" s="7">
        <f t="shared" si="7"/>
        <v>62.347015380859943</v>
      </c>
      <c r="J76" s="7">
        <f t="shared" si="7"/>
        <v>24.224578857421989</v>
      </c>
      <c r="K76" s="7">
        <f t="shared" si="8"/>
        <v>45.389810180664554</v>
      </c>
      <c r="L76" s="8">
        <f t="shared" si="9"/>
        <v>1.8737089485771559</v>
      </c>
      <c r="M76" s="8">
        <f t="shared" si="5"/>
        <v>3.3668764732739183</v>
      </c>
      <c r="P76" s="6">
        <f t="shared" si="10"/>
        <v>-27.322108621023254</v>
      </c>
      <c r="U76" s="18">
        <v>18.5</v>
      </c>
      <c r="V76" s="20">
        <f t="shared" si="6"/>
        <v>3.3315477729614704</v>
      </c>
    </row>
    <row r="77" spans="1:22" x14ac:dyDescent="0.15">
      <c r="A77" s="6">
        <v>38</v>
      </c>
      <c r="B77" s="6">
        <v>75</v>
      </c>
      <c r="D77">
        <v>530.23150634765602</v>
      </c>
      <c r="E77">
        <v>489.33920288085898</v>
      </c>
      <c r="F77">
        <v>468.10504150390602</v>
      </c>
      <c r="G77">
        <v>465.04330444335898</v>
      </c>
      <c r="I77" s="7">
        <f t="shared" si="7"/>
        <v>62.12646484375</v>
      </c>
      <c r="J77" s="7">
        <f t="shared" si="7"/>
        <v>24.2958984375</v>
      </c>
      <c r="K77" s="7">
        <f t="shared" si="8"/>
        <v>45.119335937499997</v>
      </c>
      <c r="L77" s="8">
        <f t="shared" si="9"/>
        <v>1.8570762490453796</v>
      </c>
      <c r="M77" s="8">
        <f t="shared" si="5"/>
        <v>3.3701526740714316</v>
      </c>
      <c r="P77" s="6">
        <f t="shared" si="10"/>
        <v>-27.251388068134709</v>
      </c>
      <c r="U77" s="18">
        <v>19</v>
      </c>
      <c r="V77" s="20">
        <f t="shared" si="6"/>
        <v>3.439336924908194</v>
      </c>
    </row>
    <row r="78" spans="1:22" x14ac:dyDescent="0.15">
      <c r="A78" s="6">
        <v>38.5</v>
      </c>
      <c r="B78" s="6">
        <v>76</v>
      </c>
      <c r="D78">
        <v>528.94140625</v>
      </c>
      <c r="E78">
        <v>488.49224853515602</v>
      </c>
      <c r="F78">
        <v>468.62542724609398</v>
      </c>
      <c r="G78">
        <v>465.48562622070301</v>
      </c>
      <c r="I78" s="7">
        <f t="shared" si="7"/>
        <v>60.315979003906023</v>
      </c>
      <c r="J78" s="7">
        <f t="shared" si="7"/>
        <v>23.006622314453011</v>
      </c>
      <c r="K78" s="7">
        <f t="shared" si="8"/>
        <v>44.211343383788915</v>
      </c>
      <c r="L78" s="8">
        <f t="shared" si="9"/>
        <v>1.9216790183066059</v>
      </c>
      <c r="M78" s="8">
        <f t="shared" si="5"/>
        <v>3.4546643436619484</v>
      </c>
      <c r="P78" s="6">
        <f t="shared" si="10"/>
        <v>-25.427106722646847</v>
      </c>
      <c r="U78" s="18">
        <v>19.5</v>
      </c>
      <c r="V78" s="20">
        <f t="shared" si="6"/>
        <v>3.8615332621842331</v>
      </c>
    </row>
    <row r="79" spans="1:22" x14ac:dyDescent="0.15">
      <c r="A79" s="6">
        <v>39</v>
      </c>
      <c r="B79" s="6">
        <v>77</v>
      </c>
      <c r="D79">
        <v>528.55938720703102</v>
      </c>
      <c r="E79">
        <v>488.64685058593801</v>
      </c>
      <c r="F79">
        <v>468.24447631835898</v>
      </c>
      <c r="G79">
        <v>464.68484497070301</v>
      </c>
      <c r="I79" s="7">
        <f t="shared" si="7"/>
        <v>60.314910888672046</v>
      </c>
      <c r="J79" s="7">
        <f t="shared" si="7"/>
        <v>23.962005615235</v>
      </c>
      <c r="K79" s="7">
        <f t="shared" si="8"/>
        <v>43.541506958007545</v>
      </c>
      <c r="L79" s="8">
        <f t="shared" si="9"/>
        <v>1.8171061161225976</v>
      </c>
      <c r="M79" s="8">
        <f t="shared" si="5"/>
        <v>3.3700003418072302</v>
      </c>
      <c r="P79" s="6">
        <f t="shared" si="10"/>
        <v>-27.254676334823142</v>
      </c>
      <c r="U79" s="18">
        <v>20</v>
      </c>
      <c r="V79" s="20">
        <f t="shared" si="6"/>
        <v>3.9397763140928101</v>
      </c>
    </row>
    <row r="80" spans="1:22" x14ac:dyDescent="0.15">
      <c r="A80" s="6">
        <v>39.5</v>
      </c>
      <c r="B80" s="6">
        <v>78</v>
      </c>
      <c r="D80">
        <v>528.35797119140602</v>
      </c>
      <c r="E80">
        <v>489.25012207031301</v>
      </c>
      <c r="F80">
        <v>468.76232910156301</v>
      </c>
      <c r="G80">
        <v>465.75067138671898</v>
      </c>
      <c r="I80" s="7">
        <f t="shared" si="7"/>
        <v>59.595642089843011</v>
      </c>
      <c r="J80" s="7">
        <f t="shared" si="7"/>
        <v>23.499450683594034</v>
      </c>
      <c r="K80" s="7">
        <f t="shared" si="8"/>
        <v>43.146026611327187</v>
      </c>
      <c r="L80" s="8">
        <f t="shared" si="9"/>
        <v>1.836044050231747</v>
      </c>
      <c r="M80" s="8">
        <f t="shared" si="5"/>
        <v>3.4088471762456698</v>
      </c>
      <c r="P80" s="6">
        <f t="shared" si="10"/>
        <v>-26.416122845811813</v>
      </c>
      <c r="U80" s="18">
        <v>20.5</v>
      </c>
      <c r="V80" s="20">
        <f t="shared" si="6"/>
        <v>4.0684614271240376</v>
      </c>
    </row>
    <row r="81" spans="1:22" x14ac:dyDescent="0.15">
      <c r="A81" s="6">
        <v>40</v>
      </c>
      <c r="B81" s="6">
        <v>79</v>
      </c>
      <c r="D81">
        <v>527.81988525390602</v>
      </c>
      <c r="E81">
        <v>488.08743286132801</v>
      </c>
      <c r="F81">
        <v>467.64019775390602</v>
      </c>
      <c r="G81">
        <v>464.49572753906301</v>
      </c>
      <c r="I81" s="7">
        <f t="shared" si="7"/>
        <v>60.1796875</v>
      </c>
      <c r="J81" s="7">
        <f t="shared" si="7"/>
        <v>23.591705322265</v>
      </c>
      <c r="K81" s="7">
        <f t="shared" si="8"/>
        <v>43.6654937744145</v>
      </c>
      <c r="L81" s="8">
        <f t="shared" si="9"/>
        <v>1.8508833158917335</v>
      </c>
      <c r="M81" s="8">
        <f t="shared" si="5"/>
        <v>3.4435953422349463</v>
      </c>
      <c r="P81" s="6">
        <f t="shared" si="10"/>
        <v>-25.666043817539176</v>
      </c>
      <c r="U81" s="18">
        <v>21</v>
      </c>
      <c r="V81" s="20">
        <f t="shared" si="6"/>
        <v>4.4376616574122467</v>
      </c>
    </row>
    <row r="82" spans="1:22" x14ac:dyDescent="0.15">
      <c r="A82" s="6">
        <v>40.5</v>
      </c>
      <c r="B82" s="6">
        <v>80</v>
      </c>
      <c r="D82">
        <v>528.48101806640602</v>
      </c>
      <c r="E82">
        <v>488.76281738281301</v>
      </c>
      <c r="F82">
        <v>468.23086547851602</v>
      </c>
      <c r="G82">
        <v>465.08950805664102</v>
      </c>
      <c r="I82" s="7">
        <f t="shared" si="7"/>
        <v>60.25015258789</v>
      </c>
      <c r="J82" s="7">
        <f t="shared" si="7"/>
        <v>23.673309326171989</v>
      </c>
      <c r="K82" s="7">
        <f t="shared" si="8"/>
        <v>43.678836059569605</v>
      </c>
      <c r="L82" s="8">
        <f t="shared" si="9"/>
        <v>1.8450667567326777</v>
      </c>
      <c r="M82" s="8">
        <f t="shared" si="5"/>
        <v>3.4576876834051808</v>
      </c>
      <c r="P82" s="6">
        <f t="shared" si="10"/>
        <v>-25.361844465713872</v>
      </c>
      <c r="U82" s="18">
        <v>21.5</v>
      </c>
      <c r="V82" s="20">
        <f t="shared" si="6"/>
        <v>3.8344410538532339</v>
      </c>
    </row>
    <row r="83" spans="1:22" x14ac:dyDescent="0.15">
      <c r="A83" s="6">
        <v>41</v>
      </c>
      <c r="B83" s="6">
        <v>81</v>
      </c>
      <c r="D83">
        <v>527.31982421875</v>
      </c>
      <c r="E83">
        <v>488.26107788085898</v>
      </c>
      <c r="F83">
        <v>468.06756591796898</v>
      </c>
      <c r="G83">
        <v>465.14175415039102</v>
      </c>
      <c r="I83" s="7">
        <f t="shared" si="7"/>
        <v>59.252258300781023</v>
      </c>
      <c r="J83" s="7">
        <f t="shared" si="7"/>
        <v>23.119323730467954</v>
      </c>
      <c r="K83" s="7">
        <f t="shared" si="8"/>
        <v>43.068731689453458</v>
      </c>
      <c r="L83" s="8">
        <f t="shared" si="9"/>
        <v>1.8628889059023401</v>
      </c>
      <c r="M83" s="8">
        <f t="shared" si="5"/>
        <v>3.4954187329041333</v>
      </c>
      <c r="P83" s="6">
        <f t="shared" si="10"/>
        <v>-24.547376474723649</v>
      </c>
      <c r="U83" s="18">
        <v>22</v>
      </c>
      <c r="V83" s="20">
        <f t="shared" si="6"/>
        <v>3.6975631341066029</v>
      </c>
    </row>
    <row r="84" spans="1:22" x14ac:dyDescent="0.15">
      <c r="A84" s="6">
        <v>41.5</v>
      </c>
      <c r="B84" s="6">
        <v>82</v>
      </c>
      <c r="D84">
        <v>527.62762451171898</v>
      </c>
      <c r="E84">
        <v>488.79315185546898</v>
      </c>
      <c r="F84">
        <v>467.776123046875</v>
      </c>
      <c r="G84">
        <v>464.36389160156301</v>
      </c>
      <c r="I84" s="7">
        <f t="shared" si="7"/>
        <v>59.851501464843977</v>
      </c>
      <c r="J84" s="7">
        <f t="shared" si="7"/>
        <v>24.429260253905966</v>
      </c>
      <c r="K84" s="7">
        <f t="shared" si="8"/>
        <v>42.751019287109798</v>
      </c>
      <c r="L84" s="8">
        <f t="shared" si="9"/>
        <v>1.7499923797436474</v>
      </c>
      <c r="M84" s="8">
        <f t="shared" si="5"/>
        <v>3.4024311070747308</v>
      </c>
      <c r="P84" s="6">
        <f t="shared" si="10"/>
        <v>-26.55462105980541</v>
      </c>
      <c r="U84" s="18">
        <v>65</v>
      </c>
      <c r="V84" s="20">
        <f t="shared" ref="V84:V104" si="11">L131</f>
        <v>1.9968228345903822</v>
      </c>
    </row>
    <row r="85" spans="1:22" x14ac:dyDescent="0.15">
      <c r="A85" s="6">
        <v>42</v>
      </c>
      <c r="B85" s="6">
        <v>83</v>
      </c>
      <c r="D85">
        <v>527.64685058593795</v>
      </c>
      <c r="E85">
        <v>488.78713989257801</v>
      </c>
      <c r="F85">
        <v>468.72525024414102</v>
      </c>
      <c r="G85">
        <v>465.82873535156301</v>
      </c>
      <c r="I85" s="7">
        <f t="shared" si="7"/>
        <v>58.921600341796932</v>
      </c>
      <c r="J85" s="7">
        <f t="shared" si="7"/>
        <v>22.958404541015</v>
      </c>
      <c r="K85" s="7">
        <f t="shared" si="8"/>
        <v>42.850717163086429</v>
      </c>
      <c r="L85" s="8">
        <f t="shared" si="9"/>
        <v>1.86645013099817</v>
      </c>
      <c r="M85" s="8">
        <f t="shared" si="5"/>
        <v>3.5387977586585437</v>
      </c>
      <c r="P85" s="6">
        <f t="shared" si="10"/>
        <v>-23.610990436527473</v>
      </c>
      <c r="U85" s="18">
        <v>65.5</v>
      </c>
      <c r="V85" s="20">
        <f t="shared" si="11"/>
        <v>1.9810062786400635</v>
      </c>
    </row>
    <row r="86" spans="1:22" x14ac:dyDescent="0.15">
      <c r="A86" s="6">
        <v>42.5</v>
      </c>
      <c r="B86" s="6">
        <v>84</v>
      </c>
      <c r="D86">
        <v>526.12811279296898</v>
      </c>
      <c r="E86">
        <v>487.03530883789102</v>
      </c>
      <c r="F86">
        <v>467.24911499023398</v>
      </c>
      <c r="G86">
        <v>464.28894042968801</v>
      </c>
      <c r="I86" s="7">
        <f t="shared" si="7"/>
        <v>58.878997802735</v>
      </c>
      <c r="J86" s="7">
        <f t="shared" si="7"/>
        <v>22.746368408203011</v>
      </c>
      <c r="K86" s="7">
        <f t="shared" si="8"/>
        <v>42.956539916992895</v>
      </c>
      <c r="L86" s="8">
        <f t="shared" si="9"/>
        <v>1.8885010189803089</v>
      </c>
      <c r="M86" s="8">
        <f t="shared" si="5"/>
        <v>3.5807575469699726</v>
      </c>
      <c r="P86" s="6">
        <f t="shared" si="10"/>
        <v>-22.705240266781111</v>
      </c>
      <c r="U86" s="18">
        <v>66</v>
      </c>
      <c r="V86" s="20">
        <f t="shared" si="11"/>
        <v>2.1259991947681467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528.560302734375</v>
      </c>
      <c r="E87">
        <v>489.088623046875</v>
      </c>
      <c r="F87">
        <v>467.32833862304699</v>
      </c>
      <c r="G87">
        <v>463.97418212890602</v>
      </c>
      <c r="I87" s="7">
        <f t="shared" si="7"/>
        <v>61.231964111328011</v>
      </c>
      <c r="J87" s="7">
        <f t="shared" si="7"/>
        <v>25.114440917968977</v>
      </c>
      <c r="K87" s="7">
        <f t="shared" si="8"/>
        <v>43.65185546874973</v>
      </c>
      <c r="L87" s="8">
        <f t="shared" si="9"/>
        <v>1.7381177471292037</v>
      </c>
      <c r="M87" s="8">
        <f t="shared" si="5"/>
        <v>3.4502831754481575</v>
      </c>
      <c r="P87" s="6">
        <f t="shared" si="10"/>
        <v>-25.521679264907448</v>
      </c>
      <c r="U87" s="18">
        <v>66.5</v>
      </c>
      <c r="V87" s="20">
        <f t="shared" si="11"/>
        <v>2.2772616244872057</v>
      </c>
    </row>
    <row r="88" spans="1:22" x14ac:dyDescent="0.15">
      <c r="A88" s="6">
        <v>43.5</v>
      </c>
      <c r="B88" s="6">
        <v>86</v>
      </c>
      <c r="D88">
        <v>530.06866455078102</v>
      </c>
      <c r="E88">
        <v>490.06924438476602</v>
      </c>
      <c r="F88">
        <v>468.62448120117199</v>
      </c>
      <c r="G88">
        <v>465.62680053710898</v>
      </c>
      <c r="I88" s="7">
        <f t="shared" si="7"/>
        <v>61.444183349609034</v>
      </c>
      <c r="J88" s="7">
        <f t="shared" si="7"/>
        <v>24.442443847657046</v>
      </c>
      <c r="K88" s="7">
        <f t="shared" si="8"/>
        <v>44.334472656249105</v>
      </c>
      <c r="L88" s="8">
        <f t="shared" si="9"/>
        <v>1.8138314209730231</v>
      </c>
      <c r="M88" s="8">
        <f t="shared" ref="M88:M148" si="12">L88+ABS($N$2)*A88</f>
        <v>3.5459057496212671</v>
      </c>
      <c r="P88" s="6">
        <f t="shared" si="10"/>
        <v>-23.457556296839769</v>
      </c>
      <c r="U88" s="18">
        <v>67</v>
      </c>
      <c r="V88" s="20">
        <f t="shared" si="11"/>
        <v>2.2129496302690805</v>
      </c>
    </row>
    <row r="89" spans="1:22" x14ac:dyDescent="0.15">
      <c r="A89" s="6">
        <v>44</v>
      </c>
      <c r="B89" s="6">
        <v>87</v>
      </c>
      <c r="D89">
        <v>529.30596923828102</v>
      </c>
      <c r="E89">
        <v>489.23568725585898</v>
      </c>
      <c r="F89">
        <v>467.92095947265602</v>
      </c>
      <c r="G89">
        <v>464.67962646484398</v>
      </c>
      <c r="I89" s="7">
        <f t="shared" si="7"/>
        <v>61.385009765625</v>
      </c>
      <c r="J89" s="7">
        <f t="shared" si="7"/>
        <v>24.556060791015</v>
      </c>
      <c r="K89" s="7">
        <f t="shared" si="8"/>
        <v>44.1957672119145</v>
      </c>
      <c r="L89" s="8">
        <f t="shared" si="9"/>
        <v>1.7997905929637388</v>
      </c>
      <c r="M89" s="8">
        <f t="shared" si="12"/>
        <v>3.5517738219412731</v>
      </c>
      <c r="P89" s="6">
        <f t="shared" si="10"/>
        <v>-23.330887223571786</v>
      </c>
      <c r="U89" s="18">
        <v>67.5</v>
      </c>
      <c r="V89" s="20">
        <f t="shared" si="11"/>
        <v>2.1840734122014709</v>
      </c>
    </row>
    <row r="90" spans="1:22" x14ac:dyDescent="0.15">
      <c r="A90" s="6">
        <v>44.5</v>
      </c>
      <c r="B90" s="6">
        <v>88</v>
      </c>
      <c r="D90">
        <v>528.86480712890602</v>
      </c>
      <c r="E90">
        <v>489.17620849609398</v>
      </c>
      <c r="F90">
        <v>468.265625</v>
      </c>
      <c r="G90">
        <v>464.66098022460898</v>
      </c>
      <c r="I90" s="7">
        <f t="shared" si="7"/>
        <v>60.599182128906023</v>
      </c>
      <c r="J90" s="7">
        <f t="shared" si="7"/>
        <v>24.515228271485</v>
      </c>
      <c r="K90" s="7">
        <f t="shared" si="8"/>
        <v>43.43852233886652</v>
      </c>
      <c r="L90" s="8">
        <f t="shared" si="9"/>
        <v>1.7718995661725996</v>
      </c>
      <c r="M90" s="8">
        <f t="shared" si="12"/>
        <v>3.543791695479424</v>
      </c>
      <c r="P90" s="6">
        <f t="shared" si="10"/>
        <v>-23.503190580874179</v>
      </c>
      <c r="U90" s="18">
        <v>68</v>
      </c>
      <c r="V90" s="20">
        <f t="shared" si="11"/>
        <v>2.1382242889215823</v>
      </c>
    </row>
    <row r="91" spans="1:22" x14ac:dyDescent="0.15">
      <c r="A91" s="6">
        <v>45</v>
      </c>
      <c r="B91" s="6">
        <v>89</v>
      </c>
      <c r="D91">
        <v>528.9609375</v>
      </c>
      <c r="E91">
        <v>488.85879516601602</v>
      </c>
      <c r="F91">
        <v>467.90524291992199</v>
      </c>
      <c r="G91">
        <v>464.7353515625</v>
      </c>
      <c r="I91" s="7">
        <f t="shared" si="7"/>
        <v>61.055694580078011</v>
      </c>
      <c r="J91" s="7">
        <f t="shared" si="7"/>
        <v>24.123443603516023</v>
      </c>
      <c r="K91" s="7">
        <f t="shared" si="8"/>
        <v>44.169284057616792</v>
      </c>
      <c r="L91" s="8">
        <f t="shared" si="9"/>
        <v>1.830969275513346</v>
      </c>
      <c r="M91" s="8">
        <f t="shared" si="12"/>
        <v>3.6227703051494604</v>
      </c>
      <c r="P91" s="6">
        <f t="shared" si="10"/>
        <v>-21.79834668166216</v>
      </c>
      <c r="U91" s="18">
        <v>68.5</v>
      </c>
      <c r="V91" s="20">
        <f t="shared" si="11"/>
        <v>2.048353705447258</v>
      </c>
    </row>
    <row r="92" spans="1:22" x14ac:dyDescent="0.15">
      <c r="A92" s="6">
        <v>45.5</v>
      </c>
      <c r="B92" s="6">
        <v>90</v>
      </c>
      <c r="D92">
        <v>529.11822509765602</v>
      </c>
      <c r="E92">
        <v>489.04415893554699</v>
      </c>
      <c r="F92">
        <v>467.61688232421898</v>
      </c>
      <c r="G92">
        <v>464.57785034179699</v>
      </c>
      <c r="I92" s="7">
        <f t="shared" si="7"/>
        <v>61.501342773437045</v>
      </c>
      <c r="J92" s="7">
        <f t="shared" si="7"/>
        <v>24.46630859375</v>
      </c>
      <c r="K92" s="7">
        <f t="shared" si="8"/>
        <v>44.374926757812048</v>
      </c>
      <c r="L92" s="8">
        <f t="shared" si="9"/>
        <v>1.8137156485121655</v>
      </c>
      <c r="M92" s="8">
        <f t="shared" si="12"/>
        <v>3.6254255784775702</v>
      </c>
      <c r="P92" s="6">
        <f t="shared" si="10"/>
        <v>-21.741029560569743</v>
      </c>
      <c r="U92" s="18">
        <v>69</v>
      </c>
      <c r="V92" s="20">
        <f t="shared" si="11"/>
        <v>1.9749253642788556</v>
      </c>
    </row>
    <row r="93" spans="1:22" x14ac:dyDescent="0.15">
      <c r="A93" s="6">
        <v>46</v>
      </c>
      <c r="B93" s="6">
        <v>91</v>
      </c>
      <c r="D93">
        <v>529.47711181640602</v>
      </c>
      <c r="E93">
        <v>489.64984130859398</v>
      </c>
      <c r="F93">
        <v>468.80270385742199</v>
      </c>
      <c r="G93">
        <v>465.41864013671898</v>
      </c>
      <c r="I93" s="7">
        <f t="shared" si="7"/>
        <v>60.674407958984034</v>
      </c>
      <c r="J93" s="7">
        <f t="shared" si="7"/>
        <v>24.231201171875</v>
      </c>
      <c r="K93" s="7">
        <f t="shared" si="8"/>
        <v>43.712567138671531</v>
      </c>
      <c r="L93" s="8">
        <f t="shared" si="9"/>
        <v>1.8039785493345013</v>
      </c>
      <c r="M93" s="8">
        <f t="shared" si="12"/>
        <v>3.6355973796291963</v>
      </c>
      <c r="P93" s="6">
        <f t="shared" si="10"/>
        <v>-21.521459562948898</v>
      </c>
      <c r="U93" s="18">
        <v>69.5</v>
      </c>
      <c r="V93" s="20">
        <f t="shared" si="11"/>
        <v>2.0463828978462852</v>
      </c>
    </row>
    <row r="94" spans="1:22" x14ac:dyDescent="0.15">
      <c r="A94" s="6">
        <v>46.5</v>
      </c>
      <c r="B94" s="6">
        <v>92</v>
      </c>
      <c r="D94">
        <v>528.29217529296898</v>
      </c>
      <c r="E94">
        <v>489.05783081054699</v>
      </c>
      <c r="F94">
        <v>467.69494628906301</v>
      </c>
      <c r="G94">
        <v>464.74505615234398</v>
      </c>
      <c r="I94" s="7">
        <f t="shared" si="7"/>
        <v>60.597229003905966</v>
      </c>
      <c r="J94" s="7">
        <f t="shared" si="7"/>
        <v>24.312774658203011</v>
      </c>
      <c r="K94" s="7">
        <f t="shared" si="8"/>
        <v>43.578286743163858</v>
      </c>
      <c r="L94" s="8">
        <f t="shared" si="9"/>
        <v>1.7924028563502832</v>
      </c>
      <c r="M94" s="8">
        <f t="shared" si="12"/>
        <v>3.6439305869742684</v>
      </c>
      <c r="P94" s="6">
        <f t="shared" si="10"/>
        <v>-21.341577721998931</v>
      </c>
      <c r="U94" s="18">
        <v>70</v>
      </c>
      <c r="V94" s="20">
        <f t="shared" si="11"/>
        <v>1.9427420902514578</v>
      </c>
    </row>
    <row r="95" spans="1:22" x14ac:dyDescent="0.15">
      <c r="A95" s="6">
        <v>47</v>
      </c>
      <c r="B95" s="6">
        <v>93</v>
      </c>
      <c r="D95">
        <v>529.76324462890602</v>
      </c>
      <c r="E95">
        <v>489.69158935546898</v>
      </c>
      <c r="F95">
        <v>468.40252685546898</v>
      </c>
      <c r="G95">
        <v>465.18466186523398</v>
      </c>
      <c r="I95" s="7">
        <f t="shared" si="7"/>
        <v>61.360717773437045</v>
      </c>
      <c r="J95" s="7">
        <f t="shared" si="7"/>
        <v>24.506927490235</v>
      </c>
      <c r="K95" s="7">
        <f t="shared" si="8"/>
        <v>44.205868530272546</v>
      </c>
      <c r="L95" s="8">
        <f t="shared" si="9"/>
        <v>1.803811128420189</v>
      </c>
      <c r="M95" s="8">
        <f t="shared" si="12"/>
        <v>3.6752477593734643</v>
      </c>
      <c r="P95" s="6">
        <f t="shared" si="10"/>
        <v>-20.665560626630946</v>
      </c>
      <c r="U95" s="18">
        <v>70.5</v>
      </c>
      <c r="V95" s="20">
        <f t="shared" si="11"/>
        <v>1.8797700237804467</v>
      </c>
    </row>
    <row r="96" spans="1:22" x14ac:dyDescent="0.15">
      <c r="A96" s="6">
        <v>47.5</v>
      </c>
      <c r="B96" s="6">
        <v>94</v>
      </c>
      <c r="D96">
        <v>528.75500488281295</v>
      </c>
      <c r="E96">
        <v>489.13970947265602</v>
      </c>
      <c r="F96">
        <v>467.70523071289102</v>
      </c>
      <c r="G96">
        <v>464.70504760742199</v>
      </c>
      <c r="I96" s="7">
        <f t="shared" si="7"/>
        <v>61.049774169921932</v>
      </c>
      <c r="J96" s="7">
        <f t="shared" si="7"/>
        <v>24.434661865234034</v>
      </c>
      <c r="K96" s="7">
        <f t="shared" si="8"/>
        <v>43.945510864258111</v>
      </c>
      <c r="L96" s="8">
        <f t="shared" si="9"/>
        <v>1.7984906485153525</v>
      </c>
      <c r="M96" s="8">
        <f t="shared" si="12"/>
        <v>3.6898361797979176</v>
      </c>
      <c r="P96" s="6">
        <f t="shared" si="10"/>
        <v>-20.3506528349684</v>
      </c>
      <c r="U96" s="18">
        <v>71</v>
      </c>
      <c r="V96" s="20">
        <f t="shared" si="11"/>
        <v>1.8472198279159153</v>
      </c>
    </row>
    <row r="97" spans="1:22" x14ac:dyDescent="0.15">
      <c r="A97" s="6">
        <v>48</v>
      </c>
      <c r="B97" s="6">
        <v>95</v>
      </c>
      <c r="D97">
        <v>528.70135498046898</v>
      </c>
      <c r="E97">
        <v>488.97912597656301</v>
      </c>
      <c r="F97">
        <v>467.34524536132801</v>
      </c>
      <c r="G97">
        <v>464.26116943359398</v>
      </c>
      <c r="I97" s="7">
        <f t="shared" si="7"/>
        <v>61.356109619140966</v>
      </c>
      <c r="J97" s="7">
        <f t="shared" si="7"/>
        <v>24.717956542969034</v>
      </c>
      <c r="K97" s="7">
        <f t="shared" si="8"/>
        <v>44.053540039062639</v>
      </c>
      <c r="L97" s="8">
        <f t="shared" si="9"/>
        <v>1.7822484622659298</v>
      </c>
      <c r="M97" s="8">
        <f t="shared" si="12"/>
        <v>3.6935028938777856</v>
      </c>
      <c r="P97" s="6">
        <f t="shared" si="10"/>
        <v>-20.27150260485756</v>
      </c>
      <c r="U97" s="18">
        <v>71.5</v>
      </c>
      <c r="V97" s="20">
        <f t="shared" si="11"/>
        <v>1.9012301695657057</v>
      </c>
    </row>
    <row r="98" spans="1:22" x14ac:dyDescent="0.15">
      <c r="A98" s="6">
        <v>48.5</v>
      </c>
      <c r="B98" s="6">
        <v>96</v>
      </c>
      <c r="D98">
        <v>527.267822265625</v>
      </c>
      <c r="E98">
        <v>488.54708862304699</v>
      </c>
      <c r="F98">
        <v>468.23748779296898</v>
      </c>
      <c r="G98">
        <v>464.96853637695301</v>
      </c>
      <c r="I98" s="7">
        <f t="shared" si="7"/>
        <v>59.030334472656023</v>
      </c>
      <c r="J98" s="7">
        <f t="shared" si="7"/>
        <v>23.578552246093977</v>
      </c>
      <c r="K98" s="7">
        <f t="shared" si="8"/>
        <v>42.525347900390244</v>
      </c>
      <c r="L98" s="8">
        <f t="shared" si="9"/>
        <v>1.803560602726785</v>
      </c>
      <c r="M98" s="8">
        <f t="shared" si="12"/>
        <v>3.7347239346679304</v>
      </c>
      <c r="P98" s="6">
        <f t="shared" si="10"/>
        <v>-19.381699147898125</v>
      </c>
      <c r="U98" s="18">
        <v>72</v>
      </c>
      <c r="V98" s="20">
        <f t="shared" si="11"/>
        <v>1.8113259411522602</v>
      </c>
    </row>
    <row r="99" spans="1:22" x14ac:dyDescent="0.15">
      <c r="A99" s="6">
        <v>49</v>
      </c>
      <c r="B99" s="6">
        <v>97</v>
      </c>
      <c r="D99">
        <v>527.03381347656295</v>
      </c>
      <c r="E99">
        <v>488.22442626953102</v>
      </c>
      <c r="F99">
        <v>467.37341308593801</v>
      </c>
      <c r="G99">
        <v>464.44174194335898</v>
      </c>
      <c r="I99" s="7">
        <f t="shared" si="7"/>
        <v>59.660400390624943</v>
      </c>
      <c r="J99" s="7">
        <f t="shared" si="7"/>
        <v>23.782684326172046</v>
      </c>
      <c r="K99" s="7">
        <f t="shared" si="8"/>
        <v>43.012521362304511</v>
      </c>
      <c r="L99" s="8">
        <f t="shared" si="9"/>
        <v>1.8085646166934435</v>
      </c>
      <c r="M99" s="8">
        <f t="shared" si="12"/>
        <v>3.7596368489638792</v>
      </c>
      <c r="P99" s="6">
        <f t="shared" si="10"/>
        <v>-18.843925311077172</v>
      </c>
      <c r="U99" s="18">
        <v>72.5</v>
      </c>
      <c r="V99" s="20">
        <f t="shared" si="11"/>
        <v>1.8084603216966479</v>
      </c>
    </row>
    <row r="100" spans="1:22" x14ac:dyDescent="0.15">
      <c r="A100" s="6">
        <v>49.5</v>
      </c>
      <c r="B100" s="6">
        <v>98</v>
      </c>
      <c r="D100">
        <v>528.48205566406295</v>
      </c>
      <c r="E100">
        <v>489.40783691406301</v>
      </c>
      <c r="F100">
        <v>467.58990478515602</v>
      </c>
      <c r="G100">
        <v>464.47418212890602</v>
      </c>
      <c r="I100" s="7">
        <f t="shared" si="7"/>
        <v>60.892150878906932</v>
      </c>
      <c r="J100" s="7">
        <f t="shared" si="7"/>
        <v>24.933654785156989</v>
      </c>
      <c r="K100" s="7">
        <f t="shared" si="8"/>
        <v>43.43859252929704</v>
      </c>
      <c r="L100" s="8">
        <f t="shared" si="9"/>
        <v>1.7421670791381954</v>
      </c>
      <c r="M100" s="8">
        <f t="shared" si="12"/>
        <v>3.7131482117379213</v>
      </c>
      <c r="P100" s="6">
        <f t="shared" si="10"/>
        <v>-19.847435880438631</v>
      </c>
      <c r="U100" s="18">
        <v>73</v>
      </c>
      <c r="V100" s="20">
        <f t="shared" si="11"/>
        <v>1.8636874734008384</v>
      </c>
    </row>
    <row r="101" spans="1:22" x14ac:dyDescent="0.15">
      <c r="A101" s="6">
        <v>50</v>
      </c>
      <c r="B101" s="6">
        <v>99</v>
      </c>
      <c r="D101">
        <v>529.09045410156295</v>
      </c>
      <c r="E101">
        <v>488.95764160156301</v>
      </c>
      <c r="F101">
        <v>468.47378540039102</v>
      </c>
      <c r="G101">
        <v>465.27261352539102</v>
      </c>
      <c r="I101" s="7">
        <f t="shared" si="7"/>
        <v>60.616668701171932</v>
      </c>
      <c r="J101" s="7">
        <f t="shared" si="7"/>
        <v>23.685028076171989</v>
      </c>
      <c r="K101" s="7">
        <f t="shared" si="8"/>
        <v>44.037149047851543</v>
      </c>
      <c r="L101" s="8">
        <f t="shared" si="9"/>
        <v>1.8592821129967136</v>
      </c>
      <c r="M101" s="8">
        <f t="shared" si="12"/>
        <v>3.8501721459257299</v>
      </c>
      <c r="P101" s="6">
        <f t="shared" si="10"/>
        <v>-16.889617058075377</v>
      </c>
      <c r="U101" s="18">
        <v>73.5</v>
      </c>
      <c r="V101" s="20">
        <f t="shared" si="11"/>
        <v>1.7734842786711069</v>
      </c>
    </row>
    <row r="102" spans="1:22" x14ac:dyDescent="0.15">
      <c r="A102" s="6">
        <v>50.5</v>
      </c>
      <c r="B102" s="6">
        <v>100</v>
      </c>
      <c r="D102">
        <v>529.49615478515602</v>
      </c>
      <c r="E102">
        <v>488.72854614257801</v>
      </c>
      <c r="F102">
        <v>467.10485839843801</v>
      </c>
      <c r="G102">
        <v>464.10311889648398</v>
      </c>
      <c r="I102" s="7">
        <f t="shared" si="7"/>
        <v>62.391296386718011</v>
      </c>
      <c r="J102" s="7">
        <f t="shared" si="7"/>
        <v>24.625427246094034</v>
      </c>
      <c r="K102" s="7">
        <f t="shared" si="8"/>
        <v>45.153497314452189</v>
      </c>
      <c r="L102" s="8">
        <f t="shared" si="9"/>
        <v>1.8336127476372706</v>
      </c>
      <c r="M102" s="8">
        <f t="shared" si="12"/>
        <v>3.8444116808955773</v>
      </c>
      <c r="P102" s="6">
        <f t="shared" si="10"/>
        <v>-17.013963304537675</v>
      </c>
      <c r="U102" s="18">
        <v>74</v>
      </c>
      <c r="V102" s="20">
        <f t="shared" si="11"/>
        <v>1.76988625233428</v>
      </c>
    </row>
    <row r="103" spans="1:22" x14ac:dyDescent="0.15">
      <c r="A103" s="6">
        <v>51</v>
      </c>
      <c r="B103" s="6">
        <v>101</v>
      </c>
      <c r="D103">
        <v>532.30944824218795</v>
      </c>
      <c r="E103">
        <v>489.89544677734398</v>
      </c>
      <c r="F103">
        <v>468.31884765625</v>
      </c>
      <c r="G103">
        <v>464.74737548828102</v>
      </c>
      <c r="I103" s="7">
        <f t="shared" si="7"/>
        <v>63.990600585937955</v>
      </c>
      <c r="J103" s="7">
        <f t="shared" si="7"/>
        <v>25.148071289062955</v>
      </c>
      <c r="K103" s="7">
        <f t="shared" si="8"/>
        <v>46.386950683593888</v>
      </c>
      <c r="L103" s="8">
        <f t="shared" si="9"/>
        <v>1.8445530136447421</v>
      </c>
      <c r="M103" s="8">
        <f t="shared" si="12"/>
        <v>3.8752608472323384</v>
      </c>
      <c r="P103" s="6">
        <f t="shared" si="10"/>
        <v>-16.348048656954848</v>
      </c>
      <c r="U103" s="18">
        <v>74.5</v>
      </c>
      <c r="V103" s="20">
        <f t="shared" si="11"/>
        <v>1.8195492189590585</v>
      </c>
    </row>
    <row r="104" spans="1:22" x14ac:dyDescent="0.15">
      <c r="A104" s="6">
        <v>51.5</v>
      </c>
      <c r="B104" s="6">
        <v>102</v>
      </c>
      <c r="D104">
        <v>531.6552734375</v>
      </c>
      <c r="E104">
        <v>489.25222778320301</v>
      </c>
      <c r="F104">
        <v>468.38427734375</v>
      </c>
      <c r="G104">
        <v>465.40621948242199</v>
      </c>
      <c r="I104" s="7">
        <f t="shared" si="7"/>
        <v>63.27099609375</v>
      </c>
      <c r="J104" s="7">
        <f t="shared" si="7"/>
        <v>23.846008300781023</v>
      </c>
      <c r="K104" s="7">
        <f t="shared" si="8"/>
        <v>46.57879028320329</v>
      </c>
      <c r="L104" s="8">
        <f t="shared" si="9"/>
        <v>1.9533160307453934</v>
      </c>
      <c r="M104" s="8">
        <f t="shared" si="12"/>
        <v>4.00393276466228</v>
      </c>
      <c r="P104" s="6">
        <f t="shared" si="10"/>
        <v>-13.57051769829614</v>
      </c>
      <c r="U104" s="18">
        <v>75</v>
      </c>
      <c r="V104" s="20">
        <f t="shared" si="11"/>
        <v>1.7054355101538869</v>
      </c>
    </row>
    <row r="105" spans="1:22" x14ac:dyDescent="0.15">
      <c r="A105" s="6">
        <v>52</v>
      </c>
      <c r="B105" s="6">
        <v>103</v>
      </c>
      <c r="D105">
        <v>531.6806640625</v>
      </c>
      <c r="E105">
        <v>488.72689819335898</v>
      </c>
      <c r="F105">
        <v>467.47805786132801</v>
      </c>
      <c r="G105">
        <v>464.36581420898398</v>
      </c>
      <c r="I105" s="7">
        <f t="shared" si="7"/>
        <v>64.202606201171989</v>
      </c>
      <c r="J105" s="7">
        <f t="shared" si="7"/>
        <v>24.361083984375</v>
      </c>
      <c r="K105" s="7">
        <f t="shared" si="8"/>
        <v>47.149847412109494</v>
      </c>
      <c r="L105" s="8">
        <f t="shared" si="9"/>
        <v>1.9354576931942364</v>
      </c>
      <c r="M105" s="8">
        <f t="shared" si="12"/>
        <v>4.0059833274404131</v>
      </c>
      <c r="P105" s="6">
        <f t="shared" si="10"/>
        <v>-13.526253948188902</v>
      </c>
      <c r="U105" s="18"/>
      <c r="V105" s="20"/>
    </row>
    <row r="106" spans="1:22" x14ac:dyDescent="0.15">
      <c r="A106" s="6">
        <v>52.5</v>
      </c>
      <c r="B106" s="6">
        <v>104</v>
      </c>
      <c r="D106">
        <v>533.40875244140602</v>
      </c>
      <c r="E106">
        <v>489.30419921875</v>
      </c>
      <c r="F106">
        <v>468.81399536132801</v>
      </c>
      <c r="G106">
        <v>465.44467163085898</v>
      </c>
      <c r="I106" s="7">
        <f t="shared" si="7"/>
        <v>64.594757080078011</v>
      </c>
      <c r="J106" s="7">
        <f t="shared" si="7"/>
        <v>23.859527587891023</v>
      </c>
      <c r="K106" s="7">
        <f t="shared" si="8"/>
        <v>47.893087768554295</v>
      </c>
      <c r="L106" s="8">
        <f t="shared" si="9"/>
        <v>2.0072940502334409</v>
      </c>
      <c r="M106" s="8">
        <f t="shared" si="12"/>
        <v>4.097728584808908</v>
      </c>
      <c r="P106" s="6">
        <f t="shared" si="10"/>
        <v>-11.545827311663095</v>
      </c>
    </row>
    <row r="107" spans="1:22" x14ac:dyDescent="0.15">
      <c r="A107" s="6">
        <v>53</v>
      </c>
      <c r="B107" s="6">
        <v>105</v>
      </c>
      <c r="D107">
        <v>531.728271484375</v>
      </c>
      <c r="E107">
        <v>488.19287109375</v>
      </c>
      <c r="F107">
        <v>468.38272094726602</v>
      </c>
      <c r="G107">
        <v>465.12039184570301</v>
      </c>
      <c r="I107" s="7">
        <f t="shared" si="7"/>
        <v>63.345550537108977</v>
      </c>
      <c r="J107" s="7">
        <f t="shared" si="7"/>
        <v>23.072479248046989</v>
      </c>
      <c r="K107" s="7">
        <f t="shared" si="8"/>
        <v>47.194815063476085</v>
      </c>
      <c r="L107" s="8">
        <f t="shared" si="9"/>
        <v>2.0455025468262571</v>
      </c>
      <c r="M107" s="8">
        <f t="shared" si="12"/>
        <v>4.155845981731014</v>
      </c>
      <c r="P107" s="6">
        <f t="shared" si="10"/>
        <v>-10.291296622978081</v>
      </c>
    </row>
    <row r="108" spans="1:22" x14ac:dyDescent="0.15">
      <c r="A108" s="6">
        <v>53.5</v>
      </c>
      <c r="B108" s="6">
        <v>106</v>
      </c>
      <c r="D108">
        <v>531.06896972656295</v>
      </c>
      <c r="E108">
        <v>488.22683715820301</v>
      </c>
      <c r="F108">
        <v>467.36990356445301</v>
      </c>
      <c r="G108">
        <v>463.96524047851602</v>
      </c>
      <c r="I108" s="7">
        <f t="shared" si="7"/>
        <v>63.699066162109943</v>
      </c>
      <c r="J108" s="7">
        <f t="shared" si="7"/>
        <v>24.261596679686988</v>
      </c>
      <c r="K108" s="7">
        <f t="shared" si="8"/>
        <v>46.715948486329054</v>
      </c>
      <c r="L108" s="8">
        <f t="shared" si="9"/>
        <v>1.9255100603268194</v>
      </c>
      <c r="M108" s="8">
        <f t="shared" si="12"/>
        <v>4.0557623955608664</v>
      </c>
      <c r="P108" s="6">
        <f t="shared" si="10"/>
        <v>-12.451715652969821</v>
      </c>
    </row>
    <row r="109" spans="1:22" x14ac:dyDescent="0.15">
      <c r="A109" s="6">
        <v>54</v>
      </c>
      <c r="B109" s="6">
        <v>107</v>
      </c>
      <c r="D109">
        <v>530.23736572265602</v>
      </c>
      <c r="E109">
        <v>488.831298828125</v>
      </c>
      <c r="F109">
        <v>468.04989624023398</v>
      </c>
      <c r="G109">
        <v>464.88641357421898</v>
      </c>
      <c r="I109" s="7">
        <f t="shared" si="7"/>
        <v>62.187469482422046</v>
      </c>
      <c r="J109" s="7">
        <f t="shared" si="7"/>
        <v>23.944885253906023</v>
      </c>
      <c r="K109" s="7">
        <f t="shared" si="8"/>
        <v>45.426049804687835</v>
      </c>
      <c r="L109" s="8">
        <f t="shared" si="9"/>
        <v>1.8971086861766309</v>
      </c>
      <c r="M109" s="8">
        <f t="shared" si="12"/>
        <v>4.0472699217399679</v>
      </c>
      <c r="P109" s="6">
        <f t="shared" si="10"/>
        <v>-12.635035443521533</v>
      </c>
    </row>
    <row r="110" spans="1:22" x14ac:dyDescent="0.15">
      <c r="A110" s="6">
        <v>54.5</v>
      </c>
      <c r="B110" s="6">
        <v>108</v>
      </c>
      <c r="D110">
        <v>529.41247558593795</v>
      </c>
      <c r="E110">
        <v>488.74478149414102</v>
      </c>
      <c r="F110">
        <v>468.54641723632801</v>
      </c>
      <c r="G110">
        <v>465.71456909179699</v>
      </c>
      <c r="I110" s="7">
        <f t="shared" si="7"/>
        <v>60.866058349609943</v>
      </c>
      <c r="J110" s="7">
        <f t="shared" si="7"/>
        <v>23.030212402344034</v>
      </c>
      <c r="K110" s="7">
        <f t="shared" si="8"/>
        <v>44.744909667969125</v>
      </c>
      <c r="L110" s="8">
        <f t="shared" si="9"/>
        <v>1.9428787232294458</v>
      </c>
      <c r="M110" s="8">
        <f t="shared" si="12"/>
        <v>4.1129488591220733</v>
      </c>
      <c r="P110" s="6">
        <f t="shared" si="10"/>
        <v>-11.217280228908134</v>
      </c>
    </row>
    <row r="111" spans="1:22" x14ac:dyDescent="0.15">
      <c r="A111" s="6">
        <v>55</v>
      </c>
      <c r="B111" s="6">
        <v>109</v>
      </c>
      <c r="D111">
        <v>527.73187255859398</v>
      </c>
      <c r="E111">
        <v>488.36846923828102</v>
      </c>
      <c r="F111">
        <v>468.05377197265602</v>
      </c>
      <c r="G111">
        <v>464.75921630859398</v>
      </c>
      <c r="I111" s="7">
        <f t="shared" si="7"/>
        <v>59.678100585937955</v>
      </c>
      <c r="J111" s="7">
        <f t="shared" si="7"/>
        <v>23.609252929687045</v>
      </c>
      <c r="K111" s="7">
        <f t="shared" si="8"/>
        <v>43.151623535157029</v>
      </c>
      <c r="L111" s="8">
        <f t="shared" si="9"/>
        <v>1.8277420155424218</v>
      </c>
      <c r="M111" s="8">
        <f t="shared" si="12"/>
        <v>4.0177210517643394</v>
      </c>
      <c r="P111" s="6">
        <f t="shared" si="10"/>
        <v>-13.272881702363332</v>
      </c>
    </row>
    <row r="112" spans="1:22" x14ac:dyDescent="0.15">
      <c r="A112" s="6">
        <v>55.5</v>
      </c>
      <c r="B112" s="6">
        <v>110</v>
      </c>
      <c r="D112">
        <v>529.38006591796898</v>
      </c>
      <c r="E112">
        <v>488.45065307617199</v>
      </c>
      <c r="F112">
        <v>467.73321533203102</v>
      </c>
      <c r="G112">
        <v>464.31164550781301</v>
      </c>
      <c r="I112" s="7">
        <f t="shared" si="7"/>
        <v>61.646850585937955</v>
      </c>
      <c r="J112" s="7">
        <f t="shared" si="7"/>
        <v>24.139007568358977</v>
      </c>
      <c r="K112" s="7">
        <f t="shared" si="8"/>
        <v>44.749545288086672</v>
      </c>
      <c r="L112" s="8">
        <f t="shared" si="9"/>
        <v>1.8538270540477255</v>
      </c>
      <c r="M112" s="8">
        <f t="shared" si="12"/>
        <v>4.0637149905989336</v>
      </c>
      <c r="P112" s="6">
        <f t="shared" si="10"/>
        <v>-12.280049765330165</v>
      </c>
    </row>
    <row r="113" spans="1:16" x14ac:dyDescent="0.15">
      <c r="A113" s="6">
        <v>56</v>
      </c>
      <c r="B113" s="6">
        <v>111</v>
      </c>
      <c r="D113">
        <v>530.27325439453102</v>
      </c>
      <c r="E113">
        <v>489.25326538085898</v>
      </c>
      <c r="F113">
        <v>468.53552246093801</v>
      </c>
      <c r="G113">
        <v>465.06137084960898</v>
      </c>
      <c r="I113" s="7">
        <f t="shared" si="7"/>
        <v>61.737731933593011</v>
      </c>
      <c r="J113" s="7">
        <f t="shared" si="7"/>
        <v>24.19189453125</v>
      </c>
      <c r="K113" s="7">
        <f t="shared" si="8"/>
        <v>44.803405761718011</v>
      </c>
      <c r="L113" s="8">
        <f t="shared" si="9"/>
        <v>1.8520007064284687</v>
      </c>
      <c r="M113" s="8">
        <f t="shared" si="12"/>
        <v>4.0817975433089666</v>
      </c>
      <c r="P113" s="6">
        <f t="shared" si="10"/>
        <v>-11.889717119583741</v>
      </c>
    </row>
    <row r="114" spans="1:16" x14ac:dyDescent="0.15">
      <c r="A114" s="6">
        <v>56.5</v>
      </c>
      <c r="B114" s="6">
        <v>112</v>
      </c>
      <c r="D114">
        <v>529.90673828125</v>
      </c>
      <c r="E114">
        <v>489.25085449218801</v>
      </c>
      <c r="F114">
        <v>468.50543212890602</v>
      </c>
      <c r="G114">
        <v>465.47320556640602</v>
      </c>
      <c r="I114" s="7">
        <f t="shared" si="7"/>
        <v>61.401306152343977</v>
      </c>
      <c r="J114" s="7">
        <f t="shared" si="7"/>
        <v>23.777648925781989</v>
      </c>
      <c r="K114" s="7">
        <f t="shared" si="8"/>
        <v>44.756951904296585</v>
      </c>
      <c r="L114" s="8">
        <f t="shared" si="9"/>
        <v>1.8823119158667887</v>
      </c>
      <c r="M114" s="8">
        <f t="shared" si="12"/>
        <v>4.1320176530765771</v>
      </c>
      <c r="P114" s="6">
        <f t="shared" si="10"/>
        <v>-10.805658434418627</v>
      </c>
    </row>
    <row r="115" spans="1:16" x14ac:dyDescent="0.15">
      <c r="A115" s="6">
        <v>57</v>
      </c>
      <c r="B115" s="6">
        <v>113</v>
      </c>
      <c r="D115">
        <v>528.951904296875</v>
      </c>
      <c r="E115">
        <v>488.73547363281301</v>
      </c>
      <c r="F115">
        <v>467.76950073242199</v>
      </c>
      <c r="G115">
        <v>464.61981201171898</v>
      </c>
      <c r="I115" s="7">
        <f t="shared" si="7"/>
        <v>61.182403564453011</v>
      </c>
      <c r="J115" s="7">
        <f t="shared" si="7"/>
        <v>24.115661621094034</v>
      </c>
      <c r="K115" s="7">
        <f t="shared" si="8"/>
        <v>44.30144042968719</v>
      </c>
      <c r="L115" s="8">
        <f t="shared" si="9"/>
        <v>1.8370402241395112</v>
      </c>
      <c r="M115" s="8">
        <f t="shared" si="12"/>
        <v>4.1066548616785896</v>
      </c>
      <c r="P115" s="6">
        <f t="shared" si="10"/>
        <v>-11.353143384615851</v>
      </c>
    </row>
    <row r="116" spans="1:16" x14ac:dyDescent="0.15">
      <c r="A116" s="6">
        <v>57.5</v>
      </c>
      <c r="B116" s="6">
        <v>114</v>
      </c>
      <c r="D116">
        <v>529.45397949218795</v>
      </c>
      <c r="E116">
        <v>489.75439453125</v>
      </c>
      <c r="F116">
        <v>467.94485473632801</v>
      </c>
      <c r="G116">
        <v>464.99496459960898</v>
      </c>
      <c r="I116" s="7">
        <f t="shared" si="7"/>
        <v>61.509124755859943</v>
      </c>
      <c r="J116" s="7">
        <f t="shared" si="7"/>
        <v>24.759429931641023</v>
      </c>
      <c r="K116" s="7">
        <f t="shared" si="8"/>
        <v>44.177523803711225</v>
      </c>
      <c r="L116" s="8">
        <f t="shared" si="9"/>
        <v>1.7842706365082774</v>
      </c>
      <c r="M116" s="8">
        <f t="shared" si="12"/>
        <v>4.0737941743766459</v>
      </c>
      <c r="P116" s="6">
        <f t="shared" si="10"/>
        <v>-12.062479019982026</v>
      </c>
    </row>
    <row r="117" spans="1:16" x14ac:dyDescent="0.15">
      <c r="A117" s="6">
        <v>58</v>
      </c>
      <c r="B117" s="6">
        <v>115</v>
      </c>
      <c r="D117">
        <v>528.49645996093795</v>
      </c>
      <c r="E117">
        <v>488.86871337890602</v>
      </c>
      <c r="F117">
        <v>467.78894042968801</v>
      </c>
      <c r="G117">
        <v>464.675537109375</v>
      </c>
      <c r="I117" s="7">
        <f t="shared" si="7"/>
        <v>60.707519531249943</v>
      </c>
      <c r="J117" s="7">
        <f t="shared" si="7"/>
        <v>24.193176269531023</v>
      </c>
      <c r="K117" s="7">
        <f t="shared" si="8"/>
        <v>43.772296142578227</v>
      </c>
      <c r="L117" s="8">
        <f t="shared" si="9"/>
        <v>1.8092827355499088</v>
      </c>
      <c r="M117" s="8">
        <f t="shared" si="12"/>
        <v>4.1187151737475673</v>
      </c>
      <c r="P117" s="6">
        <f t="shared" si="10"/>
        <v>-11.092807712219349</v>
      </c>
    </row>
    <row r="118" spans="1:16" x14ac:dyDescent="0.15">
      <c r="A118" s="6">
        <v>58.5</v>
      </c>
      <c r="B118" s="6">
        <v>116</v>
      </c>
      <c r="D118">
        <v>528.23675537109398</v>
      </c>
      <c r="E118">
        <v>488.88449096679699</v>
      </c>
      <c r="F118">
        <v>467.12582397460898</v>
      </c>
      <c r="G118">
        <v>463.82290649414102</v>
      </c>
      <c r="I118" s="7">
        <f t="shared" si="7"/>
        <v>61.110931396485</v>
      </c>
      <c r="J118" s="7">
        <f t="shared" si="7"/>
        <v>25.061584472655966</v>
      </c>
      <c r="K118" s="7">
        <f t="shared" si="8"/>
        <v>43.567822265625821</v>
      </c>
      <c r="L118" s="8">
        <f t="shared" si="9"/>
        <v>1.7384304776564117</v>
      </c>
      <c r="M118" s="8">
        <f t="shared" si="12"/>
        <v>4.0677718161833605</v>
      </c>
      <c r="P118" s="6">
        <f t="shared" si="10"/>
        <v>-12.192478530831702</v>
      </c>
    </row>
    <row r="119" spans="1:16" x14ac:dyDescent="0.15">
      <c r="A119" s="6">
        <v>59</v>
      </c>
      <c r="B119" s="6">
        <v>117</v>
      </c>
      <c r="D119">
        <v>529.59289550781295</v>
      </c>
      <c r="E119">
        <v>490.20053100585898</v>
      </c>
      <c r="F119">
        <v>467.60678100585898</v>
      </c>
      <c r="G119">
        <v>464.46368408203102</v>
      </c>
      <c r="I119" s="7">
        <f t="shared" si="7"/>
        <v>61.986114501953978</v>
      </c>
      <c r="J119" s="7">
        <f t="shared" si="7"/>
        <v>25.736846923827954</v>
      </c>
      <c r="K119" s="7">
        <f t="shared" si="8"/>
        <v>43.970321655274411</v>
      </c>
      <c r="L119" s="8">
        <f t="shared" si="9"/>
        <v>1.7084579857591395</v>
      </c>
      <c r="M119" s="8">
        <f t="shared" si="12"/>
        <v>4.0577082246153786</v>
      </c>
      <c r="P119" s="6">
        <f t="shared" si="10"/>
        <v>-12.409712700444395</v>
      </c>
    </row>
    <row r="120" spans="1:16" x14ac:dyDescent="0.15">
      <c r="A120" s="6">
        <v>59.5</v>
      </c>
      <c r="B120" s="6">
        <v>118</v>
      </c>
      <c r="D120">
        <v>531.73474121093795</v>
      </c>
      <c r="E120">
        <v>491.31576538085898</v>
      </c>
      <c r="F120">
        <v>468.40328979492199</v>
      </c>
      <c r="G120">
        <v>465.28814697265602</v>
      </c>
      <c r="I120" s="7">
        <f t="shared" si="7"/>
        <v>63.331451416015966</v>
      </c>
      <c r="J120" s="7">
        <f t="shared" si="7"/>
        <v>26.027618408202954</v>
      </c>
      <c r="K120" s="7">
        <f t="shared" si="8"/>
        <v>45.112118530273904</v>
      </c>
      <c r="L120" s="8">
        <f t="shared" si="9"/>
        <v>1.7332403534875942</v>
      </c>
      <c r="M120" s="8">
        <f t="shared" si="12"/>
        <v>4.1023994926731238</v>
      </c>
      <c r="P120" s="6">
        <f t="shared" si="10"/>
        <v>-11.445000406639585</v>
      </c>
    </row>
    <row r="121" spans="1:16" x14ac:dyDescent="0.15">
      <c r="A121" s="6">
        <v>60</v>
      </c>
      <c r="B121" s="6">
        <v>119</v>
      </c>
      <c r="D121">
        <v>530.896484375</v>
      </c>
      <c r="E121">
        <v>490.53115844726602</v>
      </c>
      <c r="F121">
        <v>467.56466674804699</v>
      </c>
      <c r="G121">
        <v>464.61727905273398</v>
      </c>
      <c r="I121" s="7">
        <f t="shared" si="7"/>
        <v>63.331817626953011</v>
      </c>
      <c r="J121" s="7">
        <f t="shared" si="7"/>
        <v>25.913879394532046</v>
      </c>
      <c r="K121" s="7">
        <f t="shared" si="8"/>
        <v>45.192102050780576</v>
      </c>
      <c r="L121" s="8">
        <f t="shared" si="9"/>
        <v>1.743934258655087</v>
      </c>
      <c r="M121" s="8">
        <f t="shared" si="12"/>
        <v>4.1330022981699059</v>
      </c>
      <c r="P121" s="6">
        <f t="shared" si="10"/>
        <v>-10.784403740429152</v>
      </c>
    </row>
    <row r="122" spans="1:16" x14ac:dyDescent="0.15">
      <c r="A122" s="6">
        <v>60.5</v>
      </c>
      <c r="B122" s="6">
        <v>120</v>
      </c>
      <c r="D122">
        <v>529.81207275390602</v>
      </c>
      <c r="E122">
        <v>490.11221313476602</v>
      </c>
      <c r="F122">
        <v>466.97146606445301</v>
      </c>
      <c r="G122">
        <v>463.63668823242199</v>
      </c>
      <c r="I122" s="7">
        <f t="shared" si="7"/>
        <v>62.840606689453011</v>
      </c>
      <c r="J122" s="7">
        <f t="shared" si="7"/>
        <v>26.475524902344034</v>
      </c>
      <c r="K122" s="7">
        <f t="shared" si="8"/>
        <v>44.307739257812187</v>
      </c>
      <c r="L122" s="8">
        <f t="shared" si="9"/>
        <v>1.6735358192611078</v>
      </c>
      <c r="M122" s="8">
        <f t="shared" si="12"/>
        <v>4.0825127591052173</v>
      </c>
      <c r="P122" s="6">
        <f t="shared" si="10"/>
        <v>-11.874278366078808</v>
      </c>
    </row>
    <row r="123" spans="1:16" x14ac:dyDescent="0.15">
      <c r="A123" s="6">
        <v>61</v>
      </c>
      <c r="B123" s="6">
        <v>121</v>
      </c>
      <c r="D123">
        <v>530.5302734375</v>
      </c>
      <c r="E123">
        <v>490.78985595703102</v>
      </c>
      <c r="F123">
        <v>468.30038452148398</v>
      </c>
      <c r="G123">
        <v>465.20291137695301</v>
      </c>
      <c r="I123" s="7">
        <f t="shared" si="7"/>
        <v>62.229888916016023</v>
      </c>
      <c r="J123" s="7">
        <f t="shared" si="7"/>
        <v>25.586944580078011</v>
      </c>
      <c r="K123" s="7">
        <f t="shared" si="8"/>
        <v>44.319027709961418</v>
      </c>
      <c r="L123" s="8">
        <f t="shared" si="9"/>
        <v>1.7320953493004476</v>
      </c>
      <c r="M123" s="8">
        <f t="shared" si="12"/>
        <v>4.1609811894738469</v>
      </c>
      <c r="P123" s="6">
        <f t="shared" si="10"/>
        <v>-10.180447272399093</v>
      </c>
    </row>
    <row r="124" spans="1:16" x14ac:dyDescent="0.15">
      <c r="A124" s="6">
        <v>61.5</v>
      </c>
      <c r="B124" s="6">
        <v>122</v>
      </c>
      <c r="D124">
        <v>529.75244140625</v>
      </c>
      <c r="E124">
        <v>489.78158569335898</v>
      </c>
      <c r="F124">
        <v>468.07611083984398</v>
      </c>
      <c r="G124">
        <v>464.90270996093801</v>
      </c>
      <c r="I124" s="7">
        <f t="shared" si="7"/>
        <v>61.676330566406023</v>
      </c>
      <c r="J124" s="7">
        <f t="shared" si="7"/>
        <v>24.878875732420966</v>
      </c>
      <c r="K124" s="7">
        <f t="shared" si="8"/>
        <v>44.261117553711344</v>
      </c>
      <c r="L124" s="8">
        <f t="shared" si="9"/>
        <v>1.7790642161547663</v>
      </c>
      <c r="M124" s="8">
        <f t="shared" si="12"/>
        <v>4.2278589566574558</v>
      </c>
      <c r="P124" s="6">
        <f t="shared" si="10"/>
        <v>-8.7368139411434065</v>
      </c>
    </row>
    <row r="125" spans="1:16" x14ac:dyDescent="0.15">
      <c r="A125" s="6">
        <v>62</v>
      </c>
      <c r="B125" s="6">
        <v>123</v>
      </c>
      <c r="D125">
        <v>530.531005859375</v>
      </c>
      <c r="E125">
        <v>490.26904296875</v>
      </c>
      <c r="F125">
        <v>467.73477172851602</v>
      </c>
      <c r="G125">
        <v>464.5673828125</v>
      </c>
      <c r="I125" s="7">
        <f t="shared" si="7"/>
        <v>62.796234130858977</v>
      </c>
      <c r="J125" s="7">
        <f t="shared" si="7"/>
        <v>25.70166015625</v>
      </c>
      <c r="K125" s="7">
        <f t="shared" si="8"/>
        <v>44.80507202148398</v>
      </c>
      <c r="L125" s="8">
        <f t="shared" si="9"/>
        <v>1.743275405133256</v>
      </c>
      <c r="M125" s="8">
        <f t="shared" si="12"/>
        <v>4.2119790459652364</v>
      </c>
      <c r="P125" s="6">
        <f t="shared" si="10"/>
        <v>-9.0796000319187282</v>
      </c>
    </row>
    <row r="126" spans="1:16" x14ac:dyDescent="0.15">
      <c r="A126" s="6">
        <v>62.5</v>
      </c>
      <c r="B126" s="6">
        <v>124</v>
      </c>
      <c r="D126">
        <v>530.77600097656295</v>
      </c>
      <c r="E126">
        <v>489.79989624023398</v>
      </c>
      <c r="F126">
        <v>468.19494628906301</v>
      </c>
      <c r="G126">
        <v>465.39437866210898</v>
      </c>
      <c r="I126" s="7">
        <f t="shared" si="7"/>
        <v>62.581054687499943</v>
      </c>
      <c r="J126" s="7">
        <f t="shared" si="7"/>
        <v>24.405517578125</v>
      </c>
      <c r="K126" s="7">
        <f t="shared" si="8"/>
        <v>45.497192382812443</v>
      </c>
      <c r="L126" s="8">
        <f t="shared" si="9"/>
        <v>1.8642174761166386</v>
      </c>
      <c r="M126" s="8">
        <f t="shared" si="12"/>
        <v>4.3528300172779089</v>
      </c>
      <c r="P126" s="6">
        <f t="shared" si="10"/>
        <v>-6.039170222585196</v>
      </c>
    </row>
    <row r="127" spans="1:16" x14ac:dyDescent="0.15">
      <c r="A127" s="6">
        <v>63</v>
      </c>
      <c r="B127" s="6">
        <v>125</v>
      </c>
      <c r="D127">
        <v>532.01306152343795</v>
      </c>
      <c r="E127">
        <v>489.283447265625</v>
      </c>
      <c r="F127">
        <v>468.04156494140602</v>
      </c>
      <c r="G127">
        <v>464.89144897460898</v>
      </c>
      <c r="I127" s="7">
        <f t="shared" si="7"/>
        <v>63.971496582031932</v>
      </c>
      <c r="J127" s="7">
        <f t="shared" si="7"/>
        <v>24.391998291016023</v>
      </c>
      <c r="K127" s="7">
        <f t="shared" si="8"/>
        <v>46.897097778320713</v>
      </c>
      <c r="L127" s="8">
        <f t="shared" si="9"/>
        <v>1.9226427133521771</v>
      </c>
      <c r="M127" s="8">
        <f t="shared" si="12"/>
        <v>4.4311641548427367</v>
      </c>
      <c r="P127" s="6">
        <f t="shared" si="10"/>
        <v>-4.3482379931451272</v>
      </c>
    </row>
    <row r="128" spans="1:16" x14ac:dyDescent="0.15">
      <c r="A128" s="6">
        <v>63.5</v>
      </c>
      <c r="B128" s="6">
        <v>126</v>
      </c>
      <c r="D128">
        <v>531.595458984375</v>
      </c>
      <c r="E128">
        <v>489.24035644531301</v>
      </c>
      <c r="F128">
        <v>467.610107421875</v>
      </c>
      <c r="G128">
        <v>464.23767089843801</v>
      </c>
      <c r="I128" s="7">
        <f t="shared" si="7"/>
        <v>63.9853515625</v>
      </c>
      <c r="J128" s="7">
        <f t="shared" si="7"/>
        <v>25.002685546875</v>
      </c>
      <c r="K128" s="7">
        <f t="shared" si="8"/>
        <v>46.483471679687497</v>
      </c>
      <c r="L128" s="8">
        <f t="shared" si="9"/>
        <v>1.8591391549735867</v>
      </c>
      <c r="M128" s="8">
        <f t="shared" si="12"/>
        <v>4.3875694967934376</v>
      </c>
      <c r="P128" s="6">
        <f t="shared" si="10"/>
        <v>-5.2892787018141059</v>
      </c>
    </row>
    <row r="129" spans="1:16" x14ac:dyDescent="0.15">
      <c r="A129" s="6">
        <v>64</v>
      </c>
      <c r="B129" s="6">
        <v>127</v>
      </c>
      <c r="D129">
        <v>531.51361083984398</v>
      </c>
      <c r="E129">
        <v>489.23059082031301</v>
      </c>
      <c r="F129">
        <v>468.08853149414102</v>
      </c>
      <c r="G129">
        <v>464.79397583007801</v>
      </c>
      <c r="I129" s="7">
        <f t="shared" si="7"/>
        <v>63.425079345702954</v>
      </c>
      <c r="J129" s="7">
        <f t="shared" si="7"/>
        <v>24.436614990235</v>
      </c>
      <c r="K129" s="7">
        <f t="shared" si="8"/>
        <v>46.319448852538457</v>
      </c>
      <c r="L129" s="8">
        <f t="shared" si="9"/>
        <v>1.8954936627289807</v>
      </c>
      <c r="M129" s="8">
        <f t="shared" si="12"/>
        <v>4.4438329048781213</v>
      </c>
      <c r="P129" s="6">
        <f t="shared" si="10"/>
        <v>-4.0747684892034597</v>
      </c>
    </row>
    <row r="130" spans="1:16" x14ac:dyDescent="0.15">
      <c r="A130" s="6">
        <v>64.5</v>
      </c>
      <c r="B130" s="6">
        <v>128</v>
      </c>
      <c r="D130">
        <v>530.28692626953102</v>
      </c>
      <c r="E130">
        <v>488.29757690429699</v>
      </c>
      <c r="F130">
        <v>467.83999633789102</v>
      </c>
      <c r="G130">
        <v>464.61785888671898</v>
      </c>
      <c r="I130" s="7">
        <f t="shared" ref="I130:J148" si="13">D130-F130</f>
        <v>62.44692993164</v>
      </c>
      <c r="J130" s="7">
        <f t="shared" si="13"/>
        <v>23.679718017578011</v>
      </c>
      <c r="K130" s="7">
        <f t="shared" ref="K130:K148" si="14">I130-0.7*J130</f>
        <v>45.871127319335393</v>
      </c>
      <c r="L130" s="8">
        <f t="shared" ref="L130:L148" si="15">K130/J130</f>
        <v>1.9371483767367574</v>
      </c>
      <c r="M130" s="8">
        <f t="shared" si="12"/>
        <v>4.5053965192151884</v>
      </c>
      <c r="P130" s="6">
        <f t="shared" si="10"/>
        <v>-2.7458472438879782</v>
      </c>
    </row>
    <row r="131" spans="1:16" x14ac:dyDescent="0.15">
      <c r="A131" s="6">
        <v>65</v>
      </c>
      <c r="B131" s="6">
        <v>129</v>
      </c>
      <c r="D131">
        <v>531.41296386718795</v>
      </c>
      <c r="E131">
        <v>487.81448364257801</v>
      </c>
      <c r="F131">
        <v>467.01882934570301</v>
      </c>
      <c r="G131">
        <v>463.93670654296898</v>
      </c>
      <c r="I131" s="7">
        <f t="shared" si="13"/>
        <v>64.394134521484943</v>
      </c>
      <c r="J131" s="7">
        <f t="shared" si="13"/>
        <v>23.877777099609034</v>
      </c>
      <c r="K131" s="7">
        <f t="shared" si="14"/>
        <v>47.679690551758625</v>
      </c>
      <c r="L131" s="8">
        <f t="shared" si="15"/>
        <v>1.9968228345903822</v>
      </c>
      <c r="M131" s="8">
        <f t="shared" si="12"/>
        <v>4.5849798773981032</v>
      </c>
      <c r="P131" s="6">
        <f t="shared" si="10"/>
        <v>-1.0279491542179919</v>
      </c>
    </row>
    <row r="132" spans="1:16" x14ac:dyDescent="0.15">
      <c r="A132" s="6">
        <v>65.5</v>
      </c>
      <c r="B132" s="6">
        <v>130</v>
      </c>
      <c r="D132">
        <v>530.96392822265602</v>
      </c>
      <c r="E132">
        <v>487.78277587890602</v>
      </c>
      <c r="F132">
        <v>467.29379272460898</v>
      </c>
      <c r="G132">
        <v>464.0341796875</v>
      </c>
      <c r="I132" s="7">
        <f t="shared" si="13"/>
        <v>63.670135498047046</v>
      </c>
      <c r="J132" s="7">
        <f t="shared" si="13"/>
        <v>23.748596191406023</v>
      </c>
      <c r="K132" s="7">
        <f t="shared" si="14"/>
        <v>47.046118164062833</v>
      </c>
      <c r="L132" s="8">
        <f t="shared" si="15"/>
        <v>1.9810062786400635</v>
      </c>
      <c r="M132" s="8">
        <f t="shared" si="12"/>
        <v>4.5890722217770747</v>
      </c>
      <c r="P132" s="6">
        <f t="shared" si="10"/>
        <v>-0.93961120578977142</v>
      </c>
    </row>
    <row r="133" spans="1:16" x14ac:dyDescent="0.15">
      <c r="A133" s="6">
        <v>66</v>
      </c>
      <c r="B133" s="6">
        <v>131</v>
      </c>
      <c r="D133">
        <v>531.250732421875</v>
      </c>
      <c r="E133">
        <v>486.96618652343801</v>
      </c>
      <c r="F133">
        <v>467.84582519531301</v>
      </c>
      <c r="G133">
        <v>464.52990722656301</v>
      </c>
      <c r="I133" s="7">
        <f t="shared" si="13"/>
        <v>63.404907226561988</v>
      </c>
      <c r="J133" s="7">
        <f t="shared" si="13"/>
        <v>22.436279296875</v>
      </c>
      <c r="K133" s="7">
        <f t="shared" si="14"/>
        <v>47.699511718749491</v>
      </c>
      <c r="L133" s="8">
        <f t="shared" si="15"/>
        <v>2.1259991947681467</v>
      </c>
      <c r="M133" s="8">
        <f t="shared" si="12"/>
        <v>4.753974038234448</v>
      </c>
      <c r="P133" s="6">
        <f t="shared" si="10"/>
        <v>2.6199836887122854</v>
      </c>
    </row>
    <row r="134" spans="1:16" x14ac:dyDescent="0.15">
      <c r="A134" s="6">
        <v>66.5</v>
      </c>
      <c r="B134" s="6">
        <v>132</v>
      </c>
      <c r="D134">
        <v>530.66052246093795</v>
      </c>
      <c r="E134">
        <v>485.15487670898398</v>
      </c>
      <c r="F134">
        <v>466.86700439453102</v>
      </c>
      <c r="G134">
        <v>463.72796630859398</v>
      </c>
      <c r="I134" s="7">
        <f t="shared" si="13"/>
        <v>63.793518066406932</v>
      </c>
      <c r="J134" s="7">
        <f t="shared" si="13"/>
        <v>21.42691040039</v>
      </c>
      <c r="K134" s="7">
        <f t="shared" si="14"/>
        <v>48.794680786133931</v>
      </c>
      <c r="L134" s="8">
        <f t="shared" si="15"/>
        <v>2.2772616244872057</v>
      </c>
      <c r="M134" s="8">
        <f t="shared" si="12"/>
        <v>4.9251453682827968</v>
      </c>
      <c r="P134" s="6">
        <f t="shared" ref="P134:P148" si="16">(M134-$O$2)/$O$2*100</f>
        <v>6.314913226876179</v>
      </c>
    </row>
    <row r="135" spans="1:16" x14ac:dyDescent="0.15">
      <c r="A135" s="6">
        <v>67</v>
      </c>
      <c r="B135" s="6">
        <v>133</v>
      </c>
      <c r="D135">
        <v>531.65447998046898</v>
      </c>
      <c r="E135">
        <v>486.50698852539102</v>
      </c>
      <c r="F135">
        <v>467.81903076171898</v>
      </c>
      <c r="G135">
        <v>464.59262084960898</v>
      </c>
      <c r="I135" s="7">
        <f t="shared" si="13"/>
        <v>63.83544921875</v>
      </c>
      <c r="J135" s="7">
        <f t="shared" si="13"/>
        <v>21.914367675782046</v>
      </c>
      <c r="K135" s="7">
        <f t="shared" si="14"/>
        <v>48.495391845702571</v>
      </c>
      <c r="L135" s="8">
        <f t="shared" si="15"/>
        <v>2.2129496302690805</v>
      </c>
      <c r="M135" s="8">
        <f t="shared" si="12"/>
        <v>4.8807422743939624</v>
      </c>
      <c r="P135" s="6">
        <f t="shared" si="16"/>
        <v>5.3564215031197699</v>
      </c>
    </row>
    <row r="136" spans="1:16" x14ac:dyDescent="0.15">
      <c r="A136" s="6">
        <v>67.5</v>
      </c>
      <c r="B136" s="6">
        <v>134</v>
      </c>
      <c r="D136">
        <v>530.60583496093795</v>
      </c>
      <c r="E136">
        <v>486.84167480468801</v>
      </c>
      <c r="F136">
        <v>468.4013671875</v>
      </c>
      <c r="G136">
        <v>465.27340698242199</v>
      </c>
      <c r="I136" s="7">
        <f t="shared" si="13"/>
        <v>62.204467773437955</v>
      </c>
      <c r="J136" s="7">
        <f t="shared" si="13"/>
        <v>21.568267822266023</v>
      </c>
      <c r="K136" s="7">
        <f t="shared" si="14"/>
        <v>47.106680297851739</v>
      </c>
      <c r="L136" s="8">
        <f t="shared" si="15"/>
        <v>2.1840734122014709</v>
      </c>
      <c r="M136" s="8">
        <f t="shared" si="12"/>
        <v>4.8717749566556421</v>
      </c>
      <c r="P136" s="6">
        <f t="shared" si="16"/>
        <v>5.1628516618381619</v>
      </c>
    </row>
    <row r="137" spans="1:16" x14ac:dyDescent="0.15">
      <c r="A137" s="6">
        <v>68</v>
      </c>
      <c r="B137" s="6">
        <v>135</v>
      </c>
      <c r="D137">
        <v>528.61334228515602</v>
      </c>
      <c r="E137">
        <v>486.14407348632801</v>
      </c>
      <c r="F137">
        <v>467.96466064453102</v>
      </c>
      <c r="G137">
        <v>464.77554321289102</v>
      </c>
      <c r="I137" s="7">
        <f t="shared" si="13"/>
        <v>60.648681640625</v>
      </c>
      <c r="J137" s="7">
        <f t="shared" si="13"/>
        <v>21.368530273436988</v>
      </c>
      <c r="K137" s="7">
        <f t="shared" si="14"/>
        <v>45.690710449219111</v>
      </c>
      <c r="L137" s="8">
        <f t="shared" si="15"/>
        <v>2.1382242889215823</v>
      </c>
      <c r="M137" s="8">
        <f t="shared" si="12"/>
        <v>4.8458347337050443</v>
      </c>
      <c r="P137" s="6">
        <f t="shared" si="16"/>
        <v>4.6029021891101767</v>
      </c>
    </row>
    <row r="138" spans="1:16" x14ac:dyDescent="0.15">
      <c r="A138" s="6">
        <v>68.5</v>
      </c>
      <c r="B138" s="6">
        <v>136</v>
      </c>
      <c r="D138">
        <v>527.65270996093795</v>
      </c>
      <c r="E138">
        <v>486.11129760742199</v>
      </c>
      <c r="F138">
        <v>467.25552368164102</v>
      </c>
      <c r="G138">
        <v>464.13552856445301</v>
      </c>
      <c r="I138" s="7">
        <f t="shared" si="13"/>
        <v>60.397186279296932</v>
      </c>
      <c r="J138" s="7">
        <f t="shared" si="13"/>
        <v>21.975769042968977</v>
      </c>
      <c r="K138" s="7">
        <f t="shared" si="14"/>
        <v>45.014147949218646</v>
      </c>
      <c r="L138" s="8">
        <f t="shared" si="15"/>
        <v>2.048353705447258</v>
      </c>
      <c r="M138" s="8">
        <f t="shared" si="12"/>
        <v>4.7758730505600102</v>
      </c>
      <c r="P138" s="6">
        <f t="shared" si="16"/>
        <v>3.0926989937547824</v>
      </c>
    </row>
    <row r="139" spans="1:16" x14ac:dyDescent="0.15">
      <c r="A139" s="6">
        <v>69</v>
      </c>
      <c r="B139" s="6">
        <v>137</v>
      </c>
      <c r="D139">
        <v>528.86407470703102</v>
      </c>
      <c r="E139">
        <v>487.64489746093801</v>
      </c>
      <c r="F139">
        <v>468.325439453125</v>
      </c>
      <c r="G139">
        <v>465.01300048828102</v>
      </c>
      <c r="I139" s="7">
        <f t="shared" si="13"/>
        <v>60.538635253906023</v>
      </c>
      <c r="J139" s="7">
        <f t="shared" si="13"/>
        <v>22.631896972656989</v>
      </c>
      <c r="K139" s="7">
        <f t="shared" si="14"/>
        <v>44.696307373046132</v>
      </c>
      <c r="L139" s="8">
        <f t="shared" si="15"/>
        <v>1.9749253642788556</v>
      </c>
      <c r="M139" s="8">
        <f t="shared" si="12"/>
        <v>4.7223536097208978</v>
      </c>
      <c r="P139" s="6">
        <f t="shared" si="16"/>
        <v>1.9374204622004905</v>
      </c>
    </row>
    <row r="140" spans="1:16" x14ac:dyDescent="0.15">
      <c r="A140" s="6">
        <v>69.5</v>
      </c>
      <c r="B140" s="6">
        <v>138</v>
      </c>
      <c r="D140">
        <v>528.71368408203102</v>
      </c>
      <c r="E140">
        <v>487.70587158203102</v>
      </c>
      <c r="F140">
        <v>468.74057006835898</v>
      </c>
      <c r="G140">
        <v>465.86874389648398</v>
      </c>
      <c r="I140" s="7">
        <f t="shared" si="13"/>
        <v>59.973114013672046</v>
      </c>
      <c r="J140" s="7">
        <f t="shared" si="13"/>
        <v>21.837127685547046</v>
      </c>
      <c r="K140" s="7">
        <f t="shared" si="14"/>
        <v>44.687124633789111</v>
      </c>
      <c r="L140" s="8">
        <f t="shared" si="15"/>
        <v>2.0463828978462852</v>
      </c>
      <c r="M140" s="8">
        <f t="shared" si="12"/>
        <v>4.813720043617618</v>
      </c>
      <c r="P140" s="6">
        <f t="shared" si="16"/>
        <v>3.9096697594766998</v>
      </c>
    </row>
    <row r="141" spans="1:16" x14ac:dyDescent="0.15">
      <c r="A141" s="6">
        <v>70</v>
      </c>
      <c r="B141" s="6">
        <v>139</v>
      </c>
      <c r="D141">
        <v>528.34954833984398</v>
      </c>
      <c r="E141">
        <v>487.40664672851602</v>
      </c>
      <c r="F141">
        <v>467.41397094726602</v>
      </c>
      <c r="G141">
        <v>464.34893798828102</v>
      </c>
      <c r="I141" s="7">
        <f t="shared" si="13"/>
        <v>60.935577392577954</v>
      </c>
      <c r="J141" s="7">
        <f t="shared" si="13"/>
        <v>23.057708740235</v>
      </c>
      <c r="K141" s="7">
        <f t="shared" si="14"/>
        <v>44.795181274413451</v>
      </c>
      <c r="L141" s="8">
        <f t="shared" si="15"/>
        <v>1.9427420902514578</v>
      </c>
      <c r="M141" s="8">
        <f t="shared" si="12"/>
        <v>4.7299881363520804</v>
      </c>
      <c r="P141" s="6">
        <f t="shared" si="16"/>
        <v>2.1022204783684288</v>
      </c>
    </row>
    <row r="142" spans="1:16" x14ac:dyDescent="0.15">
      <c r="A142" s="6">
        <v>70.5</v>
      </c>
      <c r="B142" s="6">
        <v>140</v>
      </c>
      <c r="D142">
        <v>528.76550292968795</v>
      </c>
      <c r="E142">
        <v>487.92849731445301</v>
      </c>
      <c r="F142">
        <v>467.61807250976602</v>
      </c>
      <c r="G142">
        <v>464.225830078125</v>
      </c>
      <c r="I142" s="7">
        <f t="shared" si="13"/>
        <v>61.147430419921932</v>
      </c>
      <c r="J142" s="7">
        <f t="shared" si="13"/>
        <v>23.702667236328011</v>
      </c>
      <c r="K142" s="7">
        <f t="shared" si="14"/>
        <v>44.555563354492321</v>
      </c>
      <c r="L142" s="8">
        <f t="shared" si="15"/>
        <v>1.8797700237804467</v>
      </c>
      <c r="M142" s="8">
        <f t="shared" si="12"/>
        <v>4.6869249702103595</v>
      </c>
      <c r="P142" s="6">
        <f t="shared" si="16"/>
        <v>1.172652632287194</v>
      </c>
    </row>
    <row r="143" spans="1:16" x14ac:dyDescent="0.15">
      <c r="A143" s="6">
        <v>71</v>
      </c>
      <c r="B143" s="6">
        <v>141</v>
      </c>
      <c r="D143">
        <v>529.34582519531295</v>
      </c>
      <c r="E143">
        <v>488.94967651367199</v>
      </c>
      <c r="F143">
        <v>468.38076782226602</v>
      </c>
      <c r="G143">
        <v>465.01571655273398</v>
      </c>
      <c r="I143" s="7">
        <f t="shared" si="13"/>
        <v>60.965057373046932</v>
      </c>
      <c r="J143" s="7">
        <f t="shared" si="13"/>
        <v>23.933959960938012</v>
      </c>
      <c r="K143" s="7">
        <f t="shared" si="14"/>
        <v>44.211285400390324</v>
      </c>
      <c r="L143" s="8">
        <f t="shared" si="15"/>
        <v>1.8472198279159153</v>
      </c>
      <c r="M143" s="8">
        <f t="shared" si="12"/>
        <v>4.6742836746751184</v>
      </c>
      <c r="P143" s="6">
        <f t="shared" si="16"/>
        <v>0.89977576522874281</v>
      </c>
    </row>
    <row r="144" spans="1:16" x14ac:dyDescent="0.15">
      <c r="A144" s="6">
        <v>71.5</v>
      </c>
      <c r="B144" s="6">
        <v>142</v>
      </c>
      <c r="D144">
        <v>528.83807373046898</v>
      </c>
      <c r="E144">
        <v>487.931640625</v>
      </c>
      <c r="F144">
        <v>467.49554443359398</v>
      </c>
      <c r="G144">
        <v>464.34951782226602</v>
      </c>
      <c r="I144" s="7">
        <f t="shared" si="13"/>
        <v>61.342529296875</v>
      </c>
      <c r="J144" s="7">
        <f t="shared" si="13"/>
        <v>23.582122802733977</v>
      </c>
      <c r="K144" s="7">
        <f t="shared" si="14"/>
        <v>44.835043334961213</v>
      </c>
      <c r="L144" s="8">
        <f t="shared" si="15"/>
        <v>1.9012301695657057</v>
      </c>
      <c r="M144" s="8">
        <f t="shared" si="12"/>
        <v>4.7482029166541988</v>
      </c>
      <c r="P144" s="6">
        <f t="shared" si="16"/>
        <v>2.495407408390256</v>
      </c>
    </row>
    <row r="145" spans="1:16" x14ac:dyDescent="0.15">
      <c r="A145" s="6">
        <v>72</v>
      </c>
      <c r="B145" s="6">
        <v>143</v>
      </c>
      <c r="D145">
        <v>527.55310058593795</v>
      </c>
      <c r="E145">
        <v>488.21887207031301</v>
      </c>
      <c r="F145">
        <v>467.41378784179699</v>
      </c>
      <c r="G145">
        <v>464.27163696289102</v>
      </c>
      <c r="I145" s="7">
        <f t="shared" si="13"/>
        <v>60.139312744140966</v>
      </c>
      <c r="J145" s="7">
        <f t="shared" si="13"/>
        <v>23.947235107421989</v>
      </c>
      <c r="K145" s="7">
        <f t="shared" si="14"/>
        <v>43.37624816894558</v>
      </c>
      <c r="L145" s="8">
        <f t="shared" si="15"/>
        <v>1.8113259411522602</v>
      </c>
      <c r="M145" s="8">
        <f t="shared" si="12"/>
        <v>4.6782075885700429</v>
      </c>
      <c r="P145" s="6">
        <f t="shared" si="16"/>
        <v>0.98447794842421776</v>
      </c>
    </row>
    <row r="146" spans="1:16" x14ac:dyDescent="0.15">
      <c r="A146" s="6">
        <v>72.5</v>
      </c>
      <c r="B146" s="6">
        <v>144</v>
      </c>
      <c r="D146">
        <v>526.99249267578102</v>
      </c>
      <c r="E146">
        <v>488.19363403320301</v>
      </c>
      <c r="F146">
        <v>468.191650390625</v>
      </c>
      <c r="G146">
        <v>464.75262451171898</v>
      </c>
      <c r="I146" s="7">
        <f t="shared" si="13"/>
        <v>58.800842285156023</v>
      </c>
      <c r="J146" s="7">
        <f t="shared" si="13"/>
        <v>23.441009521484034</v>
      </c>
      <c r="K146" s="7">
        <f t="shared" si="14"/>
        <v>42.392135620117202</v>
      </c>
      <c r="L146" s="8">
        <f t="shared" si="15"/>
        <v>1.8084603216966479</v>
      </c>
      <c r="M146" s="8">
        <f t="shared" si="12"/>
        <v>4.6952508694437212</v>
      </c>
      <c r="P146" s="6">
        <f t="shared" si="16"/>
        <v>1.3523767192615417</v>
      </c>
    </row>
    <row r="147" spans="1:16" x14ac:dyDescent="0.15">
      <c r="A147" s="6">
        <v>73</v>
      </c>
      <c r="B147" s="6">
        <v>145</v>
      </c>
      <c r="D147">
        <v>525.01965332031295</v>
      </c>
      <c r="E147">
        <v>486.94381713867199</v>
      </c>
      <c r="F147">
        <v>467.29553222656301</v>
      </c>
      <c r="G147">
        <v>464.42776489257801</v>
      </c>
      <c r="I147" s="7">
        <f t="shared" si="13"/>
        <v>57.724121093749943</v>
      </c>
      <c r="J147" s="7">
        <f t="shared" si="13"/>
        <v>22.516052246093977</v>
      </c>
      <c r="K147" s="7">
        <f t="shared" si="14"/>
        <v>41.962884521484156</v>
      </c>
      <c r="L147" s="8">
        <f t="shared" si="15"/>
        <v>1.8636874734008384</v>
      </c>
      <c r="M147" s="8">
        <f t="shared" si="12"/>
        <v>4.7703869214772023</v>
      </c>
      <c r="P147" s="6">
        <f t="shared" si="16"/>
        <v>2.974274603452264</v>
      </c>
    </row>
    <row r="148" spans="1:16" x14ac:dyDescent="0.15">
      <c r="A148" s="6">
        <v>73.5</v>
      </c>
      <c r="B148" s="6">
        <v>146</v>
      </c>
      <c r="D148">
        <v>524.81793212890602</v>
      </c>
      <c r="E148">
        <v>487.33154296875</v>
      </c>
      <c r="F148">
        <v>467.11203002929699</v>
      </c>
      <c r="G148">
        <v>464.00173950195301</v>
      </c>
      <c r="I148" s="7">
        <f t="shared" si="13"/>
        <v>57.705902099609034</v>
      </c>
      <c r="J148" s="7">
        <f t="shared" si="13"/>
        <v>23.329803466796989</v>
      </c>
      <c r="K148" s="7">
        <f t="shared" si="14"/>
        <v>41.375039672851145</v>
      </c>
      <c r="L148" s="8">
        <f t="shared" si="15"/>
        <v>1.7734842786711069</v>
      </c>
      <c r="M148" s="8">
        <f t="shared" si="12"/>
        <v>4.70009262707676</v>
      </c>
      <c r="P148" s="6">
        <f t="shared" si="16"/>
        <v>1.4568916125552525</v>
      </c>
    </row>
    <row r="149" spans="1:16" x14ac:dyDescent="0.15">
      <c r="A149" s="18">
        <v>74</v>
      </c>
      <c r="B149" s="18">
        <v>147</v>
      </c>
      <c r="D149">
        <v>525.62384033203102</v>
      </c>
      <c r="E149">
        <v>488.38589477539102</v>
      </c>
      <c r="F149">
        <v>467.906982421875</v>
      </c>
      <c r="G149">
        <v>465.01766967773398</v>
      </c>
      <c r="I149" s="19">
        <f t="shared" ref="I149:I189" si="17">D149-F149</f>
        <v>57.716857910156023</v>
      </c>
      <c r="J149" s="19">
        <f t="shared" ref="J149:J189" si="18">E149-G149</f>
        <v>23.368225097657046</v>
      </c>
      <c r="K149" s="19">
        <f t="shared" ref="K149:K189" si="19">I149-0.7*J149</f>
        <v>41.359100341796093</v>
      </c>
      <c r="L149" s="20">
        <f t="shared" ref="L149:L189" si="20">K149/J149</f>
        <v>1.76988625233428</v>
      </c>
      <c r="M149" s="20">
        <f t="shared" ref="M149:M189" si="21">L149+ABS($N$2)*A149</f>
        <v>4.716403501069224</v>
      </c>
      <c r="N149" s="18"/>
      <c r="O149" s="18"/>
      <c r="P149" s="18">
        <f t="shared" ref="P149:P189" si="22">(M149-$O$2)/$O$2*100</f>
        <v>1.8089805405959551</v>
      </c>
    </row>
    <row r="150" spans="1:16" x14ac:dyDescent="0.15">
      <c r="A150" s="18">
        <v>74.5</v>
      </c>
      <c r="B150" s="18">
        <v>148</v>
      </c>
      <c r="D150">
        <v>524.79705810546898</v>
      </c>
      <c r="E150">
        <v>487.44583129882801</v>
      </c>
      <c r="F150">
        <v>467.61456298828102</v>
      </c>
      <c r="G150">
        <v>464.75030517578102</v>
      </c>
      <c r="I150" s="19">
        <f t="shared" si="17"/>
        <v>57.182495117187955</v>
      </c>
      <c r="J150" s="19">
        <f t="shared" si="18"/>
        <v>22.695526123046989</v>
      </c>
      <c r="K150" s="19">
        <f t="shared" si="19"/>
        <v>41.29562683105506</v>
      </c>
      <c r="L150" s="20">
        <f t="shared" si="20"/>
        <v>1.8195492189590585</v>
      </c>
      <c r="M150" s="20">
        <f t="shared" si="21"/>
        <v>4.7859753680232924</v>
      </c>
      <c r="N150" s="18"/>
      <c r="O150" s="18"/>
      <c r="P150" s="18">
        <f t="shared" si="22"/>
        <v>3.3107691062464402</v>
      </c>
    </row>
    <row r="151" spans="1:16" x14ac:dyDescent="0.15">
      <c r="A151" s="18">
        <v>75</v>
      </c>
      <c r="B151" s="18">
        <v>149</v>
      </c>
      <c r="D151">
        <v>524.48474121093795</v>
      </c>
      <c r="E151">
        <v>487.57937622070301</v>
      </c>
      <c r="F151">
        <v>466.68756103515602</v>
      </c>
      <c r="G151">
        <v>463.55163574218801</v>
      </c>
      <c r="I151" s="19">
        <f t="shared" si="17"/>
        <v>57.797180175781932</v>
      </c>
      <c r="J151" s="19">
        <f t="shared" si="18"/>
        <v>24.027740478515</v>
      </c>
      <c r="K151" s="19">
        <f t="shared" si="19"/>
        <v>40.977761840821429</v>
      </c>
      <c r="L151" s="20">
        <f t="shared" si="20"/>
        <v>1.7054355101538869</v>
      </c>
      <c r="M151" s="20">
        <f t="shared" si="21"/>
        <v>4.6917705595474111</v>
      </c>
      <c r="N151" s="18"/>
      <c r="O151" s="18"/>
      <c r="P151" s="18">
        <f t="shared" si="22"/>
        <v>1.2772502373080041</v>
      </c>
    </row>
    <row r="152" spans="1:16" x14ac:dyDescent="0.15">
      <c r="A152" s="18">
        <v>75.5</v>
      </c>
      <c r="B152" s="18">
        <v>150</v>
      </c>
      <c r="D152">
        <v>525.79632568359398</v>
      </c>
      <c r="E152">
        <v>488.46942138671898</v>
      </c>
      <c r="F152">
        <v>467.94931030273398</v>
      </c>
      <c r="G152">
        <v>464.39865112304699</v>
      </c>
      <c r="I152" s="19">
        <f t="shared" si="17"/>
        <v>57.84701538086</v>
      </c>
      <c r="J152" s="19">
        <f t="shared" si="18"/>
        <v>24.070770263671989</v>
      </c>
      <c r="K152" s="19">
        <f t="shared" si="19"/>
        <v>40.997476196289611</v>
      </c>
      <c r="L152" s="20">
        <f t="shared" si="20"/>
        <v>1.7032058279482518</v>
      </c>
      <c r="M152" s="20">
        <f t="shared" si="21"/>
        <v>4.7094497776710664</v>
      </c>
      <c r="N152" s="18"/>
      <c r="O152" s="18"/>
      <c r="P152" s="18">
        <f t="shared" si="22"/>
        <v>1.6588764432753553</v>
      </c>
    </row>
    <row r="153" spans="1:16" x14ac:dyDescent="0.15">
      <c r="A153" s="18">
        <v>76</v>
      </c>
      <c r="B153" s="18">
        <v>151</v>
      </c>
      <c r="D153">
        <v>525.29339599609398</v>
      </c>
      <c r="E153">
        <v>488.40542602539102</v>
      </c>
      <c r="F153">
        <v>468.14874267578102</v>
      </c>
      <c r="G153">
        <v>465.2001953125</v>
      </c>
      <c r="I153" s="19">
        <f t="shared" si="17"/>
        <v>57.144653320312955</v>
      </c>
      <c r="J153" s="19">
        <f t="shared" si="18"/>
        <v>23.205230712891023</v>
      </c>
      <c r="K153" s="19">
        <f t="shared" si="19"/>
        <v>40.900991821289239</v>
      </c>
      <c r="L153" s="20">
        <f t="shared" si="20"/>
        <v>1.7625763918204798</v>
      </c>
      <c r="M153" s="20">
        <f t="shared" si="21"/>
        <v>4.7887292418725842</v>
      </c>
      <c r="N153" s="18"/>
      <c r="O153" s="18"/>
      <c r="P153" s="18">
        <f t="shared" si="22"/>
        <v>3.3702146327096125</v>
      </c>
    </row>
    <row r="154" spans="1:16" x14ac:dyDescent="0.15">
      <c r="A154" s="18">
        <v>76.5</v>
      </c>
      <c r="B154" s="18">
        <v>152</v>
      </c>
      <c r="D154">
        <v>524.22039794921898</v>
      </c>
      <c r="E154">
        <v>487.09387207031301</v>
      </c>
      <c r="F154">
        <v>466.960205078125</v>
      </c>
      <c r="G154">
        <v>463.65960693359398</v>
      </c>
      <c r="I154" s="19">
        <f t="shared" si="17"/>
        <v>57.260192871093977</v>
      </c>
      <c r="J154" s="19">
        <f t="shared" si="18"/>
        <v>23.434265136719034</v>
      </c>
      <c r="K154" s="19">
        <f t="shared" si="19"/>
        <v>40.856207275390659</v>
      </c>
      <c r="L154" s="20">
        <f t="shared" si="20"/>
        <v>1.7434388079604539</v>
      </c>
      <c r="M154" s="20">
        <f t="shared" si="21"/>
        <v>4.7895005583418486</v>
      </c>
      <c r="N154" s="18"/>
      <c r="O154" s="18"/>
      <c r="P154" s="18">
        <f t="shared" si="22"/>
        <v>3.38686438360395</v>
      </c>
    </row>
    <row r="155" spans="1:16" x14ac:dyDescent="0.15">
      <c r="A155" s="18">
        <v>77</v>
      </c>
      <c r="B155" s="18">
        <v>153</v>
      </c>
      <c r="D155">
        <v>524.24993896484398</v>
      </c>
      <c r="E155">
        <v>487.58990478515602</v>
      </c>
      <c r="F155">
        <v>466.80194091796898</v>
      </c>
      <c r="G155">
        <v>463.86737060546898</v>
      </c>
      <c r="I155" s="19">
        <f t="shared" si="17"/>
        <v>57.447998046875</v>
      </c>
      <c r="J155" s="19">
        <f t="shared" si="18"/>
        <v>23.722534179687045</v>
      </c>
      <c r="K155" s="19">
        <f t="shared" si="19"/>
        <v>40.84222412109407</v>
      </c>
      <c r="L155" s="20">
        <f t="shared" si="20"/>
        <v>1.7216636220959118</v>
      </c>
      <c r="M155" s="20">
        <f t="shared" si="21"/>
        <v>4.7876342728065966</v>
      </c>
      <c r="N155" s="18"/>
      <c r="O155" s="18"/>
      <c r="P155" s="18">
        <f t="shared" si="22"/>
        <v>3.3465784691993412</v>
      </c>
    </row>
    <row r="156" spans="1:16" x14ac:dyDescent="0.15">
      <c r="A156" s="18">
        <v>77.5</v>
      </c>
      <c r="B156" s="18">
        <v>154</v>
      </c>
      <c r="D156">
        <v>526.72540283203102</v>
      </c>
      <c r="E156">
        <v>489.223388671875</v>
      </c>
      <c r="F156">
        <v>467.85748291015602</v>
      </c>
      <c r="G156">
        <v>464.67630004882801</v>
      </c>
      <c r="I156" s="19">
        <f t="shared" si="17"/>
        <v>58.867919921875</v>
      </c>
      <c r="J156" s="19">
        <f t="shared" si="18"/>
        <v>24.547088623046989</v>
      </c>
      <c r="K156" s="19">
        <f t="shared" si="19"/>
        <v>41.684957885742108</v>
      </c>
      <c r="L156" s="20">
        <f t="shared" si="20"/>
        <v>1.6981630093030489</v>
      </c>
      <c r="M156" s="20">
        <f t="shared" si="21"/>
        <v>4.7840425603430239</v>
      </c>
      <c r="N156" s="18"/>
      <c r="O156" s="18"/>
      <c r="P156" s="18">
        <f t="shared" si="22"/>
        <v>3.2690472350230473</v>
      </c>
    </row>
    <row r="157" spans="1:16" x14ac:dyDescent="0.15">
      <c r="A157" s="18">
        <v>78</v>
      </c>
      <c r="B157" s="18">
        <v>155</v>
      </c>
      <c r="D157">
        <v>528.009765625</v>
      </c>
      <c r="E157">
        <v>489.26528930664102</v>
      </c>
      <c r="F157">
        <v>466.931640625</v>
      </c>
      <c r="G157">
        <v>463.64776611328102</v>
      </c>
      <c r="I157" s="19">
        <f t="shared" si="17"/>
        <v>61.078125</v>
      </c>
      <c r="J157" s="19">
        <f t="shared" si="18"/>
        <v>25.61752319336</v>
      </c>
      <c r="K157" s="19">
        <f t="shared" si="19"/>
        <v>43.145858764647997</v>
      </c>
      <c r="L157" s="20">
        <f t="shared" si="20"/>
        <v>1.6842322514547894</v>
      </c>
      <c r="M157" s="20">
        <f t="shared" si="21"/>
        <v>4.7900207028240542</v>
      </c>
      <c r="N157" s="18"/>
      <c r="O157" s="18"/>
      <c r="P157" s="18">
        <f t="shared" si="22"/>
        <v>3.3980922989965077</v>
      </c>
    </row>
    <row r="158" spans="1:16" x14ac:dyDescent="0.15">
      <c r="A158" s="18">
        <v>78.5</v>
      </c>
      <c r="B158" s="18">
        <v>156</v>
      </c>
      <c r="D158">
        <v>528.406494140625</v>
      </c>
      <c r="E158">
        <v>489.63781738281301</v>
      </c>
      <c r="F158">
        <v>466.88796997070301</v>
      </c>
      <c r="G158">
        <v>463.75845336914102</v>
      </c>
      <c r="I158" s="19">
        <f t="shared" si="17"/>
        <v>61.518524169921989</v>
      </c>
      <c r="J158" s="19">
        <f t="shared" si="18"/>
        <v>25.879364013671989</v>
      </c>
      <c r="K158" s="19">
        <f t="shared" si="19"/>
        <v>43.402969360351598</v>
      </c>
      <c r="L158" s="20">
        <f t="shared" si="20"/>
        <v>1.6771265838457987</v>
      </c>
      <c r="M158" s="20">
        <f t="shared" si="21"/>
        <v>4.8028239355443541</v>
      </c>
      <c r="N158" s="18"/>
      <c r="O158" s="18"/>
      <c r="P158" s="18">
        <f t="shared" si="22"/>
        <v>3.6744647659795002</v>
      </c>
    </row>
    <row r="159" spans="1:16" x14ac:dyDescent="0.15">
      <c r="A159" s="18">
        <v>79</v>
      </c>
      <c r="B159" s="18">
        <v>157</v>
      </c>
      <c r="D159">
        <v>529.10833740234398</v>
      </c>
      <c r="E159">
        <v>490.129638671875</v>
      </c>
      <c r="F159">
        <v>467.51882934570301</v>
      </c>
      <c r="G159">
        <v>464.48406982421898</v>
      </c>
      <c r="I159" s="19">
        <f t="shared" si="17"/>
        <v>61.589508056640966</v>
      </c>
      <c r="J159" s="19">
        <f t="shared" si="18"/>
        <v>25.645568847656023</v>
      </c>
      <c r="K159" s="19">
        <f t="shared" si="19"/>
        <v>43.637609863281753</v>
      </c>
      <c r="L159" s="20">
        <f t="shared" si="20"/>
        <v>1.7015652927219114</v>
      </c>
      <c r="M159" s="20">
        <f t="shared" si="21"/>
        <v>4.8471715447497568</v>
      </c>
      <c r="N159" s="18"/>
      <c r="O159" s="18"/>
      <c r="P159" s="18">
        <f t="shared" si="22"/>
        <v>4.6317587891883365</v>
      </c>
    </row>
    <row r="160" spans="1:16" x14ac:dyDescent="0.15">
      <c r="A160" s="18">
        <v>79.5</v>
      </c>
      <c r="B160" s="18">
        <v>158</v>
      </c>
      <c r="D160">
        <v>528.556396484375</v>
      </c>
      <c r="E160">
        <v>489.63153076171898</v>
      </c>
      <c r="F160">
        <v>467.19009399414102</v>
      </c>
      <c r="G160">
        <v>463.84698486328102</v>
      </c>
      <c r="I160" s="19">
        <f t="shared" si="17"/>
        <v>61.366302490233977</v>
      </c>
      <c r="J160" s="19">
        <f t="shared" si="18"/>
        <v>25.784545898437955</v>
      </c>
      <c r="K160" s="19">
        <f t="shared" si="19"/>
        <v>43.317120361327412</v>
      </c>
      <c r="L160" s="20">
        <f t="shared" si="20"/>
        <v>1.6799644458330985</v>
      </c>
      <c r="M160" s="20">
        <f t="shared" si="21"/>
        <v>4.8454795981902343</v>
      </c>
      <c r="N160" s="18"/>
      <c r="O160" s="18"/>
      <c r="P160" s="18">
        <f t="shared" si="22"/>
        <v>4.5952361815880547</v>
      </c>
    </row>
    <row r="161" spans="1:16" x14ac:dyDescent="0.15">
      <c r="A161" s="18">
        <v>80</v>
      </c>
      <c r="B161" s="18">
        <v>159</v>
      </c>
      <c r="D161">
        <v>528.55657958984398</v>
      </c>
      <c r="E161">
        <v>488.942626953125</v>
      </c>
      <c r="F161">
        <v>466.59979248046898</v>
      </c>
      <c r="G161">
        <v>463.87457275390602</v>
      </c>
      <c r="I161" s="19">
        <f t="shared" si="17"/>
        <v>61.956787109375</v>
      </c>
      <c r="J161" s="19">
        <f t="shared" si="18"/>
        <v>25.068054199218977</v>
      </c>
      <c r="K161" s="19">
        <f t="shared" si="19"/>
        <v>44.409149169921719</v>
      </c>
      <c r="L161" s="20">
        <f t="shared" si="20"/>
        <v>1.7715435277503642</v>
      </c>
      <c r="M161" s="20">
        <f t="shared" si="21"/>
        <v>4.9569675804367899</v>
      </c>
      <c r="N161" s="18"/>
      <c r="O161" s="18"/>
      <c r="P161" s="18">
        <f t="shared" si="22"/>
        <v>7.00183218476647</v>
      </c>
    </row>
    <row r="162" spans="1:16" x14ac:dyDescent="0.15">
      <c r="A162" s="18">
        <v>80.5</v>
      </c>
      <c r="B162" s="18">
        <v>160</v>
      </c>
      <c r="D162">
        <v>528.89532470703102</v>
      </c>
      <c r="E162">
        <v>489.34655761718801</v>
      </c>
      <c r="F162">
        <v>467.10272216796898</v>
      </c>
      <c r="G162">
        <v>464.19979858398398</v>
      </c>
      <c r="I162" s="19">
        <f t="shared" si="17"/>
        <v>61.792602539062045</v>
      </c>
      <c r="J162" s="19">
        <f t="shared" si="18"/>
        <v>25.146759033204034</v>
      </c>
      <c r="K162" s="19">
        <f t="shared" si="19"/>
        <v>44.189871215819224</v>
      </c>
      <c r="L162" s="20">
        <f t="shared" si="20"/>
        <v>1.7572789860303855</v>
      </c>
      <c r="M162" s="20">
        <f t="shared" si="21"/>
        <v>4.9626119390461012</v>
      </c>
      <c r="N162" s="18"/>
      <c r="O162" s="18"/>
      <c r="P162" s="18">
        <f t="shared" si="22"/>
        <v>7.1236721409299433</v>
      </c>
    </row>
    <row r="163" spans="1:16" x14ac:dyDescent="0.15">
      <c r="A163" s="18">
        <v>81</v>
      </c>
      <c r="B163" s="18">
        <v>161</v>
      </c>
      <c r="D163">
        <v>529.70404052734398</v>
      </c>
      <c r="E163">
        <v>489.31591796875</v>
      </c>
      <c r="F163">
        <v>468.11068725585898</v>
      </c>
      <c r="G163">
        <v>464.87533569335898</v>
      </c>
      <c r="I163" s="19">
        <f t="shared" si="17"/>
        <v>61.593353271485</v>
      </c>
      <c r="J163" s="19">
        <f t="shared" si="18"/>
        <v>24.440582275391023</v>
      </c>
      <c r="K163" s="19">
        <f t="shared" si="19"/>
        <v>44.484945678711284</v>
      </c>
      <c r="L163" s="20">
        <f t="shared" si="20"/>
        <v>1.820126262846967</v>
      </c>
      <c r="M163" s="20">
        <f t="shared" si="21"/>
        <v>5.0453681161919732</v>
      </c>
      <c r="N163" s="18"/>
      <c r="O163" s="18"/>
      <c r="P163" s="18">
        <f t="shared" si="22"/>
        <v>8.9100591679831087</v>
      </c>
    </row>
    <row r="164" spans="1:16" x14ac:dyDescent="0.15">
      <c r="A164" s="18">
        <v>81.5</v>
      </c>
      <c r="B164" s="18">
        <v>162</v>
      </c>
      <c r="D164">
        <v>528.00988769531295</v>
      </c>
      <c r="E164">
        <v>488.13864135742199</v>
      </c>
      <c r="F164">
        <v>467.50466918945301</v>
      </c>
      <c r="G164">
        <v>464.40466308593801</v>
      </c>
      <c r="I164" s="19">
        <f t="shared" si="17"/>
        <v>60.505218505859943</v>
      </c>
      <c r="J164" s="19">
        <f t="shared" si="18"/>
        <v>23.733978271483977</v>
      </c>
      <c r="K164" s="19">
        <f t="shared" si="19"/>
        <v>43.891433715821165</v>
      </c>
      <c r="L164" s="20">
        <f t="shared" si="20"/>
        <v>1.849307908424104</v>
      </c>
      <c r="M164" s="20">
        <f t="shared" si="21"/>
        <v>5.0944586620984005</v>
      </c>
      <c r="N164" s="18"/>
      <c r="O164" s="18"/>
      <c r="P164" s="18">
        <f t="shared" si="22"/>
        <v>9.9697349212942186</v>
      </c>
    </row>
    <row r="165" spans="1:16" x14ac:dyDescent="0.15">
      <c r="A165" s="18">
        <v>82</v>
      </c>
      <c r="B165" s="18">
        <v>163</v>
      </c>
      <c r="D165">
        <v>526.96081542968795</v>
      </c>
      <c r="E165">
        <v>487.30224609375</v>
      </c>
      <c r="F165">
        <v>466.86251831054699</v>
      </c>
      <c r="G165">
        <v>463.69729614257801</v>
      </c>
      <c r="I165" s="19">
        <f t="shared" si="17"/>
        <v>60.098297119140966</v>
      </c>
      <c r="J165" s="19">
        <f t="shared" si="18"/>
        <v>23.604949951171989</v>
      </c>
      <c r="K165" s="19">
        <f t="shared" si="19"/>
        <v>43.574832153320571</v>
      </c>
      <c r="L165" s="20">
        <f t="shared" si="20"/>
        <v>1.8460040052386162</v>
      </c>
      <c r="M165" s="20">
        <f t="shared" si="21"/>
        <v>5.1110636592422027</v>
      </c>
      <c r="N165" s="18"/>
      <c r="O165" s="18"/>
      <c r="P165" s="18">
        <f t="shared" si="22"/>
        <v>10.328172834994088</v>
      </c>
    </row>
    <row r="166" spans="1:16" x14ac:dyDescent="0.15">
      <c r="A166" s="18">
        <v>82.5</v>
      </c>
      <c r="B166" s="18">
        <v>164</v>
      </c>
      <c r="D166">
        <v>527.29113769531295</v>
      </c>
      <c r="E166">
        <v>487.75064086914102</v>
      </c>
      <c r="F166">
        <v>466.49670410156301</v>
      </c>
      <c r="G166">
        <v>463.53125</v>
      </c>
      <c r="I166" s="19">
        <f t="shared" si="17"/>
        <v>60.794433593749943</v>
      </c>
      <c r="J166" s="19">
        <f t="shared" si="18"/>
        <v>24.219390869141023</v>
      </c>
      <c r="K166" s="19">
        <f t="shared" si="19"/>
        <v>43.84085998535123</v>
      </c>
      <c r="L166" s="20">
        <f t="shared" si="20"/>
        <v>1.8101553512318418</v>
      </c>
      <c r="M166" s="20">
        <f t="shared" si="21"/>
        <v>5.0951239055647184</v>
      </c>
      <c r="N166" s="18"/>
      <c r="O166" s="18"/>
      <c r="P166" s="18">
        <f t="shared" si="22"/>
        <v>9.9840949647259905</v>
      </c>
    </row>
    <row r="167" spans="1:16" x14ac:dyDescent="0.15">
      <c r="A167" s="18">
        <v>83</v>
      </c>
      <c r="B167" s="18">
        <v>165</v>
      </c>
      <c r="D167">
        <v>526.40411376953102</v>
      </c>
      <c r="E167">
        <v>487.84979248046898</v>
      </c>
      <c r="F167">
        <v>467.435546875</v>
      </c>
      <c r="G167">
        <v>464.43533325195301</v>
      </c>
      <c r="I167" s="19">
        <f t="shared" si="17"/>
        <v>58.968566894531023</v>
      </c>
      <c r="J167" s="19">
        <f t="shared" si="18"/>
        <v>23.414459228515966</v>
      </c>
      <c r="K167" s="19">
        <f t="shared" si="19"/>
        <v>42.578445434569844</v>
      </c>
      <c r="L167" s="20">
        <f t="shared" si="20"/>
        <v>1.8184680252070256</v>
      </c>
      <c r="M167" s="20">
        <f t="shared" si="21"/>
        <v>5.123345479869192</v>
      </c>
      <c r="N167" s="18"/>
      <c r="O167" s="18"/>
      <c r="P167" s="18">
        <f t="shared" si="22"/>
        <v>10.593290023744535</v>
      </c>
    </row>
    <row r="168" spans="1:16" x14ac:dyDescent="0.15">
      <c r="A168" s="18">
        <v>83.5</v>
      </c>
      <c r="B168" s="18">
        <v>166</v>
      </c>
      <c r="D168">
        <v>524.78521728515602</v>
      </c>
      <c r="E168">
        <v>486.38186645507801</v>
      </c>
      <c r="F168">
        <v>466.98077392578102</v>
      </c>
      <c r="G168">
        <v>463.97418212890602</v>
      </c>
      <c r="I168" s="19">
        <f t="shared" si="17"/>
        <v>57.804443359375</v>
      </c>
      <c r="J168" s="19">
        <f t="shared" si="18"/>
        <v>22.407684326171989</v>
      </c>
      <c r="K168" s="19">
        <f t="shared" si="19"/>
        <v>42.119064331054609</v>
      </c>
      <c r="L168" s="20">
        <f t="shared" si="20"/>
        <v>1.8796705504218432</v>
      </c>
      <c r="M168" s="20">
        <f t="shared" si="21"/>
        <v>5.2044569054133003</v>
      </c>
      <c r="N168" s="18"/>
      <c r="O168" s="18"/>
      <c r="P168" s="18">
        <f t="shared" si="22"/>
        <v>12.34417320050582</v>
      </c>
    </row>
    <row r="169" spans="1:16" x14ac:dyDescent="0.15">
      <c r="A169" s="18">
        <v>84</v>
      </c>
      <c r="B169" s="18">
        <v>167</v>
      </c>
      <c r="D169">
        <v>523.13006591796898</v>
      </c>
      <c r="E169">
        <v>486.17800903320301</v>
      </c>
      <c r="F169">
        <v>466.04718017578102</v>
      </c>
      <c r="G169">
        <v>463.15087890625</v>
      </c>
      <c r="I169" s="19">
        <f t="shared" si="17"/>
        <v>57.082885742187955</v>
      </c>
      <c r="J169" s="19">
        <f t="shared" si="18"/>
        <v>23.027130126953011</v>
      </c>
      <c r="K169" s="19">
        <f t="shared" si="19"/>
        <v>40.96389465332085</v>
      </c>
      <c r="L169" s="20">
        <f t="shared" si="20"/>
        <v>1.7789405117997334</v>
      </c>
      <c r="M169" s="20">
        <f t="shared" si="21"/>
        <v>5.1236357671204802</v>
      </c>
      <c r="N169" s="18"/>
      <c r="O169" s="18"/>
      <c r="P169" s="18">
        <f t="shared" si="22"/>
        <v>10.599556207100324</v>
      </c>
    </row>
    <row r="170" spans="1:16" x14ac:dyDescent="0.15">
      <c r="A170" s="18">
        <v>84.5</v>
      </c>
      <c r="B170" s="18">
        <v>168</v>
      </c>
      <c r="D170">
        <v>526.201171875</v>
      </c>
      <c r="E170">
        <v>488.45080566406301</v>
      </c>
      <c r="F170">
        <v>466.45980834960898</v>
      </c>
      <c r="G170">
        <v>463.18447875976602</v>
      </c>
      <c r="I170" s="19">
        <f t="shared" si="17"/>
        <v>59.741363525391023</v>
      </c>
      <c r="J170" s="19">
        <f t="shared" si="18"/>
        <v>25.266326904296989</v>
      </c>
      <c r="K170" s="19">
        <f t="shared" si="19"/>
        <v>42.054934692383128</v>
      </c>
      <c r="L170" s="20">
        <f t="shared" si="20"/>
        <v>1.6644657077254446</v>
      </c>
      <c r="M170" s="20">
        <f t="shared" si="21"/>
        <v>5.029069863375482</v>
      </c>
      <c r="N170" s="18"/>
      <c r="O170" s="18"/>
      <c r="P170" s="18">
        <f t="shared" si="22"/>
        <v>8.558242682505627</v>
      </c>
    </row>
    <row r="171" spans="1:16" x14ac:dyDescent="0.15">
      <c r="A171" s="18">
        <v>85</v>
      </c>
      <c r="B171" s="18">
        <v>169</v>
      </c>
      <c r="D171">
        <v>527.60089111328102</v>
      </c>
      <c r="E171">
        <v>489.40274047851602</v>
      </c>
      <c r="F171">
        <v>467.22698974609398</v>
      </c>
      <c r="G171">
        <v>463.998046875</v>
      </c>
      <c r="I171" s="19">
        <f t="shared" si="17"/>
        <v>60.373901367187045</v>
      </c>
      <c r="J171" s="19">
        <f t="shared" si="18"/>
        <v>25.404693603516023</v>
      </c>
      <c r="K171" s="19">
        <f t="shared" si="19"/>
        <v>42.590615844725832</v>
      </c>
      <c r="L171" s="20">
        <f t="shared" si="20"/>
        <v>1.6764861056553451</v>
      </c>
      <c r="M171" s="20">
        <f t="shared" si="21"/>
        <v>5.0609991616346726</v>
      </c>
      <c r="N171" s="18"/>
      <c r="O171" s="18"/>
      <c r="P171" s="18">
        <f t="shared" si="22"/>
        <v>9.2474732168328693</v>
      </c>
    </row>
    <row r="172" spans="1:16" x14ac:dyDescent="0.15">
      <c r="A172" s="18">
        <v>85.5</v>
      </c>
      <c r="B172" s="18">
        <v>170</v>
      </c>
      <c r="D172">
        <v>527.85101318359398</v>
      </c>
      <c r="E172">
        <v>489.63601684570301</v>
      </c>
      <c r="F172">
        <v>467.63125610351602</v>
      </c>
      <c r="G172">
        <v>464.51495361328102</v>
      </c>
      <c r="I172" s="19">
        <f t="shared" si="17"/>
        <v>60.219757080077954</v>
      </c>
      <c r="J172" s="19">
        <f t="shared" si="18"/>
        <v>25.121063232421989</v>
      </c>
      <c r="K172" s="19">
        <f t="shared" si="19"/>
        <v>42.63501281738256</v>
      </c>
      <c r="L172" s="20">
        <f t="shared" si="20"/>
        <v>1.6971818598170061</v>
      </c>
      <c r="M172" s="20">
        <f t="shared" si="21"/>
        <v>5.1016038161256239</v>
      </c>
      <c r="N172" s="18"/>
      <c r="O172" s="18"/>
      <c r="P172" s="18">
        <f t="shared" si="22"/>
        <v>10.12397126836508</v>
      </c>
    </row>
    <row r="173" spans="1:16" x14ac:dyDescent="0.15">
      <c r="A173" s="18">
        <v>86</v>
      </c>
      <c r="B173" s="18">
        <v>171</v>
      </c>
      <c r="D173">
        <v>528.12756347656295</v>
      </c>
      <c r="E173">
        <v>489.18643188476602</v>
      </c>
      <c r="F173">
        <v>466.375732421875</v>
      </c>
      <c r="G173">
        <v>462.99029541015602</v>
      </c>
      <c r="I173" s="19">
        <f t="shared" si="17"/>
        <v>61.751831054687955</v>
      </c>
      <c r="J173" s="19">
        <f t="shared" si="18"/>
        <v>26.19613647461</v>
      </c>
      <c r="K173" s="19">
        <f t="shared" si="19"/>
        <v>43.414535522460952</v>
      </c>
      <c r="L173" s="20">
        <f t="shared" si="20"/>
        <v>1.6572877288427432</v>
      </c>
      <c r="M173" s="20">
        <f t="shared" si="21"/>
        <v>5.0816185854806513</v>
      </c>
      <c r="N173" s="18"/>
      <c r="O173" s="18"/>
      <c r="P173" s="18">
        <f t="shared" si="22"/>
        <v>9.6925671365150254</v>
      </c>
    </row>
    <row r="174" spans="1:16" x14ac:dyDescent="0.15">
      <c r="A174" s="18">
        <v>86.5</v>
      </c>
      <c r="B174" s="18">
        <v>172</v>
      </c>
      <c r="D174">
        <v>528.48718261718795</v>
      </c>
      <c r="E174">
        <v>489.91452026367199</v>
      </c>
      <c r="F174">
        <v>466.58505249023398</v>
      </c>
      <c r="G174">
        <v>463.52679443359398</v>
      </c>
      <c r="I174" s="19">
        <f t="shared" si="17"/>
        <v>61.902130126953978</v>
      </c>
      <c r="J174" s="19">
        <f t="shared" si="18"/>
        <v>26.387725830078011</v>
      </c>
      <c r="K174" s="19">
        <f t="shared" si="19"/>
        <v>43.430722045899373</v>
      </c>
      <c r="L174" s="20">
        <f t="shared" si="20"/>
        <v>1.6458683224757067</v>
      </c>
      <c r="M174" s="20">
        <f t="shared" si="21"/>
        <v>5.0901080794429046</v>
      </c>
      <c r="N174" s="18"/>
      <c r="O174" s="18"/>
      <c r="P174" s="18">
        <f t="shared" si="22"/>
        <v>9.8758226033991896</v>
      </c>
    </row>
    <row r="175" spans="1:16" x14ac:dyDescent="0.15">
      <c r="A175" s="18">
        <v>87</v>
      </c>
      <c r="B175" s="18">
        <v>173</v>
      </c>
      <c r="D175">
        <v>528.70379638671898</v>
      </c>
      <c r="E175">
        <v>489.5029296875</v>
      </c>
      <c r="F175">
        <v>467.45611572265602</v>
      </c>
      <c r="G175">
        <v>464.20932006835898</v>
      </c>
      <c r="I175" s="19">
        <f t="shared" si="17"/>
        <v>61.247680664062955</v>
      </c>
      <c r="J175" s="19">
        <f t="shared" si="18"/>
        <v>25.293609619141023</v>
      </c>
      <c r="K175" s="19">
        <f t="shared" si="19"/>
        <v>43.542153930664242</v>
      </c>
      <c r="L175" s="20">
        <f t="shared" si="20"/>
        <v>1.7214685680019972</v>
      </c>
      <c r="M175" s="20">
        <f t="shared" si="21"/>
        <v>5.1856172252984853</v>
      </c>
      <c r="N175" s="18"/>
      <c r="O175" s="18"/>
      <c r="P175" s="18">
        <f t="shared" si="22"/>
        <v>11.937497091100544</v>
      </c>
    </row>
    <row r="176" spans="1:16" x14ac:dyDescent="0.15">
      <c r="A176" s="18">
        <v>87.5</v>
      </c>
      <c r="B176" s="18">
        <v>174</v>
      </c>
      <c r="D176">
        <v>527.99426269531295</v>
      </c>
      <c r="E176">
        <v>488.55624389648398</v>
      </c>
      <c r="F176">
        <v>466.824462890625</v>
      </c>
      <c r="G176">
        <v>463.48834228515602</v>
      </c>
      <c r="I176" s="19">
        <f t="shared" si="17"/>
        <v>61.169799804687955</v>
      </c>
      <c r="J176" s="19">
        <f t="shared" si="18"/>
        <v>25.067901611327954</v>
      </c>
      <c r="K176" s="19">
        <f t="shared" si="19"/>
        <v>43.622268676758388</v>
      </c>
      <c r="L176" s="20">
        <f t="shared" si="20"/>
        <v>1.7401643485406806</v>
      </c>
      <c r="M176" s="20">
        <f t="shared" si="21"/>
        <v>5.2242219061664592</v>
      </c>
      <c r="N176" s="18"/>
      <c r="O176" s="18"/>
      <c r="P176" s="18">
        <f t="shared" si="22"/>
        <v>12.77082341747878</v>
      </c>
    </row>
    <row r="177" spans="1:16" x14ac:dyDescent="0.15">
      <c r="A177" s="18">
        <v>88</v>
      </c>
      <c r="B177" s="18">
        <v>175</v>
      </c>
      <c r="D177">
        <v>527.91107177734398</v>
      </c>
      <c r="E177">
        <v>488.74929809570301</v>
      </c>
      <c r="F177">
        <v>466.18951416015602</v>
      </c>
      <c r="G177">
        <v>463.298828125</v>
      </c>
      <c r="I177" s="19">
        <f t="shared" si="17"/>
        <v>61.721557617187955</v>
      </c>
      <c r="J177" s="19">
        <f t="shared" si="18"/>
        <v>25.450469970703011</v>
      </c>
      <c r="K177" s="19">
        <f t="shared" si="19"/>
        <v>43.906228637695847</v>
      </c>
      <c r="L177" s="20">
        <f t="shared" si="20"/>
        <v>1.7251637666509871</v>
      </c>
      <c r="M177" s="20">
        <f t="shared" si="21"/>
        <v>5.2291302246060551</v>
      </c>
      <c r="N177" s="18"/>
      <c r="O177" s="18"/>
      <c r="P177" s="18">
        <f t="shared" si="22"/>
        <v>12.876775102144986</v>
      </c>
    </row>
    <row r="178" spans="1:16" x14ac:dyDescent="0.15">
      <c r="A178" s="18">
        <v>88.5</v>
      </c>
      <c r="B178" s="18">
        <v>176</v>
      </c>
      <c r="D178">
        <v>528.072265625</v>
      </c>
      <c r="E178">
        <v>488.58480834960898</v>
      </c>
      <c r="F178">
        <v>467.12292480468801</v>
      </c>
      <c r="G178">
        <v>463.92193603515602</v>
      </c>
      <c r="I178" s="19">
        <f t="shared" si="17"/>
        <v>60.949340820311988</v>
      </c>
      <c r="J178" s="19">
        <f t="shared" si="18"/>
        <v>24.662872314452954</v>
      </c>
      <c r="K178" s="19">
        <f t="shared" si="19"/>
        <v>43.685330200194926</v>
      </c>
      <c r="L178" s="20">
        <f t="shared" si="20"/>
        <v>1.7712993702925031</v>
      </c>
      <c r="M178" s="20">
        <f t="shared" si="21"/>
        <v>5.2951747285768613</v>
      </c>
      <c r="N178" s="18"/>
      <c r="O178" s="18"/>
      <c r="P178" s="18">
        <f t="shared" si="22"/>
        <v>14.302421490977659</v>
      </c>
    </row>
    <row r="179" spans="1:16" x14ac:dyDescent="0.15">
      <c r="A179" s="18">
        <v>89</v>
      </c>
      <c r="B179" s="18">
        <v>177</v>
      </c>
      <c r="D179">
        <v>528.65826416015602</v>
      </c>
      <c r="E179">
        <v>488.74777221679699</v>
      </c>
      <c r="F179">
        <v>467.56872558593801</v>
      </c>
      <c r="G179">
        <v>464.41281127929699</v>
      </c>
      <c r="I179" s="19">
        <f t="shared" si="17"/>
        <v>61.089538574218011</v>
      </c>
      <c r="J179" s="19">
        <f t="shared" si="18"/>
        <v>24.3349609375</v>
      </c>
      <c r="K179" s="19">
        <f t="shared" si="19"/>
        <v>44.055065917968008</v>
      </c>
      <c r="L179" s="20">
        <f t="shared" si="20"/>
        <v>1.8103610698663366</v>
      </c>
      <c r="M179" s="20">
        <f t="shared" si="21"/>
        <v>5.3541453284799854</v>
      </c>
      <c r="N179" s="18"/>
      <c r="O179" s="18"/>
      <c r="P179" s="18">
        <f t="shared" si="22"/>
        <v>15.575369544858834</v>
      </c>
    </row>
    <row r="180" spans="1:16" x14ac:dyDescent="0.15">
      <c r="A180" s="18">
        <v>89.5</v>
      </c>
      <c r="B180" s="18">
        <v>178</v>
      </c>
      <c r="D180">
        <v>527.37957763671898</v>
      </c>
      <c r="E180">
        <v>487.26211547851602</v>
      </c>
      <c r="F180">
        <v>466.88156127929699</v>
      </c>
      <c r="G180">
        <v>463.71514892578102</v>
      </c>
      <c r="I180" s="19">
        <f t="shared" si="17"/>
        <v>60.498016357421989</v>
      </c>
      <c r="J180" s="19">
        <f t="shared" si="18"/>
        <v>23.546966552735</v>
      </c>
      <c r="K180" s="19">
        <f t="shared" si="19"/>
        <v>44.015139770507488</v>
      </c>
      <c r="L180" s="20">
        <f t="shared" si="20"/>
        <v>1.8692488338968269</v>
      </c>
      <c r="M180" s="20">
        <f t="shared" si="21"/>
        <v>5.4329419928397655</v>
      </c>
      <c r="N180" s="18"/>
      <c r="O180" s="18"/>
      <c r="P180" s="18">
        <f t="shared" si="22"/>
        <v>17.276285945809274</v>
      </c>
    </row>
    <row r="181" spans="1:16" x14ac:dyDescent="0.15">
      <c r="A181" s="18">
        <v>90</v>
      </c>
      <c r="B181" s="18">
        <v>179</v>
      </c>
      <c r="D181">
        <v>527.54302978515602</v>
      </c>
      <c r="E181">
        <v>486.59576416015602</v>
      </c>
      <c r="F181">
        <v>465.99768066406301</v>
      </c>
      <c r="G181">
        <v>462.88272094726602</v>
      </c>
      <c r="I181" s="19">
        <f t="shared" si="17"/>
        <v>61.545349121093011</v>
      </c>
      <c r="J181" s="19">
        <f t="shared" si="18"/>
        <v>23.71304321289</v>
      </c>
      <c r="K181" s="19">
        <f t="shared" si="19"/>
        <v>44.946218872070013</v>
      </c>
      <c r="L181" s="20">
        <f t="shared" si="20"/>
        <v>1.8954217924942687</v>
      </c>
      <c r="M181" s="20">
        <f t="shared" si="21"/>
        <v>5.4790238517664971</v>
      </c>
      <c r="N181" s="18"/>
      <c r="O181" s="18"/>
      <c r="P181" s="18">
        <f t="shared" si="22"/>
        <v>18.271015738898971</v>
      </c>
    </row>
    <row r="182" spans="1:16" x14ac:dyDescent="0.15">
      <c r="A182" s="18">
        <v>90.5</v>
      </c>
      <c r="B182" s="18">
        <v>180</v>
      </c>
      <c r="D182">
        <v>527.15380859375</v>
      </c>
      <c r="E182">
        <v>486.75213623046898</v>
      </c>
      <c r="F182">
        <v>466.24136352539102</v>
      </c>
      <c r="G182">
        <v>463.12991333007801</v>
      </c>
      <c r="I182" s="19">
        <f t="shared" si="17"/>
        <v>60.912445068358977</v>
      </c>
      <c r="J182" s="19">
        <f t="shared" si="18"/>
        <v>23.622222900390966</v>
      </c>
      <c r="K182" s="19">
        <f t="shared" si="19"/>
        <v>44.376889038085302</v>
      </c>
      <c r="L182" s="20">
        <f t="shared" si="20"/>
        <v>1.8786076664000504</v>
      </c>
      <c r="M182" s="20">
        <f t="shared" si="21"/>
        <v>5.4821186260015695</v>
      </c>
      <c r="N182" s="18"/>
      <c r="O182" s="18"/>
      <c r="P182" s="18">
        <f t="shared" si="22"/>
        <v>18.337819991292683</v>
      </c>
    </row>
    <row r="183" spans="1:16" x14ac:dyDescent="0.15">
      <c r="A183" s="18">
        <v>91</v>
      </c>
      <c r="B183" s="18">
        <v>181</v>
      </c>
      <c r="D183">
        <v>527.24468994140602</v>
      </c>
      <c r="E183">
        <v>487.77392578125</v>
      </c>
      <c r="F183">
        <v>467.55865478515602</v>
      </c>
      <c r="G183">
        <v>464.24853515625</v>
      </c>
      <c r="I183" s="19">
        <f t="shared" si="17"/>
        <v>59.68603515625</v>
      </c>
      <c r="J183" s="19">
        <f t="shared" si="18"/>
        <v>23.525390625</v>
      </c>
      <c r="K183" s="19">
        <f t="shared" si="19"/>
        <v>43.21826171875</v>
      </c>
      <c r="L183" s="20">
        <f t="shared" si="20"/>
        <v>1.8370900788709008</v>
      </c>
      <c r="M183" s="20">
        <f t="shared" si="21"/>
        <v>5.4605099388017102</v>
      </c>
      <c r="N183" s="18"/>
      <c r="O183" s="18"/>
      <c r="P183" s="18">
        <f t="shared" si="22"/>
        <v>17.871371687168672</v>
      </c>
    </row>
    <row r="184" spans="1:16" x14ac:dyDescent="0.15">
      <c r="A184" s="18">
        <v>91.5</v>
      </c>
      <c r="B184" s="18">
        <v>182</v>
      </c>
      <c r="D184">
        <v>527.75305175781295</v>
      </c>
      <c r="E184">
        <v>488.22561645507801</v>
      </c>
      <c r="F184">
        <v>467.34622192382801</v>
      </c>
      <c r="G184">
        <v>464.125244140625</v>
      </c>
      <c r="I184" s="19">
        <f t="shared" si="17"/>
        <v>60.406829833984943</v>
      </c>
      <c r="J184" s="19">
        <f t="shared" si="18"/>
        <v>24.100372314453011</v>
      </c>
      <c r="K184" s="19">
        <f t="shared" si="19"/>
        <v>43.536569213867836</v>
      </c>
      <c r="L184" s="20">
        <f t="shared" si="20"/>
        <v>1.806468740226014</v>
      </c>
      <c r="M184" s="20">
        <f t="shared" si="21"/>
        <v>5.4497975004861132</v>
      </c>
      <c r="N184" s="18"/>
      <c r="O184" s="18"/>
      <c r="P184" s="18">
        <f t="shared" si="22"/>
        <v>17.640131416108805</v>
      </c>
    </row>
    <row r="185" spans="1:16" x14ac:dyDescent="0.15">
      <c r="A185" s="18">
        <v>92</v>
      </c>
      <c r="B185" s="18">
        <v>183</v>
      </c>
      <c r="D185">
        <v>526.698486328125</v>
      </c>
      <c r="E185">
        <v>487.33181762695301</v>
      </c>
      <c r="F185">
        <v>466.957275390625</v>
      </c>
      <c r="G185">
        <v>463.95281982421898</v>
      </c>
      <c r="I185" s="19">
        <f t="shared" si="17"/>
        <v>59.7412109375</v>
      </c>
      <c r="J185" s="19">
        <f t="shared" si="18"/>
        <v>23.378997802734034</v>
      </c>
      <c r="K185" s="19">
        <f t="shared" si="19"/>
        <v>43.375912475586176</v>
      </c>
      <c r="L185" s="20">
        <f t="shared" si="20"/>
        <v>1.855336693282619</v>
      </c>
      <c r="M185" s="20">
        <f t="shared" si="21"/>
        <v>5.5185743538720082</v>
      </c>
      <c r="N185" s="18"/>
      <c r="O185" s="18"/>
      <c r="P185" s="18">
        <f t="shared" si="22"/>
        <v>19.124758701798125</v>
      </c>
    </row>
    <row r="186" spans="1:16" x14ac:dyDescent="0.15">
      <c r="A186" s="18">
        <v>92.5</v>
      </c>
      <c r="B186" s="18">
        <v>184</v>
      </c>
      <c r="D186">
        <v>526.50622558593795</v>
      </c>
      <c r="E186">
        <v>487.54183959960898</v>
      </c>
      <c r="F186">
        <v>466.42095947265602</v>
      </c>
      <c r="G186">
        <v>463.31066894531301</v>
      </c>
      <c r="I186" s="19">
        <f t="shared" si="17"/>
        <v>60.085266113281932</v>
      </c>
      <c r="J186" s="19">
        <f t="shared" si="18"/>
        <v>24.231170654295966</v>
      </c>
      <c r="K186" s="19">
        <f t="shared" si="19"/>
        <v>43.123446655274762</v>
      </c>
      <c r="L186" s="20">
        <f t="shared" si="20"/>
        <v>1.7796683152668635</v>
      </c>
      <c r="M186" s="20">
        <f t="shared" si="21"/>
        <v>5.4628148761855435</v>
      </c>
      <c r="N186" s="18"/>
      <c r="O186" s="18"/>
      <c r="P186" s="18">
        <f t="shared" si="22"/>
        <v>17.921126404975315</v>
      </c>
    </row>
    <row r="187" spans="1:16" x14ac:dyDescent="0.15">
      <c r="A187" s="18">
        <v>93</v>
      </c>
      <c r="B187" s="18">
        <v>185</v>
      </c>
      <c r="D187">
        <v>525.75842285156295</v>
      </c>
      <c r="E187">
        <v>487.882080078125</v>
      </c>
      <c r="F187">
        <v>466.11825561523398</v>
      </c>
      <c r="G187">
        <v>463.00350952148398</v>
      </c>
      <c r="I187" s="19">
        <f t="shared" si="17"/>
        <v>59.640167236328978</v>
      </c>
      <c r="J187" s="19">
        <f t="shared" si="18"/>
        <v>24.878570556641023</v>
      </c>
      <c r="K187" s="19">
        <f t="shared" si="19"/>
        <v>42.225167846680264</v>
      </c>
      <c r="L187" s="20">
        <f t="shared" si="20"/>
        <v>1.6972505615041771</v>
      </c>
      <c r="M187" s="20">
        <f t="shared" si="21"/>
        <v>5.4003060227521473</v>
      </c>
      <c r="N187" s="18"/>
      <c r="O187" s="18"/>
      <c r="P187" s="18">
        <f t="shared" si="22"/>
        <v>16.571801089324765</v>
      </c>
    </row>
    <row r="188" spans="1:16" x14ac:dyDescent="0.15">
      <c r="A188" s="18">
        <v>93.5</v>
      </c>
      <c r="B188" s="18">
        <v>186</v>
      </c>
      <c r="D188">
        <v>525.90069580078102</v>
      </c>
      <c r="E188">
        <v>488.02719116210898</v>
      </c>
      <c r="F188">
        <v>467.007568359375</v>
      </c>
      <c r="G188">
        <v>463.37066650390602</v>
      </c>
      <c r="I188" s="19">
        <f t="shared" si="17"/>
        <v>58.893127441406023</v>
      </c>
      <c r="J188" s="19">
        <f t="shared" si="18"/>
        <v>24.656524658202954</v>
      </c>
      <c r="K188" s="19">
        <f t="shared" si="19"/>
        <v>41.633560180663956</v>
      </c>
      <c r="L188" s="20">
        <f t="shared" si="20"/>
        <v>1.6885412992221078</v>
      </c>
      <c r="M188" s="20">
        <f t="shared" si="21"/>
        <v>5.4115056607993681</v>
      </c>
      <c r="N188" s="18"/>
      <c r="O188" s="18"/>
      <c r="P188" s="18">
        <f t="shared" si="22"/>
        <v>16.813558125539487</v>
      </c>
    </row>
    <row r="189" spans="1:16" x14ac:dyDescent="0.15">
      <c r="A189" s="18">
        <v>94</v>
      </c>
      <c r="B189" s="18">
        <v>187</v>
      </c>
      <c r="D189">
        <v>526.42242431640602</v>
      </c>
      <c r="E189">
        <v>488.03424072265602</v>
      </c>
      <c r="F189">
        <v>467.02154541015602</v>
      </c>
      <c r="G189">
        <v>463.90020751953102</v>
      </c>
      <c r="I189" s="19">
        <f t="shared" si="17"/>
        <v>59.40087890625</v>
      </c>
      <c r="J189" s="19">
        <f t="shared" si="18"/>
        <v>24.134033203125</v>
      </c>
      <c r="K189" s="19">
        <f t="shared" si="19"/>
        <v>42.507055664062506</v>
      </c>
      <c r="L189" s="20">
        <f t="shared" si="20"/>
        <v>1.7612910078601562</v>
      </c>
      <c r="M189" s="20">
        <f t="shared" si="21"/>
        <v>5.5041642697667061</v>
      </c>
      <c r="N189" s="18"/>
      <c r="O189" s="18"/>
      <c r="P189" s="18">
        <f t="shared" si="22"/>
        <v>18.813700504183679</v>
      </c>
    </row>
    <row r="190" spans="1:16" x14ac:dyDescent="0.15">
      <c r="A190" s="18"/>
      <c r="B190" s="18"/>
      <c r="D190">
        <v>525.59710693359398</v>
      </c>
      <c r="E190">
        <v>487.43035888671898</v>
      </c>
      <c r="F190">
        <v>467.207763671875</v>
      </c>
      <c r="G190">
        <v>463.98504638671898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8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I152" s="7"/>
      <c r="J152" s="7"/>
      <c r="K152" s="7"/>
      <c r="L152" s="8"/>
      <c r="M152" s="8"/>
    </row>
    <row r="153" spans="1:16" x14ac:dyDescent="0.15">
      <c r="I153" s="7"/>
      <c r="J153" s="7"/>
      <c r="K153" s="7"/>
      <c r="L153" s="8"/>
      <c r="M153" s="8"/>
    </row>
    <row r="154" spans="1:16" x14ac:dyDescent="0.15">
      <c r="I154" s="7"/>
      <c r="J154" s="7"/>
      <c r="K154" s="7"/>
      <c r="L154" s="8"/>
      <c r="M154" s="8"/>
    </row>
    <row r="155" spans="1:16" x14ac:dyDescent="0.15">
      <c r="I155" s="7"/>
      <c r="J155" s="7"/>
      <c r="K155" s="7"/>
      <c r="L155" s="8"/>
      <c r="M155" s="8"/>
    </row>
    <row r="156" spans="1:16" x14ac:dyDescent="0.15">
      <c r="I156" s="7"/>
      <c r="J156" s="7"/>
      <c r="K156" s="7"/>
      <c r="L156" s="8"/>
      <c r="M156" s="8"/>
    </row>
    <row r="157" spans="1:16" x14ac:dyDescent="0.15">
      <c r="I157" s="7"/>
      <c r="J157" s="7"/>
      <c r="K157" s="7"/>
      <c r="L157" s="8"/>
      <c r="M157" s="8"/>
    </row>
    <row r="158" spans="1:16" x14ac:dyDescent="0.15">
      <c r="I158" s="7"/>
      <c r="J158" s="7"/>
      <c r="K158" s="7"/>
      <c r="L158" s="8"/>
      <c r="M158" s="8"/>
    </row>
    <row r="159" spans="1:16" x14ac:dyDescent="0.15">
      <c r="I159" s="7"/>
      <c r="J159" s="7"/>
      <c r="K159" s="7"/>
      <c r="L159" s="8"/>
      <c r="M159" s="8"/>
    </row>
    <row r="160" spans="1:16" x14ac:dyDescent="0.15">
      <c r="I160" s="7"/>
      <c r="J160" s="7"/>
      <c r="K160" s="7"/>
      <c r="L160" s="8"/>
      <c r="M160" s="8"/>
    </row>
    <row r="161" spans="9:13" x14ac:dyDescent="0.15">
      <c r="I161" s="7"/>
      <c r="J161" s="7"/>
      <c r="K161" s="7"/>
      <c r="L161" s="8"/>
      <c r="M161" s="8"/>
    </row>
    <row r="162" spans="9:13" x14ac:dyDescent="0.15">
      <c r="I162" s="7"/>
      <c r="J162" s="7"/>
      <c r="K162" s="7"/>
      <c r="L162" s="8"/>
      <c r="M162" s="8"/>
    </row>
    <row r="163" spans="9:13" x14ac:dyDescent="0.15">
      <c r="I163" s="7"/>
      <c r="J163" s="7"/>
      <c r="K163" s="7"/>
      <c r="L163" s="8"/>
      <c r="M163" s="8"/>
    </row>
    <row r="164" spans="9:13" x14ac:dyDescent="0.15">
      <c r="I164" s="7"/>
      <c r="J164" s="7"/>
      <c r="K164" s="7"/>
      <c r="L164" s="8"/>
      <c r="M164" s="8"/>
    </row>
    <row r="165" spans="9:13" x14ac:dyDescent="0.15">
      <c r="I165" s="7"/>
      <c r="J165" s="7"/>
      <c r="K165" s="7"/>
      <c r="L165" s="8"/>
      <c r="M165" s="8"/>
    </row>
    <row r="166" spans="9:13" x14ac:dyDescent="0.15">
      <c r="I166" s="7"/>
      <c r="J166" s="7"/>
      <c r="K166" s="7"/>
      <c r="L166" s="8"/>
      <c r="M166" s="8"/>
    </row>
    <row r="167" spans="9:13" x14ac:dyDescent="0.15">
      <c r="I167" s="7"/>
      <c r="J167" s="7"/>
      <c r="K167" s="7"/>
      <c r="L167" s="8"/>
      <c r="M167" s="8"/>
    </row>
    <row r="168" spans="9:13" x14ac:dyDescent="0.15">
      <c r="I168" s="7"/>
      <c r="J168" s="7"/>
      <c r="K168" s="7"/>
      <c r="L168" s="8"/>
      <c r="M168" s="8"/>
    </row>
    <row r="169" spans="9:13" x14ac:dyDescent="0.15">
      <c r="I169" s="7"/>
      <c r="J169" s="7"/>
      <c r="K169" s="7"/>
      <c r="L169" s="8"/>
      <c r="M169" s="8"/>
    </row>
    <row r="170" spans="9:13" x14ac:dyDescent="0.15">
      <c r="I170" s="7"/>
      <c r="J170" s="7"/>
      <c r="K170" s="7"/>
      <c r="L170" s="8"/>
      <c r="M170" s="8"/>
    </row>
    <row r="171" spans="9:13" x14ac:dyDescent="0.15">
      <c r="I171" s="7"/>
      <c r="J171" s="7"/>
      <c r="K171" s="7"/>
      <c r="L171" s="8"/>
      <c r="M171" s="8"/>
    </row>
    <row r="172" spans="9:13" x14ac:dyDescent="0.15">
      <c r="I172" s="7"/>
      <c r="J172" s="7"/>
      <c r="K172" s="7"/>
      <c r="L172" s="8"/>
      <c r="M172" s="8"/>
    </row>
    <row r="173" spans="9:13" x14ac:dyDescent="0.15">
      <c r="I173" s="7"/>
      <c r="J173" s="7"/>
      <c r="K173" s="7"/>
      <c r="L173" s="8"/>
      <c r="M173" s="8"/>
    </row>
    <row r="174" spans="9:13" x14ac:dyDescent="0.15">
      <c r="I174" s="7"/>
      <c r="J174" s="7"/>
      <c r="K174" s="7"/>
      <c r="L174" s="8"/>
      <c r="M174" s="8"/>
    </row>
    <row r="175" spans="9:13" x14ac:dyDescent="0.15">
      <c r="I175" s="7"/>
      <c r="J175" s="7"/>
      <c r="K175" s="7"/>
      <c r="L175" s="8"/>
      <c r="M175" s="8"/>
    </row>
    <row r="176" spans="9:13" x14ac:dyDescent="0.15">
      <c r="I176" s="7"/>
      <c r="J176" s="7"/>
      <c r="K176" s="7"/>
      <c r="L176" s="8"/>
      <c r="M176" s="8"/>
    </row>
    <row r="177" spans="1:16" x14ac:dyDescent="0.15">
      <c r="I177" s="7"/>
      <c r="J177" s="7"/>
      <c r="K177" s="7"/>
      <c r="L177" s="8"/>
      <c r="M177" s="8"/>
    </row>
    <row r="178" spans="1:16" x14ac:dyDescent="0.15">
      <c r="A178" s="18"/>
      <c r="B178" s="18"/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9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9" si="13">D130-F130</f>
        <v>0</v>
      </c>
      <c r="J130" s="7">
        <f t="shared" si="13"/>
        <v>0</v>
      </c>
      <c r="K130" s="7">
        <f t="shared" ref="K130:K149" si="14">I130-0.7*J130</f>
        <v>0</v>
      </c>
      <c r="L130" s="8" t="e">
        <f t="shared" ref="L130:L149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9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ref="I150:I193" si="17">D150-F150</f>
        <v>0</v>
      </c>
      <c r="J150" s="19">
        <f t="shared" ref="J150:J193" si="18">E150-G150</f>
        <v>0</v>
      </c>
      <c r="K150" s="19">
        <f t="shared" ref="K150:K193" si="19">I150-0.7*J150</f>
        <v>0</v>
      </c>
      <c r="L150" s="20" t="e">
        <f t="shared" ref="L150:L193" si="20">K150/J150</f>
        <v>#DIV/0!</v>
      </c>
      <c r="M150" s="20" t="e">
        <f t="shared" ref="M150:M193" si="21">L150+ABS($N$2)*A150</f>
        <v>#DIV/0!</v>
      </c>
      <c r="N150" s="18"/>
      <c r="O150" s="18"/>
      <c r="P150" s="18" t="e">
        <f t="shared" ref="P150:P193" si="22">(M150-$O$2)/$O$2*100</f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E21" sqref="E2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60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89" si="18">D153-F153</f>
        <v>0</v>
      </c>
      <c r="J153" s="19">
        <f t="shared" ref="J153:J189" si="19">E153-G153</f>
        <v>0</v>
      </c>
      <c r="K153" s="19">
        <f t="shared" ref="K153:K189" si="20">I153-0.7*J153</f>
        <v>0</v>
      </c>
      <c r="L153" s="20" t="e">
        <f t="shared" ref="L153:L189" si="21">K153/J153</f>
        <v>#DIV/0!</v>
      </c>
      <c r="M153" s="20" t="e">
        <f t="shared" si="17"/>
        <v>#DIV/0!</v>
      </c>
      <c r="N153" s="18"/>
      <c r="O153" s="18"/>
      <c r="P153" s="18" t="e">
        <f t="shared" ref="P153:P189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si="17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17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ref="M161:M189" si="23">L161+ABS($N$2)*A161</f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6883</vt:lpstr>
      <vt:lpstr>6890</vt:lpstr>
      <vt:lpstr>6895</vt:lpstr>
      <vt:lpstr>6900</vt:lpstr>
      <vt:lpstr>7053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2022-07-14T16:39:14Z</dcterms:modified>
</cp:coreProperties>
</file>