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DE056AAE-82E9-8247-9984-1AC5B4555744}" xr6:coauthVersionLast="47" xr6:coauthVersionMax="47" xr10:uidLastSave="{00000000-0000-0000-0000-000000000000}"/>
  <bookViews>
    <workbookView xWindow="0" yWindow="460" windowWidth="25600" windowHeight="13400" tabRatio="926" activeTab="1" xr2:uid="{00000000-000D-0000-FFFF-FFFF00000000}"/>
  </bookViews>
  <sheets>
    <sheet name="info" sheetId="113" r:id="rId1"/>
    <sheet name="5867" sheetId="105" r:id="rId2"/>
    <sheet name="5896" sheetId="111" r:id="rId3"/>
    <sheet name="5897" sheetId="93" r:id="rId4"/>
    <sheet name="5901" sheetId="116" r:id="rId5"/>
    <sheet name="5928" sheetId="120" r:id="rId6"/>
    <sheet name="5921" sheetId="94" r:id="rId7"/>
    <sheet name="5903" sheetId="95" r:id="rId8"/>
    <sheet name="5907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K37" i="105" s="1"/>
  <c r="L37" i="105" s="1"/>
  <c r="J37" i="105"/>
  <c r="I26" i="105"/>
  <c r="K26" i="105" s="1"/>
  <c r="L26" i="105" s="1"/>
  <c r="V64" i="105" s="1"/>
  <c r="J26" i="105"/>
  <c r="I27" i="105"/>
  <c r="J27" i="105"/>
  <c r="K27" i="105" s="1"/>
  <c r="L27" i="105" s="1"/>
  <c r="V65" i="105" s="1"/>
  <c r="I28" i="105"/>
  <c r="K28" i="105" s="1"/>
  <c r="L28" i="105" s="1"/>
  <c r="V66" i="105" s="1"/>
  <c r="J28" i="105"/>
  <c r="I29" i="105"/>
  <c r="J29" i="105"/>
  <c r="I30" i="105"/>
  <c r="J30" i="105"/>
  <c r="K30" i="105"/>
  <c r="L30" i="105" s="1"/>
  <c r="V68" i="105" s="1"/>
  <c r="I31" i="105"/>
  <c r="J31" i="105"/>
  <c r="K31" i="105" s="1"/>
  <c r="L31" i="105" s="1"/>
  <c r="V69" i="105" s="1"/>
  <c r="I32" i="105"/>
  <c r="J32" i="105"/>
  <c r="K32" i="105" s="1"/>
  <c r="L32" i="105" s="1"/>
  <c r="I33" i="105"/>
  <c r="K33" i="105" s="1"/>
  <c r="L33" i="105" s="1"/>
  <c r="V71" i="105" s="1"/>
  <c r="J33" i="105"/>
  <c r="I34" i="105"/>
  <c r="J34" i="105"/>
  <c r="I35" i="105"/>
  <c r="J35" i="105"/>
  <c r="I36" i="105"/>
  <c r="K36" i="105" s="1"/>
  <c r="L36" i="105" s="1"/>
  <c r="V74" i="105" s="1"/>
  <c r="J36" i="105"/>
  <c r="I38" i="105"/>
  <c r="K38" i="105" s="1"/>
  <c r="L38" i="105" s="1"/>
  <c r="J38" i="105"/>
  <c r="I39" i="105"/>
  <c r="J39" i="105"/>
  <c r="K39" i="105" s="1"/>
  <c r="L39" i="105" s="1"/>
  <c r="I40" i="105"/>
  <c r="K40" i="105" s="1"/>
  <c r="L40" i="105" s="1"/>
  <c r="J40" i="105"/>
  <c r="I41" i="105"/>
  <c r="J41" i="105"/>
  <c r="I42" i="105"/>
  <c r="J42" i="105"/>
  <c r="K42" i="105"/>
  <c r="L42" i="105" s="1"/>
  <c r="I43" i="105"/>
  <c r="J43" i="105"/>
  <c r="I44" i="105"/>
  <c r="J44" i="105"/>
  <c r="K44" i="105" s="1"/>
  <c r="L44" i="105" s="1"/>
  <c r="I45" i="105"/>
  <c r="K45" i="105" s="1"/>
  <c r="L45" i="105" s="1"/>
  <c r="J45" i="105"/>
  <c r="I131" i="105"/>
  <c r="J131" i="105"/>
  <c r="I132" i="105"/>
  <c r="J132" i="105"/>
  <c r="I133" i="105"/>
  <c r="K133" i="105" s="1"/>
  <c r="L133" i="105" s="1"/>
  <c r="J133" i="105"/>
  <c r="I134" i="105"/>
  <c r="J134" i="105"/>
  <c r="I135" i="105"/>
  <c r="J135" i="105"/>
  <c r="K135" i="105" s="1"/>
  <c r="L135" i="105" s="1"/>
  <c r="I136" i="105"/>
  <c r="J136" i="105"/>
  <c r="I137" i="105"/>
  <c r="K137" i="105" s="1"/>
  <c r="L137" i="105" s="1"/>
  <c r="J137" i="105"/>
  <c r="I138" i="105"/>
  <c r="J138" i="105"/>
  <c r="I139" i="105"/>
  <c r="K139" i="105" s="1"/>
  <c r="L139" i="105" s="1"/>
  <c r="V92" i="105" s="1"/>
  <c r="J139" i="105"/>
  <c r="I140" i="105"/>
  <c r="J140" i="105"/>
  <c r="I141" i="105"/>
  <c r="K141" i="105" s="1"/>
  <c r="L141" i="105" s="1"/>
  <c r="J141" i="105"/>
  <c r="I142" i="105"/>
  <c r="J142" i="105"/>
  <c r="K142" i="105" s="1"/>
  <c r="L142" i="105" s="1"/>
  <c r="V95" i="105" s="1"/>
  <c r="I143" i="105"/>
  <c r="K143" i="105" s="1"/>
  <c r="L143" i="105" s="1"/>
  <c r="J143" i="105"/>
  <c r="I144" i="105"/>
  <c r="J144" i="105"/>
  <c r="I145" i="105"/>
  <c r="J145" i="105"/>
  <c r="K145" i="105"/>
  <c r="L145" i="105" s="1"/>
  <c r="V98" i="105" s="1"/>
  <c r="I146" i="105"/>
  <c r="K146" i="105" s="1"/>
  <c r="L146" i="105" s="1"/>
  <c r="J146" i="105"/>
  <c r="I147" i="105"/>
  <c r="K147" i="105" s="1"/>
  <c r="L147" i="105" s="1"/>
  <c r="V100" i="105" s="1"/>
  <c r="J147" i="105"/>
  <c r="I148" i="105"/>
  <c r="J148" i="105"/>
  <c r="I149" i="105"/>
  <c r="J149" i="105"/>
  <c r="I150" i="105"/>
  <c r="J150" i="105"/>
  <c r="I151" i="105"/>
  <c r="K151" i="105" s="1"/>
  <c r="L151" i="105" s="1"/>
  <c r="J151" i="105"/>
  <c r="W7" i="150"/>
  <c r="W8" i="150"/>
  <c r="W9" i="150"/>
  <c r="W10" i="150"/>
  <c r="W11" i="150"/>
  <c r="W12" i="150"/>
  <c r="W13" i="150"/>
  <c r="W14" i="150"/>
  <c r="W15" i="150"/>
  <c r="I46" i="105"/>
  <c r="J46" i="105"/>
  <c r="K46" i="105" s="1"/>
  <c r="L46" i="105" s="1"/>
  <c r="W16" i="150"/>
  <c r="I47" i="105"/>
  <c r="K47" i="105" s="1"/>
  <c r="L47" i="105" s="1"/>
  <c r="J47" i="105"/>
  <c r="W17" i="150"/>
  <c r="I48" i="105"/>
  <c r="K48" i="105" s="1"/>
  <c r="L48" i="105" s="1"/>
  <c r="J48" i="105"/>
  <c r="W18" i="150"/>
  <c r="I49" i="105"/>
  <c r="J49" i="105"/>
  <c r="W19" i="150"/>
  <c r="I50" i="105"/>
  <c r="K50" i="105" s="1"/>
  <c r="L50" i="105" s="1"/>
  <c r="J50" i="105"/>
  <c r="W20" i="150"/>
  <c r="I51" i="105"/>
  <c r="J51" i="105"/>
  <c r="W21" i="150"/>
  <c r="I52" i="105"/>
  <c r="J52" i="105"/>
  <c r="W22" i="150"/>
  <c r="I53" i="105"/>
  <c r="J53" i="105"/>
  <c r="K53" i="105" s="1"/>
  <c r="L53" i="105" s="1"/>
  <c r="W23" i="150"/>
  <c r="I54" i="105"/>
  <c r="J54" i="105"/>
  <c r="K54" i="105"/>
  <c r="L54" i="105"/>
  <c r="W24" i="150"/>
  <c r="I55" i="105"/>
  <c r="K55" i="105" s="1"/>
  <c r="L55" i="105" s="1"/>
  <c r="J55" i="105"/>
  <c r="W25" i="150"/>
  <c r="I56" i="105"/>
  <c r="K56" i="105" s="1"/>
  <c r="L56" i="105" s="1"/>
  <c r="J56" i="105"/>
  <c r="W26" i="150"/>
  <c r="I57" i="105"/>
  <c r="K57" i="105" s="1"/>
  <c r="L57" i="105" s="1"/>
  <c r="J57" i="105"/>
  <c r="W27" i="150"/>
  <c r="I58" i="105"/>
  <c r="J58" i="105"/>
  <c r="W28" i="150"/>
  <c r="I59" i="105"/>
  <c r="K59" i="105" s="1"/>
  <c r="L59" i="105" s="1"/>
  <c r="J59" i="105"/>
  <c r="W29" i="150"/>
  <c r="I60" i="105"/>
  <c r="J60" i="105"/>
  <c r="W30" i="150"/>
  <c r="I61" i="105"/>
  <c r="K61" i="105" s="1"/>
  <c r="L61" i="105" s="1"/>
  <c r="J61" i="105"/>
  <c r="W31" i="150"/>
  <c r="I62" i="105"/>
  <c r="J62" i="105"/>
  <c r="K62" i="105"/>
  <c r="L62" i="105"/>
  <c r="W32" i="150"/>
  <c r="I63" i="105"/>
  <c r="K63" i="105" s="1"/>
  <c r="L63" i="105" s="1"/>
  <c r="J63" i="105"/>
  <c r="W33" i="150"/>
  <c r="I64" i="105"/>
  <c r="J64" i="105"/>
  <c r="K64" i="105"/>
  <c r="L64" i="105" s="1"/>
  <c r="W34" i="150"/>
  <c r="I65" i="105"/>
  <c r="J65" i="105"/>
  <c r="W35" i="150"/>
  <c r="I66" i="105"/>
  <c r="J66" i="105"/>
  <c r="W36" i="150"/>
  <c r="I67" i="105"/>
  <c r="J67" i="105"/>
  <c r="W37" i="150"/>
  <c r="I68" i="105"/>
  <c r="K68" i="105" s="1"/>
  <c r="L68" i="105" s="1"/>
  <c r="J68" i="105"/>
  <c r="W38" i="150"/>
  <c r="I69" i="105"/>
  <c r="K69" i="105" s="1"/>
  <c r="L69" i="105" s="1"/>
  <c r="J69" i="105"/>
  <c r="W39" i="150"/>
  <c r="I70" i="105"/>
  <c r="K70" i="105" s="1"/>
  <c r="L70" i="105" s="1"/>
  <c r="J70" i="105"/>
  <c r="W40" i="150"/>
  <c r="I71" i="105"/>
  <c r="K71" i="105" s="1"/>
  <c r="L71" i="105" s="1"/>
  <c r="J71" i="105"/>
  <c r="W41" i="150"/>
  <c r="I72" i="105"/>
  <c r="J72" i="105"/>
  <c r="K72" i="105"/>
  <c r="L72" i="105"/>
  <c r="W42" i="150"/>
  <c r="I73" i="105"/>
  <c r="K73" i="105" s="1"/>
  <c r="L73" i="105" s="1"/>
  <c r="J73" i="105"/>
  <c r="W43" i="150"/>
  <c r="I74" i="105"/>
  <c r="J74" i="105"/>
  <c r="W44" i="150"/>
  <c r="I75" i="105"/>
  <c r="K75" i="105" s="1"/>
  <c r="L75" i="105" s="1"/>
  <c r="J75" i="105"/>
  <c r="W45" i="150"/>
  <c r="I76" i="105"/>
  <c r="J76" i="105"/>
  <c r="W46" i="150"/>
  <c r="I77" i="105"/>
  <c r="J77" i="105"/>
  <c r="K77" i="105"/>
  <c r="L77" i="105" s="1"/>
  <c r="W47" i="150"/>
  <c r="I78" i="105"/>
  <c r="K78" i="105" s="1"/>
  <c r="L78" i="105" s="1"/>
  <c r="J78" i="105"/>
  <c r="W48" i="150"/>
  <c r="I79" i="105"/>
  <c r="K79" i="105" s="1"/>
  <c r="L79" i="105" s="1"/>
  <c r="J79" i="105"/>
  <c r="W49" i="150"/>
  <c r="I80" i="105"/>
  <c r="J80" i="105"/>
  <c r="K80" i="105"/>
  <c r="L80" i="105"/>
  <c r="W50" i="150"/>
  <c r="I81" i="105"/>
  <c r="J81" i="105"/>
  <c r="W51" i="150"/>
  <c r="I82" i="105"/>
  <c r="K82" i="105" s="1"/>
  <c r="L82" i="105" s="1"/>
  <c r="J82" i="105"/>
  <c r="W52" i="150"/>
  <c r="I83" i="105"/>
  <c r="J83" i="105"/>
  <c r="W53" i="150"/>
  <c r="I84" i="105"/>
  <c r="K84" i="105" s="1"/>
  <c r="L84" i="105" s="1"/>
  <c r="J84" i="105"/>
  <c r="W54" i="150"/>
  <c r="I85" i="105"/>
  <c r="J85" i="105"/>
  <c r="K85" i="105"/>
  <c r="L85" i="105" s="1"/>
  <c r="W55" i="150"/>
  <c r="I86" i="105"/>
  <c r="K86" i="105" s="1"/>
  <c r="L86" i="105" s="1"/>
  <c r="J86" i="105"/>
  <c r="W56" i="150"/>
  <c r="I87" i="105"/>
  <c r="J87" i="105"/>
  <c r="K87" i="105"/>
  <c r="L87" i="105" s="1"/>
  <c r="W57" i="150"/>
  <c r="I88" i="105"/>
  <c r="K88" i="105" s="1"/>
  <c r="L88" i="105" s="1"/>
  <c r="J88" i="105"/>
  <c r="W58" i="150"/>
  <c r="I89" i="105"/>
  <c r="K89" i="105" s="1"/>
  <c r="L89" i="105" s="1"/>
  <c r="J89" i="105"/>
  <c r="W59" i="150"/>
  <c r="I90" i="105"/>
  <c r="J90" i="105"/>
  <c r="W60" i="150"/>
  <c r="I91" i="105"/>
  <c r="J91" i="105"/>
  <c r="W61" i="150"/>
  <c r="I92" i="105"/>
  <c r="J92" i="105"/>
  <c r="W62" i="150"/>
  <c r="I93" i="105"/>
  <c r="J93" i="105"/>
  <c r="K93" i="105"/>
  <c r="L93" i="105" s="1"/>
  <c r="W63" i="150"/>
  <c r="I94" i="105"/>
  <c r="K94" i="105" s="1"/>
  <c r="L94" i="105" s="1"/>
  <c r="J94" i="105"/>
  <c r="W64" i="150"/>
  <c r="I95" i="105"/>
  <c r="J95" i="105"/>
  <c r="K95" i="105"/>
  <c r="L95" i="105"/>
  <c r="W65" i="150"/>
  <c r="I96" i="105"/>
  <c r="K96" i="105" s="1"/>
  <c r="L96" i="105" s="1"/>
  <c r="J96" i="105"/>
  <c r="W66" i="150"/>
  <c r="I97" i="105"/>
  <c r="J97" i="105"/>
  <c r="W67" i="150"/>
  <c r="I98" i="105"/>
  <c r="K98" i="105" s="1"/>
  <c r="L98" i="105" s="1"/>
  <c r="J98" i="105"/>
  <c r="W68" i="150"/>
  <c r="I99" i="105"/>
  <c r="J99" i="105"/>
  <c r="W69" i="150"/>
  <c r="I100" i="105"/>
  <c r="J100" i="105"/>
  <c r="W70" i="150"/>
  <c r="I101" i="105"/>
  <c r="J101" i="105"/>
  <c r="K101" i="105" s="1"/>
  <c r="L101" i="105" s="1"/>
  <c r="W71" i="150"/>
  <c r="I102" i="105"/>
  <c r="K102" i="105" s="1"/>
  <c r="L102" i="105" s="1"/>
  <c r="J102" i="105"/>
  <c r="W72" i="150"/>
  <c r="I103" i="105"/>
  <c r="J103" i="105"/>
  <c r="K103" i="105"/>
  <c r="L103" i="105"/>
  <c r="W73" i="150"/>
  <c r="I104" i="105"/>
  <c r="J104" i="105"/>
  <c r="K104" i="105" s="1"/>
  <c r="L104" i="105" s="1"/>
  <c r="W74" i="150"/>
  <c r="I105" i="105"/>
  <c r="J105" i="105"/>
  <c r="W75" i="150"/>
  <c r="I106" i="105"/>
  <c r="K106" i="105" s="1"/>
  <c r="L106" i="105" s="1"/>
  <c r="J106" i="105"/>
  <c r="W76" i="150"/>
  <c r="I107" i="105"/>
  <c r="J107" i="105"/>
  <c r="W77" i="150"/>
  <c r="I108" i="105"/>
  <c r="J108" i="105"/>
  <c r="W78" i="150"/>
  <c r="I109" i="105"/>
  <c r="J109" i="105"/>
  <c r="K109" i="105" s="1"/>
  <c r="L109" i="105" s="1"/>
  <c r="W79" i="150"/>
  <c r="I110" i="105"/>
  <c r="J110" i="105"/>
  <c r="K110" i="105"/>
  <c r="L110" i="105" s="1"/>
  <c r="W80" i="150"/>
  <c r="I111" i="105"/>
  <c r="K111" i="105" s="1"/>
  <c r="L111" i="105" s="1"/>
  <c r="J111" i="105"/>
  <c r="W81" i="150"/>
  <c r="I112" i="105"/>
  <c r="K112" i="105" s="1"/>
  <c r="L112" i="105" s="1"/>
  <c r="J112" i="105"/>
  <c r="W82" i="150"/>
  <c r="I113" i="105"/>
  <c r="J113" i="105"/>
  <c r="W83" i="150"/>
  <c r="I114" i="105"/>
  <c r="J114" i="105"/>
  <c r="W84" i="150"/>
  <c r="I115" i="105"/>
  <c r="J115" i="105"/>
  <c r="K115" i="105" s="1"/>
  <c r="L115" i="105" s="1"/>
  <c r="W85" i="150"/>
  <c r="I116" i="105"/>
  <c r="J116" i="105"/>
  <c r="W86" i="150"/>
  <c r="I117" i="105"/>
  <c r="J117" i="105"/>
  <c r="K117" i="105" s="1"/>
  <c r="L117" i="105" s="1"/>
  <c r="W87" i="150"/>
  <c r="I118" i="105"/>
  <c r="J118" i="105"/>
  <c r="K118" i="105"/>
  <c r="L118" i="105" s="1"/>
  <c r="W88" i="150"/>
  <c r="I119" i="105"/>
  <c r="K119" i="105" s="1"/>
  <c r="L119" i="105" s="1"/>
  <c r="J119" i="105"/>
  <c r="W89" i="150"/>
  <c r="I120" i="105"/>
  <c r="K120" i="105" s="1"/>
  <c r="L120" i="105" s="1"/>
  <c r="J120" i="105"/>
  <c r="W90" i="150"/>
  <c r="I121" i="105"/>
  <c r="J121" i="105"/>
  <c r="W91" i="150"/>
  <c r="I122" i="105"/>
  <c r="K122" i="105" s="1"/>
  <c r="L122" i="105" s="1"/>
  <c r="J122" i="105"/>
  <c r="W92" i="150"/>
  <c r="I123" i="105"/>
  <c r="J123" i="105"/>
  <c r="K123" i="105" s="1"/>
  <c r="L123" i="105" s="1"/>
  <c r="W93" i="150"/>
  <c r="I124" i="105"/>
  <c r="J124" i="105"/>
  <c r="K124" i="105" s="1"/>
  <c r="L124" i="105" s="1"/>
  <c r="W94" i="150"/>
  <c r="I125" i="105"/>
  <c r="J125" i="105"/>
  <c r="K125" i="105" s="1"/>
  <c r="L125" i="105" s="1"/>
  <c r="W95" i="150"/>
  <c r="I126" i="105"/>
  <c r="J126" i="105"/>
  <c r="K126" i="105"/>
  <c r="L126" i="105"/>
  <c r="W96" i="150"/>
  <c r="I127" i="105"/>
  <c r="K127" i="105" s="1"/>
  <c r="L127" i="105" s="1"/>
  <c r="J127" i="105"/>
  <c r="W97" i="150"/>
  <c r="I128" i="105"/>
  <c r="J128" i="105"/>
  <c r="K128" i="105"/>
  <c r="L128" i="105" s="1"/>
  <c r="W98" i="150"/>
  <c r="I129" i="105"/>
  <c r="K129" i="105" s="1"/>
  <c r="L129" i="105" s="1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J37" i="95"/>
  <c r="K37" i="95" s="1"/>
  <c r="L37" i="95" s="1"/>
  <c r="V75" i="95" s="1"/>
  <c r="I26" i="95"/>
  <c r="J26" i="95"/>
  <c r="I27" i="95"/>
  <c r="J27" i="95"/>
  <c r="K27" i="95"/>
  <c r="L27" i="95" s="1"/>
  <c r="I28" i="95"/>
  <c r="K28" i="95" s="1"/>
  <c r="L28" i="95" s="1"/>
  <c r="V66" i="95" s="1"/>
  <c r="J28" i="95"/>
  <c r="I29" i="95"/>
  <c r="J29" i="95"/>
  <c r="K29" i="95" s="1"/>
  <c r="L29" i="95" s="1"/>
  <c r="V67" i="95" s="1"/>
  <c r="I30" i="95"/>
  <c r="J30" i="95"/>
  <c r="K30" i="95"/>
  <c r="L30" i="95" s="1"/>
  <c r="I31" i="95"/>
  <c r="J31" i="95"/>
  <c r="K31" i="95" s="1"/>
  <c r="L31" i="95" s="1"/>
  <c r="V69" i="95" s="1"/>
  <c r="I32" i="95"/>
  <c r="J32" i="95"/>
  <c r="K32" i="95"/>
  <c r="L32" i="95"/>
  <c r="V70" i="95" s="1"/>
  <c r="I33" i="95"/>
  <c r="K33" i="95" s="1"/>
  <c r="L33" i="95" s="1"/>
  <c r="V71" i="95" s="1"/>
  <c r="J33" i="95"/>
  <c r="I34" i="95"/>
  <c r="J34" i="95"/>
  <c r="I35" i="95"/>
  <c r="J35" i="95"/>
  <c r="K35" i="95" s="1"/>
  <c r="L35" i="95" s="1"/>
  <c r="I36" i="95"/>
  <c r="J36" i="95"/>
  <c r="I38" i="95"/>
  <c r="J38" i="95"/>
  <c r="K38" i="95"/>
  <c r="L38" i="95"/>
  <c r="V76" i="95" s="1"/>
  <c r="I39" i="95"/>
  <c r="J39" i="95"/>
  <c r="K39" i="95" s="1"/>
  <c r="L39" i="95"/>
  <c r="I40" i="95"/>
  <c r="J40" i="95"/>
  <c r="I41" i="95"/>
  <c r="J41" i="95"/>
  <c r="K41" i="95"/>
  <c r="L41" i="95" s="1"/>
  <c r="I42" i="95"/>
  <c r="J42" i="95"/>
  <c r="K42" i="95"/>
  <c r="L42" i="95" s="1"/>
  <c r="V80" i="95" s="1"/>
  <c r="I43" i="95"/>
  <c r="J43" i="95"/>
  <c r="I44" i="95"/>
  <c r="J44" i="95"/>
  <c r="K44" i="95"/>
  <c r="L44" i="95" s="1"/>
  <c r="V82" i="95" s="1"/>
  <c r="I45" i="95"/>
  <c r="J45" i="95"/>
  <c r="I131" i="95"/>
  <c r="K131" i="95" s="1"/>
  <c r="L131" i="95" s="1"/>
  <c r="V84" i="95" s="1"/>
  <c r="J131" i="95"/>
  <c r="I132" i="95"/>
  <c r="J132" i="95"/>
  <c r="K132" i="95" s="1"/>
  <c r="L132" i="95" s="1"/>
  <c r="I133" i="95"/>
  <c r="J133" i="95"/>
  <c r="I134" i="95"/>
  <c r="K134" i="95" s="1"/>
  <c r="L134" i="95" s="1"/>
  <c r="J134" i="95"/>
  <c r="I135" i="95"/>
  <c r="J135" i="95"/>
  <c r="K135" i="95"/>
  <c r="L135" i="95" s="1"/>
  <c r="V88" i="95" s="1"/>
  <c r="I136" i="95"/>
  <c r="J136" i="95"/>
  <c r="K136" i="95"/>
  <c r="L136" i="95" s="1"/>
  <c r="I137" i="95"/>
  <c r="K137" i="95" s="1"/>
  <c r="L137" i="95" s="1"/>
  <c r="J137" i="95"/>
  <c r="I138" i="95"/>
  <c r="J138" i="95"/>
  <c r="I139" i="95"/>
  <c r="J139" i="95"/>
  <c r="I140" i="95"/>
  <c r="J140" i="95"/>
  <c r="I141" i="95"/>
  <c r="J141" i="95"/>
  <c r="I142" i="95"/>
  <c r="J142" i="95"/>
  <c r="K142" i="95" s="1"/>
  <c r="L142" i="95" s="1"/>
  <c r="V95" i="95" s="1"/>
  <c r="I143" i="95"/>
  <c r="K143" i="95" s="1"/>
  <c r="L143" i="95" s="1"/>
  <c r="J143" i="95"/>
  <c r="I144" i="95"/>
  <c r="J144" i="95"/>
  <c r="I145" i="95"/>
  <c r="J145" i="95"/>
  <c r="K145" i="95"/>
  <c r="L145" i="95" s="1"/>
  <c r="I146" i="95"/>
  <c r="K146" i="95" s="1"/>
  <c r="L146" i="95" s="1"/>
  <c r="V99" i="95" s="1"/>
  <c r="J146" i="95"/>
  <c r="I147" i="95"/>
  <c r="J147" i="95"/>
  <c r="K147" i="95"/>
  <c r="L147" i="95"/>
  <c r="V100" i="95" s="1"/>
  <c r="I148" i="95"/>
  <c r="J148" i="95"/>
  <c r="I149" i="95"/>
  <c r="J149" i="95"/>
  <c r="I150" i="95"/>
  <c r="J150" i="95"/>
  <c r="K150" i="95" s="1"/>
  <c r="L150" i="95" s="1"/>
  <c r="V103" i="95" s="1"/>
  <c r="I151" i="95"/>
  <c r="J151" i="95"/>
  <c r="K151" i="95"/>
  <c r="L151" i="95" s="1"/>
  <c r="I46" i="95"/>
  <c r="J46" i="95"/>
  <c r="K46" i="95" s="1"/>
  <c r="L46" i="95" s="1"/>
  <c r="I47" i="95"/>
  <c r="J47" i="95"/>
  <c r="I48" i="95"/>
  <c r="K48" i="95" s="1"/>
  <c r="L48" i="95" s="1"/>
  <c r="J48" i="95"/>
  <c r="I49" i="95"/>
  <c r="J49" i="95"/>
  <c r="I50" i="95"/>
  <c r="J50" i="95"/>
  <c r="K50" i="95"/>
  <c r="L50" i="95" s="1"/>
  <c r="I51" i="95"/>
  <c r="K51" i="95" s="1"/>
  <c r="L51" i="95" s="1"/>
  <c r="J51" i="95"/>
  <c r="I52" i="95"/>
  <c r="K52" i="95" s="1"/>
  <c r="L52" i="95" s="1"/>
  <c r="J52" i="95"/>
  <c r="I53" i="95"/>
  <c r="J53" i="95"/>
  <c r="I54" i="95"/>
  <c r="J54" i="95"/>
  <c r="K54" i="95" s="1"/>
  <c r="L54" i="95" s="1"/>
  <c r="I55" i="95"/>
  <c r="J55" i="95"/>
  <c r="I56" i="95"/>
  <c r="J56" i="95"/>
  <c r="I57" i="95"/>
  <c r="J57" i="95"/>
  <c r="I58" i="95"/>
  <c r="K58" i="95" s="1"/>
  <c r="L58" i="95" s="1"/>
  <c r="J58" i="95"/>
  <c r="I59" i="95"/>
  <c r="J59" i="95"/>
  <c r="I60" i="95"/>
  <c r="K60" i="95" s="1"/>
  <c r="L60" i="95" s="1"/>
  <c r="J60" i="95"/>
  <c r="I61" i="95"/>
  <c r="J61" i="95"/>
  <c r="I62" i="95"/>
  <c r="J62" i="95"/>
  <c r="K62" i="95"/>
  <c r="L62" i="95" s="1"/>
  <c r="I63" i="95"/>
  <c r="J63" i="95"/>
  <c r="I64" i="95"/>
  <c r="J64" i="95"/>
  <c r="I65" i="95"/>
  <c r="J65" i="95"/>
  <c r="I66" i="95"/>
  <c r="J66" i="95"/>
  <c r="K66" i="95"/>
  <c r="L66" i="95" s="1"/>
  <c r="I67" i="95"/>
  <c r="K67" i="95" s="1"/>
  <c r="L67" i="95" s="1"/>
  <c r="J67" i="95"/>
  <c r="I68" i="95"/>
  <c r="J68" i="95"/>
  <c r="I69" i="95"/>
  <c r="J69" i="95"/>
  <c r="I70" i="95"/>
  <c r="K70" i="95" s="1"/>
  <c r="L70" i="95" s="1"/>
  <c r="J70" i="95"/>
  <c r="I71" i="95"/>
  <c r="J71" i="95"/>
  <c r="I72" i="95"/>
  <c r="J72" i="95"/>
  <c r="I73" i="95"/>
  <c r="K73" i="95" s="1"/>
  <c r="L73" i="95" s="1"/>
  <c r="J73" i="95"/>
  <c r="I74" i="95"/>
  <c r="K74" i="95" s="1"/>
  <c r="L74" i="95" s="1"/>
  <c r="J74" i="95"/>
  <c r="I75" i="95"/>
  <c r="J75" i="95"/>
  <c r="I76" i="95"/>
  <c r="J76" i="95"/>
  <c r="I77" i="95"/>
  <c r="J77" i="95"/>
  <c r="I78" i="95"/>
  <c r="J78" i="95"/>
  <c r="K78" i="95"/>
  <c r="L78" i="95" s="1"/>
  <c r="I79" i="95"/>
  <c r="K79" i="95" s="1"/>
  <c r="L79" i="95" s="1"/>
  <c r="J79" i="95"/>
  <c r="I80" i="95"/>
  <c r="J80" i="95"/>
  <c r="I81" i="95"/>
  <c r="K81" i="95" s="1"/>
  <c r="L81" i="95" s="1"/>
  <c r="J81" i="95"/>
  <c r="I82" i="95"/>
  <c r="K82" i="95" s="1"/>
  <c r="L82" i="95" s="1"/>
  <c r="J82" i="95"/>
  <c r="I83" i="95"/>
  <c r="J83" i="95"/>
  <c r="I84" i="95"/>
  <c r="J84" i="95"/>
  <c r="I85" i="95"/>
  <c r="K85" i="95" s="1"/>
  <c r="L85" i="95" s="1"/>
  <c r="J85" i="95"/>
  <c r="I86" i="95"/>
  <c r="K86" i="95" s="1"/>
  <c r="L86" i="95" s="1"/>
  <c r="J86" i="95"/>
  <c r="I87" i="95"/>
  <c r="K87" i="95" s="1"/>
  <c r="J87" i="95"/>
  <c r="L87" i="95"/>
  <c r="I88" i="95"/>
  <c r="K88" i="95" s="1"/>
  <c r="L88" i="95" s="1"/>
  <c r="J88" i="95"/>
  <c r="I89" i="95"/>
  <c r="K89" i="95" s="1"/>
  <c r="L89" i="95" s="1"/>
  <c r="J89" i="95"/>
  <c r="I90" i="95"/>
  <c r="J90" i="95"/>
  <c r="K90" i="95" s="1"/>
  <c r="L90" i="95" s="1"/>
  <c r="I91" i="95"/>
  <c r="J91" i="95"/>
  <c r="I92" i="95"/>
  <c r="J92" i="95"/>
  <c r="I93" i="95"/>
  <c r="K93" i="95" s="1"/>
  <c r="L93" i="95" s="1"/>
  <c r="J93" i="95"/>
  <c r="I94" i="95"/>
  <c r="K94" i="95" s="1"/>
  <c r="L94" i="95" s="1"/>
  <c r="J94" i="95"/>
  <c r="I95" i="95"/>
  <c r="K95" i="95" s="1"/>
  <c r="L95" i="95" s="1"/>
  <c r="J95" i="95"/>
  <c r="I96" i="95"/>
  <c r="K96" i="95" s="1"/>
  <c r="L96" i="95" s="1"/>
  <c r="J96" i="95"/>
  <c r="I97" i="95"/>
  <c r="J97" i="95"/>
  <c r="I98" i="95"/>
  <c r="J98" i="95"/>
  <c r="K98" i="95" s="1"/>
  <c r="L98" i="95" s="1"/>
  <c r="I99" i="95"/>
  <c r="J99" i="95"/>
  <c r="I100" i="95"/>
  <c r="J100" i="95"/>
  <c r="I101" i="95"/>
  <c r="K101" i="95" s="1"/>
  <c r="L101" i="95" s="1"/>
  <c r="J101" i="95"/>
  <c r="I102" i="95"/>
  <c r="J102" i="95"/>
  <c r="K102" i="95" s="1"/>
  <c r="L102" i="95" s="1"/>
  <c r="I103" i="95"/>
  <c r="J103" i="95"/>
  <c r="I104" i="95"/>
  <c r="K104" i="95" s="1"/>
  <c r="L104" i="95" s="1"/>
  <c r="J104" i="95"/>
  <c r="I105" i="95"/>
  <c r="J105" i="95"/>
  <c r="I106" i="95"/>
  <c r="J106" i="95"/>
  <c r="K106" i="95"/>
  <c r="L106" i="95" s="1"/>
  <c r="I107" i="95"/>
  <c r="J107" i="95"/>
  <c r="I108" i="95"/>
  <c r="K108" i="95" s="1"/>
  <c r="L108" i="95" s="1"/>
  <c r="J108" i="95"/>
  <c r="I109" i="95"/>
  <c r="J109" i="95"/>
  <c r="I110" i="95"/>
  <c r="J110" i="95"/>
  <c r="K110" i="95" s="1"/>
  <c r="L110" i="95" s="1"/>
  <c r="I111" i="95"/>
  <c r="J111" i="95"/>
  <c r="I112" i="95"/>
  <c r="K112" i="95" s="1"/>
  <c r="L112" i="95" s="1"/>
  <c r="J112" i="95"/>
  <c r="I113" i="95"/>
  <c r="J113" i="95"/>
  <c r="I114" i="95"/>
  <c r="J114" i="95"/>
  <c r="K114" i="95"/>
  <c r="L114" i="95" s="1"/>
  <c r="I115" i="95"/>
  <c r="J115" i="95"/>
  <c r="I116" i="95"/>
  <c r="J116" i="95"/>
  <c r="I117" i="95"/>
  <c r="K117" i="95" s="1"/>
  <c r="L117" i="95" s="1"/>
  <c r="J117" i="95"/>
  <c r="I118" i="95"/>
  <c r="J118" i="95"/>
  <c r="K118" i="95"/>
  <c r="L118" i="95" s="1"/>
  <c r="I119" i="95"/>
  <c r="K119" i="95" s="1"/>
  <c r="L119" i="95" s="1"/>
  <c r="J119" i="95"/>
  <c r="I120" i="95"/>
  <c r="K120" i="95" s="1"/>
  <c r="L120" i="95" s="1"/>
  <c r="J120" i="95"/>
  <c r="I121" i="95"/>
  <c r="J121" i="95"/>
  <c r="I122" i="95"/>
  <c r="J122" i="95"/>
  <c r="K122" i="95" s="1"/>
  <c r="L122" i="95" s="1"/>
  <c r="I123" i="95"/>
  <c r="J123" i="95"/>
  <c r="I124" i="95"/>
  <c r="J124" i="95"/>
  <c r="I125" i="95"/>
  <c r="K125" i="95" s="1"/>
  <c r="J125" i="95"/>
  <c r="L125" i="95"/>
  <c r="I126" i="95"/>
  <c r="J126" i="95"/>
  <c r="K126" i="95" s="1"/>
  <c r="L126" i="95" s="1"/>
  <c r="I127" i="95"/>
  <c r="J127" i="95"/>
  <c r="I128" i="95"/>
  <c r="J128" i="95"/>
  <c r="I129" i="95"/>
  <c r="K129" i="95" s="1"/>
  <c r="L129" i="95" s="1"/>
  <c r="J129" i="95"/>
  <c r="I130" i="95"/>
  <c r="K130" i="95" s="1"/>
  <c r="L130" i="95" s="1"/>
  <c r="J130" i="95"/>
  <c r="I37" i="94"/>
  <c r="J37" i="94"/>
  <c r="K37" i="94" s="1"/>
  <c r="L37" i="94" s="1"/>
  <c r="I26" i="94"/>
  <c r="J26" i="94"/>
  <c r="I27" i="94"/>
  <c r="K27" i="94" s="1"/>
  <c r="L27" i="94" s="1"/>
  <c r="V65" i="94" s="1"/>
  <c r="J27" i="94"/>
  <c r="I28" i="94"/>
  <c r="K28" i="94" s="1"/>
  <c r="L28" i="94" s="1"/>
  <c r="V66" i="94" s="1"/>
  <c r="J28" i="94"/>
  <c r="I29" i="94"/>
  <c r="K29" i="94" s="1"/>
  <c r="L29" i="94" s="1"/>
  <c r="V67" i="94" s="1"/>
  <c r="J29" i="94"/>
  <c r="I30" i="94"/>
  <c r="J30" i="94"/>
  <c r="K30" i="94" s="1"/>
  <c r="L30" i="94" s="1"/>
  <c r="V68" i="94" s="1"/>
  <c r="I31" i="94"/>
  <c r="J31" i="94"/>
  <c r="I32" i="94"/>
  <c r="J32" i="94"/>
  <c r="K32" i="94" s="1"/>
  <c r="L32" i="94" s="1"/>
  <c r="I33" i="94"/>
  <c r="K33" i="94" s="1"/>
  <c r="L33" i="94" s="1"/>
  <c r="J33" i="94"/>
  <c r="I34" i="94"/>
  <c r="J34" i="94"/>
  <c r="I35" i="94"/>
  <c r="J35" i="94"/>
  <c r="K35" i="94" s="1"/>
  <c r="L35" i="94" s="1"/>
  <c r="I36" i="94"/>
  <c r="J36" i="94"/>
  <c r="I38" i="94"/>
  <c r="K38" i="94" s="1"/>
  <c r="L38" i="94" s="1"/>
  <c r="J38" i="94"/>
  <c r="I39" i="94"/>
  <c r="K39" i="94" s="1"/>
  <c r="L39" i="94" s="1"/>
  <c r="J39" i="94"/>
  <c r="I40" i="94"/>
  <c r="K40" i="94" s="1"/>
  <c r="J40" i="94"/>
  <c r="L40" i="94"/>
  <c r="V78" i="94" s="1"/>
  <c r="I41" i="94"/>
  <c r="K41" i="94" s="1"/>
  <c r="L41" i="94" s="1"/>
  <c r="V79" i="94" s="1"/>
  <c r="J41" i="94"/>
  <c r="I42" i="94"/>
  <c r="J42" i="94"/>
  <c r="I43" i="94"/>
  <c r="K43" i="94" s="1"/>
  <c r="L43" i="94" s="1"/>
  <c r="V81" i="94" s="1"/>
  <c r="J43" i="94"/>
  <c r="I44" i="94"/>
  <c r="J44" i="94"/>
  <c r="K44" i="94" s="1"/>
  <c r="L44" i="94" s="1"/>
  <c r="I45" i="94"/>
  <c r="K45" i="94" s="1"/>
  <c r="L45" i="94" s="1"/>
  <c r="V83" i="94" s="1"/>
  <c r="J45" i="94"/>
  <c r="I131" i="94"/>
  <c r="J131" i="94"/>
  <c r="I132" i="94"/>
  <c r="K132" i="94" s="1"/>
  <c r="L132" i="94" s="1"/>
  <c r="J132" i="94"/>
  <c r="I133" i="94"/>
  <c r="J133" i="94"/>
  <c r="I134" i="94"/>
  <c r="J134" i="94"/>
  <c r="K134" i="94" s="1"/>
  <c r="L134" i="94" s="1"/>
  <c r="I135" i="94"/>
  <c r="J135" i="94"/>
  <c r="K135" i="94" s="1"/>
  <c r="L135" i="94" s="1"/>
  <c r="I136" i="94"/>
  <c r="J136" i="94"/>
  <c r="I137" i="94"/>
  <c r="J137" i="94"/>
  <c r="K137" i="94" s="1"/>
  <c r="L137" i="94" s="1"/>
  <c r="V90" i="94" s="1"/>
  <c r="I138" i="94"/>
  <c r="K138" i="94" s="1"/>
  <c r="L138" i="94" s="1"/>
  <c r="J138" i="94"/>
  <c r="I139" i="94"/>
  <c r="K139" i="94" s="1"/>
  <c r="L139" i="94" s="1"/>
  <c r="V92" i="94" s="1"/>
  <c r="J139" i="94"/>
  <c r="I140" i="94"/>
  <c r="J140" i="94"/>
  <c r="K140" i="94"/>
  <c r="L140" i="94"/>
  <c r="V93" i="94" s="1"/>
  <c r="I141" i="94"/>
  <c r="J141" i="94"/>
  <c r="I142" i="94"/>
  <c r="K142" i="94" s="1"/>
  <c r="L142" i="94" s="1"/>
  <c r="V95" i="94" s="1"/>
  <c r="J142" i="94"/>
  <c r="I143" i="94"/>
  <c r="J143" i="94"/>
  <c r="K143" i="94" s="1"/>
  <c r="L143" i="94" s="1"/>
  <c r="I144" i="94"/>
  <c r="J144" i="94"/>
  <c r="I145" i="94"/>
  <c r="J145" i="94"/>
  <c r="I146" i="94"/>
  <c r="K146" i="94" s="1"/>
  <c r="L146" i="94" s="1"/>
  <c r="J146" i="94"/>
  <c r="I147" i="94"/>
  <c r="J147" i="94"/>
  <c r="K147" i="94"/>
  <c r="L147" i="94" s="1"/>
  <c r="V100" i="94" s="1"/>
  <c r="I148" i="94"/>
  <c r="J148" i="94"/>
  <c r="K148" i="94"/>
  <c r="L148" i="94" s="1"/>
  <c r="V101" i="94" s="1"/>
  <c r="I149" i="94"/>
  <c r="J149" i="94"/>
  <c r="I150" i="94"/>
  <c r="J150" i="94"/>
  <c r="K150" i="94" s="1"/>
  <c r="L150" i="94" s="1"/>
  <c r="V103" i="94" s="1"/>
  <c r="I151" i="94"/>
  <c r="J151" i="94"/>
  <c r="K151" i="94"/>
  <c r="L151" i="94" s="1"/>
  <c r="V104" i="94" s="1"/>
  <c r="I46" i="94"/>
  <c r="J46" i="94"/>
  <c r="K46" i="94" s="1"/>
  <c r="L46" i="94" s="1"/>
  <c r="I47" i="94"/>
  <c r="J47" i="94"/>
  <c r="I48" i="94"/>
  <c r="J48" i="94"/>
  <c r="K48" i="94"/>
  <c r="L48" i="94" s="1"/>
  <c r="I49" i="94"/>
  <c r="K49" i="94" s="1"/>
  <c r="L49" i="94" s="1"/>
  <c r="J49" i="94"/>
  <c r="I50" i="94"/>
  <c r="J50" i="94"/>
  <c r="K50" i="94" s="1"/>
  <c r="L50" i="94" s="1"/>
  <c r="I51" i="94"/>
  <c r="J51" i="94"/>
  <c r="I52" i="94"/>
  <c r="K52" i="94" s="1"/>
  <c r="L52" i="94" s="1"/>
  <c r="J52" i="94"/>
  <c r="I53" i="94"/>
  <c r="J53" i="94"/>
  <c r="K53" i="94" s="1"/>
  <c r="L53" i="94" s="1"/>
  <c r="I54" i="94"/>
  <c r="J54" i="94"/>
  <c r="I55" i="94"/>
  <c r="J55" i="94"/>
  <c r="I56" i="94"/>
  <c r="J56" i="94"/>
  <c r="K56" i="94" s="1"/>
  <c r="L56" i="94" s="1"/>
  <c r="I57" i="94"/>
  <c r="K57" i="94" s="1"/>
  <c r="L57" i="94" s="1"/>
  <c r="J57" i="94"/>
  <c r="I58" i="94"/>
  <c r="K58" i="94" s="1"/>
  <c r="L58" i="94" s="1"/>
  <c r="J58" i="94"/>
  <c r="I59" i="94"/>
  <c r="K59" i="94" s="1"/>
  <c r="L59" i="94" s="1"/>
  <c r="J59" i="94"/>
  <c r="I60" i="94"/>
  <c r="K60" i="94" s="1"/>
  <c r="L60" i="94" s="1"/>
  <c r="J60" i="94"/>
  <c r="I61" i="94"/>
  <c r="K61" i="94" s="1"/>
  <c r="L61" i="94" s="1"/>
  <c r="J61" i="94"/>
  <c r="I62" i="94"/>
  <c r="J62" i="94"/>
  <c r="K62" i="94" s="1"/>
  <c r="L62" i="94" s="1"/>
  <c r="I63" i="94"/>
  <c r="K63" i="94" s="1"/>
  <c r="L63" i="94" s="1"/>
  <c r="J63" i="94"/>
  <c r="I64" i="94"/>
  <c r="J64" i="94"/>
  <c r="K64" i="94"/>
  <c r="L64" i="94" s="1"/>
  <c r="I65" i="94"/>
  <c r="J65" i="94"/>
  <c r="K65" i="94"/>
  <c r="L65" i="94" s="1"/>
  <c r="I66" i="94"/>
  <c r="K66" i="94" s="1"/>
  <c r="L66" i="94" s="1"/>
  <c r="J66" i="94"/>
  <c r="I67" i="94"/>
  <c r="J67" i="94"/>
  <c r="I68" i="94"/>
  <c r="J68" i="94"/>
  <c r="K68" i="94"/>
  <c r="L68" i="94" s="1"/>
  <c r="I69" i="94"/>
  <c r="K69" i="94" s="1"/>
  <c r="L69" i="94" s="1"/>
  <c r="J69" i="94"/>
  <c r="I70" i="94"/>
  <c r="J70" i="94"/>
  <c r="I71" i="94"/>
  <c r="J71" i="94"/>
  <c r="I72" i="94"/>
  <c r="K72" i="94" s="1"/>
  <c r="L72" i="94" s="1"/>
  <c r="J72" i="94"/>
  <c r="I73" i="94"/>
  <c r="J73" i="94"/>
  <c r="K73" i="94" s="1"/>
  <c r="L73" i="94" s="1"/>
  <c r="I74" i="94"/>
  <c r="K74" i="94" s="1"/>
  <c r="L74" i="94" s="1"/>
  <c r="J74" i="94"/>
  <c r="I75" i="94"/>
  <c r="J75" i="94"/>
  <c r="I76" i="94"/>
  <c r="J76" i="94"/>
  <c r="K76" i="94" s="1"/>
  <c r="L76" i="94" s="1"/>
  <c r="I77" i="94"/>
  <c r="K77" i="94" s="1"/>
  <c r="L77" i="94" s="1"/>
  <c r="J77" i="94"/>
  <c r="I78" i="94"/>
  <c r="J78" i="94"/>
  <c r="K78" i="94"/>
  <c r="L78" i="94" s="1"/>
  <c r="I79" i="94"/>
  <c r="J79" i="94"/>
  <c r="I80" i="94"/>
  <c r="K80" i="94" s="1"/>
  <c r="L80" i="94" s="1"/>
  <c r="J80" i="94"/>
  <c r="I81" i="94"/>
  <c r="J81" i="94"/>
  <c r="K81" i="94" s="1"/>
  <c r="L81" i="94" s="1"/>
  <c r="I82" i="94"/>
  <c r="K82" i="94" s="1"/>
  <c r="L82" i="94" s="1"/>
  <c r="J82" i="94"/>
  <c r="I83" i="94"/>
  <c r="J83" i="94"/>
  <c r="I84" i="94"/>
  <c r="J84" i="94"/>
  <c r="K84" i="94" s="1"/>
  <c r="L84" i="94" s="1"/>
  <c r="I85" i="94"/>
  <c r="K85" i="94" s="1"/>
  <c r="L85" i="94" s="1"/>
  <c r="J85" i="94"/>
  <c r="I86" i="94"/>
  <c r="J86" i="94"/>
  <c r="K86" i="94"/>
  <c r="L86" i="94" s="1"/>
  <c r="I87" i="94"/>
  <c r="J87" i="94"/>
  <c r="I88" i="94"/>
  <c r="K88" i="94" s="1"/>
  <c r="L88" i="94" s="1"/>
  <c r="J88" i="94"/>
  <c r="I89" i="94"/>
  <c r="J89" i="94"/>
  <c r="K89" i="94"/>
  <c r="L89" i="94" s="1"/>
  <c r="I90" i="94"/>
  <c r="J90" i="94"/>
  <c r="K90" i="94"/>
  <c r="L90" i="94" s="1"/>
  <c r="I91" i="94"/>
  <c r="K91" i="94" s="1"/>
  <c r="L91" i="94" s="1"/>
  <c r="J91" i="94"/>
  <c r="I92" i="94"/>
  <c r="J92" i="94"/>
  <c r="K92" i="94"/>
  <c r="L92" i="94" s="1"/>
  <c r="I93" i="94"/>
  <c r="J93" i="94"/>
  <c r="K93" i="94"/>
  <c r="L93" i="94" s="1"/>
  <c r="I94" i="94"/>
  <c r="K94" i="94" s="1"/>
  <c r="L94" i="94" s="1"/>
  <c r="J94" i="94"/>
  <c r="I95" i="94"/>
  <c r="K95" i="94" s="1"/>
  <c r="L95" i="94" s="1"/>
  <c r="J95" i="94"/>
  <c r="I96" i="94"/>
  <c r="K96" i="94" s="1"/>
  <c r="L96" i="94" s="1"/>
  <c r="J96" i="94"/>
  <c r="I97" i="94"/>
  <c r="J97" i="94"/>
  <c r="K97" i="94"/>
  <c r="L97" i="94" s="1"/>
  <c r="I98" i="94"/>
  <c r="J98" i="94"/>
  <c r="K98" i="94"/>
  <c r="L98" i="94" s="1"/>
  <c r="I99" i="94"/>
  <c r="K99" i="94" s="1"/>
  <c r="L99" i="94" s="1"/>
  <c r="J99" i="94"/>
  <c r="I100" i="94"/>
  <c r="J100" i="94"/>
  <c r="K100" i="94"/>
  <c r="L100" i="94" s="1"/>
  <c r="I101" i="94"/>
  <c r="J101" i="94"/>
  <c r="K101" i="94"/>
  <c r="L101" i="94" s="1"/>
  <c r="I102" i="94"/>
  <c r="K102" i="94" s="1"/>
  <c r="L102" i="94" s="1"/>
  <c r="J102" i="94"/>
  <c r="I103" i="94"/>
  <c r="K103" i="94" s="1"/>
  <c r="L103" i="94" s="1"/>
  <c r="J103" i="94"/>
  <c r="I104" i="94"/>
  <c r="K104" i="94" s="1"/>
  <c r="L104" i="94" s="1"/>
  <c r="J104" i="94"/>
  <c r="I105" i="94"/>
  <c r="K105" i="94" s="1"/>
  <c r="L105" i="94" s="1"/>
  <c r="J105" i="94"/>
  <c r="I106" i="94"/>
  <c r="K106" i="94" s="1"/>
  <c r="L106" i="94" s="1"/>
  <c r="J106" i="94"/>
  <c r="I107" i="94"/>
  <c r="K107" i="94" s="1"/>
  <c r="L107" i="94" s="1"/>
  <c r="J107" i="94"/>
  <c r="I108" i="94"/>
  <c r="K108" i="94" s="1"/>
  <c r="L108" i="94" s="1"/>
  <c r="J108" i="94"/>
  <c r="I109" i="94"/>
  <c r="K109" i="94" s="1"/>
  <c r="L109" i="94" s="1"/>
  <c r="J109" i="94"/>
  <c r="I110" i="94"/>
  <c r="K110" i="94" s="1"/>
  <c r="L110" i="94" s="1"/>
  <c r="J110" i="94"/>
  <c r="I111" i="94"/>
  <c r="J111" i="94"/>
  <c r="I112" i="94"/>
  <c r="K112" i="94" s="1"/>
  <c r="L112" i="94" s="1"/>
  <c r="J112" i="94"/>
  <c r="I113" i="94"/>
  <c r="K113" i="94" s="1"/>
  <c r="L113" i="94" s="1"/>
  <c r="J113" i="94"/>
  <c r="I114" i="94"/>
  <c r="K114" i="94" s="1"/>
  <c r="L114" i="94" s="1"/>
  <c r="J114" i="94"/>
  <c r="I115" i="94"/>
  <c r="K115" i="94" s="1"/>
  <c r="L115" i="94" s="1"/>
  <c r="J115" i="94"/>
  <c r="I116" i="94"/>
  <c r="K116" i="94" s="1"/>
  <c r="L116" i="94" s="1"/>
  <c r="J116" i="94"/>
  <c r="I117" i="94"/>
  <c r="K117" i="94" s="1"/>
  <c r="L117" i="94" s="1"/>
  <c r="J117" i="94"/>
  <c r="I118" i="94"/>
  <c r="K118" i="94" s="1"/>
  <c r="L118" i="94" s="1"/>
  <c r="J118" i="94"/>
  <c r="I119" i="94"/>
  <c r="J119" i="94"/>
  <c r="I120" i="94"/>
  <c r="J120" i="94"/>
  <c r="K120" i="94"/>
  <c r="L120" i="94" s="1"/>
  <c r="I121" i="94"/>
  <c r="K121" i="94" s="1"/>
  <c r="L121" i="94" s="1"/>
  <c r="J121" i="94"/>
  <c r="I122" i="94"/>
  <c r="K122" i="94" s="1"/>
  <c r="L122" i="94" s="1"/>
  <c r="J122" i="94"/>
  <c r="I123" i="94"/>
  <c r="K123" i="94" s="1"/>
  <c r="L123" i="94" s="1"/>
  <c r="J123" i="94"/>
  <c r="I124" i="94"/>
  <c r="K124" i="94" s="1"/>
  <c r="L124" i="94" s="1"/>
  <c r="J124" i="94"/>
  <c r="I125" i="94"/>
  <c r="K125" i="94" s="1"/>
  <c r="L125" i="94" s="1"/>
  <c r="J125" i="94"/>
  <c r="I126" i="94"/>
  <c r="K126" i="94" s="1"/>
  <c r="L126" i="94" s="1"/>
  <c r="J126" i="94"/>
  <c r="I127" i="94"/>
  <c r="J127" i="94"/>
  <c r="I128" i="94"/>
  <c r="J128" i="94"/>
  <c r="K128" i="94"/>
  <c r="L128" i="94" s="1"/>
  <c r="I129" i="94"/>
  <c r="K129" i="94" s="1"/>
  <c r="L129" i="94" s="1"/>
  <c r="J129" i="94"/>
  <c r="I130" i="94"/>
  <c r="K130" i="94" s="1"/>
  <c r="L130" i="94" s="1"/>
  <c r="J130" i="94"/>
  <c r="I37" i="93"/>
  <c r="K37" i="93" s="1"/>
  <c r="L37" i="93" s="1"/>
  <c r="V75" i="93" s="1"/>
  <c r="J37" i="93"/>
  <c r="I26" i="93"/>
  <c r="J26" i="93"/>
  <c r="K26" i="93"/>
  <c r="L26" i="93" s="1"/>
  <c r="V64" i="93" s="1"/>
  <c r="I27" i="93"/>
  <c r="K27" i="93" s="1"/>
  <c r="L27" i="93" s="1"/>
  <c r="V65" i="93" s="1"/>
  <c r="J27" i="93"/>
  <c r="I28" i="93"/>
  <c r="J28" i="93"/>
  <c r="I29" i="93"/>
  <c r="J29" i="93"/>
  <c r="K29" i="93" s="1"/>
  <c r="L29" i="93" s="1"/>
  <c r="V67" i="93" s="1"/>
  <c r="I30" i="93"/>
  <c r="K30" i="93" s="1"/>
  <c r="L30" i="93" s="1"/>
  <c r="V68" i="93" s="1"/>
  <c r="J30" i="93"/>
  <c r="I31" i="93"/>
  <c r="J31" i="93"/>
  <c r="I32" i="93"/>
  <c r="K32" i="93" s="1"/>
  <c r="L32" i="93" s="1"/>
  <c r="J32" i="93"/>
  <c r="I33" i="93"/>
  <c r="K33" i="93" s="1"/>
  <c r="L33" i="93" s="1"/>
  <c r="V71" i="93" s="1"/>
  <c r="J33" i="93"/>
  <c r="I34" i="93"/>
  <c r="J34" i="93"/>
  <c r="I35" i="93"/>
  <c r="J35" i="93"/>
  <c r="K35" i="93" s="1"/>
  <c r="L35" i="93" s="1"/>
  <c r="V73" i="93" s="1"/>
  <c r="I36" i="93"/>
  <c r="J36" i="93"/>
  <c r="I38" i="93"/>
  <c r="J38" i="93"/>
  <c r="I39" i="93"/>
  <c r="K39" i="93" s="1"/>
  <c r="L39" i="93" s="1"/>
  <c r="J39" i="93"/>
  <c r="I40" i="93"/>
  <c r="K40" i="93" s="1"/>
  <c r="L40" i="93" s="1"/>
  <c r="V78" i="93" s="1"/>
  <c r="J40" i="93"/>
  <c r="I41" i="93"/>
  <c r="K41" i="93" s="1"/>
  <c r="L41" i="93" s="1"/>
  <c r="J41" i="93"/>
  <c r="I42" i="93"/>
  <c r="J42" i="93"/>
  <c r="I43" i="93"/>
  <c r="J43" i="93"/>
  <c r="I44" i="93"/>
  <c r="J44" i="93"/>
  <c r="I45" i="93"/>
  <c r="J45" i="93"/>
  <c r="K45" i="93" s="1"/>
  <c r="L45" i="93" s="1"/>
  <c r="I131" i="93"/>
  <c r="K131" i="93" s="1"/>
  <c r="L131" i="93" s="1"/>
  <c r="V84" i="93" s="1"/>
  <c r="J131" i="93"/>
  <c r="I132" i="93"/>
  <c r="J132" i="93"/>
  <c r="K132" i="93"/>
  <c r="L132" i="93" s="1"/>
  <c r="V85" i="93" s="1"/>
  <c r="I133" i="93"/>
  <c r="J133" i="93"/>
  <c r="I134" i="93"/>
  <c r="J134" i="93"/>
  <c r="K134" i="93" s="1"/>
  <c r="L134" i="93" s="1"/>
  <c r="I135" i="93"/>
  <c r="J135" i="93"/>
  <c r="K135" i="93" s="1"/>
  <c r="L135" i="93" s="1"/>
  <c r="I136" i="93"/>
  <c r="K136" i="93" s="1"/>
  <c r="L136" i="93" s="1"/>
  <c r="V89" i="93" s="1"/>
  <c r="J136" i="93"/>
  <c r="I137" i="93"/>
  <c r="J137" i="93"/>
  <c r="I138" i="93"/>
  <c r="K138" i="93" s="1"/>
  <c r="L138" i="93" s="1"/>
  <c r="V91" i="93" s="1"/>
  <c r="J138" i="93"/>
  <c r="I139" i="93"/>
  <c r="K139" i="93" s="1"/>
  <c r="L139" i="93" s="1"/>
  <c r="V92" i="93" s="1"/>
  <c r="J139" i="93"/>
  <c r="I140" i="93"/>
  <c r="J140" i="93"/>
  <c r="I141" i="93"/>
  <c r="K141" i="93" s="1"/>
  <c r="L141" i="93" s="1"/>
  <c r="J141" i="93"/>
  <c r="V94" i="93"/>
  <c r="I142" i="93"/>
  <c r="K142" i="93" s="1"/>
  <c r="L142" i="93" s="1"/>
  <c r="J142" i="93"/>
  <c r="I143" i="93"/>
  <c r="J143" i="93"/>
  <c r="I144" i="93"/>
  <c r="K144" i="93" s="1"/>
  <c r="L144" i="93" s="1"/>
  <c r="J144" i="93"/>
  <c r="V97" i="93"/>
  <c r="I145" i="93"/>
  <c r="K145" i="93" s="1"/>
  <c r="L145" i="93" s="1"/>
  <c r="V98" i="93" s="1"/>
  <c r="J145" i="93"/>
  <c r="I146" i="93"/>
  <c r="K146" i="93" s="1"/>
  <c r="L146" i="93" s="1"/>
  <c r="J146" i="93"/>
  <c r="I147" i="93"/>
  <c r="K147" i="93" s="1"/>
  <c r="L147" i="93" s="1"/>
  <c r="J147" i="93"/>
  <c r="I148" i="93"/>
  <c r="J148" i="93"/>
  <c r="K148" i="93"/>
  <c r="L148" i="93" s="1"/>
  <c r="I149" i="93"/>
  <c r="J149" i="93"/>
  <c r="I150" i="93"/>
  <c r="J150" i="93"/>
  <c r="K150" i="93" s="1"/>
  <c r="L150" i="93" s="1"/>
  <c r="V103" i="93" s="1"/>
  <c r="I151" i="93"/>
  <c r="J151" i="93"/>
  <c r="K151" i="93"/>
  <c r="L151" i="93" s="1"/>
  <c r="V104" i="93" s="1"/>
  <c r="I46" i="93"/>
  <c r="J46" i="93"/>
  <c r="K46" i="93" s="1"/>
  <c r="L46" i="93" s="1"/>
  <c r="I47" i="93"/>
  <c r="K47" i="93" s="1"/>
  <c r="L47" i="93" s="1"/>
  <c r="J47" i="93"/>
  <c r="I48" i="93"/>
  <c r="J48" i="93"/>
  <c r="I49" i="93"/>
  <c r="K49" i="93" s="1"/>
  <c r="L49" i="93" s="1"/>
  <c r="J49" i="93"/>
  <c r="I50" i="93"/>
  <c r="K50" i="93" s="1"/>
  <c r="L50" i="93" s="1"/>
  <c r="J50" i="93"/>
  <c r="I51" i="93"/>
  <c r="J51" i="93"/>
  <c r="K51" i="93"/>
  <c r="L51" i="93" s="1"/>
  <c r="I52" i="93"/>
  <c r="K52" i="93" s="1"/>
  <c r="L52" i="93" s="1"/>
  <c r="J52" i="93"/>
  <c r="I53" i="93"/>
  <c r="K53" i="93" s="1"/>
  <c r="L53" i="93" s="1"/>
  <c r="J53" i="93"/>
  <c r="I54" i="93"/>
  <c r="J54" i="93"/>
  <c r="K54" i="93"/>
  <c r="L54" i="93" s="1"/>
  <c r="I55" i="93"/>
  <c r="K55" i="93" s="1"/>
  <c r="L55" i="93" s="1"/>
  <c r="J55" i="93"/>
  <c r="I56" i="93"/>
  <c r="J56" i="93"/>
  <c r="I57" i="93"/>
  <c r="J57" i="93"/>
  <c r="K57" i="93" s="1"/>
  <c r="L57" i="93" s="1"/>
  <c r="I58" i="93"/>
  <c r="K58" i="93" s="1"/>
  <c r="L58" i="93" s="1"/>
  <c r="J58" i="93"/>
  <c r="I59" i="93"/>
  <c r="J59" i="93"/>
  <c r="K59" i="93"/>
  <c r="L59" i="93" s="1"/>
  <c r="I60" i="93"/>
  <c r="K60" i="93" s="1"/>
  <c r="L60" i="93" s="1"/>
  <c r="J60" i="93"/>
  <c r="I61" i="93"/>
  <c r="K61" i="93" s="1"/>
  <c r="L61" i="93" s="1"/>
  <c r="J61" i="93"/>
  <c r="I62" i="93"/>
  <c r="J62" i="93"/>
  <c r="K62" i="93" s="1"/>
  <c r="L62" i="93" s="1"/>
  <c r="I63" i="93"/>
  <c r="K63" i="93" s="1"/>
  <c r="L63" i="93" s="1"/>
  <c r="J63" i="93"/>
  <c r="I64" i="93"/>
  <c r="K64" i="93" s="1"/>
  <c r="L64" i="93" s="1"/>
  <c r="J64" i="93"/>
  <c r="I65" i="93"/>
  <c r="K65" i="93" s="1"/>
  <c r="L65" i="93" s="1"/>
  <c r="J65" i="93"/>
  <c r="I66" i="93"/>
  <c r="K66" i="93" s="1"/>
  <c r="L66" i="93" s="1"/>
  <c r="J66" i="93"/>
  <c r="I67" i="93"/>
  <c r="J67" i="93"/>
  <c r="K67" i="93"/>
  <c r="L67" i="93" s="1"/>
  <c r="I68" i="93"/>
  <c r="K68" i="93" s="1"/>
  <c r="L68" i="93" s="1"/>
  <c r="J68" i="93"/>
  <c r="I69" i="93"/>
  <c r="K69" i="93" s="1"/>
  <c r="L69" i="93" s="1"/>
  <c r="J69" i="93"/>
  <c r="I70" i="93"/>
  <c r="K70" i="93" s="1"/>
  <c r="L70" i="93" s="1"/>
  <c r="J70" i="93"/>
  <c r="I71" i="93"/>
  <c r="K71" i="93" s="1"/>
  <c r="L71" i="93" s="1"/>
  <c r="J71" i="93"/>
  <c r="I72" i="93"/>
  <c r="K72" i="93" s="1"/>
  <c r="L72" i="93" s="1"/>
  <c r="J72" i="93"/>
  <c r="I73" i="93"/>
  <c r="J73" i="93"/>
  <c r="I74" i="93"/>
  <c r="J74" i="93"/>
  <c r="K74" i="93" s="1"/>
  <c r="L74" i="93" s="1"/>
  <c r="I75" i="93"/>
  <c r="K75" i="93" s="1"/>
  <c r="L75" i="93" s="1"/>
  <c r="J75" i="93"/>
  <c r="I76" i="93"/>
  <c r="K76" i="93" s="1"/>
  <c r="L76" i="93" s="1"/>
  <c r="J76" i="93"/>
  <c r="I77" i="93"/>
  <c r="K77" i="93" s="1"/>
  <c r="L77" i="93" s="1"/>
  <c r="J77" i="93"/>
  <c r="I78" i="93"/>
  <c r="K78" i="93" s="1"/>
  <c r="L78" i="93" s="1"/>
  <c r="J78" i="93"/>
  <c r="I79" i="93"/>
  <c r="J79" i="93"/>
  <c r="K79" i="93" s="1"/>
  <c r="L79" i="93" s="1"/>
  <c r="I80" i="93"/>
  <c r="K80" i="93" s="1"/>
  <c r="L80" i="93" s="1"/>
  <c r="J80" i="93"/>
  <c r="I81" i="93"/>
  <c r="K81" i="93" s="1"/>
  <c r="L81" i="93" s="1"/>
  <c r="J81" i="93"/>
  <c r="I82" i="93"/>
  <c r="J82" i="93"/>
  <c r="K82" i="93"/>
  <c r="L82" i="93" s="1"/>
  <c r="I83" i="93"/>
  <c r="K83" i="93" s="1"/>
  <c r="L83" i="93" s="1"/>
  <c r="J83" i="93"/>
  <c r="I84" i="93"/>
  <c r="K84" i="93" s="1"/>
  <c r="L84" i="93" s="1"/>
  <c r="J84" i="93"/>
  <c r="I85" i="93"/>
  <c r="J85" i="93"/>
  <c r="K85" i="93"/>
  <c r="L85" i="93" s="1"/>
  <c r="I86" i="93"/>
  <c r="K86" i="93" s="1"/>
  <c r="L86" i="93" s="1"/>
  <c r="J86" i="93"/>
  <c r="I87" i="93"/>
  <c r="K87" i="93" s="1"/>
  <c r="L87" i="93" s="1"/>
  <c r="J87" i="93"/>
  <c r="I88" i="93"/>
  <c r="K88" i="93" s="1"/>
  <c r="L88" i="93" s="1"/>
  <c r="J88" i="93"/>
  <c r="I89" i="93"/>
  <c r="K89" i="93" s="1"/>
  <c r="L89" i="93" s="1"/>
  <c r="J89" i="93"/>
  <c r="I90" i="93"/>
  <c r="J90" i="93"/>
  <c r="K90" i="93"/>
  <c r="L90" i="93" s="1"/>
  <c r="I91" i="93"/>
  <c r="J91" i="93"/>
  <c r="K91" i="93" s="1"/>
  <c r="L91" i="93" s="1"/>
  <c r="I92" i="93"/>
  <c r="J92" i="93"/>
  <c r="I93" i="93"/>
  <c r="J93" i="93"/>
  <c r="K93" i="93"/>
  <c r="L93" i="93" s="1"/>
  <c r="I94" i="93"/>
  <c r="J94" i="93"/>
  <c r="K94" i="93" s="1"/>
  <c r="L94" i="93" s="1"/>
  <c r="I95" i="93"/>
  <c r="J95" i="93"/>
  <c r="K95" i="93"/>
  <c r="L95" i="93" s="1"/>
  <c r="I96" i="93"/>
  <c r="J96" i="93"/>
  <c r="I97" i="93"/>
  <c r="J97" i="93"/>
  <c r="I98" i="93"/>
  <c r="K98" i="93" s="1"/>
  <c r="L98" i="93" s="1"/>
  <c r="J98" i="93"/>
  <c r="I99" i="93"/>
  <c r="J99" i="93"/>
  <c r="K99" i="93"/>
  <c r="L99" i="93" s="1"/>
  <c r="I100" i="93"/>
  <c r="J100" i="93"/>
  <c r="I101" i="93"/>
  <c r="K101" i="93" s="1"/>
  <c r="L101" i="93" s="1"/>
  <c r="J101" i="93"/>
  <c r="I102" i="93"/>
  <c r="J102" i="93"/>
  <c r="I103" i="93"/>
  <c r="J103" i="93"/>
  <c r="K103" i="93" s="1"/>
  <c r="L103" i="93" s="1"/>
  <c r="I104" i="93"/>
  <c r="J104" i="93"/>
  <c r="I105" i="93"/>
  <c r="J105" i="93"/>
  <c r="I106" i="93"/>
  <c r="J106" i="93"/>
  <c r="K106" i="93" s="1"/>
  <c r="L106" i="93" s="1"/>
  <c r="I107" i="93"/>
  <c r="J107" i="93"/>
  <c r="K107" i="93" s="1"/>
  <c r="L107" i="93" s="1"/>
  <c r="I108" i="93"/>
  <c r="K108" i="93" s="1"/>
  <c r="L108" i="93" s="1"/>
  <c r="J108" i="93"/>
  <c r="I109" i="93"/>
  <c r="K109" i="93" s="1"/>
  <c r="L109" i="93" s="1"/>
  <c r="J109" i="93"/>
  <c r="I110" i="93"/>
  <c r="J110" i="93"/>
  <c r="K110" i="93"/>
  <c r="L110" i="93" s="1"/>
  <c r="I111" i="93"/>
  <c r="J111" i="93"/>
  <c r="K111" i="93" s="1"/>
  <c r="L111" i="93" s="1"/>
  <c r="I112" i="93"/>
  <c r="J112" i="93"/>
  <c r="I113" i="93"/>
  <c r="K113" i="93" s="1"/>
  <c r="L113" i="93" s="1"/>
  <c r="J113" i="93"/>
  <c r="I114" i="93"/>
  <c r="K114" i="93" s="1"/>
  <c r="L114" i="93" s="1"/>
  <c r="J114" i="93"/>
  <c r="I115" i="93"/>
  <c r="J115" i="93"/>
  <c r="K115" i="93" s="1"/>
  <c r="L115" i="93" s="1"/>
  <c r="I116" i="93"/>
  <c r="K116" i="93" s="1"/>
  <c r="L116" i="93" s="1"/>
  <c r="J116" i="93"/>
  <c r="I117" i="93"/>
  <c r="K117" i="93" s="1"/>
  <c r="L117" i="93" s="1"/>
  <c r="J117" i="93"/>
  <c r="I118" i="93"/>
  <c r="J118" i="93"/>
  <c r="K118" i="93"/>
  <c r="L118" i="93" s="1"/>
  <c r="I119" i="93"/>
  <c r="J119" i="93"/>
  <c r="I120" i="93"/>
  <c r="J120" i="93"/>
  <c r="I121" i="93"/>
  <c r="J121" i="93"/>
  <c r="I122" i="93"/>
  <c r="K122" i="93" s="1"/>
  <c r="L122" i="93" s="1"/>
  <c r="J122" i="93"/>
  <c r="I123" i="93"/>
  <c r="K123" i="93" s="1"/>
  <c r="L123" i="93" s="1"/>
  <c r="J123" i="93"/>
  <c r="I124" i="93"/>
  <c r="J124" i="93"/>
  <c r="K124" i="93" s="1"/>
  <c r="L124" i="93" s="1"/>
  <c r="I125" i="93"/>
  <c r="J125" i="93"/>
  <c r="I126" i="93"/>
  <c r="J126" i="93"/>
  <c r="K126" i="93" s="1"/>
  <c r="L126" i="93" s="1"/>
  <c r="I127" i="93"/>
  <c r="K127" i="93" s="1"/>
  <c r="L127" i="93" s="1"/>
  <c r="J127" i="93"/>
  <c r="I128" i="93"/>
  <c r="J128" i="93"/>
  <c r="I129" i="93"/>
  <c r="K129" i="93" s="1"/>
  <c r="J129" i="93"/>
  <c r="L129" i="93"/>
  <c r="I130" i="93"/>
  <c r="K130" i="93" s="1"/>
  <c r="L130" i="93" s="1"/>
  <c r="J130" i="93"/>
  <c r="I37" i="111"/>
  <c r="J37" i="111"/>
  <c r="K37" i="111" s="1"/>
  <c r="L37" i="111" s="1"/>
  <c r="V75" i="111" s="1"/>
  <c r="I26" i="111"/>
  <c r="J26" i="111"/>
  <c r="K26" i="111" s="1"/>
  <c r="L26" i="111" s="1"/>
  <c r="V64" i="111" s="1"/>
  <c r="I27" i="111"/>
  <c r="K27" i="111" s="1"/>
  <c r="L27" i="111" s="1"/>
  <c r="V65" i="111" s="1"/>
  <c r="J27" i="111"/>
  <c r="I28" i="111"/>
  <c r="J28" i="111"/>
  <c r="I29" i="111"/>
  <c r="J29" i="111"/>
  <c r="K29" i="111"/>
  <c r="L29" i="111" s="1"/>
  <c r="V67" i="111" s="1"/>
  <c r="I30" i="111"/>
  <c r="K30" i="111" s="1"/>
  <c r="L30" i="111" s="1"/>
  <c r="J30" i="111"/>
  <c r="I31" i="111"/>
  <c r="J31" i="111"/>
  <c r="K31" i="111"/>
  <c r="L31" i="111" s="1"/>
  <c r="I32" i="111"/>
  <c r="J32" i="111"/>
  <c r="I33" i="111"/>
  <c r="J33" i="111"/>
  <c r="I34" i="111"/>
  <c r="K34" i="111" s="1"/>
  <c r="L34" i="111" s="1"/>
  <c r="V72" i="111" s="1"/>
  <c r="J34" i="111"/>
  <c r="I35" i="111"/>
  <c r="K35" i="111" s="1"/>
  <c r="L35" i="111" s="1"/>
  <c r="J35" i="111"/>
  <c r="I36" i="111"/>
  <c r="J36" i="111"/>
  <c r="K36" i="111"/>
  <c r="L36" i="111"/>
  <c r="I38" i="111"/>
  <c r="J38" i="111"/>
  <c r="K38" i="111" s="1"/>
  <c r="L38" i="111" s="1"/>
  <c r="I39" i="111"/>
  <c r="J39" i="111"/>
  <c r="I40" i="111"/>
  <c r="J40" i="111"/>
  <c r="I41" i="111"/>
  <c r="J41" i="111"/>
  <c r="K41" i="111"/>
  <c r="L41" i="111" s="1"/>
  <c r="V79" i="111" s="1"/>
  <c r="I42" i="111"/>
  <c r="J42" i="111"/>
  <c r="I43" i="111"/>
  <c r="J43" i="111"/>
  <c r="I44" i="111"/>
  <c r="J44" i="111"/>
  <c r="I45" i="111"/>
  <c r="K45" i="111" s="1"/>
  <c r="L45" i="111" s="1"/>
  <c r="J45" i="111"/>
  <c r="I131" i="111"/>
  <c r="J131" i="111"/>
  <c r="K131" i="111" s="1"/>
  <c r="L131" i="111" s="1"/>
  <c r="I132" i="111"/>
  <c r="J132" i="111"/>
  <c r="I133" i="111"/>
  <c r="K133" i="111" s="1"/>
  <c r="L133" i="111" s="1"/>
  <c r="J133" i="111"/>
  <c r="I134" i="111"/>
  <c r="J134" i="111"/>
  <c r="K134" i="111"/>
  <c r="L134" i="111"/>
  <c r="V87" i="111" s="1"/>
  <c r="I135" i="111"/>
  <c r="J135" i="111"/>
  <c r="K135" i="111"/>
  <c r="L135" i="111" s="1"/>
  <c r="V88" i="111" s="1"/>
  <c r="I136" i="111"/>
  <c r="J136" i="111"/>
  <c r="I137" i="111"/>
  <c r="J137" i="111"/>
  <c r="I138" i="111"/>
  <c r="K138" i="111" s="1"/>
  <c r="L138" i="111" s="1"/>
  <c r="J138" i="111"/>
  <c r="I139" i="111"/>
  <c r="K139" i="111" s="1"/>
  <c r="L139" i="111" s="1"/>
  <c r="J139" i="111"/>
  <c r="I140" i="111"/>
  <c r="J140" i="111"/>
  <c r="I141" i="111"/>
  <c r="J141" i="111"/>
  <c r="K141" i="111"/>
  <c r="L141" i="111" s="1"/>
  <c r="I142" i="111"/>
  <c r="K142" i="111" s="1"/>
  <c r="L142" i="111" s="1"/>
  <c r="J142" i="111"/>
  <c r="I143" i="111"/>
  <c r="J143" i="111"/>
  <c r="K143" i="111"/>
  <c r="L143" i="111" s="1"/>
  <c r="V96" i="111" s="1"/>
  <c r="I144" i="111"/>
  <c r="J144" i="111"/>
  <c r="I145" i="111"/>
  <c r="K145" i="111" s="1"/>
  <c r="L145" i="111" s="1"/>
  <c r="J145" i="111"/>
  <c r="I146" i="111"/>
  <c r="J146" i="111"/>
  <c r="I147" i="111"/>
  <c r="J147" i="111"/>
  <c r="K147" i="111"/>
  <c r="L147" i="111" s="1"/>
  <c r="V100" i="111" s="1"/>
  <c r="I148" i="111"/>
  <c r="K148" i="111" s="1"/>
  <c r="L148" i="111" s="1"/>
  <c r="V101" i="111" s="1"/>
  <c r="J148" i="111"/>
  <c r="I149" i="111"/>
  <c r="J149" i="111"/>
  <c r="K149" i="111"/>
  <c r="L149" i="111" s="1"/>
  <c r="V102" i="111" s="1"/>
  <c r="I150" i="111"/>
  <c r="J150" i="111"/>
  <c r="K150" i="111" s="1"/>
  <c r="L150" i="111" s="1"/>
  <c r="I151" i="111"/>
  <c r="J151" i="111"/>
  <c r="K151" i="111"/>
  <c r="L151" i="111" s="1"/>
  <c r="V104" i="111" s="1"/>
  <c r="I46" i="111"/>
  <c r="J46" i="111"/>
  <c r="I47" i="111"/>
  <c r="J47" i="111"/>
  <c r="I48" i="111"/>
  <c r="J48" i="111"/>
  <c r="K48" i="111"/>
  <c r="L48" i="111"/>
  <c r="I49" i="111"/>
  <c r="J49" i="111"/>
  <c r="K49" i="111" s="1"/>
  <c r="L49" i="111" s="1"/>
  <c r="I50" i="111"/>
  <c r="J50" i="111"/>
  <c r="I51" i="111"/>
  <c r="J51" i="111"/>
  <c r="K51" i="111"/>
  <c r="L51" i="111" s="1"/>
  <c r="I52" i="111"/>
  <c r="K52" i="111" s="1"/>
  <c r="L52" i="111" s="1"/>
  <c r="J52" i="111"/>
  <c r="I53" i="111"/>
  <c r="J53" i="111"/>
  <c r="K53" i="111" s="1"/>
  <c r="L53" i="111" s="1"/>
  <c r="I54" i="111"/>
  <c r="K54" i="111" s="1"/>
  <c r="L54" i="111" s="1"/>
  <c r="J54" i="111"/>
  <c r="I55" i="111"/>
  <c r="K55" i="111" s="1"/>
  <c r="L55" i="111" s="1"/>
  <c r="J55" i="111"/>
  <c r="I56" i="111"/>
  <c r="J56" i="111"/>
  <c r="K56" i="111"/>
  <c r="L56" i="111"/>
  <c r="I57" i="111"/>
  <c r="J57" i="111"/>
  <c r="K57" i="111"/>
  <c r="L57" i="111" s="1"/>
  <c r="I58" i="111"/>
  <c r="K58" i="111" s="1"/>
  <c r="L58" i="111" s="1"/>
  <c r="J58" i="111"/>
  <c r="I59" i="111"/>
  <c r="J59" i="111"/>
  <c r="K59" i="111"/>
  <c r="L59" i="111"/>
  <c r="I60" i="111"/>
  <c r="J60" i="111"/>
  <c r="I61" i="111"/>
  <c r="K61" i="111" s="1"/>
  <c r="L61" i="111" s="1"/>
  <c r="J61" i="111"/>
  <c r="I62" i="111"/>
  <c r="J62" i="111"/>
  <c r="I63" i="111"/>
  <c r="J63" i="111"/>
  <c r="I64" i="111"/>
  <c r="K64" i="111" s="1"/>
  <c r="L64" i="111" s="1"/>
  <c r="J64" i="111"/>
  <c r="I65" i="111"/>
  <c r="J65" i="111"/>
  <c r="K65" i="111"/>
  <c r="L65" i="111" s="1"/>
  <c r="I66" i="111"/>
  <c r="J66" i="111"/>
  <c r="I67" i="111"/>
  <c r="J67" i="111"/>
  <c r="K67" i="111"/>
  <c r="L67" i="111"/>
  <c r="I68" i="111"/>
  <c r="K68" i="111" s="1"/>
  <c r="L68" i="111" s="1"/>
  <c r="J68" i="111"/>
  <c r="I69" i="111"/>
  <c r="K69" i="111" s="1"/>
  <c r="L69" i="111" s="1"/>
  <c r="J69" i="111"/>
  <c r="I70" i="111"/>
  <c r="J70" i="111"/>
  <c r="I71" i="111"/>
  <c r="K71" i="111" s="1"/>
  <c r="L71" i="111" s="1"/>
  <c r="J71" i="111"/>
  <c r="I72" i="111"/>
  <c r="K72" i="111" s="1"/>
  <c r="L72" i="111" s="1"/>
  <c r="J72" i="111"/>
  <c r="I73" i="111"/>
  <c r="J73" i="111"/>
  <c r="K73" i="111"/>
  <c r="L73" i="111" s="1"/>
  <c r="I74" i="111"/>
  <c r="K74" i="111" s="1"/>
  <c r="L74" i="111" s="1"/>
  <c r="J74" i="111"/>
  <c r="I75" i="111"/>
  <c r="K75" i="111" s="1"/>
  <c r="L75" i="111" s="1"/>
  <c r="J75" i="111"/>
  <c r="I76" i="111"/>
  <c r="J76" i="111"/>
  <c r="I77" i="111"/>
  <c r="K77" i="111" s="1"/>
  <c r="L77" i="111" s="1"/>
  <c r="J77" i="111"/>
  <c r="I78" i="111"/>
  <c r="J78" i="111"/>
  <c r="I79" i="111"/>
  <c r="J79" i="111"/>
  <c r="I80" i="111"/>
  <c r="J80" i="111"/>
  <c r="K80" i="111"/>
  <c r="L80" i="111" s="1"/>
  <c r="I81" i="111"/>
  <c r="K81" i="111" s="1"/>
  <c r="L81" i="111" s="1"/>
  <c r="J81" i="111"/>
  <c r="I82" i="111"/>
  <c r="J82" i="111"/>
  <c r="I83" i="111"/>
  <c r="J83" i="111"/>
  <c r="K83" i="111"/>
  <c r="L83" i="111" s="1"/>
  <c r="I84" i="111"/>
  <c r="J84" i="111"/>
  <c r="I85" i="111"/>
  <c r="K85" i="111" s="1"/>
  <c r="L85" i="111" s="1"/>
  <c r="J85" i="111"/>
  <c r="I86" i="111"/>
  <c r="J86" i="111"/>
  <c r="I87" i="111"/>
  <c r="J87" i="111"/>
  <c r="I88" i="111"/>
  <c r="K88" i="111" s="1"/>
  <c r="L88" i="111" s="1"/>
  <c r="J88" i="111"/>
  <c r="I89" i="111"/>
  <c r="K89" i="111" s="1"/>
  <c r="L89" i="111" s="1"/>
  <c r="J89" i="111"/>
  <c r="I90" i="111"/>
  <c r="J90" i="111"/>
  <c r="I91" i="111"/>
  <c r="J91" i="111"/>
  <c r="K91" i="111"/>
  <c r="L91" i="111"/>
  <c r="I92" i="111"/>
  <c r="J92" i="111"/>
  <c r="I93" i="111"/>
  <c r="K93" i="111" s="1"/>
  <c r="L93" i="111" s="1"/>
  <c r="J93" i="111"/>
  <c r="I94" i="111"/>
  <c r="J94" i="111"/>
  <c r="I95" i="111"/>
  <c r="J95" i="111"/>
  <c r="I96" i="111"/>
  <c r="K96" i="111" s="1"/>
  <c r="L96" i="111" s="1"/>
  <c r="J96" i="111"/>
  <c r="I97" i="111"/>
  <c r="J97" i="111"/>
  <c r="K97" i="111"/>
  <c r="L97" i="111" s="1"/>
  <c r="I98" i="111"/>
  <c r="K98" i="111" s="1"/>
  <c r="L98" i="111" s="1"/>
  <c r="J98" i="111"/>
  <c r="I99" i="111"/>
  <c r="K99" i="111" s="1"/>
  <c r="L99" i="111" s="1"/>
  <c r="J99" i="111"/>
  <c r="I100" i="111"/>
  <c r="J100" i="111"/>
  <c r="I101" i="111"/>
  <c r="K101" i="111" s="1"/>
  <c r="L101" i="111" s="1"/>
  <c r="J101" i="111"/>
  <c r="I102" i="111"/>
  <c r="K102" i="111" s="1"/>
  <c r="L102" i="111" s="1"/>
  <c r="J102" i="111"/>
  <c r="I103" i="111"/>
  <c r="J103" i="111"/>
  <c r="I104" i="111"/>
  <c r="K104" i="111" s="1"/>
  <c r="L104" i="111" s="1"/>
  <c r="J104" i="111"/>
  <c r="I105" i="111"/>
  <c r="K105" i="111" s="1"/>
  <c r="L105" i="111" s="1"/>
  <c r="J105" i="111"/>
  <c r="I106" i="111"/>
  <c r="J106" i="111"/>
  <c r="I107" i="111"/>
  <c r="J107" i="111"/>
  <c r="K107" i="111"/>
  <c r="L107" i="111" s="1"/>
  <c r="I108" i="111"/>
  <c r="J108" i="111"/>
  <c r="K108" i="111"/>
  <c r="L108" i="111"/>
  <c r="I109" i="111"/>
  <c r="J109" i="111"/>
  <c r="K109" i="111"/>
  <c r="L109" i="111" s="1"/>
  <c r="I110" i="111"/>
  <c r="J110" i="111"/>
  <c r="I111" i="111"/>
  <c r="J111" i="111"/>
  <c r="I112" i="111"/>
  <c r="J112" i="111"/>
  <c r="K112" i="111" s="1"/>
  <c r="L112" i="111" s="1"/>
  <c r="I113" i="111"/>
  <c r="J113" i="111"/>
  <c r="K113" i="111"/>
  <c r="L113" i="111" s="1"/>
  <c r="I114" i="111"/>
  <c r="J114" i="111"/>
  <c r="I115" i="111"/>
  <c r="J115" i="111"/>
  <c r="K115" i="111"/>
  <c r="L115" i="111" s="1"/>
  <c r="I116" i="111"/>
  <c r="K116" i="111" s="1"/>
  <c r="L116" i="111" s="1"/>
  <c r="J116" i="111"/>
  <c r="I117" i="111"/>
  <c r="K117" i="111" s="1"/>
  <c r="L117" i="111" s="1"/>
  <c r="J117" i="111"/>
  <c r="I118" i="111"/>
  <c r="J118" i="111"/>
  <c r="I119" i="111"/>
  <c r="J119" i="111"/>
  <c r="I120" i="111"/>
  <c r="K120" i="111" s="1"/>
  <c r="L120" i="111" s="1"/>
  <c r="J120" i="111"/>
  <c r="I121" i="111"/>
  <c r="J121" i="111"/>
  <c r="K121" i="111"/>
  <c r="L121" i="111" s="1"/>
  <c r="I122" i="111"/>
  <c r="J122" i="111"/>
  <c r="I123" i="111"/>
  <c r="K123" i="111" s="1"/>
  <c r="L123" i="111" s="1"/>
  <c r="J123" i="111"/>
  <c r="I124" i="111"/>
  <c r="J124" i="111"/>
  <c r="I125" i="111"/>
  <c r="J125" i="111"/>
  <c r="K125" i="111"/>
  <c r="L125" i="111" s="1"/>
  <c r="I126" i="111"/>
  <c r="K126" i="111" s="1"/>
  <c r="L126" i="111" s="1"/>
  <c r="J126" i="111"/>
  <c r="I127" i="111"/>
  <c r="J127" i="111"/>
  <c r="K127" i="111"/>
  <c r="L127" i="111" s="1"/>
  <c r="I128" i="111"/>
  <c r="K128" i="111" s="1"/>
  <c r="L128" i="111" s="1"/>
  <c r="J128" i="111"/>
  <c r="I129" i="111"/>
  <c r="J129" i="111"/>
  <c r="K129" i="111"/>
  <c r="L129" i="111" s="1"/>
  <c r="I130" i="111"/>
  <c r="K130" i="111" s="1"/>
  <c r="L130" i="111" s="1"/>
  <c r="J130" i="111"/>
  <c r="I7" i="95"/>
  <c r="K7" i="95" s="1"/>
  <c r="L7" i="95" s="1"/>
  <c r="J7" i="95"/>
  <c r="I8" i="95"/>
  <c r="J8" i="95"/>
  <c r="I9" i="95"/>
  <c r="K9" i="95" s="1"/>
  <c r="L9" i="95" s="1"/>
  <c r="J9" i="95"/>
  <c r="I10" i="95"/>
  <c r="K10" i="95" s="1"/>
  <c r="L10" i="95" s="1"/>
  <c r="J10" i="95"/>
  <c r="I11" i="95"/>
  <c r="J11" i="95"/>
  <c r="I12" i="95"/>
  <c r="J12" i="95"/>
  <c r="K12" i="95" s="1"/>
  <c r="L12" i="95" s="1"/>
  <c r="I13" i="95"/>
  <c r="J13" i="95"/>
  <c r="I14" i="95"/>
  <c r="J14" i="95"/>
  <c r="K14" i="95" s="1"/>
  <c r="L14" i="95" s="1"/>
  <c r="I15" i="95"/>
  <c r="K15" i="95" s="1"/>
  <c r="L15" i="95" s="1"/>
  <c r="J15" i="95"/>
  <c r="I16" i="95"/>
  <c r="J16" i="95"/>
  <c r="I17" i="95"/>
  <c r="J17" i="95"/>
  <c r="I18" i="95"/>
  <c r="J18" i="95"/>
  <c r="K18" i="95" s="1"/>
  <c r="L18" i="95" s="1"/>
  <c r="I19" i="95"/>
  <c r="K19" i="95" s="1"/>
  <c r="L19" i="95" s="1"/>
  <c r="J19" i="95"/>
  <c r="I20" i="95"/>
  <c r="J20" i="95"/>
  <c r="K20" i="95"/>
  <c r="L20" i="95" s="1"/>
  <c r="I21" i="95"/>
  <c r="J21" i="95"/>
  <c r="I22" i="95"/>
  <c r="K22" i="95" s="1"/>
  <c r="L22" i="95" s="1"/>
  <c r="J22" i="95"/>
  <c r="I23" i="95"/>
  <c r="J23" i="95"/>
  <c r="I24" i="95"/>
  <c r="J24" i="95"/>
  <c r="I25" i="95"/>
  <c r="K25" i="95" s="1"/>
  <c r="L25" i="95" s="1"/>
  <c r="J25" i="95"/>
  <c r="I152" i="95"/>
  <c r="J152" i="95"/>
  <c r="I6" i="95"/>
  <c r="J6" i="95"/>
  <c r="I7" i="94"/>
  <c r="J7" i="94"/>
  <c r="K7" i="94" s="1"/>
  <c r="L7" i="94" s="1"/>
  <c r="I8" i="94"/>
  <c r="K8" i="94" s="1"/>
  <c r="L8" i="94" s="1"/>
  <c r="J8" i="94"/>
  <c r="I9" i="94"/>
  <c r="J9" i="94"/>
  <c r="I10" i="94"/>
  <c r="J10" i="94"/>
  <c r="K10" i="94"/>
  <c r="L10" i="94" s="1"/>
  <c r="I11" i="94"/>
  <c r="J11" i="94"/>
  <c r="K11" i="94"/>
  <c r="L11" i="94" s="1"/>
  <c r="I12" i="94"/>
  <c r="K12" i="94" s="1"/>
  <c r="L12" i="94" s="1"/>
  <c r="J12" i="94"/>
  <c r="I13" i="94"/>
  <c r="J13" i="94"/>
  <c r="I14" i="94"/>
  <c r="J14" i="94"/>
  <c r="I15" i="94"/>
  <c r="K15" i="94" s="1"/>
  <c r="L15" i="94" s="1"/>
  <c r="J15" i="94"/>
  <c r="I16" i="94"/>
  <c r="J16" i="94"/>
  <c r="K16" i="94"/>
  <c r="L16" i="94" s="1"/>
  <c r="I17" i="94"/>
  <c r="K17" i="94" s="1"/>
  <c r="L17" i="94" s="1"/>
  <c r="J17" i="94"/>
  <c r="I18" i="94"/>
  <c r="J18" i="94"/>
  <c r="K18" i="94"/>
  <c r="L18" i="94" s="1"/>
  <c r="I19" i="94"/>
  <c r="J19" i="94"/>
  <c r="I20" i="94"/>
  <c r="K20" i="94" s="1"/>
  <c r="L20" i="94" s="1"/>
  <c r="J20" i="94"/>
  <c r="I21" i="94"/>
  <c r="K21" i="94" s="1"/>
  <c r="L21" i="94" s="1"/>
  <c r="J21" i="94"/>
  <c r="I22" i="94"/>
  <c r="J22" i="94"/>
  <c r="I23" i="94"/>
  <c r="J23" i="94"/>
  <c r="K23" i="94"/>
  <c r="L23" i="94" s="1"/>
  <c r="I24" i="94"/>
  <c r="K24" i="94" s="1"/>
  <c r="L24" i="94" s="1"/>
  <c r="J24" i="94"/>
  <c r="I25" i="94"/>
  <c r="K25" i="94" s="1"/>
  <c r="L25" i="94" s="1"/>
  <c r="J25" i="94"/>
  <c r="I6" i="94"/>
  <c r="J6" i="94"/>
  <c r="I7" i="93"/>
  <c r="J7" i="93"/>
  <c r="K7" i="93" s="1"/>
  <c r="L7" i="93" s="1"/>
  <c r="I8" i="93"/>
  <c r="K8" i="93" s="1"/>
  <c r="L8" i="93" s="1"/>
  <c r="J8" i="93"/>
  <c r="I9" i="93"/>
  <c r="K9" i="93" s="1"/>
  <c r="L9" i="93" s="1"/>
  <c r="J9" i="93"/>
  <c r="I10" i="93"/>
  <c r="J10" i="93"/>
  <c r="I11" i="93"/>
  <c r="J11" i="93"/>
  <c r="K11" i="93" s="1"/>
  <c r="L11" i="93" s="1"/>
  <c r="I12" i="93"/>
  <c r="K12" i="93" s="1"/>
  <c r="L12" i="93" s="1"/>
  <c r="J12" i="93"/>
  <c r="I13" i="93"/>
  <c r="K13" i="93" s="1"/>
  <c r="L13" i="93" s="1"/>
  <c r="J13" i="93"/>
  <c r="I14" i="93"/>
  <c r="J14" i="93"/>
  <c r="I15" i="93"/>
  <c r="J15" i="93"/>
  <c r="K15" i="93" s="1"/>
  <c r="L15" i="93" s="1"/>
  <c r="I16" i="93"/>
  <c r="J16" i="93"/>
  <c r="I17" i="93"/>
  <c r="J17" i="93"/>
  <c r="I18" i="93"/>
  <c r="K18" i="93" s="1"/>
  <c r="L18" i="93" s="1"/>
  <c r="J18" i="93"/>
  <c r="I19" i="93"/>
  <c r="J19" i="93"/>
  <c r="K19" i="93" s="1"/>
  <c r="L19" i="93" s="1"/>
  <c r="I20" i="93"/>
  <c r="K20" i="93" s="1"/>
  <c r="L20" i="93" s="1"/>
  <c r="J20" i="93"/>
  <c r="I21" i="93"/>
  <c r="K21" i="93" s="1"/>
  <c r="L21" i="93" s="1"/>
  <c r="J21" i="93"/>
  <c r="I22" i="93"/>
  <c r="J22" i="93"/>
  <c r="I23" i="93"/>
  <c r="J23" i="93"/>
  <c r="K23" i="93" s="1"/>
  <c r="L23" i="93" s="1"/>
  <c r="I24" i="93"/>
  <c r="K24" i="93" s="1"/>
  <c r="L24" i="93" s="1"/>
  <c r="J24" i="93"/>
  <c r="I25" i="93"/>
  <c r="K25" i="93" s="1"/>
  <c r="L25" i="93" s="1"/>
  <c r="J25" i="93"/>
  <c r="I152" i="93"/>
  <c r="J152" i="93"/>
  <c r="I6" i="93"/>
  <c r="K6" i="93" s="1"/>
  <c r="L6" i="93" s="1"/>
  <c r="J6" i="93"/>
  <c r="I7" i="111"/>
  <c r="J7" i="111"/>
  <c r="K7" i="111"/>
  <c r="L7" i="111" s="1"/>
  <c r="I8" i="111"/>
  <c r="K8" i="111" s="1"/>
  <c r="L8" i="111" s="1"/>
  <c r="J8" i="111"/>
  <c r="I9" i="111"/>
  <c r="J9" i="111"/>
  <c r="K9" i="111" s="1"/>
  <c r="L9" i="111" s="1"/>
  <c r="I10" i="111"/>
  <c r="J10" i="111"/>
  <c r="I11" i="111"/>
  <c r="J11" i="111"/>
  <c r="K11" i="111"/>
  <c r="L11" i="111" s="1"/>
  <c r="I12" i="111"/>
  <c r="J12" i="111"/>
  <c r="K12" i="111"/>
  <c r="L12" i="111" s="1"/>
  <c r="I13" i="111"/>
  <c r="J13" i="111"/>
  <c r="K13" i="111" s="1"/>
  <c r="L13" i="111" s="1"/>
  <c r="I14" i="111"/>
  <c r="K14" i="111" s="1"/>
  <c r="J14" i="111"/>
  <c r="L14" i="111"/>
  <c r="I15" i="111"/>
  <c r="J15" i="111"/>
  <c r="K15" i="111" s="1"/>
  <c r="L15" i="111" s="1"/>
  <c r="I16" i="111"/>
  <c r="K16" i="111" s="1"/>
  <c r="L16" i="111" s="1"/>
  <c r="J16" i="111"/>
  <c r="I17" i="111"/>
  <c r="J17" i="111"/>
  <c r="I18" i="111"/>
  <c r="J18" i="111"/>
  <c r="I19" i="111"/>
  <c r="J19" i="111"/>
  <c r="K19" i="111"/>
  <c r="L19" i="111" s="1"/>
  <c r="I20" i="111"/>
  <c r="K20" i="111" s="1"/>
  <c r="L20" i="111" s="1"/>
  <c r="J20" i="111"/>
  <c r="I21" i="111"/>
  <c r="J21" i="111"/>
  <c r="K21" i="111" s="1"/>
  <c r="L21" i="111" s="1"/>
  <c r="I22" i="111"/>
  <c r="J22" i="111"/>
  <c r="I23" i="111"/>
  <c r="K23" i="111" s="1"/>
  <c r="L23" i="111" s="1"/>
  <c r="J23" i="111"/>
  <c r="I24" i="111"/>
  <c r="J24" i="111"/>
  <c r="K24" i="111"/>
  <c r="L24" i="111" s="1"/>
  <c r="I25" i="111"/>
  <c r="J25" i="111"/>
  <c r="I152" i="111"/>
  <c r="J152" i="111"/>
  <c r="I6" i="111"/>
  <c r="J6" i="111"/>
  <c r="I7" i="105"/>
  <c r="K7" i="105" s="1"/>
  <c r="L7" i="105" s="1"/>
  <c r="J7" i="105"/>
  <c r="I8" i="105"/>
  <c r="J8" i="105"/>
  <c r="I9" i="105"/>
  <c r="K9" i="105" s="1"/>
  <c r="L9" i="105" s="1"/>
  <c r="J9" i="105"/>
  <c r="I10" i="105"/>
  <c r="J10" i="105"/>
  <c r="I11" i="105"/>
  <c r="J11" i="105"/>
  <c r="K11" i="105" s="1"/>
  <c r="L11" i="105" s="1"/>
  <c r="I12" i="105"/>
  <c r="J12" i="105"/>
  <c r="I13" i="105"/>
  <c r="J13" i="105"/>
  <c r="I14" i="105"/>
  <c r="J14" i="105"/>
  <c r="I15" i="105"/>
  <c r="J15" i="105"/>
  <c r="K15" i="105"/>
  <c r="L15" i="105" s="1"/>
  <c r="I16" i="105"/>
  <c r="J16" i="105"/>
  <c r="I17" i="105"/>
  <c r="J17" i="105"/>
  <c r="I18" i="105"/>
  <c r="J18" i="105"/>
  <c r="K18" i="105" s="1"/>
  <c r="L18" i="105" s="1"/>
  <c r="I19" i="105"/>
  <c r="J19" i="105"/>
  <c r="I20" i="105"/>
  <c r="K20" i="105" s="1"/>
  <c r="L20" i="105" s="1"/>
  <c r="J20" i="105"/>
  <c r="I21" i="105"/>
  <c r="J21" i="105"/>
  <c r="K21" i="105" s="1"/>
  <c r="L21" i="105" s="1"/>
  <c r="I22" i="105"/>
  <c r="K22" i="105" s="1"/>
  <c r="L22" i="105" s="1"/>
  <c r="J22" i="105"/>
  <c r="I23" i="105"/>
  <c r="K23" i="105" s="1"/>
  <c r="L23" i="105" s="1"/>
  <c r="J23" i="105"/>
  <c r="I24" i="105"/>
  <c r="J24" i="105"/>
  <c r="I25" i="105"/>
  <c r="J25" i="105"/>
  <c r="I152" i="105"/>
  <c r="J152" i="105"/>
  <c r="I6" i="105"/>
  <c r="J6" i="105"/>
  <c r="I146" i="96"/>
  <c r="K146" i="96" s="1"/>
  <c r="L146" i="96" s="1"/>
  <c r="J146" i="96"/>
  <c r="I26" i="96"/>
  <c r="J26" i="96"/>
  <c r="K26" i="96" s="1"/>
  <c r="L26" i="96" s="1"/>
  <c r="I27" i="96"/>
  <c r="K27" i="96" s="1"/>
  <c r="L27" i="96" s="1"/>
  <c r="V65" i="96" s="1"/>
  <c r="J27" i="96"/>
  <c r="I28" i="96"/>
  <c r="J28" i="96"/>
  <c r="K28" i="96" s="1"/>
  <c r="L28" i="96" s="1"/>
  <c r="I29" i="96"/>
  <c r="J29" i="96"/>
  <c r="K29" i="96" s="1"/>
  <c r="L29" i="96" s="1"/>
  <c r="I30" i="96"/>
  <c r="J30" i="96"/>
  <c r="K30" i="96" s="1"/>
  <c r="L30" i="96" s="1"/>
  <c r="V68" i="96" s="1"/>
  <c r="I31" i="96"/>
  <c r="K31" i="96" s="1"/>
  <c r="L31" i="96" s="1"/>
  <c r="V69" i="96" s="1"/>
  <c r="J31" i="96"/>
  <c r="I32" i="96"/>
  <c r="J32" i="96"/>
  <c r="I33" i="96"/>
  <c r="K33" i="96" s="1"/>
  <c r="L33" i="96" s="1"/>
  <c r="J33" i="96"/>
  <c r="I34" i="96"/>
  <c r="J34" i="96"/>
  <c r="I35" i="96"/>
  <c r="J35" i="96"/>
  <c r="I36" i="96"/>
  <c r="J36" i="96"/>
  <c r="I37" i="96"/>
  <c r="J37" i="96"/>
  <c r="K37" i="96" s="1"/>
  <c r="L37" i="96" s="1"/>
  <c r="I38" i="96"/>
  <c r="J38" i="96"/>
  <c r="I39" i="96"/>
  <c r="K39" i="96" s="1"/>
  <c r="L39" i="96" s="1"/>
  <c r="V77" i="96" s="1"/>
  <c r="J39" i="96"/>
  <c r="I40" i="96"/>
  <c r="K40" i="96" s="1"/>
  <c r="L40" i="96" s="1"/>
  <c r="V78" i="96" s="1"/>
  <c r="J40" i="96"/>
  <c r="I41" i="96"/>
  <c r="J41" i="96"/>
  <c r="K41" i="96" s="1"/>
  <c r="L41" i="96" s="1"/>
  <c r="I42" i="96"/>
  <c r="J42" i="96"/>
  <c r="I43" i="96"/>
  <c r="J43" i="96"/>
  <c r="K43" i="96"/>
  <c r="L43" i="96" s="1"/>
  <c r="V81" i="96" s="1"/>
  <c r="I44" i="96"/>
  <c r="K44" i="96" s="1"/>
  <c r="L44" i="96" s="1"/>
  <c r="V82" i="96" s="1"/>
  <c r="J44" i="96"/>
  <c r="I45" i="96"/>
  <c r="K45" i="96" s="1"/>
  <c r="L45" i="96" s="1"/>
  <c r="V83" i="96" s="1"/>
  <c r="J45" i="96"/>
  <c r="I131" i="96"/>
  <c r="J131" i="96"/>
  <c r="K131" i="96" s="1"/>
  <c r="L131" i="96" s="1"/>
  <c r="I132" i="96"/>
  <c r="J132" i="96"/>
  <c r="I133" i="96"/>
  <c r="K133" i="96" s="1"/>
  <c r="L133" i="96" s="1"/>
  <c r="J133" i="96"/>
  <c r="I134" i="96"/>
  <c r="J134" i="96"/>
  <c r="K134" i="96" s="1"/>
  <c r="L134" i="96" s="1"/>
  <c r="I135" i="96"/>
  <c r="K135" i="96" s="1"/>
  <c r="L135" i="96" s="1"/>
  <c r="J135" i="96"/>
  <c r="I136" i="96"/>
  <c r="J136" i="96"/>
  <c r="K136" i="96"/>
  <c r="L136" i="96" s="1"/>
  <c r="I137" i="96"/>
  <c r="K137" i="96" s="1"/>
  <c r="J137" i="96"/>
  <c r="L137" i="96"/>
  <c r="V90" i="96" s="1"/>
  <c r="I138" i="96"/>
  <c r="J138" i="96"/>
  <c r="I139" i="96"/>
  <c r="J139" i="96"/>
  <c r="K139" i="96"/>
  <c r="L139" i="96" s="1"/>
  <c r="I140" i="96"/>
  <c r="K140" i="96" s="1"/>
  <c r="L140" i="96" s="1"/>
  <c r="V93" i="96" s="1"/>
  <c r="J140" i="96"/>
  <c r="I141" i="96"/>
  <c r="K141" i="96" s="1"/>
  <c r="L141" i="96" s="1"/>
  <c r="J141" i="96"/>
  <c r="I142" i="96"/>
  <c r="J142" i="96"/>
  <c r="K142" i="96"/>
  <c r="L142" i="96"/>
  <c r="V95" i="96" s="1"/>
  <c r="I143" i="96"/>
  <c r="J143" i="96"/>
  <c r="I144" i="96"/>
  <c r="K144" i="96" s="1"/>
  <c r="L144" i="96" s="1"/>
  <c r="J144" i="96"/>
  <c r="I145" i="96"/>
  <c r="K145" i="96" s="1"/>
  <c r="L145" i="96" s="1"/>
  <c r="J145" i="96"/>
  <c r="V99" i="96"/>
  <c r="I147" i="96"/>
  <c r="J147" i="96"/>
  <c r="I148" i="96"/>
  <c r="K148" i="96" s="1"/>
  <c r="L148" i="96" s="1"/>
  <c r="V101" i="96" s="1"/>
  <c r="J148" i="96"/>
  <c r="I149" i="96"/>
  <c r="J149" i="96"/>
  <c r="I150" i="96"/>
  <c r="J150" i="96"/>
  <c r="K150" i="96"/>
  <c r="L150" i="96" s="1"/>
  <c r="V103" i="96" s="1"/>
  <c r="I151" i="96"/>
  <c r="J151" i="96"/>
  <c r="I146" i="116"/>
  <c r="J146" i="116"/>
  <c r="I26" i="116"/>
  <c r="J26" i="116"/>
  <c r="I27" i="116"/>
  <c r="K27" i="116" s="1"/>
  <c r="L27" i="116" s="1"/>
  <c r="J27" i="116"/>
  <c r="I28" i="116"/>
  <c r="K28" i="116" s="1"/>
  <c r="L28" i="116" s="1"/>
  <c r="J28" i="116"/>
  <c r="I29" i="116"/>
  <c r="K29" i="116" s="1"/>
  <c r="L29" i="116" s="1"/>
  <c r="V67" i="116" s="1"/>
  <c r="J29" i="116"/>
  <c r="I30" i="116"/>
  <c r="J30" i="116"/>
  <c r="K30" i="116"/>
  <c r="L30" i="116" s="1"/>
  <c r="V68" i="116" s="1"/>
  <c r="I31" i="116"/>
  <c r="K31" i="116" s="1"/>
  <c r="L31" i="116" s="1"/>
  <c r="V69" i="116" s="1"/>
  <c r="J31" i="116"/>
  <c r="I32" i="116"/>
  <c r="J32" i="116"/>
  <c r="I33" i="116"/>
  <c r="J33" i="116"/>
  <c r="I34" i="116"/>
  <c r="J34" i="116"/>
  <c r="I35" i="116"/>
  <c r="K35" i="116" s="1"/>
  <c r="L35" i="116" s="1"/>
  <c r="V73" i="116" s="1"/>
  <c r="J35" i="116"/>
  <c r="I36" i="116"/>
  <c r="J36" i="116"/>
  <c r="K36" i="116" s="1"/>
  <c r="L36" i="116" s="1"/>
  <c r="I37" i="116"/>
  <c r="J37" i="116"/>
  <c r="K37" i="116" s="1"/>
  <c r="L37" i="116" s="1"/>
  <c r="V75" i="116" s="1"/>
  <c r="I38" i="116"/>
  <c r="K38" i="116" s="1"/>
  <c r="L38" i="116" s="1"/>
  <c r="J38" i="116"/>
  <c r="I39" i="116"/>
  <c r="J39" i="116"/>
  <c r="I40" i="116"/>
  <c r="J40" i="116"/>
  <c r="K40" i="116"/>
  <c r="L40" i="116" s="1"/>
  <c r="I41" i="116"/>
  <c r="J41" i="116"/>
  <c r="K41" i="116" s="1"/>
  <c r="L41" i="116" s="1"/>
  <c r="I42" i="116"/>
  <c r="J42" i="116"/>
  <c r="I43" i="116"/>
  <c r="J43" i="116"/>
  <c r="K43" i="116" s="1"/>
  <c r="L43" i="116" s="1"/>
  <c r="I44" i="116"/>
  <c r="K44" i="116" s="1"/>
  <c r="L44" i="116" s="1"/>
  <c r="J44" i="116"/>
  <c r="I45" i="116"/>
  <c r="J45" i="116"/>
  <c r="I131" i="116"/>
  <c r="J131" i="116"/>
  <c r="K131" i="116" s="1"/>
  <c r="L131" i="116" s="1"/>
  <c r="I132" i="116"/>
  <c r="J132" i="116"/>
  <c r="I133" i="116"/>
  <c r="K133" i="116" s="1"/>
  <c r="L133" i="116" s="1"/>
  <c r="J133" i="116"/>
  <c r="I134" i="116"/>
  <c r="J134" i="116"/>
  <c r="K134" i="116" s="1"/>
  <c r="L134" i="116" s="1"/>
  <c r="V87" i="116" s="1"/>
  <c r="I135" i="116"/>
  <c r="J135" i="116"/>
  <c r="I136" i="116"/>
  <c r="J136" i="116"/>
  <c r="I137" i="116"/>
  <c r="J137" i="116"/>
  <c r="K137" i="116"/>
  <c r="L137" i="116" s="1"/>
  <c r="I138" i="116"/>
  <c r="J138" i="116"/>
  <c r="K138" i="116"/>
  <c r="L138" i="116" s="1"/>
  <c r="V91" i="116" s="1"/>
  <c r="I139" i="116"/>
  <c r="K139" i="116" s="1"/>
  <c r="L139" i="116" s="1"/>
  <c r="J139" i="116"/>
  <c r="I140" i="116"/>
  <c r="J140" i="116"/>
  <c r="I141" i="116"/>
  <c r="J141" i="116"/>
  <c r="K141" i="116" s="1"/>
  <c r="L141" i="116" s="1"/>
  <c r="I142" i="116"/>
  <c r="K142" i="116" s="1"/>
  <c r="L142" i="116" s="1"/>
  <c r="J142" i="116"/>
  <c r="I143" i="116"/>
  <c r="J143" i="116"/>
  <c r="I144" i="116"/>
  <c r="J144" i="116"/>
  <c r="K144" i="116" s="1"/>
  <c r="L144" i="116" s="1"/>
  <c r="I145" i="116"/>
  <c r="K145" i="116" s="1"/>
  <c r="L145" i="116" s="1"/>
  <c r="J145" i="116"/>
  <c r="I147" i="116"/>
  <c r="K147" i="116" s="1"/>
  <c r="L147" i="116" s="1"/>
  <c r="V100" i="116" s="1"/>
  <c r="J147" i="116"/>
  <c r="I148" i="116"/>
  <c r="K148" i="116" s="1"/>
  <c r="L148" i="116" s="1"/>
  <c r="V101" i="116" s="1"/>
  <c r="J148" i="116"/>
  <c r="I149" i="116"/>
  <c r="K149" i="116" s="1"/>
  <c r="L149" i="116" s="1"/>
  <c r="J149" i="116"/>
  <c r="I150" i="116"/>
  <c r="K150" i="116" s="1"/>
  <c r="L150" i="116" s="1"/>
  <c r="J150" i="116"/>
  <c r="I151" i="116"/>
  <c r="K151" i="116" s="1"/>
  <c r="L151" i="116" s="1"/>
  <c r="J151" i="116"/>
  <c r="I146" i="120"/>
  <c r="K146" i="120" s="1"/>
  <c r="L146" i="120" s="1"/>
  <c r="J146" i="120"/>
  <c r="I26" i="120"/>
  <c r="K26" i="120" s="1"/>
  <c r="L26" i="120" s="1"/>
  <c r="V64" i="120" s="1"/>
  <c r="J26" i="120"/>
  <c r="I27" i="120"/>
  <c r="K27" i="120" s="1"/>
  <c r="L27" i="120" s="1"/>
  <c r="J27" i="120"/>
  <c r="I28" i="120"/>
  <c r="J28" i="120"/>
  <c r="K28" i="120" s="1"/>
  <c r="L28" i="120" s="1"/>
  <c r="V66" i="120" s="1"/>
  <c r="I29" i="120"/>
  <c r="J29" i="120"/>
  <c r="I30" i="120"/>
  <c r="K30" i="120" s="1"/>
  <c r="L30" i="120" s="1"/>
  <c r="V68" i="120" s="1"/>
  <c r="J30" i="120"/>
  <c r="I31" i="120"/>
  <c r="K31" i="120" s="1"/>
  <c r="L31" i="120" s="1"/>
  <c r="J31" i="120"/>
  <c r="I32" i="120"/>
  <c r="K32" i="120" s="1"/>
  <c r="L32" i="120" s="1"/>
  <c r="V70" i="120" s="1"/>
  <c r="J32" i="120"/>
  <c r="I33" i="120"/>
  <c r="J33" i="120"/>
  <c r="I34" i="120"/>
  <c r="K34" i="120" s="1"/>
  <c r="L34" i="120" s="1"/>
  <c r="V72" i="120" s="1"/>
  <c r="J34" i="120"/>
  <c r="I35" i="120"/>
  <c r="K35" i="120" s="1"/>
  <c r="L35" i="120" s="1"/>
  <c r="V73" i="120" s="1"/>
  <c r="J35" i="120"/>
  <c r="I36" i="120"/>
  <c r="J36" i="120"/>
  <c r="I37" i="120"/>
  <c r="K37" i="120" s="1"/>
  <c r="L37" i="120" s="1"/>
  <c r="V75" i="120" s="1"/>
  <c r="J37" i="120"/>
  <c r="I38" i="120"/>
  <c r="J38" i="120"/>
  <c r="I39" i="120"/>
  <c r="J39" i="120"/>
  <c r="K39" i="120" s="1"/>
  <c r="L39" i="120" s="1"/>
  <c r="I40" i="120"/>
  <c r="K40" i="120" s="1"/>
  <c r="L40" i="120" s="1"/>
  <c r="V78" i="120" s="1"/>
  <c r="J40" i="120"/>
  <c r="I41" i="120"/>
  <c r="K41" i="120" s="1"/>
  <c r="L41" i="120" s="1"/>
  <c r="J41" i="120"/>
  <c r="I42" i="120"/>
  <c r="K42" i="120" s="1"/>
  <c r="J42" i="120"/>
  <c r="L42" i="120"/>
  <c r="V80" i="120" s="1"/>
  <c r="I43" i="120"/>
  <c r="K43" i="120" s="1"/>
  <c r="L43" i="120" s="1"/>
  <c r="J43" i="120"/>
  <c r="I44" i="120"/>
  <c r="K44" i="120" s="1"/>
  <c r="L44" i="120" s="1"/>
  <c r="J44" i="120"/>
  <c r="I45" i="120"/>
  <c r="K45" i="120" s="1"/>
  <c r="L45" i="120" s="1"/>
  <c r="V83" i="120" s="1"/>
  <c r="J45" i="120"/>
  <c r="I131" i="120"/>
  <c r="K131" i="120" s="1"/>
  <c r="L131" i="120" s="1"/>
  <c r="J131" i="120"/>
  <c r="I132" i="120"/>
  <c r="K132" i="120" s="1"/>
  <c r="L132" i="120" s="1"/>
  <c r="V85" i="120" s="1"/>
  <c r="J132" i="120"/>
  <c r="I133" i="120"/>
  <c r="K133" i="120" s="1"/>
  <c r="L133" i="120" s="1"/>
  <c r="V86" i="120" s="1"/>
  <c r="J133" i="120"/>
  <c r="I134" i="120"/>
  <c r="K134" i="120" s="1"/>
  <c r="L134" i="120" s="1"/>
  <c r="V87" i="120" s="1"/>
  <c r="J134" i="120"/>
  <c r="I135" i="120"/>
  <c r="K135" i="120" s="1"/>
  <c r="L135" i="120" s="1"/>
  <c r="J135" i="120"/>
  <c r="I136" i="120"/>
  <c r="K136" i="120" s="1"/>
  <c r="L136" i="120" s="1"/>
  <c r="J136" i="120"/>
  <c r="I137" i="120"/>
  <c r="J137" i="120"/>
  <c r="I138" i="120"/>
  <c r="K138" i="120" s="1"/>
  <c r="L138" i="120" s="1"/>
  <c r="V91" i="120" s="1"/>
  <c r="J138" i="120"/>
  <c r="I139" i="120"/>
  <c r="K139" i="120" s="1"/>
  <c r="L139" i="120" s="1"/>
  <c r="J139" i="120"/>
  <c r="I140" i="120"/>
  <c r="J140" i="120"/>
  <c r="K140" i="120"/>
  <c r="L140" i="120" s="1"/>
  <c r="I141" i="120"/>
  <c r="K141" i="120" s="1"/>
  <c r="L141" i="120" s="1"/>
  <c r="J141" i="120"/>
  <c r="I142" i="120"/>
  <c r="K142" i="120" s="1"/>
  <c r="L142" i="120" s="1"/>
  <c r="J142" i="120"/>
  <c r="I143" i="120"/>
  <c r="K143" i="120" s="1"/>
  <c r="L143" i="120" s="1"/>
  <c r="J143" i="120"/>
  <c r="I144" i="120"/>
  <c r="J144" i="120"/>
  <c r="K144" i="120"/>
  <c r="L144" i="120" s="1"/>
  <c r="I145" i="120"/>
  <c r="J145" i="120"/>
  <c r="K145" i="120" s="1"/>
  <c r="L145" i="120" s="1"/>
  <c r="I147" i="120"/>
  <c r="J147" i="120"/>
  <c r="I148" i="120"/>
  <c r="J148" i="120"/>
  <c r="I149" i="120"/>
  <c r="J149" i="120"/>
  <c r="K149" i="120" s="1"/>
  <c r="L149" i="120" s="1"/>
  <c r="V102" i="120" s="1"/>
  <c r="I150" i="120"/>
  <c r="J150" i="120"/>
  <c r="I151" i="120"/>
  <c r="J151" i="120"/>
  <c r="I146" i="121"/>
  <c r="K146" i="121" s="1"/>
  <c r="L146" i="121" s="1"/>
  <c r="J146" i="121"/>
  <c r="I26" i="121"/>
  <c r="J26" i="121"/>
  <c r="K26" i="121"/>
  <c r="L26" i="121" s="1"/>
  <c r="V64" i="121" s="1"/>
  <c r="N2" i="121" s="1"/>
  <c r="M141" i="121" s="1"/>
  <c r="I38" i="121"/>
  <c r="K38" i="121" s="1"/>
  <c r="L38" i="121" s="1"/>
  <c r="J38" i="121"/>
  <c r="I146" i="122"/>
  <c r="K146" i="122" s="1"/>
  <c r="L146" i="122" s="1"/>
  <c r="J146" i="122"/>
  <c r="I26" i="122"/>
  <c r="K26" i="122" s="1"/>
  <c r="L26" i="122" s="1"/>
  <c r="V64" i="122" s="1"/>
  <c r="N2" i="122" s="1"/>
  <c r="J26" i="122"/>
  <c r="I38" i="122"/>
  <c r="J38" i="122"/>
  <c r="K38" i="122"/>
  <c r="L38" i="122" s="1"/>
  <c r="I146" i="131"/>
  <c r="J146" i="131"/>
  <c r="K146" i="131"/>
  <c r="L146" i="131"/>
  <c r="I26" i="131"/>
  <c r="J26" i="131"/>
  <c r="K26" i="131"/>
  <c r="L26" i="131" s="1"/>
  <c r="V64" i="131" s="1"/>
  <c r="N2" i="131" s="1"/>
  <c r="M146" i="131" s="1"/>
  <c r="I38" i="131"/>
  <c r="J38" i="131"/>
  <c r="K38" i="131"/>
  <c r="L38" i="131" s="1"/>
  <c r="I146" i="132"/>
  <c r="J146" i="132"/>
  <c r="K146" i="132"/>
  <c r="L146" i="132" s="1"/>
  <c r="I26" i="132"/>
  <c r="J26" i="132"/>
  <c r="I38" i="132"/>
  <c r="K38" i="132" s="1"/>
  <c r="L38" i="132" s="1"/>
  <c r="J38" i="132"/>
  <c r="I146" i="134"/>
  <c r="J146" i="134"/>
  <c r="K146" i="134"/>
  <c r="L146" i="134" s="1"/>
  <c r="I26" i="134"/>
  <c r="J26" i="134"/>
  <c r="K26" i="134"/>
  <c r="L26" i="134"/>
  <c r="V64" i="134" s="1"/>
  <c r="N2" i="134" s="1"/>
  <c r="I38" i="134"/>
  <c r="K38" i="134" s="1"/>
  <c r="L38" i="134" s="1"/>
  <c r="J38" i="134"/>
  <c r="I146" i="135"/>
  <c r="J146" i="135"/>
  <c r="I26" i="135"/>
  <c r="K26" i="135" s="1"/>
  <c r="L26" i="135" s="1"/>
  <c r="V64" i="135" s="1"/>
  <c r="N2" i="135" s="1"/>
  <c r="M145" i="135" s="1"/>
  <c r="J26" i="135"/>
  <c r="I38" i="135"/>
  <c r="J38" i="135"/>
  <c r="K38" i="135" s="1"/>
  <c r="L38" i="135" s="1"/>
  <c r="M38" i="135" s="1"/>
  <c r="O2" i="135" s="1"/>
  <c r="S116" i="150"/>
  <c r="R116" i="150"/>
  <c r="I145" i="121"/>
  <c r="J145" i="121"/>
  <c r="K145" i="121"/>
  <c r="L145" i="121" s="1"/>
  <c r="I145" i="122"/>
  <c r="J145" i="122"/>
  <c r="I145" i="131"/>
  <c r="J145" i="131"/>
  <c r="K145" i="131"/>
  <c r="L145" i="131" s="1"/>
  <c r="I145" i="132"/>
  <c r="J145" i="132"/>
  <c r="K145" i="132" s="1"/>
  <c r="L145" i="132" s="1"/>
  <c r="I145" i="134"/>
  <c r="J145" i="134"/>
  <c r="K145" i="134"/>
  <c r="L145" i="134"/>
  <c r="M145" i="134" s="1"/>
  <c r="I145" i="135"/>
  <c r="K145" i="135" s="1"/>
  <c r="L145" i="135" s="1"/>
  <c r="J145" i="135"/>
  <c r="S115" i="150"/>
  <c r="R115" i="150"/>
  <c r="I144" i="121"/>
  <c r="K144" i="121" s="1"/>
  <c r="L144" i="121" s="1"/>
  <c r="J144" i="121"/>
  <c r="I144" i="122"/>
  <c r="J144" i="122"/>
  <c r="K144" i="122"/>
  <c r="L144" i="122" s="1"/>
  <c r="I144" i="131"/>
  <c r="J144" i="131"/>
  <c r="K144" i="131"/>
  <c r="L144" i="131" s="1"/>
  <c r="M144" i="131" s="1"/>
  <c r="I144" i="132"/>
  <c r="K144" i="132" s="1"/>
  <c r="L144" i="132" s="1"/>
  <c r="J144" i="132"/>
  <c r="I144" i="134"/>
  <c r="J144" i="134"/>
  <c r="K144" i="134"/>
  <c r="L144" i="134" s="1"/>
  <c r="I144" i="135"/>
  <c r="K144" i="135" s="1"/>
  <c r="L144" i="135" s="1"/>
  <c r="M144" i="135" s="1"/>
  <c r="J144" i="135"/>
  <c r="S114" i="150"/>
  <c r="R114" i="150"/>
  <c r="I143" i="121"/>
  <c r="J143" i="121"/>
  <c r="K143" i="121"/>
  <c r="L143" i="121" s="1"/>
  <c r="M143" i="121" s="1"/>
  <c r="I143" i="122"/>
  <c r="K143" i="122" s="1"/>
  <c r="L143" i="122" s="1"/>
  <c r="J143" i="122"/>
  <c r="I143" i="131"/>
  <c r="K143" i="131" s="1"/>
  <c r="L143" i="131" s="1"/>
  <c r="J143" i="131"/>
  <c r="I143" i="132"/>
  <c r="J143" i="132"/>
  <c r="K143" i="132"/>
  <c r="L143" i="132" s="1"/>
  <c r="I143" i="134"/>
  <c r="J143" i="134"/>
  <c r="K143" i="134"/>
  <c r="L143" i="134" s="1"/>
  <c r="I143" i="135"/>
  <c r="K143" i="135" s="1"/>
  <c r="L143" i="135" s="1"/>
  <c r="M143" i="135" s="1"/>
  <c r="J143" i="135"/>
  <c r="S113" i="150"/>
  <c r="R113" i="150"/>
  <c r="I142" i="121"/>
  <c r="J142" i="121"/>
  <c r="K142" i="121"/>
  <c r="L142" i="121" s="1"/>
  <c r="M142" i="121" s="1"/>
  <c r="I142" i="122"/>
  <c r="J142" i="122"/>
  <c r="K142" i="122"/>
  <c r="L142" i="122" s="1"/>
  <c r="M142" i="122" s="1"/>
  <c r="I142" i="131"/>
  <c r="J142" i="131"/>
  <c r="K142" i="131"/>
  <c r="L142" i="131" s="1"/>
  <c r="M142" i="131" s="1"/>
  <c r="I142" i="132"/>
  <c r="J142" i="132"/>
  <c r="I142" i="134"/>
  <c r="J142" i="134"/>
  <c r="K142" i="134"/>
  <c r="L142" i="134" s="1"/>
  <c r="M142" i="134" s="1"/>
  <c r="I142" i="135"/>
  <c r="J142" i="135"/>
  <c r="K142" i="135"/>
  <c r="L142" i="135" s="1"/>
  <c r="M142" i="135" s="1"/>
  <c r="P142" i="135" s="1"/>
  <c r="S112" i="150"/>
  <c r="R112" i="150"/>
  <c r="I141" i="121"/>
  <c r="J141" i="121"/>
  <c r="K141" i="121"/>
  <c r="L141" i="121"/>
  <c r="I141" i="122"/>
  <c r="K141" i="122" s="1"/>
  <c r="L141" i="122" s="1"/>
  <c r="J141" i="122"/>
  <c r="I141" i="131"/>
  <c r="J141" i="131"/>
  <c r="K141" i="131"/>
  <c r="L141" i="131" s="1"/>
  <c r="I141" i="132"/>
  <c r="J141" i="132"/>
  <c r="K141" i="132"/>
  <c r="L141" i="132" s="1"/>
  <c r="I141" i="134"/>
  <c r="J141" i="134"/>
  <c r="K141" i="134"/>
  <c r="L141" i="134" s="1"/>
  <c r="M141" i="134" s="1"/>
  <c r="I141" i="135"/>
  <c r="J141" i="135"/>
  <c r="S111" i="150"/>
  <c r="R111" i="150"/>
  <c r="I140" i="121"/>
  <c r="J140" i="121"/>
  <c r="K140" i="121"/>
  <c r="L140" i="121" s="1"/>
  <c r="M140" i="121" s="1"/>
  <c r="I140" i="122"/>
  <c r="K140" i="122" s="1"/>
  <c r="L140" i="122" s="1"/>
  <c r="M140" i="122" s="1"/>
  <c r="J140" i="122"/>
  <c r="I140" i="131"/>
  <c r="J140" i="131"/>
  <c r="K140" i="131"/>
  <c r="L140" i="131" s="1"/>
  <c r="M140" i="131" s="1"/>
  <c r="I140" i="132"/>
  <c r="J140" i="132"/>
  <c r="K140" i="132"/>
  <c r="L140" i="132" s="1"/>
  <c r="I140" i="134"/>
  <c r="J140" i="134"/>
  <c r="K140" i="134"/>
  <c r="L140" i="134" s="1"/>
  <c r="I140" i="135"/>
  <c r="K140" i="135" s="1"/>
  <c r="L140" i="135" s="1"/>
  <c r="M140" i="135" s="1"/>
  <c r="J140" i="135"/>
  <c r="S110" i="150"/>
  <c r="R110" i="150"/>
  <c r="I139" i="121"/>
  <c r="K139" i="121" s="1"/>
  <c r="L139" i="121" s="1"/>
  <c r="M139" i="121" s="1"/>
  <c r="J139" i="121"/>
  <c r="I139" i="122"/>
  <c r="J139" i="122"/>
  <c r="K139" i="122"/>
  <c r="L139" i="122" s="1"/>
  <c r="I139" i="131"/>
  <c r="J139" i="131"/>
  <c r="K139" i="131"/>
  <c r="L139" i="131" s="1"/>
  <c r="I139" i="132"/>
  <c r="K139" i="132" s="1"/>
  <c r="L139" i="132" s="1"/>
  <c r="J139" i="132"/>
  <c r="I139" i="134"/>
  <c r="K139" i="134" s="1"/>
  <c r="L139" i="134" s="1"/>
  <c r="J139" i="134"/>
  <c r="I139" i="135"/>
  <c r="J139" i="135"/>
  <c r="K139" i="135"/>
  <c r="L139" i="135" s="1"/>
  <c r="M139" i="135" s="1"/>
  <c r="S109" i="150"/>
  <c r="R109" i="150"/>
  <c r="I138" i="121"/>
  <c r="J138" i="121"/>
  <c r="K138" i="121"/>
  <c r="L138" i="121" s="1"/>
  <c r="M138" i="121" s="1"/>
  <c r="I138" i="122"/>
  <c r="K138" i="122" s="1"/>
  <c r="L138" i="122" s="1"/>
  <c r="J138" i="122"/>
  <c r="I138" i="131"/>
  <c r="K138" i="131" s="1"/>
  <c r="L138" i="131" s="1"/>
  <c r="J138" i="131"/>
  <c r="I138" i="132"/>
  <c r="J138" i="132"/>
  <c r="K138" i="132"/>
  <c r="L138" i="132" s="1"/>
  <c r="I138" i="134"/>
  <c r="J138" i="134"/>
  <c r="K138" i="134"/>
  <c r="L138" i="134" s="1"/>
  <c r="M138" i="134" s="1"/>
  <c r="I138" i="135"/>
  <c r="K138" i="135" s="1"/>
  <c r="L138" i="135" s="1"/>
  <c r="M138" i="135" s="1"/>
  <c r="J138" i="135"/>
  <c r="S108" i="150"/>
  <c r="R108" i="150"/>
  <c r="I137" i="121"/>
  <c r="K137" i="121" s="1"/>
  <c r="L137" i="121" s="1"/>
  <c r="M137" i="121" s="1"/>
  <c r="J137" i="121"/>
  <c r="I137" i="122"/>
  <c r="J137" i="122"/>
  <c r="K137" i="122"/>
  <c r="L137" i="122" s="1"/>
  <c r="I137" i="131"/>
  <c r="J137" i="131"/>
  <c r="K137" i="131"/>
  <c r="L137" i="131" s="1"/>
  <c r="M137" i="131" s="1"/>
  <c r="I137" i="132"/>
  <c r="K137" i="132" s="1"/>
  <c r="L137" i="132" s="1"/>
  <c r="J137" i="132"/>
  <c r="I137" i="134"/>
  <c r="K137" i="134" s="1"/>
  <c r="L137" i="134" s="1"/>
  <c r="J137" i="134"/>
  <c r="I137" i="135"/>
  <c r="J137" i="135"/>
  <c r="K137" i="135"/>
  <c r="L137" i="135" s="1"/>
  <c r="M137" i="135" s="1"/>
  <c r="P137" i="135" s="1"/>
  <c r="S107" i="150"/>
  <c r="R107" i="150"/>
  <c r="I136" i="121"/>
  <c r="J136" i="121"/>
  <c r="K136" i="121"/>
  <c r="L136" i="121" s="1"/>
  <c r="M136" i="121" s="1"/>
  <c r="I136" i="122"/>
  <c r="K136" i="122" s="1"/>
  <c r="L136" i="122" s="1"/>
  <c r="M136" i="122" s="1"/>
  <c r="J136" i="122"/>
  <c r="I136" i="131"/>
  <c r="K136" i="131" s="1"/>
  <c r="L136" i="131" s="1"/>
  <c r="M136" i="131" s="1"/>
  <c r="J136" i="131"/>
  <c r="I136" i="132"/>
  <c r="J136" i="132"/>
  <c r="K136" i="132"/>
  <c r="L136" i="132" s="1"/>
  <c r="I136" i="134"/>
  <c r="J136" i="134"/>
  <c r="K136" i="134"/>
  <c r="L136" i="134" s="1"/>
  <c r="M136" i="134" s="1"/>
  <c r="I136" i="135"/>
  <c r="K136" i="135" s="1"/>
  <c r="L136" i="135" s="1"/>
  <c r="M136" i="135" s="1"/>
  <c r="P136" i="135" s="1"/>
  <c r="J136" i="135"/>
  <c r="S106" i="150"/>
  <c r="R106" i="150"/>
  <c r="I135" i="121"/>
  <c r="K135" i="121" s="1"/>
  <c r="L135" i="121" s="1"/>
  <c r="M135" i="121" s="1"/>
  <c r="J135" i="121"/>
  <c r="I135" i="122"/>
  <c r="K135" i="122" s="1"/>
  <c r="L135" i="122" s="1"/>
  <c r="M135" i="122" s="1"/>
  <c r="J135" i="122"/>
  <c r="I135" i="131"/>
  <c r="J135" i="131"/>
  <c r="K135" i="131" s="1"/>
  <c r="L135" i="131" s="1"/>
  <c r="M135" i="131" s="1"/>
  <c r="I135" i="132"/>
  <c r="K135" i="132" s="1"/>
  <c r="L135" i="132" s="1"/>
  <c r="J135" i="132"/>
  <c r="I135" i="134"/>
  <c r="K135" i="134" s="1"/>
  <c r="L135" i="134" s="1"/>
  <c r="M135" i="134" s="1"/>
  <c r="J135" i="134"/>
  <c r="I135" i="135"/>
  <c r="K135" i="135" s="1"/>
  <c r="L135" i="135" s="1"/>
  <c r="M135" i="135" s="1"/>
  <c r="P135" i="135" s="1"/>
  <c r="J135" i="135"/>
  <c r="S105" i="150"/>
  <c r="R105" i="150"/>
  <c r="I134" i="121"/>
  <c r="J134" i="121"/>
  <c r="K134" i="121"/>
  <c r="L134" i="121" s="1"/>
  <c r="M134" i="121" s="1"/>
  <c r="I134" i="122"/>
  <c r="K134" i="122" s="1"/>
  <c r="L134" i="122" s="1"/>
  <c r="M134" i="122" s="1"/>
  <c r="J134" i="122"/>
  <c r="I134" i="131"/>
  <c r="J134" i="131"/>
  <c r="K134" i="131"/>
  <c r="L134" i="131" s="1"/>
  <c r="M134" i="131" s="1"/>
  <c r="I134" i="132"/>
  <c r="K134" i="132" s="1"/>
  <c r="L134" i="132" s="1"/>
  <c r="J134" i="132"/>
  <c r="I134" i="134"/>
  <c r="J134" i="134"/>
  <c r="K134" i="134"/>
  <c r="L134" i="134" s="1"/>
  <c r="M134" i="134" s="1"/>
  <c r="I134" i="135"/>
  <c r="K134" i="135" s="1"/>
  <c r="L134" i="135" s="1"/>
  <c r="M134" i="135" s="1"/>
  <c r="P134" i="135" s="1"/>
  <c r="J134" i="135"/>
  <c r="S104" i="150"/>
  <c r="R104" i="150"/>
  <c r="I133" i="121"/>
  <c r="J133" i="121"/>
  <c r="K133" i="121"/>
  <c r="L133" i="121" s="1"/>
  <c r="M133" i="121" s="1"/>
  <c r="I133" i="122"/>
  <c r="J133" i="122"/>
  <c r="K133" i="122"/>
  <c r="L133" i="122" s="1"/>
  <c r="M133" i="122" s="1"/>
  <c r="I133" i="131"/>
  <c r="J133" i="131"/>
  <c r="K133" i="131"/>
  <c r="L133" i="131" s="1"/>
  <c r="M133" i="131" s="1"/>
  <c r="I133" i="132"/>
  <c r="K133" i="132" s="1"/>
  <c r="J133" i="132"/>
  <c r="L133" i="132"/>
  <c r="I133" i="134"/>
  <c r="J133" i="134"/>
  <c r="K133" i="134"/>
  <c r="L133" i="134" s="1"/>
  <c r="M133" i="134" s="1"/>
  <c r="I133" i="135"/>
  <c r="J133" i="135"/>
  <c r="K133" i="135"/>
  <c r="L133" i="135" s="1"/>
  <c r="M133" i="135" s="1"/>
  <c r="P133" i="135" s="1"/>
  <c r="S103" i="150"/>
  <c r="R103" i="150"/>
  <c r="I132" i="121"/>
  <c r="J132" i="121"/>
  <c r="K132" i="121" s="1"/>
  <c r="L132" i="121" s="1"/>
  <c r="M132" i="121" s="1"/>
  <c r="I132" i="122"/>
  <c r="K132" i="122" s="1"/>
  <c r="L132" i="122" s="1"/>
  <c r="M132" i="122" s="1"/>
  <c r="J132" i="122"/>
  <c r="I132" i="131"/>
  <c r="K132" i="131" s="1"/>
  <c r="L132" i="131" s="1"/>
  <c r="M132" i="131" s="1"/>
  <c r="J132" i="131"/>
  <c r="I132" i="132"/>
  <c r="K132" i="132" s="1"/>
  <c r="L132" i="132" s="1"/>
  <c r="J132" i="132"/>
  <c r="I132" i="134"/>
  <c r="J132" i="134"/>
  <c r="K132" i="134" s="1"/>
  <c r="L132" i="134" s="1"/>
  <c r="M132" i="134" s="1"/>
  <c r="I132" i="135"/>
  <c r="K132" i="135" s="1"/>
  <c r="L132" i="135" s="1"/>
  <c r="M132" i="135" s="1"/>
  <c r="P132" i="135" s="1"/>
  <c r="J132" i="135"/>
  <c r="S102" i="150"/>
  <c r="R102" i="150"/>
  <c r="I131" i="121"/>
  <c r="K131" i="121" s="1"/>
  <c r="L131" i="121" s="1"/>
  <c r="M131" i="121" s="1"/>
  <c r="J131" i="121"/>
  <c r="I131" i="122"/>
  <c r="K131" i="122" s="1"/>
  <c r="L131" i="122" s="1"/>
  <c r="M131" i="122" s="1"/>
  <c r="J131" i="122"/>
  <c r="I131" i="131"/>
  <c r="J131" i="131"/>
  <c r="K131" i="131"/>
  <c r="L131" i="131" s="1"/>
  <c r="M131" i="131"/>
  <c r="I131" i="132"/>
  <c r="K131" i="132" s="1"/>
  <c r="L131" i="132" s="1"/>
  <c r="J131" i="132"/>
  <c r="I131" i="134"/>
  <c r="K131" i="134" s="1"/>
  <c r="L131" i="134" s="1"/>
  <c r="M131" i="134" s="1"/>
  <c r="J131" i="134"/>
  <c r="I131" i="135"/>
  <c r="K131" i="135" s="1"/>
  <c r="L131" i="135" s="1"/>
  <c r="M131" i="135" s="1"/>
  <c r="P131" i="135" s="1"/>
  <c r="J131" i="135"/>
  <c r="S101" i="150"/>
  <c r="R101" i="150"/>
  <c r="I130" i="96"/>
  <c r="K130" i="96" s="1"/>
  <c r="L130" i="96" s="1"/>
  <c r="J130" i="96"/>
  <c r="I130" i="116"/>
  <c r="K130" i="116" s="1"/>
  <c r="L130" i="116" s="1"/>
  <c r="J130" i="116"/>
  <c r="I130" i="120"/>
  <c r="K130" i="120" s="1"/>
  <c r="L130" i="120" s="1"/>
  <c r="J130" i="120"/>
  <c r="I130" i="121"/>
  <c r="J130" i="121"/>
  <c r="K130" i="121"/>
  <c r="L130" i="121" s="1"/>
  <c r="M130" i="121" s="1"/>
  <c r="I130" i="122"/>
  <c r="J130" i="122"/>
  <c r="K130" i="122"/>
  <c r="L130" i="122" s="1"/>
  <c r="M130" i="122" s="1"/>
  <c r="I130" i="131"/>
  <c r="J130" i="131"/>
  <c r="K130" i="131"/>
  <c r="L130" i="131" s="1"/>
  <c r="M130" i="131" s="1"/>
  <c r="I130" i="132"/>
  <c r="K130" i="132" s="1"/>
  <c r="J130" i="132"/>
  <c r="L130" i="132"/>
  <c r="I130" i="134"/>
  <c r="J130" i="134"/>
  <c r="K130" i="134"/>
  <c r="L130" i="134" s="1"/>
  <c r="M130" i="134" s="1"/>
  <c r="I130" i="135"/>
  <c r="J130" i="135"/>
  <c r="K130" i="135"/>
  <c r="L130" i="135" s="1"/>
  <c r="M130" i="135" s="1"/>
  <c r="P130" i="135" s="1"/>
  <c r="S100" i="150"/>
  <c r="R100" i="150"/>
  <c r="I129" i="96"/>
  <c r="K129" i="96" s="1"/>
  <c r="L129" i="96" s="1"/>
  <c r="J129" i="96"/>
  <c r="I129" i="116"/>
  <c r="J129" i="116"/>
  <c r="K129" i="116" s="1"/>
  <c r="L129" i="116" s="1"/>
  <c r="I129" i="120"/>
  <c r="K129" i="120" s="1"/>
  <c r="L129" i="120" s="1"/>
  <c r="J129" i="120"/>
  <c r="I129" i="121"/>
  <c r="K129" i="121" s="1"/>
  <c r="L129" i="121" s="1"/>
  <c r="M129" i="121" s="1"/>
  <c r="J129" i="121"/>
  <c r="I129" i="122"/>
  <c r="K129" i="122" s="1"/>
  <c r="L129" i="122" s="1"/>
  <c r="M129" i="122" s="1"/>
  <c r="J129" i="122"/>
  <c r="I129" i="131"/>
  <c r="J129" i="131"/>
  <c r="K129" i="131" s="1"/>
  <c r="L129" i="131" s="1"/>
  <c r="M129" i="131" s="1"/>
  <c r="I129" i="132"/>
  <c r="K129" i="132" s="1"/>
  <c r="L129" i="132" s="1"/>
  <c r="J129" i="132"/>
  <c r="I129" i="134"/>
  <c r="K129" i="134" s="1"/>
  <c r="L129" i="134" s="1"/>
  <c r="M129" i="134" s="1"/>
  <c r="J129" i="134"/>
  <c r="I129" i="135"/>
  <c r="K129" i="135" s="1"/>
  <c r="L129" i="135" s="1"/>
  <c r="M129" i="135" s="1"/>
  <c r="P129" i="135" s="1"/>
  <c r="J129" i="135"/>
  <c r="S99" i="150"/>
  <c r="R99" i="150"/>
  <c r="I128" i="96"/>
  <c r="K128" i="96" s="1"/>
  <c r="L128" i="96" s="1"/>
  <c r="J128" i="96"/>
  <c r="I128" i="116"/>
  <c r="J128" i="116"/>
  <c r="K128" i="116" s="1"/>
  <c r="L128" i="116" s="1"/>
  <c r="I128" i="120"/>
  <c r="K128" i="120" s="1"/>
  <c r="L128" i="120" s="1"/>
  <c r="J128" i="120"/>
  <c r="I128" i="121"/>
  <c r="K128" i="121" s="1"/>
  <c r="L128" i="121" s="1"/>
  <c r="M128" i="121" s="1"/>
  <c r="J128" i="121"/>
  <c r="I128" i="122"/>
  <c r="K128" i="122" s="1"/>
  <c r="L128" i="122" s="1"/>
  <c r="M128" i="122" s="1"/>
  <c r="J128" i="122"/>
  <c r="I128" i="131"/>
  <c r="J128" i="131"/>
  <c r="K128" i="131" s="1"/>
  <c r="L128" i="131" s="1"/>
  <c r="M128" i="131" s="1"/>
  <c r="I128" i="132"/>
  <c r="K128" i="132" s="1"/>
  <c r="J128" i="132"/>
  <c r="L128" i="132"/>
  <c r="I128" i="134"/>
  <c r="K128" i="134" s="1"/>
  <c r="L128" i="134" s="1"/>
  <c r="M128" i="134" s="1"/>
  <c r="J128" i="134"/>
  <c r="I128" i="135"/>
  <c r="K128" i="135" s="1"/>
  <c r="L128" i="135" s="1"/>
  <c r="M128" i="135" s="1"/>
  <c r="P128" i="135" s="1"/>
  <c r="J128" i="135"/>
  <c r="S98" i="150"/>
  <c r="R98" i="150"/>
  <c r="I127" i="96"/>
  <c r="J127" i="96"/>
  <c r="K127" i="96" s="1"/>
  <c r="L127" i="96" s="1"/>
  <c r="I127" i="116"/>
  <c r="J127" i="116"/>
  <c r="K127" i="116" s="1"/>
  <c r="L127" i="116" s="1"/>
  <c r="I127" i="120"/>
  <c r="K127" i="120" s="1"/>
  <c r="L127" i="120" s="1"/>
  <c r="J127" i="120"/>
  <c r="I127" i="121"/>
  <c r="J127" i="121"/>
  <c r="K127" i="121" s="1"/>
  <c r="L127" i="121" s="1"/>
  <c r="M127" i="121" s="1"/>
  <c r="I127" i="122"/>
  <c r="J127" i="122"/>
  <c r="K127" i="122"/>
  <c r="L127" i="122" s="1"/>
  <c r="M127" i="122" s="1"/>
  <c r="I127" i="131"/>
  <c r="J127" i="131"/>
  <c r="K127" i="131" s="1"/>
  <c r="L127" i="131" s="1"/>
  <c r="M127" i="131" s="1"/>
  <c r="I127" i="132"/>
  <c r="K127" i="132" s="1"/>
  <c r="J127" i="132"/>
  <c r="L127" i="132"/>
  <c r="I127" i="134"/>
  <c r="J127" i="134"/>
  <c r="K127" i="134"/>
  <c r="L127" i="134" s="1"/>
  <c r="M127" i="134" s="1"/>
  <c r="I127" i="135"/>
  <c r="J127" i="135"/>
  <c r="K127" i="135" s="1"/>
  <c r="L127" i="135" s="1"/>
  <c r="M127" i="135" s="1"/>
  <c r="P127" i="135" s="1"/>
  <c r="S97" i="150"/>
  <c r="R97" i="150"/>
  <c r="I126" i="96"/>
  <c r="J126" i="96"/>
  <c r="K126" i="96"/>
  <c r="L126" i="96" s="1"/>
  <c r="I126" i="116"/>
  <c r="J126" i="116"/>
  <c r="K126" i="116" s="1"/>
  <c r="L126" i="116" s="1"/>
  <c r="I126" i="120"/>
  <c r="K126" i="120" s="1"/>
  <c r="L126" i="120" s="1"/>
  <c r="J126" i="120"/>
  <c r="I126" i="121"/>
  <c r="J126" i="121"/>
  <c r="K126" i="121"/>
  <c r="L126" i="121" s="1"/>
  <c r="M126" i="121" s="1"/>
  <c r="I126" i="122"/>
  <c r="K126" i="122" s="1"/>
  <c r="L126" i="122" s="1"/>
  <c r="M126" i="122" s="1"/>
  <c r="J126" i="122"/>
  <c r="I126" i="131"/>
  <c r="J126" i="131"/>
  <c r="K126" i="131" s="1"/>
  <c r="L126" i="131" s="1"/>
  <c r="M126" i="131" s="1"/>
  <c r="I126" i="132"/>
  <c r="K126" i="132" s="1"/>
  <c r="L126" i="132" s="1"/>
  <c r="J126" i="132"/>
  <c r="I126" i="134"/>
  <c r="K126" i="134" s="1"/>
  <c r="L126" i="134" s="1"/>
  <c r="M126" i="134" s="1"/>
  <c r="J126" i="134"/>
  <c r="I126" i="135"/>
  <c r="J126" i="135"/>
  <c r="K126" i="135"/>
  <c r="L126" i="135" s="1"/>
  <c r="M126" i="135" s="1"/>
  <c r="P126" i="135" s="1"/>
  <c r="S96" i="150"/>
  <c r="R96" i="150"/>
  <c r="I125" i="96"/>
  <c r="K125" i="96" s="1"/>
  <c r="L125" i="96" s="1"/>
  <c r="J125" i="96"/>
  <c r="I125" i="116"/>
  <c r="J125" i="116"/>
  <c r="K125" i="116"/>
  <c r="L125" i="116" s="1"/>
  <c r="I125" i="120"/>
  <c r="J125" i="120"/>
  <c r="I125" i="121"/>
  <c r="K125" i="121" s="1"/>
  <c r="L125" i="121" s="1"/>
  <c r="M125" i="121" s="1"/>
  <c r="J125" i="121"/>
  <c r="I125" i="122"/>
  <c r="K125" i="122" s="1"/>
  <c r="L125" i="122" s="1"/>
  <c r="M125" i="122" s="1"/>
  <c r="J125" i="122"/>
  <c r="I125" i="131"/>
  <c r="J125" i="131"/>
  <c r="K125" i="131"/>
  <c r="L125" i="131" s="1"/>
  <c r="M125" i="131" s="1"/>
  <c r="I125" i="132"/>
  <c r="K125" i="132" s="1"/>
  <c r="L125" i="132" s="1"/>
  <c r="J125" i="132"/>
  <c r="I125" i="134"/>
  <c r="K125" i="134" s="1"/>
  <c r="L125" i="134" s="1"/>
  <c r="M125" i="134" s="1"/>
  <c r="J125" i="134"/>
  <c r="I125" i="135"/>
  <c r="K125" i="135" s="1"/>
  <c r="L125" i="135" s="1"/>
  <c r="M125" i="135" s="1"/>
  <c r="P125" i="135" s="1"/>
  <c r="J125" i="135"/>
  <c r="S95" i="150"/>
  <c r="R95" i="150"/>
  <c r="I124" i="96"/>
  <c r="K124" i="96" s="1"/>
  <c r="L124" i="96" s="1"/>
  <c r="J124" i="96"/>
  <c r="I124" i="116"/>
  <c r="J124" i="116"/>
  <c r="I124" i="120"/>
  <c r="K124" i="120" s="1"/>
  <c r="L124" i="120" s="1"/>
  <c r="J124" i="120"/>
  <c r="I124" i="121"/>
  <c r="K124" i="121" s="1"/>
  <c r="L124" i="121" s="1"/>
  <c r="M124" i="121" s="1"/>
  <c r="J124" i="121"/>
  <c r="I124" i="122"/>
  <c r="K124" i="122" s="1"/>
  <c r="L124" i="122" s="1"/>
  <c r="M124" i="122" s="1"/>
  <c r="J124" i="122"/>
  <c r="I124" i="131"/>
  <c r="K124" i="131" s="1"/>
  <c r="L124" i="131" s="1"/>
  <c r="M124" i="131" s="1"/>
  <c r="J124" i="131"/>
  <c r="I124" i="132"/>
  <c r="J124" i="132"/>
  <c r="K124" i="132"/>
  <c r="L124" i="132" s="1"/>
  <c r="I124" i="134"/>
  <c r="K124" i="134" s="1"/>
  <c r="L124" i="134" s="1"/>
  <c r="M124" i="134" s="1"/>
  <c r="J124" i="134"/>
  <c r="I124" i="135"/>
  <c r="K124" i="135" s="1"/>
  <c r="L124" i="135" s="1"/>
  <c r="M124" i="135" s="1"/>
  <c r="P124" i="135" s="1"/>
  <c r="J124" i="135"/>
  <c r="S94" i="150"/>
  <c r="R94" i="150"/>
  <c r="I123" i="96"/>
  <c r="K123" i="96" s="1"/>
  <c r="L123" i="96" s="1"/>
  <c r="J123" i="96"/>
  <c r="I123" i="116"/>
  <c r="K123" i="116" s="1"/>
  <c r="L123" i="116" s="1"/>
  <c r="J123" i="116"/>
  <c r="I123" i="120"/>
  <c r="J123" i="120"/>
  <c r="K123" i="120" s="1"/>
  <c r="L123" i="120" s="1"/>
  <c r="I123" i="121"/>
  <c r="K123" i="121" s="1"/>
  <c r="L123" i="121" s="1"/>
  <c r="M123" i="121" s="1"/>
  <c r="J123" i="121"/>
  <c r="I123" i="122"/>
  <c r="K123" i="122" s="1"/>
  <c r="L123" i="122" s="1"/>
  <c r="M123" i="122" s="1"/>
  <c r="J123" i="122"/>
  <c r="I123" i="131"/>
  <c r="K123" i="131" s="1"/>
  <c r="L123" i="131" s="1"/>
  <c r="M123" i="131" s="1"/>
  <c r="J123" i="131"/>
  <c r="I123" i="132"/>
  <c r="J123" i="132"/>
  <c r="K123" i="132"/>
  <c r="L123" i="132" s="1"/>
  <c r="I123" i="134"/>
  <c r="K123" i="134" s="1"/>
  <c r="L123" i="134" s="1"/>
  <c r="M123" i="134" s="1"/>
  <c r="J123" i="134"/>
  <c r="I123" i="135"/>
  <c r="K123" i="135" s="1"/>
  <c r="L123" i="135" s="1"/>
  <c r="M123" i="135" s="1"/>
  <c r="P123" i="135" s="1"/>
  <c r="J123" i="135"/>
  <c r="S93" i="150"/>
  <c r="R93" i="150"/>
  <c r="I122" i="96"/>
  <c r="K122" i="96" s="1"/>
  <c r="L122" i="96" s="1"/>
  <c r="J122" i="96"/>
  <c r="I122" i="116"/>
  <c r="K122" i="116" s="1"/>
  <c r="L122" i="116" s="1"/>
  <c r="J122" i="116"/>
  <c r="I122" i="120"/>
  <c r="K122" i="120" s="1"/>
  <c r="L122" i="120" s="1"/>
  <c r="J122" i="120"/>
  <c r="I122" i="121"/>
  <c r="K122" i="121" s="1"/>
  <c r="L122" i="121" s="1"/>
  <c r="M122" i="121" s="1"/>
  <c r="J122" i="121"/>
  <c r="I122" i="122"/>
  <c r="K122" i="122" s="1"/>
  <c r="L122" i="122" s="1"/>
  <c r="M122" i="122" s="1"/>
  <c r="J122" i="122"/>
  <c r="I122" i="131"/>
  <c r="K122" i="131" s="1"/>
  <c r="L122" i="131" s="1"/>
  <c r="M122" i="131" s="1"/>
  <c r="J122" i="131"/>
  <c r="I122" i="132"/>
  <c r="J122" i="132"/>
  <c r="K122" i="132"/>
  <c r="L122" i="132" s="1"/>
  <c r="I122" i="134"/>
  <c r="K122" i="134" s="1"/>
  <c r="L122" i="134" s="1"/>
  <c r="M122" i="134" s="1"/>
  <c r="J122" i="134"/>
  <c r="I122" i="135"/>
  <c r="K122" i="135" s="1"/>
  <c r="L122" i="135" s="1"/>
  <c r="M122" i="135" s="1"/>
  <c r="P122" i="135" s="1"/>
  <c r="J122" i="135"/>
  <c r="S92" i="150"/>
  <c r="R92" i="150"/>
  <c r="I121" i="96"/>
  <c r="J121" i="96"/>
  <c r="I121" i="116"/>
  <c r="K121" i="116" s="1"/>
  <c r="L121" i="116" s="1"/>
  <c r="J121" i="116"/>
  <c r="I121" i="120"/>
  <c r="J121" i="120"/>
  <c r="K121" i="120"/>
  <c r="L121" i="120" s="1"/>
  <c r="I121" i="121"/>
  <c r="K121" i="121" s="1"/>
  <c r="L121" i="121" s="1"/>
  <c r="M121" i="121" s="1"/>
  <c r="J121" i="121"/>
  <c r="I121" i="122"/>
  <c r="K121" i="122" s="1"/>
  <c r="L121" i="122" s="1"/>
  <c r="M121" i="122" s="1"/>
  <c r="J121" i="122"/>
  <c r="I121" i="131"/>
  <c r="K121" i="131" s="1"/>
  <c r="L121" i="131" s="1"/>
  <c r="M121" i="131" s="1"/>
  <c r="J121" i="131"/>
  <c r="I121" i="132"/>
  <c r="J121" i="132"/>
  <c r="K121" i="132"/>
  <c r="L121" i="132" s="1"/>
  <c r="I121" i="134"/>
  <c r="K121" i="134" s="1"/>
  <c r="L121" i="134" s="1"/>
  <c r="M121" i="134" s="1"/>
  <c r="J121" i="134"/>
  <c r="I121" i="135"/>
  <c r="K121" i="135" s="1"/>
  <c r="L121" i="135" s="1"/>
  <c r="M121" i="135" s="1"/>
  <c r="P121" i="135" s="1"/>
  <c r="J121" i="135"/>
  <c r="S91" i="150"/>
  <c r="R91" i="150"/>
  <c r="I120" i="96"/>
  <c r="K120" i="96" s="1"/>
  <c r="L120" i="96" s="1"/>
  <c r="J120" i="96"/>
  <c r="I120" i="116"/>
  <c r="K120" i="116" s="1"/>
  <c r="L120" i="116" s="1"/>
  <c r="J120" i="116"/>
  <c r="I120" i="120"/>
  <c r="J120" i="120"/>
  <c r="K120" i="120"/>
  <c r="L120" i="120" s="1"/>
  <c r="I120" i="121"/>
  <c r="K120" i="121" s="1"/>
  <c r="L120" i="121" s="1"/>
  <c r="M120" i="121" s="1"/>
  <c r="J120" i="121"/>
  <c r="I120" i="122"/>
  <c r="K120" i="122" s="1"/>
  <c r="L120" i="122" s="1"/>
  <c r="M120" i="122" s="1"/>
  <c r="J120" i="122"/>
  <c r="I120" i="131"/>
  <c r="K120" i="131" s="1"/>
  <c r="L120" i="131" s="1"/>
  <c r="M120" i="131" s="1"/>
  <c r="J120" i="131"/>
  <c r="I120" i="132"/>
  <c r="J120" i="132"/>
  <c r="K120" i="132"/>
  <c r="L120" i="132" s="1"/>
  <c r="I120" i="134"/>
  <c r="K120" i="134" s="1"/>
  <c r="L120" i="134" s="1"/>
  <c r="M120" i="134" s="1"/>
  <c r="J120" i="134"/>
  <c r="I120" i="135"/>
  <c r="K120" i="135" s="1"/>
  <c r="L120" i="135" s="1"/>
  <c r="M120" i="135" s="1"/>
  <c r="P120" i="135" s="1"/>
  <c r="J120" i="135"/>
  <c r="S90" i="150"/>
  <c r="R90" i="150"/>
  <c r="I119" i="96"/>
  <c r="J119" i="96"/>
  <c r="I119" i="116"/>
  <c r="K119" i="116" s="1"/>
  <c r="L119" i="116" s="1"/>
  <c r="J119" i="116"/>
  <c r="I119" i="120"/>
  <c r="K119" i="120" s="1"/>
  <c r="L119" i="120" s="1"/>
  <c r="J119" i="120"/>
  <c r="I119" i="121"/>
  <c r="K119" i="121" s="1"/>
  <c r="L119" i="121" s="1"/>
  <c r="M119" i="121" s="1"/>
  <c r="J119" i="121"/>
  <c r="I119" i="122"/>
  <c r="K119" i="122" s="1"/>
  <c r="L119" i="122" s="1"/>
  <c r="M119" i="122" s="1"/>
  <c r="J119" i="122"/>
  <c r="I119" i="131"/>
  <c r="K119" i="131" s="1"/>
  <c r="L119" i="131" s="1"/>
  <c r="M119" i="131" s="1"/>
  <c r="J119" i="131"/>
  <c r="I119" i="132"/>
  <c r="J119" i="132"/>
  <c r="K119" i="132"/>
  <c r="L119" i="132" s="1"/>
  <c r="I119" i="134"/>
  <c r="K119" i="134" s="1"/>
  <c r="L119" i="134" s="1"/>
  <c r="M119" i="134" s="1"/>
  <c r="J119" i="134"/>
  <c r="I119" i="135"/>
  <c r="K119" i="135" s="1"/>
  <c r="L119" i="135" s="1"/>
  <c r="M119" i="135" s="1"/>
  <c r="P119" i="135" s="1"/>
  <c r="J119" i="135"/>
  <c r="S89" i="150"/>
  <c r="R89" i="150"/>
  <c r="I118" i="96"/>
  <c r="K118" i="96" s="1"/>
  <c r="L118" i="96" s="1"/>
  <c r="J118" i="96"/>
  <c r="I118" i="116"/>
  <c r="K118" i="116" s="1"/>
  <c r="L118" i="116" s="1"/>
  <c r="J118" i="116"/>
  <c r="I118" i="120"/>
  <c r="K118" i="120" s="1"/>
  <c r="L118" i="120" s="1"/>
  <c r="J118" i="120"/>
  <c r="I118" i="121"/>
  <c r="K118" i="121" s="1"/>
  <c r="L118" i="121" s="1"/>
  <c r="M118" i="121" s="1"/>
  <c r="J118" i="121"/>
  <c r="I118" i="122"/>
  <c r="K118" i="122" s="1"/>
  <c r="L118" i="122" s="1"/>
  <c r="M118" i="122" s="1"/>
  <c r="J118" i="122"/>
  <c r="I118" i="131"/>
  <c r="K118" i="131" s="1"/>
  <c r="L118" i="131" s="1"/>
  <c r="M118" i="131" s="1"/>
  <c r="J118" i="131"/>
  <c r="I118" i="132"/>
  <c r="J118" i="132"/>
  <c r="K118" i="132"/>
  <c r="L118" i="132" s="1"/>
  <c r="I118" i="134"/>
  <c r="K118" i="134" s="1"/>
  <c r="L118" i="134" s="1"/>
  <c r="M118" i="134" s="1"/>
  <c r="J118" i="134"/>
  <c r="I118" i="135"/>
  <c r="K118" i="135" s="1"/>
  <c r="J118" i="135"/>
  <c r="L118" i="135"/>
  <c r="M118" i="135" s="1"/>
  <c r="P118" i="135" s="1"/>
  <c r="S88" i="150"/>
  <c r="R88" i="150"/>
  <c r="I117" i="96"/>
  <c r="K117" i="96" s="1"/>
  <c r="L117" i="96" s="1"/>
  <c r="J117" i="96"/>
  <c r="I117" i="116"/>
  <c r="J117" i="116"/>
  <c r="I117" i="120"/>
  <c r="K117" i="120" s="1"/>
  <c r="L117" i="120" s="1"/>
  <c r="J117" i="120"/>
  <c r="I117" i="121"/>
  <c r="K117" i="121" s="1"/>
  <c r="L117" i="121" s="1"/>
  <c r="M117" i="121" s="1"/>
  <c r="J117" i="121"/>
  <c r="I117" i="122"/>
  <c r="K117" i="122" s="1"/>
  <c r="J117" i="122"/>
  <c r="L117" i="122"/>
  <c r="M117" i="122" s="1"/>
  <c r="I117" i="131"/>
  <c r="K117" i="131" s="1"/>
  <c r="L117" i="131" s="1"/>
  <c r="M117" i="131" s="1"/>
  <c r="J117" i="131"/>
  <c r="I117" i="132"/>
  <c r="J117" i="132"/>
  <c r="K117" i="132"/>
  <c r="L117" i="132" s="1"/>
  <c r="I117" i="134"/>
  <c r="J117" i="134"/>
  <c r="I117" i="135"/>
  <c r="K117" i="135" s="1"/>
  <c r="L117" i="135" s="1"/>
  <c r="M117" i="135" s="1"/>
  <c r="P117" i="135" s="1"/>
  <c r="J117" i="135"/>
  <c r="S87" i="150"/>
  <c r="R87" i="150"/>
  <c r="I116" i="96"/>
  <c r="J116" i="96"/>
  <c r="I116" i="116"/>
  <c r="J116" i="116"/>
  <c r="I116" i="120"/>
  <c r="K116" i="120" s="1"/>
  <c r="L116" i="120" s="1"/>
  <c r="J116" i="120"/>
  <c r="I116" i="121"/>
  <c r="K116" i="121" s="1"/>
  <c r="L116" i="121" s="1"/>
  <c r="M116" i="121" s="1"/>
  <c r="J116" i="121"/>
  <c r="I116" i="122"/>
  <c r="K116" i="122" s="1"/>
  <c r="L116" i="122" s="1"/>
  <c r="M116" i="122" s="1"/>
  <c r="J116" i="122"/>
  <c r="I116" i="131"/>
  <c r="K116" i="131" s="1"/>
  <c r="L116" i="131" s="1"/>
  <c r="M116" i="131" s="1"/>
  <c r="J116" i="131"/>
  <c r="I116" i="132"/>
  <c r="J116" i="132"/>
  <c r="K116" i="132"/>
  <c r="L116" i="132" s="1"/>
  <c r="I116" i="134"/>
  <c r="J116" i="134"/>
  <c r="I116" i="135"/>
  <c r="K116" i="135" s="1"/>
  <c r="J116" i="135"/>
  <c r="L116" i="135"/>
  <c r="M116" i="135" s="1"/>
  <c r="P116" i="135" s="1"/>
  <c r="S86" i="150"/>
  <c r="R86" i="150"/>
  <c r="I115" i="96"/>
  <c r="J115" i="96"/>
  <c r="I115" i="116"/>
  <c r="J115" i="116"/>
  <c r="I115" i="120"/>
  <c r="K115" i="120" s="1"/>
  <c r="L115" i="120" s="1"/>
  <c r="J115" i="120"/>
  <c r="I115" i="121"/>
  <c r="K115" i="121" s="1"/>
  <c r="L115" i="121" s="1"/>
  <c r="J115" i="121"/>
  <c r="M115" i="121"/>
  <c r="I115" i="122"/>
  <c r="K115" i="122" s="1"/>
  <c r="L115" i="122" s="1"/>
  <c r="M115" i="122" s="1"/>
  <c r="J115" i="122"/>
  <c r="I115" i="131"/>
  <c r="J115" i="131"/>
  <c r="I115" i="132"/>
  <c r="J115" i="132"/>
  <c r="K115" i="132"/>
  <c r="L115" i="132" s="1"/>
  <c r="I115" i="134"/>
  <c r="J115" i="134"/>
  <c r="I115" i="135"/>
  <c r="K115" i="135" s="1"/>
  <c r="L115" i="135" s="1"/>
  <c r="M115" i="135" s="1"/>
  <c r="P115" i="135" s="1"/>
  <c r="J115" i="135"/>
  <c r="S85" i="150"/>
  <c r="R85" i="150"/>
  <c r="I114" i="96"/>
  <c r="K114" i="96" s="1"/>
  <c r="J114" i="96"/>
  <c r="L114" i="96"/>
  <c r="I114" i="116"/>
  <c r="K114" i="116" s="1"/>
  <c r="L114" i="116" s="1"/>
  <c r="J114" i="116"/>
  <c r="I114" i="120"/>
  <c r="K114" i="120" s="1"/>
  <c r="L114" i="120" s="1"/>
  <c r="J114" i="120"/>
  <c r="I114" i="121"/>
  <c r="J114" i="121"/>
  <c r="I114" i="122"/>
  <c r="K114" i="122" s="1"/>
  <c r="L114" i="122" s="1"/>
  <c r="M114" i="122" s="1"/>
  <c r="J114" i="122"/>
  <c r="I114" i="131"/>
  <c r="K114" i="131" s="1"/>
  <c r="L114" i="131" s="1"/>
  <c r="M114" i="131" s="1"/>
  <c r="J114" i="131"/>
  <c r="I114" i="132"/>
  <c r="J114" i="132"/>
  <c r="K114" i="132"/>
  <c r="L114" i="132" s="1"/>
  <c r="I114" i="134"/>
  <c r="J114" i="134"/>
  <c r="I114" i="135"/>
  <c r="K114" i="135" s="1"/>
  <c r="L114" i="135" s="1"/>
  <c r="M114" i="135" s="1"/>
  <c r="P114" i="135" s="1"/>
  <c r="J114" i="135"/>
  <c r="S84" i="150"/>
  <c r="R84" i="150"/>
  <c r="I113" i="96"/>
  <c r="K113" i="96" s="1"/>
  <c r="L113" i="96" s="1"/>
  <c r="J113" i="96"/>
  <c r="I113" i="116"/>
  <c r="K113" i="116" s="1"/>
  <c r="L113" i="116" s="1"/>
  <c r="J113" i="116"/>
  <c r="I113" i="120"/>
  <c r="K113" i="120" s="1"/>
  <c r="L113" i="120" s="1"/>
  <c r="J113" i="120"/>
  <c r="I113" i="121"/>
  <c r="K113" i="121" s="1"/>
  <c r="L113" i="121" s="1"/>
  <c r="M113" i="121" s="1"/>
  <c r="J113" i="121"/>
  <c r="I113" i="122"/>
  <c r="K113" i="122" s="1"/>
  <c r="J113" i="122"/>
  <c r="L113" i="122"/>
  <c r="M113" i="122" s="1"/>
  <c r="I113" i="131"/>
  <c r="J113" i="131"/>
  <c r="I113" i="132"/>
  <c r="J113" i="132"/>
  <c r="K113" i="132"/>
  <c r="L113" i="132"/>
  <c r="I113" i="134"/>
  <c r="K113" i="134" s="1"/>
  <c r="L113" i="134" s="1"/>
  <c r="J113" i="134"/>
  <c r="M113" i="134"/>
  <c r="I113" i="135"/>
  <c r="J113" i="135"/>
  <c r="K113" i="135" s="1"/>
  <c r="L113" i="135" s="1"/>
  <c r="M113" i="135" s="1"/>
  <c r="P113" i="135" s="1"/>
  <c r="S83" i="150"/>
  <c r="R83" i="150"/>
  <c r="I112" i="96"/>
  <c r="K112" i="96" s="1"/>
  <c r="L112" i="96" s="1"/>
  <c r="J112" i="96"/>
  <c r="I112" i="116"/>
  <c r="K112" i="116" s="1"/>
  <c r="L112" i="116" s="1"/>
  <c r="J112" i="116"/>
  <c r="I112" i="120"/>
  <c r="K112" i="120" s="1"/>
  <c r="L112" i="120" s="1"/>
  <c r="J112" i="120"/>
  <c r="I112" i="121"/>
  <c r="K112" i="121" s="1"/>
  <c r="L112" i="121" s="1"/>
  <c r="M112" i="121" s="1"/>
  <c r="J112" i="121"/>
  <c r="I112" i="122"/>
  <c r="J112" i="122"/>
  <c r="K112" i="122"/>
  <c r="L112" i="122" s="1"/>
  <c r="M112" i="122" s="1"/>
  <c r="I112" i="131"/>
  <c r="K112" i="131" s="1"/>
  <c r="L112" i="131" s="1"/>
  <c r="M112" i="131" s="1"/>
  <c r="J112" i="131"/>
  <c r="I112" i="132"/>
  <c r="J112" i="132"/>
  <c r="K112" i="132"/>
  <c r="L112" i="132" s="1"/>
  <c r="I112" i="134"/>
  <c r="J112" i="134"/>
  <c r="I112" i="135"/>
  <c r="K112" i="135" s="1"/>
  <c r="L112" i="135" s="1"/>
  <c r="M112" i="135" s="1"/>
  <c r="P112" i="135" s="1"/>
  <c r="J112" i="135"/>
  <c r="S82" i="150"/>
  <c r="R82" i="150"/>
  <c r="I111" i="96"/>
  <c r="K111" i="96" s="1"/>
  <c r="L111" i="96" s="1"/>
  <c r="J111" i="96"/>
  <c r="I111" i="116"/>
  <c r="K111" i="116" s="1"/>
  <c r="L111" i="116" s="1"/>
  <c r="J111" i="116"/>
  <c r="I111" i="120"/>
  <c r="K111" i="120" s="1"/>
  <c r="L111" i="120" s="1"/>
  <c r="J111" i="120"/>
  <c r="I111" i="121"/>
  <c r="K111" i="121" s="1"/>
  <c r="L111" i="121" s="1"/>
  <c r="M111" i="121" s="1"/>
  <c r="J111" i="121"/>
  <c r="I111" i="122"/>
  <c r="K111" i="122" s="1"/>
  <c r="L111" i="122" s="1"/>
  <c r="M111" i="122" s="1"/>
  <c r="J111" i="122"/>
  <c r="I111" i="131"/>
  <c r="K111" i="131" s="1"/>
  <c r="L111" i="131" s="1"/>
  <c r="M111" i="131" s="1"/>
  <c r="J111" i="131"/>
  <c r="I111" i="132"/>
  <c r="J111" i="132"/>
  <c r="K111" i="132"/>
  <c r="L111" i="132" s="1"/>
  <c r="I111" i="134"/>
  <c r="K111" i="134" s="1"/>
  <c r="L111" i="134" s="1"/>
  <c r="M111" i="134" s="1"/>
  <c r="J111" i="134"/>
  <c r="I111" i="135"/>
  <c r="K111" i="135" s="1"/>
  <c r="L111" i="135" s="1"/>
  <c r="M111" i="135" s="1"/>
  <c r="P111" i="135" s="1"/>
  <c r="J111" i="135"/>
  <c r="S81" i="150"/>
  <c r="R81" i="150"/>
  <c r="I110" i="96"/>
  <c r="K110" i="96" s="1"/>
  <c r="L110" i="96" s="1"/>
  <c r="J110" i="96"/>
  <c r="I110" i="116"/>
  <c r="J110" i="116"/>
  <c r="I110" i="120"/>
  <c r="J110" i="120"/>
  <c r="K110" i="120"/>
  <c r="L110" i="120" s="1"/>
  <c r="I110" i="121"/>
  <c r="K110" i="121" s="1"/>
  <c r="L110" i="121" s="1"/>
  <c r="J110" i="121"/>
  <c r="M110" i="121"/>
  <c r="I110" i="122"/>
  <c r="K110" i="122" s="1"/>
  <c r="L110" i="122" s="1"/>
  <c r="M110" i="122" s="1"/>
  <c r="J110" i="122"/>
  <c r="I110" i="131"/>
  <c r="J110" i="131"/>
  <c r="K110" i="131"/>
  <c r="L110" i="131" s="1"/>
  <c r="M110" i="131" s="1"/>
  <c r="I110" i="132"/>
  <c r="J110" i="132"/>
  <c r="K110" i="132"/>
  <c r="L110" i="132" s="1"/>
  <c r="I110" i="134"/>
  <c r="K110" i="134" s="1"/>
  <c r="L110" i="134" s="1"/>
  <c r="M110" i="134" s="1"/>
  <c r="J110" i="134"/>
  <c r="I110" i="135"/>
  <c r="J110" i="135"/>
  <c r="K110" i="135"/>
  <c r="L110" i="135" s="1"/>
  <c r="M110" i="135" s="1"/>
  <c r="P110" i="135" s="1"/>
  <c r="S80" i="150"/>
  <c r="R80" i="150"/>
  <c r="I109" i="96"/>
  <c r="J109" i="96"/>
  <c r="I109" i="116"/>
  <c r="K109" i="116" s="1"/>
  <c r="L109" i="116" s="1"/>
  <c r="J109" i="116"/>
  <c r="I109" i="120"/>
  <c r="K109" i="120" s="1"/>
  <c r="L109" i="120" s="1"/>
  <c r="J109" i="120"/>
  <c r="I109" i="121"/>
  <c r="K109" i="121" s="1"/>
  <c r="L109" i="121" s="1"/>
  <c r="M109" i="121" s="1"/>
  <c r="J109" i="121"/>
  <c r="I109" i="122"/>
  <c r="K109" i="122" s="1"/>
  <c r="L109" i="122" s="1"/>
  <c r="M109" i="122" s="1"/>
  <c r="J109" i="122"/>
  <c r="I109" i="131"/>
  <c r="K109" i="131" s="1"/>
  <c r="L109" i="131" s="1"/>
  <c r="M109" i="131" s="1"/>
  <c r="J109" i="131"/>
  <c r="I109" i="132"/>
  <c r="J109" i="132"/>
  <c r="K109" i="132"/>
  <c r="L109" i="132" s="1"/>
  <c r="I109" i="134"/>
  <c r="K109" i="134" s="1"/>
  <c r="L109" i="134" s="1"/>
  <c r="M109" i="134" s="1"/>
  <c r="J109" i="134"/>
  <c r="I109" i="135"/>
  <c r="K109" i="135" s="1"/>
  <c r="L109" i="135" s="1"/>
  <c r="M109" i="135" s="1"/>
  <c r="P109" i="135" s="1"/>
  <c r="J109" i="135"/>
  <c r="S79" i="150"/>
  <c r="R79" i="150"/>
  <c r="I108" i="96"/>
  <c r="J108" i="96"/>
  <c r="I108" i="116"/>
  <c r="J108" i="116"/>
  <c r="K108" i="116"/>
  <c r="L108" i="116" s="1"/>
  <c r="I108" i="120"/>
  <c r="J108" i="120"/>
  <c r="K108" i="120"/>
  <c r="L108" i="120" s="1"/>
  <c r="I108" i="121"/>
  <c r="K108" i="121" s="1"/>
  <c r="L108" i="121" s="1"/>
  <c r="M108" i="121" s="1"/>
  <c r="J108" i="121"/>
  <c r="I108" i="122"/>
  <c r="J108" i="122"/>
  <c r="K108" i="122"/>
  <c r="L108" i="122" s="1"/>
  <c r="M108" i="122" s="1"/>
  <c r="I108" i="131"/>
  <c r="K108" i="131" s="1"/>
  <c r="L108" i="131" s="1"/>
  <c r="M108" i="131" s="1"/>
  <c r="J108" i="131"/>
  <c r="I108" i="132"/>
  <c r="J108" i="132"/>
  <c r="K108" i="132"/>
  <c r="L108" i="132" s="1"/>
  <c r="I108" i="134"/>
  <c r="K108" i="134" s="1"/>
  <c r="L108" i="134" s="1"/>
  <c r="J108" i="134"/>
  <c r="M108" i="134"/>
  <c r="I108" i="135"/>
  <c r="K108" i="135" s="1"/>
  <c r="L108" i="135" s="1"/>
  <c r="M108" i="135" s="1"/>
  <c r="P108" i="135" s="1"/>
  <c r="J108" i="135"/>
  <c r="S78" i="150"/>
  <c r="R78" i="150"/>
  <c r="I107" i="96"/>
  <c r="K107" i="96" s="1"/>
  <c r="L107" i="96" s="1"/>
  <c r="J107" i="96"/>
  <c r="I107" i="116"/>
  <c r="J107" i="116"/>
  <c r="I107" i="120"/>
  <c r="J107" i="120"/>
  <c r="K107" i="120"/>
  <c r="L107" i="120" s="1"/>
  <c r="I107" i="121"/>
  <c r="K107" i="121" s="1"/>
  <c r="L107" i="121" s="1"/>
  <c r="M107" i="121" s="1"/>
  <c r="J107" i="121"/>
  <c r="I107" i="122"/>
  <c r="K107" i="122" s="1"/>
  <c r="L107" i="122" s="1"/>
  <c r="M107" i="122" s="1"/>
  <c r="J107" i="122"/>
  <c r="I107" i="131"/>
  <c r="K107" i="131" s="1"/>
  <c r="L107" i="131" s="1"/>
  <c r="M107" i="131" s="1"/>
  <c r="J107" i="131"/>
  <c r="I107" i="132"/>
  <c r="J107" i="132"/>
  <c r="K107" i="132"/>
  <c r="L107" i="132" s="1"/>
  <c r="I107" i="134"/>
  <c r="K107" i="134" s="1"/>
  <c r="L107" i="134" s="1"/>
  <c r="M107" i="134" s="1"/>
  <c r="J107" i="134"/>
  <c r="I107" i="135"/>
  <c r="K107" i="135" s="1"/>
  <c r="L107" i="135" s="1"/>
  <c r="M107" i="135" s="1"/>
  <c r="P107" i="135" s="1"/>
  <c r="J107" i="135"/>
  <c r="S77" i="150"/>
  <c r="R77" i="150"/>
  <c r="I106" i="96"/>
  <c r="J106" i="96"/>
  <c r="K106" i="96"/>
  <c r="L106" i="96" s="1"/>
  <c r="I106" i="116"/>
  <c r="J106" i="116"/>
  <c r="I106" i="120"/>
  <c r="K106" i="120" s="1"/>
  <c r="L106" i="120" s="1"/>
  <c r="J106" i="120"/>
  <c r="I106" i="121"/>
  <c r="K106" i="121" s="1"/>
  <c r="L106" i="121" s="1"/>
  <c r="J106" i="121"/>
  <c r="M106" i="121"/>
  <c r="I106" i="122"/>
  <c r="K106" i="122" s="1"/>
  <c r="L106" i="122" s="1"/>
  <c r="M106" i="122" s="1"/>
  <c r="J106" i="122"/>
  <c r="I106" i="131"/>
  <c r="J106" i="131"/>
  <c r="K106" i="131"/>
  <c r="L106" i="131" s="1"/>
  <c r="M106" i="131" s="1"/>
  <c r="I106" i="132"/>
  <c r="J106" i="132"/>
  <c r="K106" i="132"/>
  <c r="L106" i="132" s="1"/>
  <c r="I106" i="134"/>
  <c r="K106" i="134" s="1"/>
  <c r="L106" i="134" s="1"/>
  <c r="M106" i="134" s="1"/>
  <c r="J106" i="134"/>
  <c r="I106" i="135"/>
  <c r="J106" i="135"/>
  <c r="K106" i="135"/>
  <c r="L106" i="135" s="1"/>
  <c r="M106" i="135" s="1"/>
  <c r="P106" i="135" s="1"/>
  <c r="S76" i="150"/>
  <c r="R76" i="150"/>
  <c r="I105" i="96"/>
  <c r="J105" i="96"/>
  <c r="I105" i="116"/>
  <c r="J105" i="116"/>
  <c r="I105" i="120"/>
  <c r="J105" i="120"/>
  <c r="K105" i="120"/>
  <c r="L105" i="120" s="1"/>
  <c r="I105" i="121"/>
  <c r="K105" i="121" s="1"/>
  <c r="L105" i="121" s="1"/>
  <c r="M105" i="121" s="1"/>
  <c r="J105" i="121"/>
  <c r="I105" i="122"/>
  <c r="K105" i="122" s="1"/>
  <c r="L105" i="122" s="1"/>
  <c r="M105" i="122" s="1"/>
  <c r="J105" i="122"/>
  <c r="I105" i="131"/>
  <c r="K105" i="131" s="1"/>
  <c r="L105" i="131" s="1"/>
  <c r="M105" i="131" s="1"/>
  <c r="J105" i="131"/>
  <c r="I105" i="132"/>
  <c r="J105" i="132"/>
  <c r="K105" i="132"/>
  <c r="L105" i="132" s="1"/>
  <c r="I105" i="134"/>
  <c r="K105" i="134" s="1"/>
  <c r="L105" i="134" s="1"/>
  <c r="M105" i="134" s="1"/>
  <c r="J105" i="134"/>
  <c r="I105" i="135"/>
  <c r="K105" i="135" s="1"/>
  <c r="L105" i="135" s="1"/>
  <c r="M105" i="135" s="1"/>
  <c r="P105" i="135" s="1"/>
  <c r="J105" i="135"/>
  <c r="S75" i="150"/>
  <c r="R75" i="150"/>
  <c r="I104" i="96"/>
  <c r="K104" i="96" s="1"/>
  <c r="L104" i="96" s="1"/>
  <c r="J104" i="96"/>
  <c r="I104" i="116"/>
  <c r="J104" i="116"/>
  <c r="K104" i="116"/>
  <c r="L104" i="116" s="1"/>
  <c r="I104" i="120"/>
  <c r="K104" i="120" s="1"/>
  <c r="L104" i="120" s="1"/>
  <c r="J104" i="120"/>
  <c r="I104" i="121"/>
  <c r="K104" i="121" s="1"/>
  <c r="L104" i="121" s="1"/>
  <c r="M104" i="121" s="1"/>
  <c r="J104" i="121"/>
  <c r="I104" i="122"/>
  <c r="J104" i="122"/>
  <c r="K104" i="122"/>
  <c r="L104" i="122" s="1"/>
  <c r="M104" i="122" s="1"/>
  <c r="I104" i="131"/>
  <c r="K104" i="131" s="1"/>
  <c r="L104" i="131" s="1"/>
  <c r="M104" i="131" s="1"/>
  <c r="J104" i="131"/>
  <c r="I104" i="132"/>
  <c r="J104" i="132"/>
  <c r="K104" i="132"/>
  <c r="L104" i="132" s="1"/>
  <c r="I104" i="134"/>
  <c r="K104" i="134" s="1"/>
  <c r="L104" i="134" s="1"/>
  <c r="J104" i="134"/>
  <c r="M104" i="134"/>
  <c r="I104" i="135"/>
  <c r="K104" i="135" s="1"/>
  <c r="L104" i="135" s="1"/>
  <c r="M104" i="135" s="1"/>
  <c r="P104" i="135" s="1"/>
  <c r="J104" i="135"/>
  <c r="S74" i="150"/>
  <c r="R74" i="150"/>
  <c r="I103" i="96"/>
  <c r="K103" i="96" s="1"/>
  <c r="L103" i="96" s="1"/>
  <c r="J103" i="96"/>
  <c r="I103" i="116"/>
  <c r="J103" i="116"/>
  <c r="I103" i="120"/>
  <c r="K103" i="120" s="1"/>
  <c r="L103" i="120" s="1"/>
  <c r="J103" i="120"/>
  <c r="I103" i="121"/>
  <c r="K103" i="121" s="1"/>
  <c r="L103" i="121" s="1"/>
  <c r="M103" i="121" s="1"/>
  <c r="J103" i="121"/>
  <c r="I103" i="122"/>
  <c r="K103" i="122" s="1"/>
  <c r="L103" i="122" s="1"/>
  <c r="M103" i="122" s="1"/>
  <c r="J103" i="122"/>
  <c r="I103" i="131"/>
  <c r="K103" i="131" s="1"/>
  <c r="L103" i="131" s="1"/>
  <c r="M103" i="131" s="1"/>
  <c r="J103" i="131"/>
  <c r="I103" i="132"/>
  <c r="J103" i="132"/>
  <c r="K103" i="132"/>
  <c r="L103" i="132" s="1"/>
  <c r="I103" i="134"/>
  <c r="K103" i="134" s="1"/>
  <c r="L103" i="134" s="1"/>
  <c r="M103" i="134" s="1"/>
  <c r="J103" i="134"/>
  <c r="I103" i="135"/>
  <c r="K103" i="135" s="1"/>
  <c r="L103" i="135" s="1"/>
  <c r="M103" i="135" s="1"/>
  <c r="P103" i="135" s="1"/>
  <c r="J103" i="135"/>
  <c r="S73" i="150"/>
  <c r="R73" i="150"/>
  <c r="I102" i="96"/>
  <c r="K102" i="96" s="1"/>
  <c r="L102" i="96" s="1"/>
  <c r="J102" i="96"/>
  <c r="I102" i="116"/>
  <c r="J102" i="116"/>
  <c r="I102" i="120"/>
  <c r="J102" i="120"/>
  <c r="K102" i="120" s="1"/>
  <c r="L102" i="120" s="1"/>
  <c r="I102" i="121"/>
  <c r="K102" i="121" s="1"/>
  <c r="L102" i="121" s="1"/>
  <c r="J102" i="121"/>
  <c r="M102" i="121"/>
  <c r="I102" i="122"/>
  <c r="K102" i="122" s="1"/>
  <c r="L102" i="122" s="1"/>
  <c r="M102" i="122" s="1"/>
  <c r="J102" i="122"/>
  <c r="I102" i="131"/>
  <c r="J102" i="131"/>
  <c r="K102" i="131"/>
  <c r="L102" i="131" s="1"/>
  <c r="M102" i="131" s="1"/>
  <c r="I102" i="132"/>
  <c r="J102" i="132"/>
  <c r="K102" i="132"/>
  <c r="L102" i="132" s="1"/>
  <c r="I102" i="134"/>
  <c r="K102" i="134" s="1"/>
  <c r="L102" i="134" s="1"/>
  <c r="M102" i="134" s="1"/>
  <c r="J102" i="134"/>
  <c r="I102" i="135"/>
  <c r="J102" i="135"/>
  <c r="K102" i="135"/>
  <c r="L102" i="135" s="1"/>
  <c r="M102" i="135" s="1"/>
  <c r="P102" i="135" s="1"/>
  <c r="S72" i="150"/>
  <c r="R72" i="150"/>
  <c r="I101" i="96"/>
  <c r="K101" i="96" s="1"/>
  <c r="L101" i="96" s="1"/>
  <c r="J101" i="96"/>
  <c r="I101" i="116"/>
  <c r="J101" i="116"/>
  <c r="I101" i="120"/>
  <c r="K101" i="120" s="1"/>
  <c r="L101" i="120" s="1"/>
  <c r="J101" i="120"/>
  <c r="I101" i="121"/>
  <c r="K101" i="121" s="1"/>
  <c r="L101" i="121" s="1"/>
  <c r="M101" i="121" s="1"/>
  <c r="J101" i="121"/>
  <c r="I101" i="122"/>
  <c r="K101" i="122" s="1"/>
  <c r="L101" i="122" s="1"/>
  <c r="M101" i="122" s="1"/>
  <c r="J101" i="122"/>
  <c r="I101" i="131"/>
  <c r="K101" i="131" s="1"/>
  <c r="L101" i="131" s="1"/>
  <c r="J101" i="131"/>
  <c r="M101" i="131"/>
  <c r="I101" i="132"/>
  <c r="J101" i="132"/>
  <c r="K101" i="132"/>
  <c r="L101" i="132" s="1"/>
  <c r="I101" i="134"/>
  <c r="K101" i="134" s="1"/>
  <c r="L101" i="134" s="1"/>
  <c r="J101" i="134"/>
  <c r="M101" i="134"/>
  <c r="I101" i="135"/>
  <c r="K101" i="135" s="1"/>
  <c r="L101" i="135" s="1"/>
  <c r="M101" i="135" s="1"/>
  <c r="P101" i="135" s="1"/>
  <c r="J101" i="135"/>
  <c r="S71" i="150"/>
  <c r="R71" i="150"/>
  <c r="I100" i="96"/>
  <c r="J100" i="96"/>
  <c r="I100" i="116"/>
  <c r="K100" i="116" s="1"/>
  <c r="L100" i="116" s="1"/>
  <c r="J100" i="116"/>
  <c r="I100" i="120"/>
  <c r="J100" i="120"/>
  <c r="K100" i="120"/>
  <c r="L100" i="120" s="1"/>
  <c r="I100" i="121"/>
  <c r="K100" i="121" s="1"/>
  <c r="L100" i="121" s="1"/>
  <c r="M100" i="121" s="1"/>
  <c r="J100" i="121"/>
  <c r="I100" i="122"/>
  <c r="J100" i="122"/>
  <c r="K100" i="122"/>
  <c r="L100" i="122" s="1"/>
  <c r="M100" i="122" s="1"/>
  <c r="I100" i="131"/>
  <c r="K100" i="131" s="1"/>
  <c r="L100" i="131" s="1"/>
  <c r="M100" i="131" s="1"/>
  <c r="J100" i="131"/>
  <c r="I100" i="132"/>
  <c r="J100" i="132"/>
  <c r="K100" i="132"/>
  <c r="L100" i="132" s="1"/>
  <c r="I100" i="134"/>
  <c r="K100" i="134" s="1"/>
  <c r="L100" i="134" s="1"/>
  <c r="J100" i="134"/>
  <c r="M100" i="134"/>
  <c r="I100" i="135"/>
  <c r="K100" i="135" s="1"/>
  <c r="L100" i="135" s="1"/>
  <c r="M100" i="135" s="1"/>
  <c r="P100" i="135" s="1"/>
  <c r="J100" i="135"/>
  <c r="S70" i="150"/>
  <c r="R70" i="150"/>
  <c r="I99" i="96"/>
  <c r="K99" i="96" s="1"/>
  <c r="L99" i="96" s="1"/>
  <c r="J99" i="96"/>
  <c r="I99" i="116"/>
  <c r="K99" i="116" s="1"/>
  <c r="L99" i="116" s="1"/>
  <c r="J99" i="116"/>
  <c r="I99" i="120"/>
  <c r="K99" i="120" s="1"/>
  <c r="L99" i="120" s="1"/>
  <c r="J99" i="120"/>
  <c r="I99" i="121"/>
  <c r="K99" i="121" s="1"/>
  <c r="L99" i="121" s="1"/>
  <c r="J99" i="121"/>
  <c r="M99" i="121"/>
  <c r="I99" i="122"/>
  <c r="K99" i="122" s="1"/>
  <c r="L99" i="122" s="1"/>
  <c r="M99" i="122" s="1"/>
  <c r="J99" i="122"/>
  <c r="I99" i="131"/>
  <c r="J99" i="131"/>
  <c r="K99" i="131"/>
  <c r="L99" i="131" s="1"/>
  <c r="M99" i="131" s="1"/>
  <c r="I99" i="132"/>
  <c r="J99" i="132"/>
  <c r="K99" i="132"/>
  <c r="L99" i="132" s="1"/>
  <c r="I99" i="134"/>
  <c r="K99" i="134" s="1"/>
  <c r="L99" i="134" s="1"/>
  <c r="M99" i="134" s="1"/>
  <c r="J99" i="134"/>
  <c r="I99" i="135"/>
  <c r="J99" i="135"/>
  <c r="K99" i="135"/>
  <c r="L99" i="135" s="1"/>
  <c r="M99" i="135" s="1"/>
  <c r="P99" i="135" s="1"/>
  <c r="S69" i="150"/>
  <c r="R69" i="150"/>
  <c r="I98" i="96"/>
  <c r="K98" i="96" s="1"/>
  <c r="L98" i="96" s="1"/>
  <c r="J98" i="96"/>
  <c r="I98" i="116"/>
  <c r="J98" i="116"/>
  <c r="K98" i="116"/>
  <c r="L98" i="116" s="1"/>
  <c r="I98" i="120"/>
  <c r="K98" i="120" s="1"/>
  <c r="L98" i="120" s="1"/>
  <c r="J98" i="120"/>
  <c r="I98" i="121"/>
  <c r="K98" i="121" s="1"/>
  <c r="L98" i="121" s="1"/>
  <c r="J98" i="121"/>
  <c r="M98" i="121"/>
  <c r="I98" i="122"/>
  <c r="J98" i="122"/>
  <c r="K98" i="122"/>
  <c r="L98" i="122" s="1"/>
  <c r="M98" i="122" s="1"/>
  <c r="I98" i="131"/>
  <c r="J98" i="131"/>
  <c r="K98" i="131"/>
  <c r="L98" i="131" s="1"/>
  <c r="M98" i="131" s="1"/>
  <c r="I98" i="132"/>
  <c r="J98" i="132"/>
  <c r="K98" i="132"/>
  <c r="L98" i="132" s="1"/>
  <c r="I98" i="134"/>
  <c r="K98" i="134" s="1"/>
  <c r="L98" i="134" s="1"/>
  <c r="M98" i="134" s="1"/>
  <c r="J98" i="134"/>
  <c r="I98" i="135"/>
  <c r="J98" i="135"/>
  <c r="K98" i="135"/>
  <c r="L98" i="135" s="1"/>
  <c r="M98" i="135" s="1"/>
  <c r="P98" i="135" s="1"/>
  <c r="S68" i="150"/>
  <c r="R68" i="150"/>
  <c r="I97" i="96"/>
  <c r="K97" i="96" s="1"/>
  <c r="L97" i="96" s="1"/>
  <c r="J97" i="96"/>
  <c r="I97" i="116"/>
  <c r="K97" i="116" s="1"/>
  <c r="L97" i="116" s="1"/>
  <c r="J97" i="116"/>
  <c r="I97" i="120"/>
  <c r="K97" i="120" s="1"/>
  <c r="L97" i="120" s="1"/>
  <c r="J97" i="120"/>
  <c r="I97" i="121"/>
  <c r="K97" i="121" s="1"/>
  <c r="L97" i="121" s="1"/>
  <c r="M97" i="121" s="1"/>
  <c r="J97" i="121"/>
  <c r="I97" i="122"/>
  <c r="K97" i="122" s="1"/>
  <c r="L97" i="122" s="1"/>
  <c r="M97" i="122" s="1"/>
  <c r="J97" i="122"/>
  <c r="I97" i="131"/>
  <c r="K97" i="131" s="1"/>
  <c r="L97" i="131" s="1"/>
  <c r="J97" i="131"/>
  <c r="M97" i="131"/>
  <c r="I97" i="132"/>
  <c r="J97" i="132"/>
  <c r="K97" i="132"/>
  <c r="L97" i="132" s="1"/>
  <c r="I97" i="134"/>
  <c r="K97" i="134" s="1"/>
  <c r="L97" i="134" s="1"/>
  <c r="M97" i="134" s="1"/>
  <c r="J97" i="134"/>
  <c r="I97" i="135"/>
  <c r="K97" i="135" s="1"/>
  <c r="L97" i="135" s="1"/>
  <c r="M97" i="135" s="1"/>
  <c r="P97" i="135" s="1"/>
  <c r="J97" i="135"/>
  <c r="S67" i="150"/>
  <c r="R67" i="150"/>
  <c r="I96" i="96"/>
  <c r="K96" i="96" s="1"/>
  <c r="L96" i="96" s="1"/>
  <c r="J96" i="96"/>
  <c r="I96" i="116"/>
  <c r="K96" i="116" s="1"/>
  <c r="L96" i="116" s="1"/>
  <c r="J96" i="116"/>
  <c r="I96" i="120"/>
  <c r="J96" i="120"/>
  <c r="K96" i="120"/>
  <c r="L96" i="120" s="1"/>
  <c r="I96" i="121"/>
  <c r="K96" i="121" s="1"/>
  <c r="L96" i="121" s="1"/>
  <c r="M96" i="121" s="1"/>
  <c r="J96" i="121"/>
  <c r="I96" i="122"/>
  <c r="J96" i="122"/>
  <c r="K96" i="122"/>
  <c r="L96" i="122"/>
  <c r="M96" i="122" s="1"/>
  <c r="I96" i="131"/>
  <c r="J96" i="131"/>
  <c r="K96" i="131"/>
  <c r="L96" i="131" s="1"/>
  <c r="M96" i="131" s="1"/>
  <c r="I96" i="132"/>
  <c r="K96" i="132" s="1"/>
  <c r="L96" i="132" s="1"/>
  <c r="J96" i="132"/>
  <c r="I96" i="134"/>
  <c r="K96" i="134" s="1"/>
  <c r="L96" i="134" s="1"/>
  <c r="M96" i="134" s="1"/>
  <c r="J96" i="134"/>
  <c r="I96" i="135"/>
  <c r="J96" i="135"/>
  <c r="K96" i="135" s="1"/>
  <c r="L96" i="135" s="1"/>
  <c r="M96" i="135" s="1"/>
  <c r="P96" i="135" s="1"/>
  <c r="S66" i="150"/>
  <c r="R66" i="150"/>
  <c r="I95" i="96"/>
  <c r="K95" i="96" s="1"/>
  <c r="L95" i="96" s="1"/>
  <c r="J95" i="96"/>
  <c r="I95" i="116"/>
  <c r="K95" i="116" s="1"/>
  <c r="L95" i="116" s="1"/>
  <c r="J95" i="116"/>
  <c r="I95" i="120"/>
  <c r="K95" i="120" s="1"/>
  <c r="L95" i="120" s="1"/>
  <c r="J95" i="120"/>
  <c r="I95" i="121"/>
  <c r="J95" i="121"/>
  <c r="K95" i="121"/>
  <c r="L95" i="121" s="1"/>
  <c r="M95" i="121" s="1"/>
  <c r="I95" i="122"/>
  <c r="J95" i="122"/>
  <c r="K95" i="122"/>
  <c r="L95" i="122" s="1"/>
  <c r="M95" i="122" s="1"/>
  <c r="I95" i="131"/>
  <c r="J95" i="131"/>
  <c r="K95" i="131"/>
  <c r="L95" i="131"/>
  <c r="M95" i="131" s="1"/>
  <c r="I95" i="132"/>
  <c r="K95" i="132" s="1"/>
  <c r="L95" i="132" s="1"/>
  <c r="J95" i="132"/>
  <c r="I95" i="134"/>
  <c r="J95" i="134"/>
  <c r="K95" i="134" s="1"/>
  <c r="L95" i="134" s="1"/>
  <c r="M95" i="134" s="1"/>
  <c r="I95" i="135"/>
  <c r="K95" i="135" s="1"/>
  <c r="L95" i="135" s="1"/>
  <c r="M95" i="135" s="1"/>
  <c r="P95" i="135" s="1"/>
  <c r="J95" i="135"/>
  <c r="S65" i="150"/>
  <c r="R65" i="150"/>
  <c r="I94" i="96"/>
  <c r="K94" i="96" s="1"/>
  <c r="L94" i="96" s="1"/>
  <c r="J94" i="96"/>
  <c r="I94" i="116"/>
  <c r="J94" i="116"/>
  <c r="K94" i="116"/>
  <c r="L94" i="116" s="1"/>
  <c r="I94" i="120"/>
  <c r="K94" i="120" s="1"/>
  <c r="L94" i="120" s="1"/>
  <c r="J94" i="120"/>
  <c r="I94" i="121"/>
  <c r="J94" i="121"/>
  <c r="K94" i="121"/>
  <c r="L94" i="121" s="1"/>
  <c r="M94" i="121" s="1"/>
  <c r="I94" i="122"/>
  <c r="K94" i="122" s="1"/>
  <c r="L94" i="122" s="1"/>
  <c r="M94" i="122" s="1"/>
  <c r="J94" i="122"/>
  <c r="I94" i="131"/>
  <c r="J94" i="131"/>
  <c r="K94" i="131"/>
  <c r="L94" i="131" s="1"/>
  <c r="M94" i="131" s="1"/>
  <c r="I94" i="132"/>
  <c r="K94" i="132" s="1"/>
  <c r="L94" i="132" s="1"/>
  <c r="J94" i="132"/>
  <c r="I94" i="134"/>
  <c r="K94" i="134" s="1"/>
  <c r="L94" i="134" s="1"/>
  <c r="M94" i="134" s="1"/>
  <c r="J94" i="134"/>
  <c r="I94" i="135"/>
  <c r="J94" i="135"/>
  <c r="K94" i="135"/>
  <c r="L94" i="135"/>
  <c r="M94" i="135" s="1"/>
  <c r="P94" i="135" s="1"/>
  <c r="S64" i="150"/>
  <c r="R64" i="150"/>
  <c r="I93" i="96"/>
  <c r="J93" i="96"/>
  <c r="K93" i="96"/>
  <c r="L93" i="96" s="1"/>
  <c r="I93" i="116"/>
  <c r="J93" i="116"/>
  <c r="K93" i="116"/>
  <c r="L93" i="116"/>
  <c r="I93" i="120"/>
  <c r="J93" i="120"/>
  <c r="I93" i="121"/>
  <c r="J93" i="121"/>
  <c r="K93" i="121"/>
  <c r="L93" i="121"/>
  <c r="M93" i="121" s="1"/>
  <c r="I93" i="122"/>
  <c r="K93" i="122" s="1"/>
  <c r="L93" i="122" s="1"/>
  <c r="M93" i="122" s="1"/>
  <c r="J93" i="122"/>
  <c r="I93" i="131"/>
  <c r="J93" i="131"/>
  <c r="K93" i="131"/>
  <c r="L93" i="131"/>
  <c r="M93" i="131" s="1"/>
  <c r="I93" i="132"/>
  <c r="J93" i="132"/>
  <c r="I93" i="134"/>
  <c r="K93" i="134" s="1"/>
  <c r="L93" i="134" s="1"/>
  <c r="M93" i="134" s="1"/>
  <c r="J93" i="134"/>
  <c r="I93" i="135"/>
  <c r="J93" i="135"/>
  <c r="K93" i="135"/>
  <c r="L93" i="135"/>
  <c r="M93" i="135" s="1"/>
  <c r="P93" i="135" s="1"/>
  <c r="S63" i="150"/>
  <c r="R63" i="150"/>
  <c r="I92" i="96"/>
  <c r="K92" i="96" s="1"/>
  <c r="L92" i="96" s="1"/>
  <c r="J92" i="96"/>
  <c r="I92" i="116"/>
  <c r="K92" i="116" s="1"/>
  <c r="L92" i="116" s="1"/>
  <c r="J92" i="116"/>
  <c r="I92" i="120"/>
  <c r="J92" i="120"/>
  <c r="I92" i="121"/>
  <c r="J92" i="121"/>
  <c r="K92" i="121"/>
  <c r="L92" i="121"/>
  <c r="M92" i="121" s="1"/>
  <c r="I92" i="122"/>
  <c r="K92" i="122" s="1"/>
  <c r="L92" i="122" s="1"/>
  <c r="M92" i="122" s="1"/>
  <c r="J92" i="122"/>
  <c r="I92" i="131"/>
  <c r="J92" i="131"/>
  <c r="K92" i="131"/>
  <c r="L92" i="131"/>
  <c r="M92" i="131" s="1"/>
  <c r="I92" i="132"/>
  <c r="K92" i="132" s="1"/>
  <c r="L92" i="132" s="1"/>
  <c r="J92" i="132"/>
  <c r="I92" i="134"/>
  <c r="K92" i="134" s="1"/>
  <c r="L92" i="134" s="1"/>
  <c r="M92" i="134" s="1"/>
  <c r="J92" i="134"/>
  <c r="I92" i="135"/>
  <c r="J92" i="135"/>
  <c r="K92" i="135"/>
  <c r="L92" i="135"/>
  <c r="M92" i="135" s="1"/>
  <c r="P92" i="135" s="1"/>
  <c r="S62" i="150"/>
  <c r="R62" i="150"/>
  <c r="I91" i="96"/>
  <c r="K91" i="96" s="1"/>
  <c r="L91" i="96" s="1"/>
  <c r="J91" i="96"/>
  <c r="I91" i="116"/>
  <c r="K91" i="116" s="1"/>
  <c r="L91" i="116" s="1"/>
  <c r="J91" i="116"/>
  <c r="I91" i="120"/>
  <c r="J91" i="120"/>
  <c r="I91" i="121"/>
  <c r="J91" i="121"/>
  <c r="K91" i="121"/>
  <c r="L91" i="121"/>
  <c r="M91" i="121" s="1"/>
  <c r="I91" i="122"/>
  <c r="K91" i="122" s="1"/>
  <c r="L91" i="122" s="1"/>
  <c r="M91" i="122" s="1"/>
  <c r="J91" i="122"/>
  <c r="I91" i="131"/>
  <c r="J91" i="131"/>
  <c r="K91" i="131"/>
  <c r="L91" i="131"/>
  <c r="M91" i="131" s="1"/>
  <c r="I91" i="132"/>
  <c r="K91" i="132" s="1"/>
  <c r="L91" i="132" s="1"/>
  <c r="J91" i="132"/>
  <c r="I91" i="134"/>
  <c r="K91" i="134" s="1"/>
  <c r="L91" i="134" s="1"/>
  <c r="M91" i="134" s="1"/>
  <c r="J91" i="134"/>
  <c r="I91" i="135"/>
  <c r="J91" i="135"/>
  <c r="K91" i="135"/>
  <c r="L91" i="135"/>
  <c r="M91" i="135" s="1"/>
  <c r="P91" i="135" s="1"/>
  <c r="S61" i="150"/>
  <c r="R61" i="150"/>
  <c r="I90" i="96"/>
  <c r="K90" i="96" s="1"/>
  <c r="L90" i="96" s="1"/>
  <c r="J90" i="96"/>
  <c r="I90" i="116"/>
  <c r="K90" i="116" s="1"/>
  <c r="L90" i="116" s="1"/>
  <c r="J90" i="116"/>
  <c r="I90" i="120"/>
  <c r="J90" i="120"/>
  <c r="I90" i="121"/>
  <c r="J90" i="121"/>
  <c r="K90" i="121"/>
  <c r="L90" i="121"/>
  <c r="M90" i="121" s="1"/>
  <c r="I90" i="122"/>
  <c r="K90" i="122" s="1"/>
  <c r="L90" i="122" s="1"/>
  <c r="M90" i="122" s="1"/>
  <c r="J90" i="122"/>
  <c r="I90" i="131"/>
  <c r="J90" i="131"/>
  <c r="K90" i="131"/>
  <c r="L90" i="131"/>
  <c r="M90" i="131" s="1"/>
  <c r="I90" i="132"/>
  <c r="K90" i="132" s="1"/>
  <c r="L90" i="132" s="1"/>
  <c r="J90" i="132"/>
  <c r="I90" i="134"/>
  <c r="K90" i="134" s="1"/>
  <c r="L90" i="134" s="1"/>
  <c r="M90" i="134" s="1"/>
  <c r="J90" i="134"/>
  <c r="I90" i="135"/>
  <c r="J90" i="135"/>
  <c r="K90" i="135"/>
  <c r="L90" i="135"/>
  <c r="M90" i="135" s="1"/>
  <c r="P90" i="135" s="1"/>
  <c r="S60" i="150"/>
  <c r="R60" i="150"/>
  <c r="I89" i="96"/>
  <c r="K89" i="96" s="1"/>
  <c r="L89" i="96" s="1"/>
  <c r="J89" i="96"/>
  <c r="I89" i="116"/>
  <c r="K89" i="116" s="1"/>
  <c r="L89" i="116" s="1"/>
  <c r="J89" i="116"/>
  <c r="I89" i="120"/>
  <c r="J89" i="120"/>
  <c r="I89" i="121"/>
  <c r="J89" i="121"/>
  <c r="K89" i="121"/>
  <c r="L89" i="121"/>
  <c r="M89" i="121" s="1"/>
  <c r="I89" i="122"/>
  <c r="K89" i="122" s="1"/>
  <c r="L89" i="122" s="1"/>
  <c r="M89" i="122" s="1"/>
  <c r="J89" i="122"/>
  <c r="I89" i="131"/>
  <c r="J89" i="131"/>
  <c r="K89" i="131"/>
  <c r="L89" i="131"/>
  <c r="M89" i="131" s="1"/>
  <c r="I89" i="132"/>
  <c r="K89" i="132" s="1"/>
  <c r="L89" i="132" s="1"/>
  <c r="J89" i="132"/>
  <c r="I89" i="134"/>
  <c r="K89" i="134" s="1"/>
  <c r="L89" i="134" s="1"/>
  <c r="M89" i="134" s="1"/>
  <c r="J89" i="134"/>
  <c r="I89" i="135"/>
  <c r="J89" i="135"/>
  <c r="K89" i="135"/>
  <c r="L89" i="135"/>
  <c r="M89" i="135" s="1"/>
  <c r="P89" i="135" s="1"/>
  <c r="S59" i="150"/>
  <c r="R59" i="150"/>
  <c r="I88" i="96"/>
  <c r="K88" i="96" s="1"/>
  <c r="L88" i="96" s="1"/>
  <c r="J88" i="96"/>
  <c r="I88" i="116"/>
  <c r="K88" i="116" s="1"/>
  <c r="L88" i="116" s="1"/>
  <c r="J88" i="116"/>
  <c r="I88" i="120"/>
  <c r="J88" i="120"/>
  <c r="I88" i="121"/>
  <c r="J88" i="121"/>
  <c r="K88" i="121"/>
  <c r="L88" i="121"/>
  <c r="M88" i="121" s="1"/>
  <c r="I88" i="122"/>
  <c r="K88" i="122" s="1"/>
  <c r="L88" i="122" s="1"/>
  <c r="M88" i="122" s="1"/>
  <c r="J88" i="122"/>
  <c r="I88" i="131"/>
  <c r="J88" i="131"/>
  <c r="K88" i="131"/>
  <c r="L88" i="131"/>
  <c r="M88" i="131" s="1"/>
  <c r="I88" i="132"/>
  <c r="K88" i="132" s="1"/>
  <c r="L88" i="132" s="1"/>
  <c r="J88" i="132"/>
  <c r="I88" i="134"/>
  <c r="K88" i="134" s="1"/>
  <c r="L88" i="134" s="1"/>
  <c r="M88" i="134" s="1"/>
  <c r="J88" i="134"/>
  <c r="I88" i="135"/>
  <c r="J88" i="135"/>
  <c r="K88" i="135"/>
  <c r="L88" i="135"/>
  <c r="M88" i="135" s="1"/>
  <c r="P88" i="135" s="1"/>
  <c r="S58" i="150"/>
  <c r="R58" i="150"/>
  <c r="I87" i="96"/>
  <c r="K87" i="96" s="1"/>
  <c r="L87" i="96" s="1"/>
  <c r="J87" i="96"/>
  <c r="I87" i="116"/>
  <c r="K87" i="116" s="1"/>
  <c r="L87" i="116" s="1"/>
  <c r="J87" i="116"/>
  <c r="I87" i="120"/>
  <c r="J87" i="120"/>
  <c r="I87" i="121"/>
  <c r="J87" i="121"/>
  <c r="K87" i="121"/>
  <c r="L87" i="121"/>
  <c r="M87" i="121" s="1"/>
  <c r="I87" i="122"/>
  <c r="K87" i="122" s="1"/>
  <c r="L87" i="122" s="1"/>
  <c r="M87" i="122" s="1"/>
  <c r="J87" i="122"/>
  <c r="I87" i="131"/>
  <c r="J87" i="131"/>
  <c r="K87" i="131"/>
  <c r="L87" i="131"/>
  <c r="M87" i="131" s="1"/>
  <c r="I87" i="132"/>
  <c r="K87" i="132" s="1"/>
  <c r="L87" i="132" s="1"/>
  <c r="J87" i="132"/>
  <c r="I87" i="134"/>
  <c r="K87" i="134" s="1"/>
  <c r="L87" i="134" s="1"/>
  <c r="M87" i="134" s="1"/>
  <c r="J87" i="134"/>
  <c r="I87" i="135"/>
  <c r="J87" i="135"/>
  <c r="K87" i="135"/>
  <c r="L87" i="135"/>
  <c r="M87" i="135" s="1"/>
  <c r="P87" i="135" s="1"/>
  <c r="S57" i="150"/>
  <c r="R57" i="150"/>
  <c r="I86" i="96"/>
  <c r="K86" i="96" s="1"/>
  <c r="L86" i="96" s="1"/>
  <c r="J86" i="96"/>
  <c r="I86" i="116"/>
  <c r="K86" i="116" s="1"/>
  <c r="L86" i="116" s="1"/>
  <c r="J86" i="116"/>
  <c r="I86" i="120"/>
  <c r="J86" i="120"/>
  <c r="I86" i="121"/>
  <c r="J86" i="121"/>
  <c r="K86" i="121"/>
  <c r="L86" i="121"/>
  <c r="M86" i="121" s="1"/>
  <c r="I86" i="122"/>
  <c r="K86" i="122" s="1"/>
  <c r="L86" i="122" s="1"/>
  <c r="M86" i="122" s="1"/>
  <c r="J86" i="122"/>
  <c r="I86" i="131"/>
  <c r="J86" i="131"/>
  <c r="K86" i="131"/>
  <c r="L86" i="131"/>
  <c r="M86" i="131" s="1"/>
  <c r="I86" i="132"/>
  <c r="K86" i="132" s="1"/>
  <c r="L86" i="132" s="1"/>
  <c r="J86" i="132"/>
  <c r="I86" i="134"/>
  <c r="K86" i="134" s="1"/>
  <c r="L86" i="134" s="1"/>
  <c r="M86" i="134" s="1"/>
  <c r="J86" i="134"/>
  <c r="I86" i="135"/>
  <c r="J86" i="135"/>
  <c r="K86" i="135"/>
  <c r="L86" i="135"/>
  <c r="M86" i="135" s="1"/>
  <c r="P86" i="135" s="1"/>
  <c r="S56" i="150"/>
  <c r="R56" i="150"/>
  <c r="I85" i="96"/>
  <c r="K85" i="96" s="1"/>
  <c r="L85" i="96" s="1"/>
  <c r="J85" i="96"/>
  <c r="I85" i="116"/>
  <c r="K85" i="116" s="1"/>
  <c r="L85" i="116" s="1"/>
  <c r="J85" i="116"/>
  <c r="I85" i="120"/>
  <c r="J85" i="120"/>
  <c r="I85" i="121"/>
  <c r="J85" i="121"/>
  <c r="K85" i="121"/>
  <c r="L85" i="121"/>
  <c r="M85" i="121" s="1"/>
  <c r="I85" i="122"/>
  <c r="K85" i="122" s="1"/>
  <c r="L85" i="122" s="1"/>
  <c r="M85" i="122" s="1"/>
  <c r="J85" i="122"/>
  <c r="I85" i="131"/>
  <c r="J85" i="131"/>
  <c r="K85" i="131"/>
  <c r="L85" i="131"/>
  <c r="M85" i="131" s="1"/>
  <c r="I85" i="132"/>
  <c r="K85" i="132" s="1"/>
  <c r="L85" i="132" s="1"/>
  <c r="J85" i="132"/>
  <c r="I85" i="134"/>
  <c r="K85" i="134" s="1"/>
  <c r="L85" i="134" s="1"/>
  <c r="M85" i="134" s="1"/>
  <c r="J85" i="134"/>
  <c r="I85" i="135"/>
  <c r="J85" i="135"/>
  <c r="K85" i="135"/>
  <c r="L85" i="135"/>
  <c r="M85" i="135" s="1"/>
  <c r="P85" i="135" s="1"/>
  <c r="S55" i="150"/>
  <c r="R55" i="150"/>
  <c r="I84" i="96"/>
  <c r="K84" i="96" s="1"/>
  <c r="L84" i="96" s="1"/>
  <c r="J84" i="96"/>
  <c r="I84" i="116"/>
  <c r="K84" i="116" s="1"/>
  <c r="L84" i="116" s="1"/>
  <c r="J84" i="116"/>
  <c r="I84" i="120"/>
  <c r="J84" i="120"/>
  <c r="I84" i="121"/>
  <c r="J84" i="121"/>
  <c r="K84" i="121"/>
  <c r="L84" i="121"/>
  <c r="M84" i="121" s="1"/>
  <c r="I84" i="122"/>
  <c r="K84" i="122" s="1"/>
  <c r="L84" i="122" s="1"/>
  <c r="M84" i="122" s="1"/>
  <c r="J84" i="122"/>
  <c r="I84" i="131"/>
  <c r="J84" i="131"/>
  <c r="K84" i="131"/>
  <c r="L84" i="131"/>
  <c r="M84" i="131" s="1"/>
  <c r="I84" i="132"/>
  <c r="K84" i="132" s="1"/>
  <c r="L84" i="132" s="1"/>
  <c r="J84" i="132"/>
  <c r="I84" i="134"/>
  <c r="K84" i="134" s="1"/>
  <c r="L84" i="134" s="1"/>
  <c r="M84" i="134" s="1"/>
  <c r="J84" i="134"/>
  <c r="I84" i="135"/>
  <c r="J84" i="135"/>
  <c r="K84" i="135"/>
  <c r="L84" i="135"/>
  <c r="M84" i="135" s="1"/>
  <c r="P84" i="135" s="1"/>
  <c r="S54" i="150"/>
  <c r="R54" i="150"/>
  <c r="I83" i="96"/>
  <c r="K83" i="96" s="1"/>
  <c r="L83" i="96" s="1"/>
  <c r="J83" i="96"/>
  <c r="I83" i="116"/>
  <c r="K83" i="116" s="1"/>
  <c r="L83" i="116" s="1"/>
  <c r="J83" i="116"/>
  <c r="I83" i="120"/>
  <c r="K83" i="120" s="1"/>
  <c r="L83" i="120" s="1"/>
  <c r="J83" i="120"/>
  <c r="I83" i="121"/>
  <c r="J83" i="121"/>
  <c r="K83" i="121"/>
  <c r="L83" i="121" s="1"/>
  <c r="M83" i="121" s="1"/>
  <c r="I83" i="122"/>
  <c r="K83" i="122" s="1"/>
  <c r="L83" i="122" s="1"/>
  <c r="M83" i="122" s="1"/>
  <c r="J83" i="122"/>
  <c r="I83" i="131"/>
  <c r="K83" i="131" s="1"/>
  <c r="L83" i="131" s="1"/>
  <c r="M83" i="131" s="1"/>
  <c r="J83" i="131"/>
  <c r="I83" i="132"/>
  <c r="J83" i="132"/>
  <c r="K83" i="132" s="1"/>
  <c r="L83" i="132" s="1"/>
  <c r="I83" i="134"/>
  <c r="J83" i="134"/>
  <c r="K83" i="134"/>
  <c r="L83" i="134"/>
  <c r="M83" i="134" s="1"/>
  <c r="I83" i="135"/>
  <c r="K83" i="135" s="1"/>
  <c r="L83" i="135" s="1"/>
  <c r="M83" i="135" s="1"/>
  <c r="P83" i="135" s="1"/>
  <c r="J83" i="135"/>
  <c r="S53" i="150"/>
  <c r="R53" i="150"/>
  <c r="I82" i="96"/>
  <c r="K82" i="96" s="1"/>
  <c r="L82" i="96" s="1"/>
  <c r="J82" i="96"/>
  <c r="I82" i="116"/>
  <c r="J82" i="116"/>
  <c r="I82" i="120"/>
  <c r="J82" i="120"/>
  <c r="K82" i="120" s="1"/>
  <c r="L82" i="120" s="1"/>
  <c r="I82" i="121"/>
  <c r="J82" i="121"/>
  <c r="K82" i="121"/>
  <c r="L82" i="121"/>
  <c r="M82" i="121" s="1"/>
  <c r="I82" i="122"/>
  <c r="K82" i="122" s="1"/>
  <c r="L82" i="122" s="1"/>
  <c r="M82" i="122" s="1"/>
  <c r="J82" i="122"/>
  <c r="I82" i="131"/>
  <c r="K82" i="131" s="1"/>
  <c r="L82" i="131" s="1"/>
  <c r="M82" i="131" s="1"/>
  <c r="J82" i="131"/>
  <c r="I82" i="132"/>
  <c r="J82" i="132"/>
  <c r="K82" i="132" s="1"/>
  <c r="L82" i="132" s="1"/>
  <c r="I82" i="134"/>
  <c r="J82" i="134"/>
  <c r="K82" i="134"/>
  <c r="L82" i="134"/>
  <c r="M82" i="134" s="1"/>
  <c r="I82" i="135"/>
  <c r="K82" i="135" s="1"/>
  <c r="L82" i="135" s="1"/>
  <c r="M82" i="135" s="1"/>
  <c r="P82" i="135" s="1"/>
  <c r="J82" i="135"/>
  <c r="S52" i="150"/>
  <c r="R52" i="150"/>
  <c r="I81" i="96"/>
  <c r="K81" i="96" s="1"/>
  <c r="L81" i="96" s="1"/>
  <c r="J81" i="96"/>
  <c r="I81" i="116"/>
  <c r="J81" i="116"/>
  <c r="I81" i="120"/>
  <c r="J81" i="120"/>
  <c r="K81" i="120" s="1"/>
  <c r="L81" i="120" s="1"/>
  <c r="I81" i="121"/>
  <c r="J81" i="121"/>
  <c r="K81" i="121"/>
  <c r="L81" i="121"/>
  <c r="M81" i="121" s="1"/>
  <c r="I81" i="122"/>
  <c r="K81" i="122" s="1"/>
  <c r="L81" i="122" s="1"/>
  <c r="M81" i="122" s="1"/>
  <c r="J81" i="122"/>
  <c r="I81" i="131"/>
  <c r="K81" i="131" s="1"/>
  <c r="L81" i="131" s="1"/>
  <c r="M81" i="131" s="1"/>
  <c r="J81" i="131"/>
  <c r="I81" i="132"/>
  <c r="J81" i="132"/>
  <c r="K81" i="132" s="1"/>
  <c r="L81" i="132" s="1"/>
  <c r="I81" i="134"/>
  <c r="J81" i="134"/>
  <c r="K81" i="134"/>
  <c r="L81" i="134"/>
  <c r="M81" i="134" s="1"/>
  <c r="I81" i="135"/>
  <c r="K81" i="135" s="1"/>
  <c r="L81" i="135" s="1"/>
  <c r="M81" i="135" s="1"/>
  <c r="P81" i="135" s="1"/>
  <c r="J81" i="135"/>
  <c r="S51" i="150"/>
  <c r="R51" i="150"/>
  <c r="I80" i="96"/>
  <c r="K80" i="96" s="1"/>
  <c r="L80" i="96" s="1"/>
  <c r="J80" i="96"/>
  <c r="I80" i="116"/>
  <c r="K80" i="116" s="1"/>
  <c r="L80" i="116" s="1"/>
  <c r="J80" i="116"/>
  <c r="I80" i="120"/>
  <c r="J80" i="120"/>
  <c r="K80" i="120" s="1"/>
  <c r="L80" i="120" s="1"/>
  <c r="I80" i="121"/>
  <c r="J80" i="121"/>
  <c r="K80" i="121"/>
  <c r="L80" i="121"/>
  <c r="M80" i="121" s="1"/>
  <c r="I80" i="122"/>
  <c r="K80" i="122" s="1"/>
  <c r="L80" i="122" s="1"/>
  <c r="M80" i="122" s="1"/>
  <c r="J80" i="122"/>
  <c r="I80" i="131"/>
  <c r="K80" i="131" s="1"/>
  <c r="L80" i="131" s="1"/>
  <c r="M80" i="131" s="1"/>
  <c r="J80" i="131"/>
  <c r="I80" i="132"/>
  <c r="J80" i="132"/>
  <c r="K80" i="132" s="1"/>
  <c r="L80" i="132" s="1"/>
  <c r="I80" i="134"/>
  <c r="J80" i="134"/>
  <c r="K80" i="134"/>
  <c r="L80" i="134"/>
  <c r="M80" i="134" s="1"/>
  <c r="I80" i="135"/>
  <c r="K80" i="135" s="1"/>
  <c r="L80" i="135" s="1"/>
  <c r="M80" i="135" s="1"/>
  <c r="P80" i="135" s="1"/>
  <c r="J80" i="135"/>
  <c r="S50" i="150"/>
  <c r="R50" i="150"/>
  <c r="I79" i="96"/>
  <c r="K79" i="96" s="1"/>
  <c r="L79" i="96" s="1"/>
  <c r="J79" i="96"/>
  <c r="I79" i="116"/>
  <c r="K79" i="116" s="1"/>
  <c r="L79" i="116" s="1"/>
  <c r="J79" i="116"/>
  <c r="I79" i="120"/>
  <c r="J79" i="120"/>
  <c r="K79" i="120" s="1"/>
  <c r="L79" i="120" s="1"/>
  <c r="I79" i="121"/>
  <c r="J79" i="121"/>
  <c r="K79" i="121"/>
  <c r="L79" i="121"/>
  <c r="M79" i="121" s="1"/>
  <c r="I79" i="122"/>
  <c r="K79" i="122" s="1"/>
  <c r="L79" i="122" s="1"/>
  <c r="M79" i="122" s="1"/>
  <c r="J79" i="122"/>
  <c r="I79" i="131"/>
  <c r="K79" i="131" s="1"/>
  <c r="L79" i="131" s="1"/>
  <c r="M79" i="131" s="1"/>
  <c r="J79" i="131"/>
  <c r="I79" i="132"/>
  <c r="J79" i="132"/>
  <c r="K79" i="132" s="1"/>
  <c r="L79" i="132" s="1"/>
  <c r="I79" i="134"/>
  <c r="J79" i="134"/>
  <c r="K79" i="134"/>
  <c r="L79" i="134"/>
  <c r="M79" i="134" s="1"/>
  <c r="I79" i="135"/>
  <c r="K79" i="135" s="1"/>
  <c r="L79" i="135" s="1"/>
  <c r="M79" i="135" s="1"/>
  <c r="P79" i="135" s="1"/>
  <c r="J79" i="135"/>
  <c r="S49" i="150"/>
  <c r="R49" i="150"/>
  <c r="I78" i="96"/>
  <c r="K78" i="96" s="1"/>
  <c r="L78" i="96" s="1"/>
  <c r="J78" i="96"/>
  <c r="I78" i="116"/>
  <c r="K78" i="116" s="1"/>
  <c r="L78" i="116" s="1"/>
  <c r="J78" i="116"/>
  <c r="I78" i="120"/>
  <c r="J78" i="120"/>
  <c r="K78" i="120" s="1"/>
  <c r="L78" i="120" s="1"/>
  <c r="I78" i="121"/>
  <c r="J78" i="121"/>
  <c r="K78" i="121"/>
  <c r="L78" i="121"/>
  <c r="M78" i="121" s="1"/>
  <c r="I78" i="122"/>
  <c r="K78" i="122" s="1"/>
  <c r="L78" i="122" s="1"/>
  <c r="M78" i="122" s="1"/>
  <c r="J78" i="122"/>
  <c r="I78" i="131"/>
  <c r="K78" i="131" s="1"/>
  <c r="L78" i="131" s="1"/>
  <c r="M78" i="131" s="1"/>
  <c r="J78" i="131"/>
  <c r="I78" i="132"/>
  <c r="J78" i="132"/>
  <c r="K78" i="132" s="1"/>
  <c r="L78" i="132" s="1"/>
  <c r="I78" i="134"/>
  <c r="J78" i="134"/>
  <c r="K78" i="134"/>
  <c r="L78" i="134"/>
  <c r="M78" i="134" s="1"/>
  <c r="I78" i="135"/>
  <c r="K78" i="135" s="1"/>
  <c r="L78" i="135" s="1"/>
  <c r="M78" i="135" s="1"/>
  <c r="P78" i="135" s="1"/>
  <c r="J78" i="135"/>
  <c r="S48" i="150"/>
  <c r="R48" i="150"/>
  <c r="I77" i="96"/>
  <c r="K77" i="96" s="1"/>
  <c r="L77" i="96" s="1"/>
  <c r="J77" i="96"/>
  <c r="I77" i="116"/>
  <c r="K77" i="116" s="1"/>
  <c r="L77" i="116" s="1"/>
  <c r="J77" i="116"/>
  <c r="I77" i="120"/>
  <c r="J77" i="120"/>
  <c r="K77" i="120" s="1"/>
  <c r="L77" i="120" s="1"/>
  <c r="I77" i="121"/>
  <c r="J77" i="121"/>
  <c r="K77" i="121"/>
  <c r="L77" i="121"/>
  <c r="M77" i="121" s="1"/>
  <c r="I77" i="122"/>
  <c r="K77" i="122" s="1"/>
  <c r="L77" i="122" s="1"/>
  <c r="M77" i="122" s="1"/>
  <c r="J77" i="122"/>
  <c r="I77" i="131"/>
  <c r="K77" i="131" s="1"/>
  <c r="L77" i="131" s="1"/>
  <c r="M77" i="131" s="1"/>
  <c r="J77" i="131"/>
  <c r="I77" i="132"/>
  <c r="J77" i="132"/>
  <c r="K77" i="132" s="1"/>
  <c r="L77" i="132" s="1"/>
  <c r="I77" i="134"/>
  <c r="J77" i="134"/>
  <c r="K77" i="134"/>
  <c r="L77" i="134"/>
  <c r="M77" i="134" s="1"/>
  <c r="I77" i="135"/>
  <c r="K77" i="135" s="1"/>
  <c r="L77" i="135" s="1"/>
  <c r="M77" i="135" s="1"/>
  <c r="P77" i="135" s="1"/>
  <c r="J77" i="135"/>
  <c r="S47" i="150"/>
  <c r="R47" i="150"/>
  <c r="I76" i="96"/>
  <c r="K76" i="96" s="1"/>
  <c r="L76" i="96" s="1"/>
  <c r="J76" i="96"/>
  <c r="I76" i="116"/>
  <c r="K76" i="116" s="1"/>
  <c r="L76" i="116" s="1"/>
  <c r="J76" i="116"/>
  <c r="I76" i="120"/>
  <c r="J76" i="120"/>
  <c r="K76" i="120" s="1"/>
  <c r="L76" i="120" s="1"/>
  <c r="I76" i="121"/>
  <c r="J76" i="121"/>
  <c r="K76" i="121"/>
  <c r="L76" i="121"/>
  <c r="M76" i="121" s="1"/>
  <c r="I76" i="122"/>
  <c r="K76" i="122" s="1"/>
  <c r="L76" i="122" s="1"/>
  <c r="M76" i="122" s="1"/>
  <c r="J76" i="122"/>
  <c r="I76" i="131"/>
  <c r="K76" i="131" s="1"/>
  <c r="L76" i="131" s="1"/>
  <c r="M76" i="131" s="1"/>
  <c r="J76" i="131"/>
  <c r="I76" i="132"/>
  <c r="J76" i="132"/>
  <c r="K76" i="132" s="1"/>
  <c r="L76" i="132" s="1"/>
  <c r="I76" i="134"/>
  <c r="J76" i="134"/>
  <c r="K76" i="134"/>
  <c r="L76" i="134"/>
  <c r="M76" i="134" s="1"/>
  <c r="I76" i="135"/>
  <c r="K76" i="135" s="1"/>
  <c r="L76" i="135" s="1"/>
  <c r="M76" i="135" s="1"/>
  <c r="P76" i="135" s="1"/>
  <c r="J76" i="135"/>
  <c r="S46" i="150"/>
  <c r="R46" i="150"/>
  <c r="I75" i="96"/>
  <c r="K75" i="96" s="1"/>
  <c r="L75" i="96" s="1"/>
  <c r="J75" i="96"/>
  <c r="I75" i="116"/>
  <c r="K75" i="116" s="1"/>
  <c r="L75" i="116" s="1"/>
  <c r="J75" i="116"/>
  <c r="I75" i="120"/>
  <c r="J75" i="120"/>
  <c r="K75" i="120" s="1"/>
  <c r="L75" i="120" s="1"/>
  <c r="I75" i="121"/>
  <c r="J75" i="121"/>
  <c r="K75" i="121"/>
  <c r="L75" i="121"/>
  <c r="M75" i="121" s="1"/>
  <c r="I75" i="122"/>
  <c r="K75" i="122" s="1"/>
  <c r="L75" i="122" s="1"/>
  <c r="M75" i="122" s="1"/>
  <c r="J75" i="122"/>
  <c r="I75" i="131"/>
  <c r="K75" i="131" s="1"/>
  <c r="L75" i="131" s="1"/>
  <c r="M75" i="131" s="1"/>
  <c r="J75" i="131"/>
  <c r="I75" i="132"/>
  <c r="J75" i="132"/>
  <c r="K75" i="132" s="1"/>
  <c r="L75" i="132"/>
  <c r="I75" i="134"/>
  <c r="J75" i="134"/>
  <c r="K75" i="134"/>
  <c r="L75" i="134"/>
  <c r="M75" i="134" s="1"/>
  <c r="I75" i="135"/>
  <c r="K75" i="135" s="1"/>
  <c r="L75" i="135" s="1"/>
  <c r="M75" i="135" s="1"/>
  <c r="P75" i="135" s="1"/>
  <c r="J75" i="135"/>
  <c r="S45" i="150"/>
  <c r="R45" i="150"/>
  <c r="I74" i="96"/>
  <c r="K74" i="96" s="1"/>
  <c r="L74" i="96" s="1"/>
  <c r="J74" i="96"/>
  <c r="I74" i="116"/>
  <c r="J74" i="116"/>
  <c r="I74" i="120"/>
  <c r="J74" i="120"/>
  <c r="K74" i="120" s="1"/>
  <c r="L74" i="120" s="1"/>
  <c r="I74" i="121"/>
  <c r="J74" i="121"/>
  <c r="K74" i="121"/>
  <c r="L74" i="121"/>
  <c r="M74" i="121" s="1"/>
  <c r="I74" i="122"/>
  <c r="K74" i="122" s="1"/>
  <c r="L74" i="122" s="1"/>
  <c r="M74" i="122" s="1"/>
  <c r="J74" i="122"/>
  <c r="I74" i="131"/>
  <c r="J74" i="131"/>
  <c r="I74" i="132"/>
  <c r="J74" i="132"/>
  <c r="K74" i="132" s="1"/>
  <c r="L74" i="132" s="1"/>
  <c r="I74" i="134"/>
  <c r="J74" i="134"/>
  <c r="K74" i="134"/>
  <c r="L74" i="134"/>
  <c r="M74" i="134" s="1"/>
  <c r="I74" i="135"/>
  <c r="K74" i="135" s="1"/>
  <c r="L74" i="135" s="1"/>
  <c r="M74" i="135" s="1"/>
  <c r="P74" i="135" s="1"/>
  <c r="J74" i="135"/>
  <c r="S44" i="150"/>
  <c r="R44" i="150"/>
  <c r="I73" i="96"/>
  <c r="K73" i="96" s="1"/>
  <c r="L73" i="96" s="1"/>
  <c r="J73" i="96"/>
  <c r="I73" i="116"/>
  <c r="J73" i="116"/>
  <c r="I73" i="120"/>
  <c r="K73" i="120" s="1"/>
  <c r="L73" i="120" s="1"/>
  <c r="J73" i="120"/>
  <c r="I73" i="121"/>
  <c r="J73" i="121"/>
  <c r="K73" i="121"/>
  <c r="L73" i="121"/>
  <c r="M73" i="121" s="1"/>
  <c r="I73" i="122"/>
  <c r="K73" i="122" s="1"/>
  <c r="L73" i="122" s="1"/>
  <c r="M73" i="122" s="1"/>
  <c r="J73" i="122"/>
  <c r="I73" i="131"/>
  <c r="K73" i="131" s="1"/>
  <c r="L73" i="131" s="1"/>
  <c r="M73" i="131" s="1"/>
  <c r="J73" i="131"/>
  <c r="I73" i="132"/>
  <c r="J73" i="132"/>
  <c r="K73" i="132" s="1"/>
  <c r="L73" i="132" s="1"/>
  <c r="I73" i="134"/>
  <c r="J73" i="134"/>
  <c r="K73" i="134"/>
  <c r="L73" i="134"/>
  <c r="M73" i="134"/>
  <c r="I73" i="135"/>
  <c r="K73" i="135" s="1"/>
  <c r="L73" i="135" s="1"/>
  <c r="M73" i="135" s="1"/>
  <c r="J73" i="135"/>
  <c r="P73" i="135"/>
  <c r="S43" i="150"/>
  <c r="R43" i="150"/>
  <c r="I72" i="96"/>
  <c r="J72" i="96"/>
  <c r="I72" i="116"/>
  <c r="J72" i="116"/>
  <c r="I72" i="120"/>
  <c r="J72" i="120"/>
  <c r="K72" i="120"/>
  <c r="L72" i="120" s="1"/>
  <c r="I72" i="121"/>
  <c r="J72" i="121"/>
  <c r="K72" i="121"/>
  <c r="L72" i="121"/>
  <c r="M72" i="121"/>
  <c r="I72" i="122"/>
  <c r="K72" i="122" s="1"/>
  <c r="L72" i="122" s="1"/>
  <c r="M72" i="122" s="1"/>
  <c r="J72" i="122"/>
  <c r="I72" i="131"/>
  <c r="K72" i="131" s="1"/>
  <c r="L72" i="131" s="1"/>
  <c r="M72" i="131" s="1"/>
  <c r="J72" i="131"/>
  <c r="I72" i="132"/>
  <c r="J72" i="132"/>
  <c r="K72" i="132" s="1"/>
  <c r="L72" i="132" s="1"/>
  <c r="I72" i="134"/>
  <c r="J72" i="134"/>
  <c r="K72" i="134"/>
  <c r="L72" i="134"/>
  <c r="M72" i="134"/>
  <c r="I72" i="135"/>
  <c r="K72" i="135" s="1"/>
  <c r="L72" i="135" s="1"/>
  <c r="M72" i="135" s="1"/>
  <c r="J72" i="135"/>
  <c r="P72" i="135"/>
  <c r="S42" i="150"/>
  <c r="R42" i="150"/>
  <c r="I71" i="96"/>
  <c r="J71" i="96"/>
  <c r="I71" i="116"/>
  <c r="J71" i="116"/>
  <c r="I71" i="120"/>
  <c r="J71" i="120"/>
  <c r="K71" i="120" s="1"/>
  <c r="L71" i="120" s="1"/>
  <c r="I71" i="121"/>
  <c r="J71" i="121"/>
  <c r="K71" i="121"/>
  <c r="L71" i="121"/>
  <c r="M71" i="121" s="1"/>
  <c r="I71" i="122"/>
  <c r="K71" i="122" s="1"/>
  <c r="L71" i="122" s="1"/>
  <c r="M71" i="122" s="1"/>
  <c r="J71" i="122"/>
  <c r="I71" i="131"/>
  <c r="K71" i="131" s="1"/>
  <c r="L71" i="131" s="1"/>
  <c r="M71" i="131" s="1"/>
  <c r="J71" i="131"/>
  <c r="I71" i="132"/>
  <c r="J71" i="132"/>
  <c r="K71" i="132"/>
  <c r="L71" i="132" s="1"/>
  <c r="I71" i="134"/>
  <c r="J71" i="134"/>
  <c r="K71" i="134"/>
  <c r="L71" i="134"/>
  <c r="M71" i="134"/>
  <c r="I71" i="135"/>
  <c r="K71" i="135" s="1"/>
  <c r="L71" i="135" s="1"/>
  <c r="M71" i="135" s="1"/>
  <c r="P71" i="135" s="1"/>
  <c r="J71" i="135"/>
  <c r="S41" i="150"/>
  <c r="R41" i="150"/>
  <c r="I70" i="96"/>
  <c r="K70" i="96" s="1"/>
  <c r="L70" i="96" s="1"/>
  <c r="J70" i="96"/>
  <c r="I70" i="116"/>
  <c r="K70" i="116" s="1"/>
  <c r="L70" i="116" s="1"/>
  <c r="J70" i="116"/>
  <c r="I70" i="120"/>
  <c r="K70" i="120" s="1"/>
  <c r="L70" i="120" s="1"/>
  <c r="J70" i="120"/>
  <c r="I70" i="121"/>
  <c r="J70" i="121"/>
  <c r="K70" i="121"/>
  <c r="L70" i="121" s="1"/>
  <c r="M70" i="121" s="1"/>
  <c r="I70" i="122"/>
  <c r="K70" i="122" s="1"/>
  <c r="L70" i="122" s="1"/>
  <c r="J70" i="122"/>
  <c r="M70" i="122"/>
  <c r="I70" i="131"/>
  <c r="K70" i="131" s="1"/>
  <c r="L70" i="131" s="1"/>
  <c r="M70" i="131" s="1"/>
  <c r="J70" i="131"/>
  <c r="I70" i="132"/>
  <c r="J70" i="132"/>
  <c r="K70" i="132"/>
  <c r="L70" i="132" s="1"/>
  <c r="I70" i="134"/>
  <c r="J70" i="134"/>
  <c r="K70" i="134"/>
  <c r="L70" i="134" s="1"/>
  <c r="M70" i="134" s="1"/>
  <c r="I70" i="135"/>
  <c r="K70" i="135" s="1"/>
  <c r="L70" i="135" s="1"/>
  <c r="J70" i="135"/>
  <c r="M70" i="135"/>
  <c r="P70" i="135" s="1"/>
  <c r="S40" i="150"/>
  <c r="R40" i="150"/>
  <c r="I69" i="96"/>
  <c r="K69" i="96" s="1"/>
  <c r="L69" i="96" s="1"/>
  <c r="J69" i="96"/>
  <c r="I69" i="116"/>
  <c r="J69" i="116"/>
  <c r="I69" i="120"/>
  <c r="J69" i="120"/>
  <c r="I69" i="121"/>
  <c r="J69" i="121"/>
  <c r="K69" i="121"/>
  <c r="L69" i="121" s="1"/>
  <c r="M69" i="121" s="1"/>
  <c r="I69" i="122"/>
  <c r="K69" i="122" s="1"/>
  <c r="L69" i="122" s="1"/>
  <c r="J69" i="122"/>
  <c r="M69" i="122"/>
  <c r="I69" i="131"/>
  <c r="K69" i="131" s="1"/>
  <c r="L69" i="131" s="1"/>
  <c r="M69" i="131" s="1"/>
  <c r="J69" i="131"/>
  <c r="I69" i="132"/>
  <c r="K69" i="132" s="1"/>
  <c r="L69" i="132" s="1"/>
  <c r="J69" i="132"/>
  <c r="I69" i="134"/>
  <c r="J69" i="134"/>
  <c r="K69" i="134"/>
  <c r="L69" i="134" s="1"/>
  <c r="M69" i="134" s="1"/>
  <c r="I69" i="135"/>
  <c r="K69" i="135" s="1"/>
  <c r="L69" i="135" s="1"/>
  <c r="J69" i="135"/>
  <c r="M69" i="135"/>
  <c r="P69" i="135" s="1"/>
  <c r="S39" i="150"/>
  <c r="R39" i="150"/>
  <c r="I68" i="96"/>
  <c r="K68" i="96" s="1"/>
  <c r="L68" i="96" s="1"/>
  <c r="J68" i="96"/>
  <c r="I68" i="116"/>
  <c r="J68" i="116"/>
  <c r="I68" i="120"/>
  <c r="J68" i="120"/>
  <c r="I68" i="121"/>
  <c r="J68" i="121"/>
  <c r="K68" i="121"/>
  <c r="L68" i="121" s="1"/>
  <c r="M68" i="121" s="1"/>
  <c r="I68" i="122"/>
  <c r="K68" i="122" s="1"/>
  <c r="L68" i="122" s="1"/>
  <c r="M68" i="122" s="1"/>
  <c r="J68" i="122"/>
  <c r="I68" i="131"/>
  <c r="J68" i="131"/>
  <c r="K68" i="131"/>
  <c r="L68" i="131" s="1"/>
  <c r="M68" i="131" s="1"/>
  <c r="I68" i="132"/>
  <c r="K68" i="132" s="1"/>
  <c r="L68" i="132" s="1"/>
  <c r="J68" i="132"/>
  <c r="I68" i="134"/>
  <c r="J68" i="134"/>
  <c r="K68" i="134"/>
  <c r="L68" i="134" s="1"/>
  <c r="M68" i="134" s="1"/>
  <c r="I68" i="135"/>
  <c r="K68" i="135" s="1"/>
  <c r="L68" i="135" s="1"/>
  <c r="J68" i="135"/>
  <c r="M68" i="135"/>
  <c r="P68" i="135" s="1"/>
  <c r="S38" i="150"/>
  <c r="R38" i="150"/>
  <c r="I67" i="96"/>
  <c r="K67" i="96" s="1"/>
  <c r="L67" i="96" s="1"/>
  <c r="J67" i="96"/>
  <c r="I67" i="116"/>
  <c r="K67" i="116" s="1"/>
  <c r="L67" i="116" s="1"/>
  <c r="J67" i="116"/>
  <c r="I67" i="120"/>
  <c r="J67" i="120"/>
  <c r="I67" i="121"/>
  <c r="J67" i="121"/>
  <c r="K67" i="121"/>
  <c r="L67" i="121" s="1"/>
  <c r="M67" i="121" s="1"/>
  <c r="I67" i="122"/>
  <c r="K67" i="122" s="1"/>
  <c r="L67" i="122" s="1"/>
  <c r="J67" i="122"/>
  <c r="M67" i="122"/>
  <c r="I67" i="131"/>
  <c r="K67" i="131" s="1"/>
  <c r="L67" i="131" s="1"/>
  <c r="M67" i="131" s="1"/>
  <c r="J67" i="131"/>
  <c r="I67" i="132"/>
  <c r="J67" i="132"/>
  <c r="K67" i="132"/>
  <c r="L67" i="132" s="1"/>
  <c r="I67" i="134"/>
  <c r="J67" i="134"/>
  <c r="K67" i="134"/>
  <c r="L67" i="134"/>
  <c r="M67" i="134"/>
  <c r="I67" i="135"/>
  <c r="K67" i="135" s="1"/>
  <c r="L67" i="135" s="1"/>
  <c r="M67" i="135" s="1"/>
  <c r="P67" i="135" s="1"/>
  <c r="J67" i="135"/>
  <c r="S37" i="150"/>
  <c r="R37" i="150"/>
  <c r="I66" i="96"/>
  <c r="K66" i="96" s="1"/>
  <c r="L66" i="96" s="1"/>
  <c r="J66" i="96"/>
  <c r="I66" i="116"/>
  <c r="J66" i="116"/>
  <c r="I66" i="120"/>
  <c r="K66" i="120" s="1"/>
  <c r="L66" i="120" s="1"/>
  <c r="J66" i="120"/>
  <c r="I66" i="121"/>
  <c r="J66" i="121"/>
  <c r="K66" i="121"/>
  <c r="L66" i="121" s="1"/>
  <c r="M66" i="121" s="1"/>
  <c r="I66" i="122"/>
  <c r="K66" i="122" s="1"/>
  <c r="L66" i="122" s="1"/>
  <c r="M66" i="122" s="1"/>
  <c r="J66" i="122"/>
  <c r="I66" i="131"/>
  <c r="J66" i="131"/>
  <c r="K66" i="131"/>
  <c r="L66" i="131" s="1"/>
  <c r="M66" i="131" s="1"/>
  <c r="I66" i="132"/>
  <c r="K66" i="132" s="1"/>
  <c r="L66" i="132" s="1"/>
  <c r="J66" i="132"/>
  <c r="I66" i="134"/>
  <c r="J66" i="134"/>
  <c r="K66" i="134"/>
  <c r="L66" i="134" s="1"/>
  <c r="M66" i="134" s="1"/>
  <c r="I66" i="135"/>
  <c r="K66" i="135" s="1"/>
  <c r="L66" i="135" s="1"/>
  <c r="J66" i="135"/>
  <c r="M66" i="135"/>
  <c r="P66" i="135" s="1"/>
  <c r="S36" i="150"/>
  <c r="R36" i="150"/>
  <c r="I65" i="96"/>
  <c r="J65" i="96"/>
  <c r="I65" i="116"/>
  <c r="K65" i="116" s="1"/>
  <c r="L65" i="116" s="1"/>
  <c r="J65" i="116"/>
  <c r="I65" i="120"/>
  <c r="K65" i="120" s="1"/>
  <c r="L65" i="120" s="1"/>
  <c r="J65" i="120"/>
  <c r="I65" i="121"/>
  <c r="J65" i="121"/>
  <c r="K65" i="121"/>
  <c r="L65" i="121"/>
  <c r="M65" i="121"/>
  <c r="I65" i="122"/>
  <c r="K65" i="122" s="1"/>
  <c r="L65" i="122" s="1"/>
  <c r="M65" i="122" s="1"/>
  <c r="J65" i="122"/>
  <c r="I65" i="131"/>
  <c r="J65" i="131"/>
  <c r="K65" i="131"/>
  <c r="L65" i="131" s="1"/>
  <c r="M65" i="131" s="1"/>
  <c r="I65" i="132"/>
  <c r="K65" i="132" s="1"/>
  <c r="L65" i="132" s="1"/>
  <c r="J65" i="132"/>
  <c r="I65" i="134"/>
  <c r="J65" i="134"/>
  <c r="K65" i="134"/>
  <c r="L65" i="134" s="1"/>
  <c r="M65" i="134" s="1"/>
  <c r="I65" i="135"/>
  <c r="J65" i="135"/>
  <c r="S35" i="150"/>
  <c r="R35" i="150"/>
  <c r="I64" i="96"/>
  <c r="J64" i="96"/>
  <c r="I64" i="116"/>
  <c r="J64" i="116"/>
  <c r="K64" i="116"/>
  <c r="L64" i="116" s="1"/>
  <c r="I64" i="120"/>
  <c r="K64" i="120" s="1"/>
  <c r="L64" i="120" s="1"/>
  <c r="J64" i="120"/>
  <c r="I64" i="121"/>
  <c r="J64" i="121"/>
  <c r="K64" i="121"/>
  <c r="L64" i="121" s="1"/>
  <c r="M64" i="121" s="1"/>
  <c r="I64" i="122"/>
  <c r="K64" i="122" s="1"/>
  <c r="L64" i="122" s="1"/>
  <c r="J64" i="122"/>
  <c r="M64" i="122"/>
  <c r="I64" i="131"/>
  <c r="K64" i="131" s="1"/>
  <c r="L64" i="131" s="1"/>
  <c r="M64" i="131" s="1"/>
  <c r="J64" i="131"/>
  <c r="I64" i="132"/>
  <c r="J64" i="132"/>
  <c r="K64" i="132"/>
  <c r="L64" i="132" s="1"/>
  <c r="I64" i="134"/>
  <c r="J64" i="134"/>
  <c r="K64" i="134"/>
  <c r="L64" i="134" s="1"/>
  <c r="M64" i="134" s="1"/>
  <c r="I64" i="135"/>
  <c r="K64" i="135" s="1"/>
  <c r="L64" i="135" s="1"/>
  <c r="M64" i="135" s="1"/>
  <c r="P64" i="135" s="1"/>
  <c r="J64" i="135"/>
  <c r="S34" i="150"/>
  <c r="R34" i="150"/>
  <c r="I63" i="96"/>
  <c r="K63" i="96" s="1"/>
  <c r="L63" i="96" s="1"/>
  <c r="J63" i="96"/>
  <c r="I63" i="116"/>
  <c r="K63" i="116" s="1"/>
  <c r="L63" i="116" s="1"/>
  <c r="J63" i="116"/>
  <c r="I63" i="120"/>
  <c r="K63" i="120" s="1"/>
  <c r="L63" i="120" s="1"/>
  <c r="J63" i="120"/>
  <c r="I63" i="121"/>
  <c r="J63" i="121"/>
  <c r="K63" i="121"/>
  <c r="L63" i="121" s="1"/>
  <c r="M63" i="121" s="1"/>
  <c r="I63" i="122"/>
  <c r="J63" i="122"/>
  <c r="I63" i="131"/>
  <c r="K63" i="131" s="1"/>
  <c r="L63" i="131" s="1"/>
  <c r="M63" i="131" s="1"/>
  <c r="J63" i="131"/>
  <c r="I63" i="132"/>
  <c r="J63" i="132"/>
  <c r="K63" i="132"/>
  <c r="L63" i="132" s="1"/>
  <c r="I63" i="134"/>
  <c r="J63" i="134"/>
  <c r="K63" i="134"/>
  <c r="L63" i="134"/>
  <c r="M63" i="134"/>
  <c r="I63" i="135"/>
  <c r="K63" i="135" s="1"/>
  <c r="L63" i="135" s="1"/>
  <c r="M63" i="135" s="1"/>
  <c r="P63" i="135" s="1"/>
  <c r="J63" i="135"/>
  <c r="S33" i="150"/>
  <c r="R33" i="150"/>
  <c r="I62" i="96"/>
  <c r="K62" i="96" s="1"/>
  <c r="L62" i="96" s="1"/>
  <c r="J62" i="96"/>
  <c r="I62" i="116"/>
  <c r="K62" i="116" s="1"/>
  <c r="L62" i="116" s="1"/>
  <c r="J62" i="116"/>
  <c r="I62" i="120"/>
  <c r="K62" i="120" s="1"/>
  <c r="L62" i="120" s="1"/>
  <c r="J62" i="120"/>
  <c r="I62" i="121"/>
  <c r="J62" i="121"/>
  <c r="K62" i="121"/>
  <c r="L62" i="121" s="1"/>
  <c r="M62" i="121" s="1"/>
  <c r="I62" i="122"/>
  <c r="K62" i="122" s="1"/>
  <c r="L62" i="122" s="1"/>
  <c r="M62" i="122" s="1"/>
  <c r="J62" i="122"/>
  <c r="I62" i="131"/>
  <c r="J62" i="131"/>
  <c r="K62" i="131"/>
  <c r="L62" i="131" s="1"/>
  <c r="M62" i="131" s="1"/>
  <c r="I62" i="132"/>
  <c r="K62" i="132" s="1"/>
  <c r="L62" i="132" s="1"/>
  <c r="J62" i="132"/>
  <c r="I62" i="134"/>
  <c r="J62" i="134"/>
  <c r="K62" i="134"/>
  <c r="L62" i="134" s="1"/>
  <c r="M62" i="134" s="1"/>
  <c r="I62" i="135"/>
  <c r="K62" i="135" s="1"/>
  <c r="L62" i="135" s="1"/>
  <c r="J62" i="135"/>
  <c r="M62" i="135"/>
  <c r="P62" i="135" s="1"/>
  <c r="S32" i="150"/>
  <c r="R32" i="150"/>
  <c r="I61" i="96"/>
  <c r="J61" i="96"/>
  <c r="I61" i="116"/>
  <c r="K61" i="116" s="1"/>
  <c r="L61" i="116" s="1"/>
  <c r="J61" i="116"/>
  <c r="I61" i="120"/>
  <c r="K61" i="120" s="1"/>
  <c r="L61" i="120" s="1"/>
  <c r="J61" i="120"/>
  <c r="I61" i="121"/>
  <c r="J61" i="121"/>
  <c r="K61" i="121"/>
  <c r="L61" i="121"/>
  <c r="M61" i="121"/>
  <c r="I61" i="122"/>
  <c r="K61" i="122" s="1"/>
  <c r="L61" i="122" s="1"/>
  <c r="M61" i="122" s="1"/>
  <c r="J61" i="122"/>
  <c r="I61" i="131"/>
  <c r="J61" i="131"/>
  <c r="K61" i="131"/>
  <c r="L61" i="131" s="1"/>
  <c r="M61" i="131" s="1"/>
  <c r="I61" i="132"/>
  <c r="K61" i="132" s="1"/>
  <c r="L61" i="132" s="1"/>
  <c r="J61" i="132"/>
  <c r="I61" i="134"/>
  <c r="J61" i="134"/>
  <c r="K61" i="134"/>
  <c r="L61" i="134" s="1"/>
  <c r="M61" i="134" s="1"/>
  <c r="I61" i="135"/>
  <c r="J61" i="135"/>
  <c r="S31" i="150"/>
  <c r="R31" i="150"/>
  <c r="I60" i="96"/>
  <c r="K60" i="96" s="1"/>
  <c r="L60" i="96" s="1"/>
  <c r="J60" i="96"/>
  <c r="I60" i="116"/>
  <c r="K60" i="116" s="1"/>
  <c r="L60" i="116" s="1"/>
  <c r="J60" i="116"/>
  <c r="I60" i="120"/>
  <c r="K60" i="120" s="1"/>
  <c r="L60" i="120" s="1"/>
  <c r="J60" i="120"/>
  <c r="I60" i="121"/>
  <c r="J60" i="121"/>
  <c r="K60" i="121"/>
  <c r="L60" i="121" s="1"/>
  <c r="M60" i="121" s="1"/>
  <c r="I60" i="122"/>
  <c r="K60" i="122" s="1"/>
  <c r="L60" i="122" s="1"/>
  <c r="J60" i="122"/>
  <c r="M60" i="122"/>
  <c r="I60" i="131"/>
  <c r="K60" i="131" s="1"/>
  <c r="L60" i="131" s="1"/>
  <c r="M60" i="131" s="1"/>
  <c r="J60" i="131"/>
  <c r="I60" i="132"/>
  <c r="J60" i="132"/>
  <c r="K60" i="132"/>
  <c r="L60" i="132" s="1"/>
  <c r="I60" i="134"/>
  <c r="J60" i="134"/>
  <c r="K60" i="134"/>
  <c r="L60" i="134" s="1"/>
  <c r="M60" i="134" s="1"/>
  <c r="I60" i="135"/>
  <c r="K60" i="135" s="1"/>
  <c r="L60" i="135" s="1"/>
  <c r="M60" i="135" s="1"/>
  <c r="P60" i="135" s="1"/>
  <c r="J60" i="135"/>
  <c r="S30" i="150"/>
  <c r="R30" i="150"/>
  <c r="I59" i="96"/>
  <c r="K59" i="96" s="1"/>
  <c r="L59" i="96" s="1"/>
  <c r="J59" i="96"/>
  <c r="I59" i="116"/>
  <c r="J59" i="116"/>
  <c r="K59" i="116"/>
  <c r="L59" i="116" s="1"/>
  <c r="I59" i="120"/>
  <c r="K59" i="120" s="1"/>
  <c r="L59" i="120" s="1"/>
  <c r="J59" i="120"/>
  <c r="I59" i="121"/>
  <c r="J59" i="121"/>
  <c r="K59" i="121"/>
  <c r="L59" i="121" s="1"/>
  <c r="M59" i="121" s="1"/>
  <c r="I59" i="122"/>
  <c r="J59" i="122"/>
  <c r="I59" i="131"/>
  <c r="K59" i="131" s="1"/>
  <c r="L59" i="131" s="1"/>
  <c r="M59" i="131" s="1"/>
  <c r="J59" i="131"/>
  <c r="I59" i="132"/>
  <c r="J59" i="132"/>
  <c r="K59" i="132"/>
  <c r="L59" i="132" s="1"/>
  <c r="I59" i="134"/>
  <c r="J59" i="134"/>
  <c r="K59" i="134"/>
  <c r="L59" i="134"/>
  <c r="M59" i="134"/>
  <c r="I59" i="135"/>
  <c r="K59" i="135" s="1"/>
  <c r="L59" i="135" s="1"/>
  <c r="M59" i="135" s="1"/>
  <c r="P59" i="135" s="1"/>
  <c r="J59" i="135"/>
  <c r="S29" i="150"/>
  <c r="R29" i="150"/>
  <c r="I58" i="96"/>
  <c r="K58" i="96" s="1"/>
  <c r="L58" i="96" s="1"/>
  <c r="J58" i="96"/>
  <c r="I58" i="116"/>
  <c r="K58" i="116" s="1"/>
  <c r="L58" i="116" s="1"/>
  <c r="J58" i="116"/>
  <c r="I58" i="120"/>
  <c r="K58" i="120" s="1"/>
  <c r="L58" i="120" s="1"/>
  <c r="J58" i="120"/>
  <c r="I58" i="121"/>
  <c r="J58" i="121"/>
  <c r="K58" i="121"/>
  <c r="L58" i="121" s="1"/>
  <c r="M58" i="121" s="1"/>
  <c r="I58" i="122"/>
  <c r="K58" i="122" s="1"/>
  <c r="L58" i="122" s="1"/>
  <c r="M58" i="122" s="1"/>
  <c r="J58" i="122"/>
  <c r="I58" i="131"/>
  <c r="J58" i="131"/>
  <c r="K58" i="131"/>
  <c r="L58" i="131" s="1"/>
  <c r="M58" i="131" s="1"/>
  <c r="I58" i="132"/>
  <c r="K58" i="132" s="1"/>
  <c r="L58" i="132" s="1"/>
  <c r="J58" i="132"/>
  <c r="I58" i="134"/>
  <c r="J58" i="134"/>
  <c r="K58" i="134"/>
  <c r="L58" i="134" s="1"/>
  <c r="M58" i="134" s="1"/>
  <c r="I58" i="135"/>
  <c r="K58" i="135" s="1"/>
  <c r="L58" i="135" s="1"/>
  <c r="J58" i="135"/>
  <c r="M58" i="135"/>
  <c r="P58" i="135" s="1"/>
  <c r="S28" i="150"/>
  <c r="R28" i="150"/>
  <c r="I57" i="96"/>
  <c r="J57" i="96"/>
  <c r="I57" i="116"/>
  <c r="K57" i="116" s="1"/>
  <c r="L57" i="116" s="1"/>
  <c r="J57" i="116"/>
  <c r="I57" i="120"/>
  <c r="K57" i="120" s="1"/>
  <c r="L57" i="120" s="1"/>
  <c r="J57" i="120"/>
  <c r="I57" i="121"/>
  <c r="J57" i="121"/>
  <c r="K57" i="121"/>
  <c r="L57" i="121"/>
  <c r="M57" i="121"/>
  <c r="I57" i="122"/>
  <c r="K57" i="122" s="1"/>
  <c r="L57" i="122" s="1"/>
  <c r="M57" i="122" s="1"/>
  <c r="J57" i="122"/>
  <c r="I57" i="131"/>
  <c r="J57" i="131"/>
  <c r="K57" i="131"/>
  <c r="L57" i="131" s="1"/>
  <c r="M57" i="131" s="1"/>
  <c r="I57" i="132"/>
  <c r="K57" i="132" s="1"/>
  <c r="L57" i="132" s="1"/>
  <c r="J57" i="132"/>
  <c r="I57" i="134"/>
  <c r="J57" i="134"/>
  <c r="K57" i="134"/>
  <c r="L57" i="134" s="1"/>
  <c r="M57" i="134" s="1"/>
  <c r="I57" i="135"/>
  <c r="J57" i="135"/>
  <c r="S27" i="150"/>
  <c r="R27" i="150"/>
  <c r="I56" i="96"/>
  <c r="J56" i="96"/>
  <c r="I56" i="116"/>
  <c r="K56" i="116" s="1"/>
  <c r="L56" i="116" s="1"/>
  <c r="J56" i="116"/>
  <c r="I56" i="120"/>
  <c r="K56" i="120" s="1"/>
  <c r="L56" i="120" s="1"/>
  <c r="J56" i="120"/>
  <c r="I56" i="121"/>
  <c r="J56" i="121"/>
  <c r="K56" i="121"/>
  <c r="L56" i="121" s="1"/>
  <c r="M56" i="121" s="1"/>
  <c r="I56" i="122"/>
  <c r="K56" i="122" s="1"/>
  <c r="L56" i="122" s="1"/>
  <c r="J56" i="122"/>
  <c r="M56" i="122"/>
  <c r="I56" i="131"/>
  <c r="K56" i="131" s="1"/>
  <c r="L56" i="131" s="1"/>
  <c r="M56" i="131" s="1"/>
  <c r="J56" i="131"/>
  <c r="I56" i="132"/>
  <c r="J56" i="132"/>
  <c r="K56" i="132"/>
  <c r="L56" i="132" s="1"/>
  <c r="I56" i="134"/>
  <c r="J56" i="134"/>
  <c r="K56" i="134"/>
  <c r="L56" i="134" s="1"/>
  <c r="M56" i="134" s="1"/>
  <c r="I56" i="135"/>
  <c r="K56" i="135" s="1"/>
  <c r="L56" i="135" s="1"/>
  <c r="M56" i="135" s="1"/>
  <c r="P56" i="135" s="1"/>
  <c r="J56" i="135"/>
  <c r="S26" i="150"/>
  <c r="R26" i="150"/>
  <c r="I55" i="96"/>
  <c r="J55" i="96"/>
  <c r="I55" i="116"/>
  <c r="K55" i="116" s="1"/>
  <c r="L55" i="116" s="1"/>
  <c r="J55" i="116"/>
  <c r="I55" i="120"/>
  <c r="K55" i="120" s="1"/>
  <c r="L55" i="120" s="1"/>
  <c r="J55" i="120"/>
  <c r="I55" i="121"/>
  <c r="J55" i="121"/>
  <c r="K55" i="121"/>
  <c r="L55" i="121" s="1"/>
  <c r="M55" i="121" s="1"/>
  <c r="I55" i="122"/>
  <c r="J55" i="122"/>
  <c r="I55" i="131"/>
  <c r="K55" i="131" s="1"/>
  <c r="L55" i="131" s="1"/>
  <c r="M55" i="131" s="1"/>
  <c r="J55" i="131"/>
  <c r="I55" i="132"/>
  <c r="J55" i="132"/>
  <c r="K55" i="132"/>
  <c r="L55" i="132" s="1"/>
  <c r="I55" i="134"/>
  <c r="J55" i="134"/>
  <c r="K55" i="134"/>
  <c r="L55" i="134"/>
  <c r="M55" i="134"/>
  <c r="I55" i="135"/>
  <c r="K55" i="135" s="1"/>
  <c r="L55" i="135" s="1"/>
  <c r="M55" i="135" s="1"/>
  <c r="P55" i="135" s="1"/>
  <c r="J55" i="135"/>
  <c r="S25" i="150"/>
  <c r="R25" i="150"/>
  <c r="I54" i="96"/>
  <c r="K54" i="96" s="1"/>
  <c r="L54" i="96" s="1"/>
  <c r="J54" i="96"/>
  <c r="I54" i="116"/>
  <c r="K54" i="116" s="1"/>
  <c r="L54" i="116" s="1"/>
  <c r="J54" i="116"/>
  <c r="I54" i="120"/>
  <c r="K54" i="120" s="1"/>
  <c r="L54" i="120" s="1"/>
  <c r="J54" i="120"/>
  <c r="I54" i="121"/>
  <c r="J54" i="121"/>
  <c r="K54" i="121"/>
  <c r="L54" i="121" s="1"/>
  <c r="M54" i="121" s="1"/>
  <c r="I54" i="122"/>
  <c r="K54" i="122" s="1"/>
  <c r="L54" i="122" s="1"/>
  <c r="M54" i="122" s="1"/>
  <c r="J54" i="122"/>
  <c r="I54" i="131"/>
  <c r="J54" i="131"/>
  <c r="K54" i="131"/>
  <c r="L54" i="131" s="1"/>
  <c r="M54" i="131" s="1"/>
  <c r="I54" i="132"/>
  <c r="K54" i="132" s="1"/>
  <c r="L54" i="132" s="1"/>
  <c r="J54" i="132"/>
  <c r="I54" i="134"/>
  <c r="J54" i="134"/>
  <c r="K54" i="134"/>
  <c r="L54" i="134" s="1"/>
  <c r="M54" i="134" s="1"/>
  <c r="I54" i="135"/>
  <c r="K54" i="135" s="1"/>
  <c r="L54" i="135" s="1"/>
  <c r="J54" i="135"/>
  <c r="M54" i="135"/>
  <c r="P54" i="135" s="1"/>
  <c r="S24" i="150"/>
  <c r="R24" i="150"/>
  <c r="I53" i="96"/>
  <c r="J53" i="96"/>
  <c r="I53" i="116"/>
  <c r="K53" i="116" s="1"/>
  <c r="L53" i="116" s="1"/>
  <c r="J53" i="116"/>
  <c r="I53" i="120"/>
  <c r="K53" i="120" s="1"/>
  <c r="L53" i="120" s="1"/>
  <c r="J53" i="120"/>
  <c r="I53" i="121"/>
  <c r="J53" i="121"/>
  <c r="K53" i="121"/>
  <c r="L53" i="121"/>
  <c r="M53" i="121"/>
  <c r="I53" i="122"/>
  <c r="K53" i="122" s="1"/>
  <c r="L53" i="122" s="1"/>
  <c r="M53" i="122" s="1"/>
  <c r="J53" i="122"/>
  <c r="I53" i="131"/>
  <c r="J53" i="131"/>
  <c r="K53" i="131"/>
  <c r="L53" i="131" s="1"/>
  <c r="M53" i="131" s="1"/>
  <c r="I53" i="132"/>
  <c r="K53" i="132" s="1"/>
  <c r="L53" i="132" s="1"/>
  <c r="J53" i="132"/>
  <c r="I53" i="134"/>
  <c r="J53" i="134"/>
  <c r="K53" i="134"/>
  <c r="L53" i="134" s="1"/>
  <c r="M53" i="134" s="1"/>
  <c r="I53" i="135"/>
  <c r="J53" i="135"/>
  <c r="S23" i="150"/>
  <c r="R23" i="150"/>
  <c r="I52" i="96"/>
  <c r="K52" i="96" s="1"/>
  <c r="L52" i="96" s="1"/>
  <c r="J52" i="96"/>
  <c r="I52" i="116"/>
  <c r="K52" i="116" s="1"/>
  <c r="L52" i="116" s="1"/>
  <c r="J52" i="116"/>
  <c r="I52" i="120"/>
  <c r="K52" i="120" s="1"/>
  <c r="L52" i="120" s="1"/>
  <c r="J52" i="120"/>
  <c r="I52" i="121"/>
  <c r="J52" i="121"/>
  <c r="K52" i="121"/>
  <c r="L52" i="121" s="1"/>
  <c r="M52" i="121" s="1"/>
  <c r="I52" i="122"/>
  <c r="K52" i="122" s="1"/>
  <c r="L52" i="122" s="1"/>
  <c r="J52" i="122"/>
  <c r="M52" i="122"/>
  <c r="I52" i="131"/>
  <c r="K52" i="131" s="1"/>
  <c r="L52" i="131" s="1"/>
  <c r="M52" i="131" s="1"/>
  <c r="J52" i="131"/>
  <c r="I52" i="132"/>
  <c r="J52" i="132"/>
  <c r="K52" i="132"/>
  <c r="L52" i="132" s="1"/>
  <c r="I52" i="134"/>
  <c r="J52" i="134"/>
  <c r="K52" i="134"/>
  <c r="L52" i="134" s="1"/>
  <c r="M52" i="134" s="1"/>
  <c r="I52" i="135"/>
  <c r="K52" i="135" s="1"/>
  <c r="L52" i="135" s="1"/>
  <c r="M52" i="135" s="1"/>
  <c r="P52" i="135" s="1"/>
  <c r="J52" i="135"/>
  <c r="S22" i="150"/>
  <c r="R22" i="150"/>
  <c r="I51" i="96"/>
  <c r="K51" i="96" s="1"/>
  <c r="L51" i="96" s="1"/>
  <c r="J51" i="96"/>
  <c r="I51" i="116"/>
  <c r="K51" i="116" s="1"/>
  <c r="L51" i="116" s="1"/>
  <c r="J51" i="116"/>
  <c r="I51" i="120"/>
  <c r="K51" i="120" s="1"/>
  <c r="L51" i="120" s="1"/>
  <c r="J51" i="120"/>
  <c r="I51" i="121"/>
  <c r="J51" i="121"/>
  <c r="K51" i="121"/>
  <c r="L51" i="121" s="1"/>
  <c r="M51" i="121" s="1"/>
  <c r="I51" i="122"/>
  <c r="J51" i="122"/>
  <c r="K51" i="122"/>
  <c r="L51" i="122" s="1"/>
  <c r="M51" i="122" s="1"/>
  <c r="I51" i="131"/>
  <c r="K51" i="131" s="1"/>
  <c r="L51" i="131" s="1"/>
  <c r="M51" i="131" s="1"/>
  <c r="J51" i="131"/>
  <c r="I51" i="132"/>
  <c r="K51" i="132" s="1"/>
  <c r="L51" i="132" s="1"/>
  <c r="J51" i="132"/>
  <c r="I51" i="134"/>
  <c r="J51" i="134"/>
  <c r="K51" i="134"/>
  <c r="L51" i="134" s="1"/>
  <c r="M51" i="134" s="1"/>
  <c r="I51" i="135"/>
  <c r="J51" i="135"/>
  <c r="K51" i="135"/>
  <c r="L51" i="135" s="1"/>
  <c r="M51" i="135" s="1"/>
  <c r="P51" i="135" s="1"/>
  <c r="S21" i="150"/>
  <c r="R21" i="150"/>
  <c r="I50" i="96"/>
  <c r="K50" i="96" s="1"/>
  <c r="L50" i="96" s="1"/>
  <c r="J50" i="96"/>
  <c r="I50" i="116"/>
  <c r="K50" i="116" s="1"/>
  <c r="L50" i="116" s="1"/>
  <c r="J50" i="116"/>
  <c r="I50" i="120"/>
  <c r="K50" i="120" s="1"/>
  <c r="L50" i="120" s="1"/>
  <c r="J50" i="120"/>
  <c r="I50" i="121"/>
  <c r="J50" i="121"/>
  <c r="K50" i="121"/>
  <c r="L50" i="121" s="1"/>
  <c r="M50" i="121" s="1"/>
  <c r="I50" i="122"/>
  <c r="J50" i="122"/>
  <c r="K50" i="122"/>
  <c r="L50" i="122" s="1"/>
  <c r="M50" i="122" s="1"/>
  <c r="I50" i="131"/>
  <c r="K50" i="131" s="1"/>
  <c r="L50" i="131" s="1"/>
  <c r="M50" i="131" s="1"/>
  <c r="J50" i="131"/>
  <c r="I50" i="132"/>
  <c r="K50" i="132" s="1"/>
  <c r="L50" i="132" s="1"/>
  <c r="J50" i="132"/>
  <c r="I50" i="134"/>
  <c r="J50" i="134"/>
  <c r="K50" i="134"/>
  <c r="L50" i="134" s="1"/>
  <c r="M50" i="134" s="1"/>
  <c r="I50" i="135"/>
  <c r="J50" i="135"/>
  <c r="K50" i="135"/>
  <c r="L50" i="135" s="1"/>
  <c r="M50" i="135" s="1"/>
  <c r="P50" i="135" s="1"/>
  <c r="S20" i="150"/>
  <c r="R20" i="150"/>
  <c r="I49" i="96"/>
  <c r="K49" i="96" s="1"/>
  <c r="L49" i="96" s="1"/>
  <c r="J49" i="96"/>
  <c r="I49" i="116"/>
  <c r="J49" i="116"/>
  <c r="I49" i="120"/>
  <c r="K49" i="120" s="1"/>
  <c r="L49" i="120" s="1"/>
  <c r="J49" i="120"/>
  <c r="I49" i="121"/>
  <c r="J49" i="121"/>
  <c r="K49" i="121"/>
  <c r="L49" i="121" s="1"/>
  <c r="M49" i="121" s="1"/>
  <c r="I49" i="122"/>
  <c r="J49" i="122"/>
  <c r="K49" i="122"/>
  <c r="L49" i="122" s="1"/>
  <c r="M49" i="122" s="1"/>
  <c r="I49" i="131"/>
  <c r="K49" i="131" s="1"/>
  <c r="L49" i="131" s="1"/>
  <c r="M49" i="131" s="1"/>
  <c r="J49" i="131"/>
  <c r="I49" i="132"/>
  <c r="K49" i="132" s="1"/>
  <c r="L49" i="132" s="1"/>
  <c r="J49" i="132"/>
  <c r="I49" i="134"/>
  <c r="J49" i="134"/>
  <c r="K49" i="134"/>
  <c r="L49" i="134" s="1"/>
  <c r="M49" i="134" s="1"/>
  <c r="I49" i="135"/>
  <c r="J49" i="135"/>
  <c r="K49" i="135"/>
  <c r="L49" i="135" s="1"/>
  <c r="M49" i="135" s="1"/>
  <c r="P49" i="135" s="1"/>
  <c r="S19" i="150"/>
  <c r="R19" i="150"/>
  <c r="I48" i="96"/>
  <c r="K48" i="96" s="1"/>
  <c r="L48" i="96" s="1"/>
  <c r="J48" i="96"/>
  <c r="I48" i="116"/>
  <c r="J48" i="116"/>
  <c r="I48" i="120"/>
  <c r="K48" i="120" s="1"/>
  <c r="L48" i="120" s="1"/>
  <c r="J48" i="120"/>
  <c r="I48" i="121"/>
  <c r="J48" i="121"/>
  <c r="K48" i="121"/>
  <c r="L48" i="121" s="1"/>
  <c r="M48" i="121" s="1"/>
  <c r="I48" i="122"/>
  <c r="J48" i="122"/>
  <c r="K48" i="122"/>
  <c r="L48" i="122" s="1"/>
  <c r="M48" i="122"/>
  <c r="I48" i="131"/>
  <c r="K48" i="131" s="1"/>
  <c r="L48" i="131" s="1"/>
  <c r="M48" i="131" s="1"/>
  <c r="J48" i="131"/>
  <c r="I48" i="132"/>
  <c r="K48" i="132" s="1"/>
  <c r="L48" i="132" s="1"/>
  <c r="J48" i="132"/>
  <c r="I48" i="134"/>
  <c r="J48" i="134"/>
  <c r="K48" i="134"/>
  <c r="L48" i="134" s="1"/>
  <c r="M48" i="134" s="1"/>
  <c r="I48" i="135"/>
  <c r="J48" i="135"/>
  <c r="K48" i="135"/>
  <c r="L48" i="135" s="1"/>
  <c r="M48" i="135"/>
  <c r="P48" i="135" s="1"/>
  <c r="S18" i="150"/>
  <c r="R18" i="150"/>
  <c r="I47" i="96"/>
  <c r="K47" i="96" s="1"/>
  <c r="L47" i="96" s="1"/>
  <c r="J47" i="96"/>
  <c r="I47" i="116"/>
  <c r="K47" i="116" s="1"/>
  <c r="L47" i="116" s="1"/>
  <c r="J47" i="116"/>
  <c r="I47" i="120"/>
  <c r="K47" i="120" s="1"/>
  <c r="L47" i="120" s="1"/>
  <c r="J47" i="120"/>
  <c r="I47" i="121"/>
  <c r="J47" i="121"/>
  <c r="K47" i="121"/>
  <c r="L47" i="121" s="1"/>
  <c r="M47" i="121" s="1"/>
  <c r="I47" i="122"/>
  <c r="J47" i="122"/>
  <c r="K47" i="122"/>
  <c r="L47" i="122" s="1"/>
  <c r="M47" i="122" s="1"/>
  <c r="I47" i="131"/>
  <c r="K47" i="131" s="1"/>
  <c r="L47" i="131" s="1"/>
  <c r="M47" i="131" s="1"/>
  <c r="J47" i="131"/>
  <c r="I47" i="132"/>
  <c r="K47" i="132" s="1"/>
  <c r="L47" i="132" s="1"/>
  <c r="J47" i="132"/>
  <c r="I47" i="134"/>
  <c r="J47" i="134"/>
  <c r="K47" i="134"/>
  <c r="L47" i="134" s="1"/>
  <c r="M47" i="134" s="1"/>
  <c r="I47" i="135"/>
  <c r="J47" i="135"/>
  <c r="K47" i="135"/>
  <c r="L47" i="135" s="1"/>
  <c r="M47" i="135" s="1"/>
  <c r="P47" i="135" s="1"/>
  <c r="S17" i="150"/>
  <c r="R17" i="150"/>
  <c r="I46" i="96"/>
  <c r="K46" i="96" s="1"/>
  <c r="L46" i="96" s="1"/>
  <c r="J46" i="96"/>
  <c r="I46" i="116"/>
  <c r="K46" i="116" s="1"/>
  <c r="L46" i="116" s="1"/>
  <c r="J46" i="116"/>
  <c r="I46" i="120"/>
  <c r="K46" i="120" s="1"/>
  <c r="L46" i="120" s="1"/>
  <c r="J46" i="120"/>
  <c r="I46" i="121"/>
  <c r="J46" i="121"/>
  <c r="K46" i="121"/>
  <c r="L46" i="121" s="1"/>
  <c r="M46" i="121" s="1"/>
  <c r="I46" i="122"/>
  <c r="J46" i="122"/>
  <c r="K46" i="122"/>
  <c r="L46" i="122" s="1"/>
  <c r="M46" i="122"/>
  <c r="I46" i="131"/>
  <c r="K46" i="131" s="1"/>
  <c r="L46" i="131" s="1"/>
  <c r="M46" i="131" s="1"/>
  <c r="J46" i="131"/>
  <c r="I46" i="132"/>
  <c r="K46" i="132" s="1"/>
  <c r="L46" i="132" s="1"/>
  <c r="J46" i="132"/>
  <c r="I46" i="134"/>
  <c r="J46" i="134"/>
  <c r="K46" i="134"/>
  <c r="L46" i="134" s="1"/>
  <c r="M46" i="134" s="1"/>
  <c r="I46" i="135"/>
  <c r="J46" i="135"/>
  <c r="K46" i="135"/>
  <c r="L46" i="135" s="1"/>
  <c r="M46" i="135"/>
  <c r="P46" i="135" s="1"/>
  <c r="S16" i="150"/>
  <c r="R16" i="150"/>
  <c r="I45" i="121"/>
  <c r="J45" i="121"/>
  <c r="K45" i="121" s="1"/>
  <c r="L45" i="121" s="1"/>
  <c r="M45" i="121" s="1"/>
  <c r="I45" i="122"/>
  <c r="K45" i="122" s="1"/>
  <c r="J45" i="122"/>
  <c r="L45" i="122"/>
  <c r="M45" i="122" s="1"/>
  <c r="I45" i="131"/>
  <c r="J45" i="131"/>
  <c r="K45" i="131"/>
  <c r="L45" i="131"/>
  <c r="M45" i="131" s="1"/>
  <c r="I45" i="132"/>
  <c r="K45" i="132" s="1"/>
  <c r="L45" i="132" s="1"/>
  <c r="J45" i="132"/>
  <c r="I45" i="134"/>
  <c r="J45" i="134"/>
  <c r="K45" i="134" s="1"/>
  <c r="L45" i="134" s="1"/>
  <c r="M45" i="134" s="1"/>
  <c r="I45" i="135"/>
  <c r="K45" i="135" s="1"/>
  <c r="L45" i="135" s="1"/>
  <c r="M45" i="135" s="1"/>
  <c r="P45" i="135" s="1"/>
  <c r="J45" i="135"/>
  <c r="S15" i="150"/>
  <c r="R15" i="150"/>
  <c r="I44" i="121"/>
  <c r="K44" i="121" s="1"/>
  <c r="L44" i="121" s="1"/>
  <c r="M44" i="121" s="1"/>
  <c r="J44" i="121"/>
  <c r="I44" i="122"/>
  <c r="J44" i="122"/>
  <c r="K44" i="122"/>
  <c r="L44" i="122" s="1"/>
  <c r="M44" i="122"/>
  <c r="I44" i="131"/>
  <c r="J44" i="131"/>
  <c r="K44" i="131"/>
  <c r="L44" i="131" s="1"/>
  <c r="M44" i="131" s="1"/>
  <c r="I44" i="132"/>
  <c r="K44" i="132" s="1"/>
  <c r="L44" i="132" s="1"/>
  <c r="J44" i="132"/>
  <c r="I44" i="134"/>
  <c r="J44" i="134"/>
  <c r="K44" i="134"/>
  <c r="L44" i="134" s="1"/>
  <c r="M44" i="134" s="1"/>
  <c r="I44" i="135"/>
  <c r="J44" i="135"/>
  <c r="K44" i="135"/>
  <c r="L44" i="135" s="1"/>
  <c r="M44" i="135" s="1"/>
  <c r="P44" i="135" s="1"/>
  <c r="S14" i="150"/>
  <c r="R14" i="150"/>
  <c r="I43" i="121"/>
  <c r="J43" i="121"/>
  <c r="I43" i="122"/>
  <c r="J43" i="122"/>
  <c r="K43" i="122" s="1"/>
  <c r="L43" i="122" s="1"/>
  <c r="M43" i="122" s="1"/>
  <c r="I43" i="131"/>
  <c r="K43" i="131" s="1"/>
  <c r="J43" i="131"/>
  <c r="L43" i="131"/>
  <c r="M43" i="131" s="1"/>
  <c r="I43" i="132"/>
  <c r="J43" i="132"/>
  <c r="K43" i="132"/>
  <c r="L43" i="132"/>
  <c r="I43" i="134"/>
  <c r="J43" i="134"/>
  <c r="I43" i="135"/>
  <c r="J43" i="135"/>
  <c r="K43" i="135" s="1"/>
  <c r="L43" i="135" s="1"/>
  <c r="M43" i="135" s="1"/>
  <c r="P43" i="135" s="1"/>
  <c r="S13" i="150"/>
  <c r="R13" i="150"/>
  <c r="I42" i="121"/>
  <c r="K42" i="121" s="1"/>
  <c r="L42" i="121" s="1"/>
  <c r="M42" i="121" s="1"/>
  <c r="J42" i="121"/>
  <c r="I42" i="122"/>
  <c r="J42" i="122"/>
  <c r="K42" i="122"/>
  <c r="L42" i="122" s="1"/>
  <c r="M42" i="122" s="1"/>
  <c r="I42" i="131"/>
  <c r="J42" i="131"/>
  <c r="K42" i="131"/>
  <c r="L42" i="131" s="1"/>
  <c r="M42" i="131"/>
  <c r="I42" i="132"/>
  <c r="J42" i="132"/>
  <c r="K42" i="132"/>
  <c r="L42" i="132" s="1"/>
  <c r="I42" i="134"/>
  <c r="K42" i="134" s="1"/>
  <c r="L42" i="134" s="1"/>
  <c r="M42" i="134" s="1"/>
  <c r="J42" i="134"/>
  <c r="I42" i="135"/>
  <c r="J42" i="135"/>
  <c r="K42" i="135"/>
  <c r="L42" i="135" s="1"/>
  <c r="M42" i="135" s="1"/>
  <c r="P42" i="135" s="1"/>
  <c r="S12" i="150"/>
  <c r="R12" i="150"/>
  <c r="I41" i="121"/>
  <c r="J41" i="121"/>
  <c r="K41" i="121"/>
  <c r="L41" i="121"/>
  <c r="M41" i="121" s="1"/>
  <c r="I41" i="122"/>
  <c r="K41" i="122" s="1"/>
  <c r="L41" i="122" s="1"/>
  <c r="M41" i="122" s="1"/>
  <c r="J41" i="122"/>
  <c r="I41" i="131"/>
  <c r="J41" i="131"/>
  <c r="K41" i="131" s="1"/>
  <c r="L41" i="131" s="1"/>
  <c r="M41" i="131" s="1"/>
  <c r="I41" i="132"/>
  <c r="K41" i="132" s="1"/>
  <c r="J41" i="132"/>
  <c r="L41" i="132"/>
  <c r="I41" i="134"/>
  <c r="J41" i="134"/>
  <c r="K41" i="134"/>
  <c r="L41" i="134"/>
  <c r="M41" i="134" s="1"/>
  <c r="I41" i="135"/>
  <c r="K41" i="135" s="1"/>
  <c r="L41" i="135" s="1"/>
  <c r="M41" i="135" s="1"/>
  <c r="P41" i="135" s="1"/>
  <c r="J41" i="135"/>
  <c r="S11" i="150"/>
  <c r="R11" i="150"/>
  <c r="I40" i="121"/>
  <c r="J40" i="121"/>
  <c r="K40" i="121"/>
  <c r="L40" i="121" s="1"/>
  <c r="M40" i="121"/>
  <c r="I40" i="122"/>
  <c r="K40" i="122" s="1"/>
  <c r="L40" i="122" s="1"/>
  <c r="M40" i="122" s="1"/>
  <c r="J40" i="122"/>
  <c r="I40" i="131"/>
  <c r="K40" i="131" s="1"/>
  <c r="L40" i="131" s="1"/>
  <c r="J40" i="131"/>
  <c r="I40" i="132"/>
  <c r="J40" i="132"/>
  <c r="K40" i="132"/>
  <c r="L40" i="132" s="1"/>
  <c r="I40" i="134"/>
  <c r="J40" i="134"/>
  <c r="K40" i="134"/>
  <c r="L40" i="134" s="1"/>
  <c r="M40" i="134" s="1"/>
  <c r="I40" i="135"/>
  <c r="K40" i="135" s="1"/>
  <c r="L40" i="135" s="1"/>
  <c r="J40" i="135"/>
  <c r="M40" i="135"/>
  <c r="P40" i="135" s="1"/>
  <c r="S10" i="150"/>
  <c r="R10" i="150"/>
  <c r="I39" i="121"/>
  <c r="K39" i="121" s="1"/>
  <c r="L39" i="121" s="1"/>
  <c r="M39" i="121" s="1"/>
  <c r="J39" i="121"/>
  <c r="I39" i="122"/>
  <c r="J39" i="122"/>
  <c r="K39" i="122"/>
  <c r="L39" i="122"/>
  <c r="M39" i="122" s="1"/>
  <c r="I39" i="131"/>
  <c r="K39" i="131" s="1"/>
  <c r="L39" i="131" s="1"/>
  <c r="M39" i="131" s="1"/>
  <c r="J39" i="131"/>
  <c r="I39" i="132"/>
  <c r="J39" i="132"/>
  <c r="K39" i="132" s="1"/>
  <c r="L39" i="132"/>
  <c r="I39" i="134"/>
  <c r="K39" i="134" s="1"/>
  <c r="L39" i="134" s="1"/>
  <c r="M39" i="134" s="1"/>
  <c r="J39" i="134"/>
  <c r="I39" i="135"/>
  <c r="J39" i="135"/>
  <c r="K39" i="135"/>
  <c r="L39" i="135"/>
  <c r="M39" i="135" s="1"/>
  <c r="P39" i="135" s="1"/>
  <c r="S9" i="150"/>
  <c r="R9" i="150"/>
  <c r="P38" i="135"/>
  <c r="S8" i="150"/>
  <c r="R8" i="150"/>
  <c r="I37" i="121"/>
  <c r="J37" i="121"/>
  <c r="K37" i="121"/>
  <c r="L37" i="121" s="1"/>
  <c r="M37" i="121"/>
  <c r="I37" i="122"/>
  <c r="K37" i="122" s="1"/>
  <c r="L37" i="122" s="1"/>
  <c r="M37" i="122" s="1"/>
  <c r="J37" i="122"/>
  <c r="I37" i="131"/>
  <c r="J37" i="131"/>
  <c r="K37" i="131"/>
  <c r="L37" i="131" s="1"/>
  <c r="M37" i="131" s="1"/>
  <c r="I37" i="132"/>
  <c r="J37" i="132"/>
  <c r="K37" i="132"/>
  <c r="L37" i="132" s="1"/>
  <c r="I37" i="134"/>
  <c r="J37" i="134"/>
  <c r="K37" i="134"/>
  <c r="L37" i="134" s="1"/>
  <c r="M37" i="134"/>
  <c r="I37" i="135"/>
  <c r="K37" i="135" s="1"/>
  <c r="L37" i="135" s="1"/>
  <c r="J37" i="135"/>
  <c r="M37" i="135"/>
  <c r="P37" i="135" s="1"/>
  <c r="S7" i="150"/>
  <c r="R7" i="150"/>
  <c r="I36" i="121"/>
  <c r="J36" i="121"/>
  <c r="K36" i="121"/>
  <c r="L36" i="121" s="1"/>
  <c r="M36" i="121" s="1"/>
  <c r="I36" i="122"/>
  <c r="K36" i="122" s="1"/>
  <c r="L36" i="122" s="1"/>
  <c r="M36" i="122" s="1"/>
  <c r="J36" i="122"/>
  <c r="I36" i="131"/>
  <c r="J36" i="131"/>
  <c r="K36" i="131"/>
  <c r="L36" i="131" s="1"/>
  <c r="M36" i="131"/>
  <c r="I36" i="132"/>
  <c r="K36" i="132" s="1"/>
  <c r="L36" i="132" s="1"/>
  <c r="J36" i="132"/>
  <c r="I36" i="134"/>
  <c r="J36" i="134"/>
  <c r="K36" i="134"/>
  <c r="L36" i="134" s="1"/>
  <c r="M36" i="134" s="1"/>
  <c r="I36" i="135"/>
  <c r="J36" i="135"/>
  <c r="K36" i="135"/>
  <c r="L36" i="135" s="1"/>
  <c r="M36" i="135" s="1"/>
  <c r="P36" i="135" s="1"/>
  <c r="S6" i="150"/>
  <c r="R6" i="150"/>
  <c r="I7" i="96"/>
  <c r="K7" i="96" s="1"/>
  <c r="L7" i="96" s="1"/>
  <c r="J7" i="96"/>
  <c r="I7" i="116"/>
  <c r="K7" i="116" s="1"/>
  <c r="L7" i="116" s="1"/>
  <c r="J7" i="116"/>
  <c r="I7" i="120"/>
  <c r="K7" i="120" s="1"/>
  <c r="L7" i="120" s="1"/>
  <c r="J7" i="120"/>
  <c r="Y7" i="39"/>
  <c r="I8" i="96"/>
  <c r="J8" i="96"/>
  <c r="I8" i="116"/>
  <c r="J8" i="116"/>
  <c r="K8" i="116" s="1"/>
  <c r="L8" i="116" s="1"/>
  <c r="I8" i="120"/>
  <c r="J8" i="120"/>
  <c r="Y8" i="39"/>
  <c r="I9" i="96"/>
  <c r="J9" i="96"/>
  <c r="K9" i="96"/>
  <c r="L9" i="96" s="1"/>
  <c r="I9" i="116"/>
  <c r="K9" i="116" s="1"/>
  <c r="L9" i="116" s="1"/>
  <c r="J9" i="116"/>
  <c r="I9" i="120"/>
  <c r="K9" i="120" s="1"/>
  <c r="L9" i="120" s="1"/>
  <c r="J9" i="120"/>
  <c r="Y9" i="39"/>
  <c r="I10" i="96"/>
  <c r="J10" i="96"/>
  <c r="K10" i="96" s="1"/>
  <c r="L10" i="96" s="1"/>
  <c r="I10" i="116"/>
  <c r="K10" i="116" s="1"/>
  <c r="L10" i="116" s="1"/>
  <c r="J10" i="116"/>
  <c r="I10" i="120"/>
  <c r="K10" i="120" s="1"/>
  <c r="L10" i="120" s="1"/>
  <c r="J10" i="120"/>
  <c r="Y10" i="39"/>
  <c r="I11" i="96"/>
  <c r="J11" i="96"/>
  <c r="I11" i="116"/>
  <c r="K11" i="116" s="1"/>
  <c r="L11" i="116" s="1"/>
  <c r="J11" i="116"/>
  <c r="I11" i="120"/>
  <c r="K11" i="120" s="1"/>
  <c r="L11" i="120" s="1"/>
  <c r="J11" i="120"/>
  <c r="Y11" i="39"/>
  <c r="I12" i="96"/>
  <c r="J12" i="96"/>
  <c r="I12" i="116"/>
  <c r="J12" i="116"/>
  <c r="K12" i="116" s="1"/>
  <c r="L12" i="116" s="1"/>
  <c r="I12" i="120"/>
  <c r="J12" i="120"/>
  <c r="Y12" i="39"/>
  <c r="I13" i="96"/>
  <c r="J13" i="96"/>
  <c r="K13" i="96"/>
  <c r="L13" i="96" s="1"/>
  <c r="I13" i="116"/>
  <c r="K13" i="116" s="1"/>
  <c r="L13" i="116" s="1"/>
  <c r="J13" i="116"/>
  <c r="I13" i="120"/>
  <c r="K13" i="120" s="1"/>
  <c r="L13" i="120" s="1"/>
  <c r="J13" i="120"/>
  <c r="Y13" i="39"/>
  <c r="I14" i="96"/>
  <c r="J14" i="96"/>
  <c r="K14" i="96"/>
  <c r="L14" i="96"/>
  <c r="I14" i="116"/>
  <c r="J14" i="116"/>
  <c r="I14" i="120"/>
  <c r="J14" i="120"/>
  <c r="Y14" i="39"/>
  <c r="I15" i="96"/>
  <c r="J15" i="96"/>
  <c r="K15" i="96"/>
  <c r="L15" i="96" s="1"/>
  <c r="I15" i="116"/>
  <c r="K15" i="116" s="1"/>
  <c r="L15" i="116" s="1"/>
  <c r="J15" i="116"/>
  <c r="I15" i="120"/>
  <c r="K15" i="120" s="1"/>
  <c r="L15" i="120" s="1"/>
  <c r="J15" i="120"/>
  <c r="Y15" i="39"/>
  <c r="I16" i="96"/>
  <c r="J16" i="96"/>
  <c r="I16" i="116"/>
  <c r="J16" i="116"/>
  <c r="I16" i="120"/>
  <c r="K16" i="120" s="1"/>
  <c r="L16" i="120" s="1"/>
  <c r="J16" i="120"/>
  <c r="Y16" i="39"/>
  <c r="I17" i="96"/>
  <c r="J17" i="96"/>
  <c r="K17" i="96"/>
  <c r="L17" i="96" s="1"/>
  <c r="I17" i="116"/>
  <c r="K17" i="116" s="1"/>
  <c r="L17" i="116" s="1"/>
  <c r="J17" i="116"/>
  <c r="I17" i="120"/>
  <c r="K17" i="120" s="1"/>
  <c r="L17" i="120" s="1"/>
  <c r="J17" i="120"/>
  <c r="Y17" i="39"/>
  <c r="I18" i="96"/>
  <c r="J18" i="96"/>
  <c r="K18" i="96" s="1"/>
  <c r="L18" i="96" s="1"/>
  <c r="I18" i="116"/>
  <c r="K18" i="116" s="1"/>
  <c r="L18" i="116" s="1"/>
  <c r="J18" i="116"/>
  <c r="I18" i="120"/>
  <c r="K18" i="120" s="1"/>
  <c r="L18" i="120" s="1"/>
  <c r="J18" i="120"/>
  <c r="Y18" i="39"/>
  <c r="I19" i="96"/>
  <c r="J19" i="96"/>
  <c r="I19" i="116"/>
  <c r="K19" i="116" s="1"/>
  <c r="L19" i="116" s="1"/>
  <c r="J19" i="116"/>
  <c r="I19" i="120"/>
  <c r="K19" i="120" s="1"/>
  <c r="L19" i="120" s="1"/>
  <c r="J19" i="120"/>
  <c r="Y19" i="39"/>
  <c r="I20" i="96"/>
  <c r="K20" i="96" s="1"/>
  <c r="L20" i="96" s="1"/>
  <c r="J20" i="96"/>
  <c r="I20" i="116"/>
  <c r="K20" i="116" s="1"/>
  <c r="L20" i="116" s="1"/>
  <c r="J20" i="116"/>
  <c r="I20" i="120"/>
  <c r="K20" i="120" s="1"/>
  <c r="L20" i="120" s="1"/>
  <c r="J20" i="120"/>
  <c r="Y20" i="39"/>
  <c r="I21" i="96"/>
  <c r="K21" i="96" s="1"/>
  <c r="L21" i="96" s="1"/>
  <c r="J21" i="96"/>
  <c r="I21" i="116"/>
  <c r="K21" i="116" s="1"/>
  <c r="L21" i="116" s="1"/>
  <c r="J21" i="116"/>
  <c r="I21" i="120"/>
  <c r="J21" i="120"/>
  <c r="K21" i="120" s="1"/>
  <c r="L21" i="120" s="1"/>
  <c r="Y21" i="39"/>
  <c r="I22" i="96"/>
  <c r="K22" i="96" s="1"/>
  <c r="L22" i="96" s="1"/>
  <c r="J22" i="96"/>
  <c r="I22" i="116"/>
  <c r="K22" i="116" s="1"/>
  <c r="L22" i="116" s="1"/>
  <c r="J22" i="116"/>
  <c r="I22" i="120"/>
  <c r="J22" i="120"/>
  <c r="Y22" i="39"/>
  <c r="I23" i="96"/>
  <c r="K23" i="96" s="1"/>
  <c r="L23" i="96" s="1"/>
  <c r="J23" i="96"/>
  <c r="I23" i="116"/>
  <c r="J23" i="116"/>
  <c r="I23" i="120"/>
  <c r="K23" i="120" s="1"/>
  <c r="L23" i="120" s="1"/>
  <c r="J23" i="120"/>
  <c r="Y23" i="39"/>
  <c r="I24" i="96"/>
  <c r="J24" i="96"/>
  <c r="I24" i="116"/>
  <c r="J24" i="116"/>
  <c r="I24" i="120"/>
  <c r="J24" i="120"/>
  <c r="Y24" i="39"/>
  <c r="I25" i="96"/>
  <c r="J25" i="96"/>
  <c r="K25" i="96"/>
  <c r="L25" i="96" s="1"/>
  <c r="I25" i="116"/>
  <c r="K25" i="116" s="1"/>
  <c r="L25" i="116" s="1"/>
  <c r="J25" i="116"/>
  <c r="I25" i="120"/>
  <c r="J25" i="120"/>
  <c r="K25" i="120" s="1"/>
  <c r="L25" i="120" s="1"/>
  <c r="Y25" i="39"/>
  <c r="Y26" i="39"/>
  <c r="Y27" i="39"/>
  <c r="Y28" i="39"/>
  <c r="Y29" i="39"/>
  <c r="Y30" i="39"/>
  <c r="Y31" i="39"/>
  <c r="Y32" i="39"/>
  <c r="Y33" i="39"/>
  <c r="Y34" i="39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Y147" i="39"/>
  <c r="Y148" i="39"/>
  <c r="Y149" i="39"/>
  <c r="Y150" i="39"/>
  <c r="Y151" i="39"/>
  <c r="I152" i="96"/>
  <c r="J152" i="96"/>
  <c r="K152" i="96"/>
  <c r="L152" i="96" s="1"/>
  <c r="I152" i="122"/>
  <c r="J152" i="122"/>
  <c r="Y152" i="39"/>
  <c r="I6" i="96"/>
  <c r="J6" i="96"/>
  <c r="I6" i="116"/>
  <c r="K6" i="116" s="1"/>
  <c r="L6" i="116" s="1"/>
  <c r="J6" i="116"/>
  <c r="I6" i="120"/>
  <c r="J6" i="120"/>
  <c r="K6" i="120" s="1"/>
  <c r="L6" i="120" s="1"/>
  <c r="Y6" i="39"/>
  <c r="I147" i="135"/>
  <c r="J147" i="135"/>
  <c r="K147" i="135"/>
  <c r="L147" i="135" s="1"/>
  <c r="M147" i="135" s="1"/>
  <c r="P147" i="135" s="1"/>
  <c r="I148" i="135"/>
  <c r="K148" i="135" s="1"/>
  <c r="L148" i="135" s="1"/>
  <c r="M148" i="135" s="1"/>
  <c r="P148" i="135" s="1"/>
  <c r="J148" i="135"/>
  <c r="I149" i="135"/>
  <c r="J149" i="135"/>
  <c r="K149" i="135"/>
  <c r="L149" i="135" s="1"/>
  <c r="I150" i="135"/>
  <c r="K150" i="135" s="1"/>
  <c r="L150" i="135" s="1"/>
  <c r="M150" i="135" s="1"/>
  <c r="P150" i="135" s="1"/>
  <c r="J150" i="135"/>
  <c r="I151" i="135"/>
  <c r="J151" i="135"/>
  <c r="K151" i="135"/>
  <c r="L151" i="135" s="1"/>
  <c r="I152" i="135"/>
  <c r="K152" i="135" s="1"/>
  <c r="L152" i="135" s="1"/>
  <c r="J152" i="135"/>
  <c r="M152" i="135"/>
  <c r="P152" i="135" s="1"/>
  <c r="I7" i="135"/>
  <c r="K7" i="135" s="1"/>
  <c r="L7" i="135" s="1"/>
  <c r="M7" i="135" s="1"/>
  <c r="P7" i="135" s="1"/>
  <c r="J7" i="135"/>
  <c r="I8" i="135"/>
  <c r="J8" i="135"/>
  <c r="K8" i="135"/>
  <c r="L8" i="135" s="1"/>
  <c r="M8" i="135" s="1"/>
  <c r="P8" i="135" s="1"/>
  <c r="I9" i="135"/>
  <c r="J9" i="135"/>
  <c r="K9" i="135"/>
  <c r="L9" i="135" s="1"/>
  <c r="M9" i="135" s="1"/>
  <c r="P9" i="135" s="1"/>
  <c r="I10" i="135"/>
  <c r="K10" i="135" s="1"/>
  <c r="L10" i="135" s="1"/>
  <c r="M10" i="135" s="1"/>
  <c r="P10" i="135" s="1"/>
  <c r="J10" i="135"/>
  <c r="I11" i="135"/>
  <c r="J11" i="135"/>
  <c r="K11" i="135"/>
  <c r="L11" i="135" s="1"/>
  <c r="M11" i="135" s="1"/>
  <c r="P11" i="135" s="1"/>
  <c r="I12" i="135"/>
  <c r="K12" i="135" s="1"/>
  <c r="L12" i="135" s="1"/>
  <c r="M12" i="135" s="1"/>
  <c r="P12" i="135" s="1"/>
  <c r="J12" i="135"/>
  <c r="I13" i="135"/>
  <c r="J13" i="135"/>
  <c r="K13" i="135"/>
  <c r="L13" i="135" s="1"/>
  <c r="M13" i="135" s="1"/>
  <c r="P13" i="135" s="1"/>
  <c r="I14" i="135"/>
  <c r="K14" i="135" s="1"/>
  <c r="L14" i="135" s="1"/>
  <c r="J14" i="135"/>
  <c r="M14" i="135"/>
  <c r="P14" i="135" s="1"/>
  <c r="I15" i="135"/>
  <c r="K15" i="135" s="1"/>
  <c r="L15" i="135" s="1"/>
  <c r="M15" i="135" s="1"/>
  <c r="P15" i="135" s="1"/>
  <c r="J15" i="135"/>
  <c r="I16" i="135"/>
  <c r="J16" i="135"/>
  <c r="K16" i="135"/>
  <c r="L16" i="135" s="1"/>
  <c r="M16" i="135" s="1"/>
  <c r="P16" i="135" s="1"/>
  <c r="I17" i="135"/>
  <c r="J17" i="135"/>
  <c r="K17" i="135"/>
  <c r="L17" i="135" s="1"/>
  <c r="M17" i="135" s="1"/>
  <c r="P17" i="135" s="1"/>
  <c r="I18" i="135"/>
  <c r="K18" i="135" s="1"/>
  <c r="L18" i="135" s="1"/>
  <c r="M18" i="135" s="1"/>
  <c r="P18" i="135" s="1"/>
  <c r="J18" i="135"/>
  <c r="I19" i="135"/>
  <c r="J19" i="135"/>
  <c r="K19" i="135"/>
  <c r="L19" i="135" s="1"/>
  <c r="M19" i="135" s="1"/>
  <c r="P19" i="135" s="1"/>
  <c r="I20" i="135"/>
  <c r="K20" i="135" s="1"/>
  <c r="L20" i="135" s="1"/>
  <c r="M20" i="135" s="1"/>
  <c r="P20" i="135" s="1"/>
  <c r="J20" i="135"/>
  <c r="I21" i="135"/>
  <c r="J21" i="135"/>
  <c r="K21" i="135"/>
  <c r="L21" i="135" s="1"/>
  <c r="M21" i="135" s="1"/>
  <c r="P21" i="135" s="1"/>
  <c r="I22" i="135"/>
  <c r="K22" i="135" s="1"/>
  <c r="L22" i="135" s="1"/>
  <c r="J22" i="135"/>
  <c r="M22" i="135"/>
  <c r="P22" i="135" s="1"/>
  <c r="I23" i="135"/>
  <c r="K23" i="135" s="1"/>
  <c r="L23" i="135" s="1"/>
  <c r="M23" i="135" s="1"/>
  <c r="P23" i="135" s="1"/>
  <c r="J23" i="135"/>
  <c r="I24" i="135"/>
  <c r="J24" i="135"/>
  <c r="K24" i="135"/>
  <c r="L24" i="135" s="1"/>
  <c r="M24" i="135" s="1"/>
  <c r="P24" i="135" s="1"/>
  <c r="I25" i="135"/>
  <c r="J25" i="135"/>
  <c r="K25" i="135"/>
  <c r="L25" i="135" s="1"/>
  <c r="M25" i="135" s="1"/>
  <c r="P25" i="135" s="1"/>
  <c r="M26" i="135"/>
  <c r="P26" i="135" s="1"/>
  <c r="I27" i="135"/>
  <c r="J27" i="135"/>
  <c r="K27" i="135"/>
  <c r="L27" i="135" s="1"/>
  <c r="M27" i="135" s="1"/>
  <c r="P27" i="135" s="1"/>
  <c r="I28" i="135"/>
  <c r="K28" i="135" s="1"/>
  <c r="L28" i="135" s="1"/>
  <c r="M28" i="135" s="1"/>
  <c r="P28" i="135" s="1"/>
  <c r="J28" i="135"/>
  <c r="I29" i="135"/>
  <c r="J29" i="135"/>
  <c r="K29" i="135"/>
  <c r="L29" i="135" s="1"/>
  <c r="M29" i="135" s="1"/>
  <c r="P29" i="135" s="1"/>
  <c r="I30" i="135"/>
  <c r="K30" i="135" s="1"/>
  <c r="L30" i="135" s="1"/>
  <c r="M30" i="135" s="1"/>
  <c r="P30" i="135" s="1"/>
  <c r="J30" i="135"/>
  <c r="I31" i="135"/>
  <c r="J31" i="135"/>
  <c r="K31" i="135"/>
  <c r="L31" i="135" s="1"/>
  <c r="I32" i="135"/>
  <c r="K32" i="135" s="1"/>
  <c r="L32" i="135" s="1"/>
  <c r="J32" i="135"/>
  <c r="M32" i="135"/>
  <c r="P32" i="135" s="1"/>
  <c r="I33" i="135"/>
  <c r="K33" i="135" s="1"/>
  <c r="L33" i="135" s="1"/>
  <c r="J33" i="135"/>
  <c r="I34" i="135"/>
  <c r="J34" i="135"/>
  <c r="K34" i="135"/>
  <c r="L34" i="135" s="1"/>
  <c r="M34" i="135" s="1"/>
  <c r="P34" i="135" s="1"/>
  <c r="I35" i="135"/>
  <c r="J35" i="135"/>
  <c r="K35" i="135"/>
  <c r="L35" i="135" s="1"/>
  <c r="M35" i="135" s="1"/>
  <c r="P35" i="135" s="1"/>
  <c r="I6" i="135"/>
  <c r="K6" i="135" s="1"/>
  <c r="L6" i="135" s="1"/>
  <c r="M6" i="135" s="1"/>
  <c r="P6" i="135" s="1"/>
  <c r="J6" i="135"/>
  <c r="I153" i="134"/>
  <c r="J153" i="134"/>
  <c r="K153" i="134"/>
  <c r="L153" i="134" s="1"/>
  <c r="M153" i="134" s="1"/>
  <c r="I154" i="134"/>
  <c r="K154" i="134" s="1"/>
  <c r="L154" i="134" s="1"/>
  <c r="M154" i="134" s="1"/>
  <c r="J154" i="134"/>
  <c r="I155" i="134"/>
  <c r="J155" i="134"/>
  <c r="K155" i="134"/>
  <c r="L155" i="134" s="1"/>
  <c r="M155" i="134" s="1"/>
  <c r="I156" i="134"/>
  <c r="K156" i="134" s="1"/>
  <c r="L156" i="134" s="1"/>
  <c r="J156" i="134"/>
  <c r="M156" i="134"/>
  <c r="I157" i="134"/>
  <c r="K157" i="134" s="1"/>
  <c r="L157" i="134" s="1"/>
  <c r="M157" i="134" s="1"/>
  <c r="J157" i="134"/>
  <c r="I158" i="134"/>
  <c r="J158" i="134"/>
  <c r="K158" i="134"/>
  <c r="L158" i="134" s="1"/>
  <c r="M158" i="134" s="1"/>
  <c r="I159" i="134"/>
  <c r="J159" i="134"/>
  <c r="K159" i="134"/>
  <c r="L159" i="134" s="1"/>
  <c r="M159" i="134" s="1"/>
  <c r="I160" i="134"/>
  <c r="K160" i="134" s="1"/>
  <c r="L160" i="134" s="1"/>
  <c r="M160" i="134" s="1"/>
  <c r="J160" i="134"/>
  <c r="I161" i="134"/>
  <c r="J161" i="134"/>
  <c r="K161" i="134"/>
  <c r="L161" i="134" s="1"/>
  <c r="M161" i="134" s="1"/>
  <c r="I162" i="134"/>
  <c r="K162" i="134" s="1"/>
  <c r="L162" i="134" s="1"/>
  <c r="M162" i="134" s="1"/>
  <c r="J162" i="134"/>
  <c r="I163" i="134"/>
  <c r="J163" i="134"/>
  <c r="K163" i="134"/>
  <c r="L163" i="134" s="1"/>
  <c r="M163" i="134" s="1"/>
  <c r="I164" i="134"/>
  <c r="K164" i="134" s="1"/>
  <c r="L164" i="134" s="1"/>
  <c r="J164" i="134"/>
  <c r="M164" i="134"/>
  <c r="I165" i="134"/>
  <c r="K165" i="134" s="1"/>
  <c r="L165" i="134" s="1"/>
  <c r="M165" i="134" s="1"/>
  <c r="J165" i="134"/>
  <c r="I166" i="134"/>
  <c r="J166" i="134"/>
  <c r="K166" i="134"/>
  <c r="L166" i="134" s="1"/>
  <c r="M166" i="134" s="1"/>
  <c r="I167" i="134"/>
  <c r="J167" i="134"/>
  <c r="K167" i="134"/>
  <c r="L167" i="134" s="1"/>
  <c r="M167" i="134" s="1"/>
  <c r="I168" i="134"/>
  <c r="K168" i="134" s="1"/>
  <c r="L168" i="134" s="1"/>
  <c r="M168" i="134" s="1"/>
  <c r="J168" i="134"/>
  <c r="I169" i="134"/>
  <c r="J169" i="134"/>
  <c r="K169" i="134"/>
  <c r="L169" i="134" s="1"/>
  <c r="M169" i="134" s="1"/>
  <c r="I170" i="134"/>
  <c r="K170" i="134" s="1"/>
  <c r="L170" i="134" s="1"/>
  <c r="M170" i="134" s="1"/>
  <c r="J170" i="134"/>
  <c r="I153" i="122"/>
  <c r="J153" i="122"/>
  <c r="K153" i="122"/>
  <c r="L153" i="122" s="1"/>
  <c r="M153" i="122" s="1"/>
  <c r="I154" i="122"/>
  <c r="K154" i="122" s="1"/>
  <c r="L154" i="122" s="1"/>
  <c r="J154" i="122"/>
  <c r="M154" i="122"/>
  <c r="I155" i="122"/>
  <c r="K155" i="122" s="1"/>
  <c r="L155" i="122" s="1"/>
  <c r="M155" i="122" s="1"/>
  <c r="J155" i="122"/>
  <c r="I156" i="122"/>
  <c r="J156" i="122"/>
  <c r="K156" i="122"/>
  <c r="L156" i="122" s="1"/>
  <c r="M156" i="122" s="1"/>
  <c r="I157" i="122"/>
  <c r="J157" i="122"/>
  <c r="K157" i="122"/>
  <c r="L157" i="122" s="1"/>
  <c r="M157" i="122" s="1"/>
  <c r="I158" i="122"/>
  <c r="K158" i="122" s="1"/>
  <c r="L158" i="122" s="1"/>
  <c r="M158" i="122" s="1"/>
  <c r="J158" i="122"/>
  <c r="I159" i="122"/>
  <c r="J159" i="122"/>
  <c r="K159" i="122"/>
  <c r="L159" i="122" s="1"/>
  <c r="M159" i="122" s="1"/>
  <c r="I160" i="122"/>
  <c r="K160" i="122" s="1"/>
  <c r="L160" i="122" s="1"/>
  <c r="M160" i="122" s="1"/>
  <c r="J160" i="122"/>
  <c r="I161" i="122"/>
  <c r="J161" i="122"/>
  <c r="K161" i="122"/>
  <c r="L161" i="122" s="1"/>
  <c r="M161" i="122" s="1"/>
  <c r="I162" i="122"/>
  <c r="K162" i="122" s="1"/>
  <c r="L162" i="122" s="1"/>
  <c r="J162" i="122"/>
  <c r="M162" i="122"/>
  <c r="I163" i="122"/>
  <c r="K163" i="122" s="1"/>
  <c r="L163" i="122" s="1"/>
  <c r="M163" i="122" s="1"/>
  <c r="J163" i="122"/>
  <c r="I164" i="122"/>
  <c r="J164" i="122"/>
  <c r="K164" i="122"/>
  <c r="L164" i="122" s="1"/>
  <c r="M164" i="122" s="1"/>
  <c r="I165" i="122"/>
  <c r="J165" i="122"/>
  <c r="K165" i="122"/>
  <c r="L165" i="122" s="1"/>
  <c r="M165" i="122" s="1"/>
  <c r="I166" i="122"/>
  <c r="K166" i="122" s="1"/>
  <c r="L166" i="122" s="1"/>
  <c r="M166" i="122" s="1"/>
  <c r="J166" i="122"/>
  <c r="I167" i="122"/>
  <c r="J167" i="122"/>
  <c r="K167" i="122"/>
  <c r="L167" i="122" s="1"/>
  <c r="M167" i="122" s="1"/>
  <c r="I168" i="122"/>
  <c r="K168" i="122" s="1"/>
  <c r="L168" i="122" s="1"/>
  <c r="M168" i="122" s="1"/>
  <c r="J168" i="122"/>
  <c r="I169" i="122"/>
  <c r="J169" i="122"/>
  <c r="K169" i="122"/>
  <c r="L169" i="122" s="1"/>
  <c r="M169" i="122" s="1"/>
  <c r="I170" i="122"/>
  <c r="K170" i="122" s="1"/>
  <c r="L170" i="122" s="1"/>
  <c r="J170" i="122"/>
  <c r="M170" i="122"/>
  <c r="I171" i="122"/>
  <c r="K171" i="122" s="1"/>
  <c r="L171" i="122" s="1"/>
  <c r="M171" i="122" s="1"/>
  <c r="J171" i="122"/>
  <c r="I172" i="122"/>
  <c r="J172" i="122"/>
  <c r="K172" i="122"/>
  <c r="L172" i="122" s="1"/>
  <c r="M172" i="122" s="1"/>
  <c r="I173" i="122"/>
  <c r="J173" i="122"/>
  <c r="K173" i="122"/>
  <c r="L173" i="122" s="1"/>
  <c r="M173" i="122" s="1"/>
  <c r="I174" i="122"/>
  <c r="K174" i="122" s="1"/>
  <c r="L174" i="122" s="1"/>
  <c r="M174" i="122" s="1"/>
  <c r="J174" i="122"/>
  <c r="I175" i="122"/>
  <c r="J175" i="122"/>
  <c r="K175" i="122"/>
  <c r="L175" i="122" s="1"/>
  <c r="M175" i="122" s="1"/>
  <c r="I176" i="122"/>
  <c r="K176" i="122" s="1"/>
  <c r="L176" i="122" s="1"/>
  <c r="M176" i="122" s="1"/>
  <c r="J176" i="122"/>
  <c r="I177" i="122"/>
  <c r="J177" i="122"/>
  <c r="K177" i="122"/>
  <c r="L177" i="122" s="1"/>
  <c r="M177" i="122" s="1"/>
  <c r="I178" i="122"/>
  <c r="K178" i="122" s="1"/>
  <c r="L178" i="122" s="1"/>
  <c r="J178" i="122"/>
  <c r="M178" i="122"/>
  <c r="I179" i="122"/>
  <c r="K179" i="122" s="1"/>
  <c r="L179" i="122" s="1"/>
  <c r="M179" i="122" s="1"/>
  <c r="J179" i="122"/>
  <c r="I180" i="122"/>
  <c r="J180" i="122"/>
  <c r="K180" i="122"/>
  <c r="L180" i="122" s="1"/>
  <c r="M180" i="122" s="1"/>
  <c r="I181" i="122"/>
  <c r="J181" i="122"/>
  <c r="K181" i="122"/>
  <c r="L181" i="122" s="1"/>
  <c r="M181" i="122" s="1"/>
  <c r="I182" i="122"/>
  <c r="K182" i="122" s="1"/>
  <c r="L182" i="122" s="1"/>
  <c r="M182" i="122" s="1"/>
  <c r="J182" i="122"/>
  <c r="I183" i="122"/>
  <c r="J183" i="122"/>
  <c r="K183" i="122"/>
  <c r="L183" i="122" s="1"/>
  <c r="M183" i="122" s="1"/>
  <c r="I184" i="122"/>
  <c r="K184" i="122" s="1"/>
  <c r="L184" i="122" s="1"/>
  <c r="M184" i="122" s="1"/>
  <c r="J184" i="122"/>
  <c r="I185" i="122"/>
  <c r="J185" i="122"/>
  <c r="K185" i="122"/>
  <c r="L185" i="122" s="1"/>
  <c r="M185" i="122" s="1"/>
  <c r="I186" i="122"/>
  <c r="K186" i="122" s="1"/>
  <c r="L186" i="122" s="1"/>
  <c r="J186" i="122"/>
  <c r="M186" i="122"/>
  <c r="I187" i="122"/>
  <c r="K187" i="122" s="1"/>
  <c r="L187" i="122" s="1"/>
  <c r="M187" i="122" s="1"/>
  <c r="J187" i="122"/>
  <c r="I188" i="122"/>
  <c r="J188" i="122"/>
  <c r="K188" i="122"/>
  <c r="L188" i="122" s="1"/>
  <c r="M188" i="122" s="1"/>
  <c r="I189" i="122"/>
  <c r="J189" i="122"/>
  <c r="K189" i="122"/>
  <c r="L189" i="122" s="1"/>
  <c r="M189" i="122" s="1"/>
  <c r="I190" i="122"/>
  <c r="K190" i="122" s="1"/>
  <c r="L190" i="122" s="1"/>
  <c r="M190" i="122" s="1"/>
  <c r="J190" i="122"/>
  <c r="I191" i="122"/>
  <c r="J191" i="122"/>
  <c r="K191" i="122"/>
  <c r="L191" i="122" s="1"/>
  <c r="M191" i="122" s="1"/>
  <c r="I152" i="121"/>
  <c r="K152" i="121" s="1"/>
  <c r="L152" i="121" s="1"/>
  <c r="M152" i="121" s="1"/>
  <c r="J152" i="121"/>
  <c r="I153" i="121"/>
  <c r="J153" i="121"/>
  <c r="K153" i="121"/>
  <c r="L153" i="121" s="1"/>
  <c r="M153" i="121" s="1"/>
  <c r="I154" i="121"/>
  <c r="K154" i="121" s="1"/>
  <c r="L154" i="121" s="1"/>
  <c r="J154" i="121"/>
  <c r="M154" i="121"/>
  <c r="I155" i="121"/>
  <c r="K155" i="121" s="1"/>
  <c r="L155" i="121" s="1"/>
  <c r="M155" i="121" s="1"/>
  <c r="J155" i="121"/>
  <c r="I156" i="121"/>
  <c r="J156" i="121"/>
  <c r="K156" i="121"/>
  <c r="L156" i="121" s="1"/>
  <c r="M156" i="121" s="1"/>
  <c r="I157" i="121"/>
  <c r="J157" i="121"/>
  <c r="K157" i="121"/>
  <c r="L157" i="121" s="1"/>
  <c r="M157" i="121" s="1"/>
  <c r="I158" i="121"/>
  <c r="K158" i="121" s="1"/>
  <c r="L158" i="121" s="1"/>
  <c r="M158" i="121" s="1"/>
  <c r="J158" i="121"/>
  <c r="I159" i="121"/>
  <c r="J159" i="121"/>
  <c r="K159" i="121"/>
  <c r="L159" i="121" s="1"/>
  <c r="M159" i="121" s="1"/>
  <c r="I160" i="121"/>
  <c r="K160" i="121" s="1"/>
  <c r="L160" i="121" s="1"/>
  <c r="M160" i="121" s="1"/>
  <c r="J160" i="121"/>
  <c r="I161" i="121"/>
  <c r="J161" i="121"/>
  <c r="K161" i="121"/>
  <c r="L161" i="121" s="1"/>
  <c r="M161" i="121" s="1"/>
  <c r="I162" i="121"/>
  <c r="K162" i="121" s="1"/>
  <c r="L162" i="121" s="1"/>
  <c r="J162" i="121"/>
  <c r="M162" i="121"/>
  <c r="I163" i="121"/>
  <c r="K163" i="121" s="1"/>
  <c r="L163" i="121" s="1"/>
  <c r="M163" i="121" s="1"/>
  <c r="J163" i="121"/>
  <c r="I164" i="121"/>
  <c r="J164" i="121"/>
  <c r="K164" i="121"/>
  <c r="L164" i="121" s="1"/>
  <c r="M164" i="121" s="1"/>
  <c r="I165" i="121"/>
  <c r="J165" i="121"/>
  <c r="K165" i="121"/>
  <c r="L165" i="121" s="1"/>
  <c r="M165" i="121" s="1"/>
  <c r="I166" i="121"/>
  <c r="K166" i="121" s="1"/>
  <c r="L166" i="121" s="1"/>
  <c r="M166" i="121" s="1"/>
  <c r="J166" i="121"/>
  <c r="I167" i="121"/>
  <c r="J167" i="121"/>
  <c r="K167" i="121"/>
  <c r="L167" i="121" s="1"/>
  <c r="M167" i="121" s="1"/>
  <c r="I168" i="121"/>
  <c r="K168" i="121" s="1"/>
  <c r="L168" i="121" s="1"/>
  <c r="M168" i="121" s="1"/>
  <c r="J168" i="121"/>
  <c r="I169" i="121"/>
  <c r="J169" i="121"/>
  <c r="K169" i="121"/>
  <c r="L169" i="121" s="1"/>
  <c r="M169" i="121" s="1"/>
  <c r="I170" i="121"/>
  <c r="K170" i="121" s="1"/>
  <c r="L170" i="121" s="1"/>
  <c r="J170" i="121"/>
  <c r="M170" i="121"/>
  <c r="I171" i="121"/>
  <c r="K171" i="121" s="1"/>
  <c r="L171" i="121" s="1"/>
  <c r="M171" i="121" s="1"/>
  <c r="J171" i="121"/>
  <c r="I172" i="121"/>
  <c r="J172" i="121"/>
  <c r="K172" i="121"/>
  <c r="L172" i="121" s="1"/>
  <c r="M172" i="121" s="1"/>
  <c r="I173" i="121"/>
  <c r="J173" i="121"/>
  <c r="K173" i="121"/>
  <c r="L173" i="121" s="1"/>
  <c r="M173" i="121" s="1"/>
  <c r="I174" i="121"/>
  <c r="K174" i="121" s="1"/>
  <c r="L174" i="121" s="1"/>
  <c r="M174" i="121" s="1"/>
  <c r="J174" i="121"/>
  <c r="I175" i="121"/>
  <c r="J175" i="121"/>
  <c r="K175" i="121"/>
  <c r="L175" i="121" s="1"/>
  <c r="M175" i="121" s="1"/>
  <c r="I176" i="121"/>
  <c r="K176" i="121" s="1"/>
  <c r="L176" i="121" s="1"/>
  <c r="M176" i="121" s="1"/>
  <c r="J176" i="121"/>
  <c r="I177" i="121"/>
  <c r="J177" i="121"/>
  <c r="K177" i="121"/>
  <c r="L177" i="121" s="1"/>
  <c r="M177" i="121" s="1"/>
  <c r="I178" i="121"/>
  <c r="K178" i="121" s="1"/>
  <c r="L178" i="121" s="1"/>
  <c r="J178" i="121"/>
  <c r="M178" i="121"/>
  <c r="I179" i="121"/>
  <c r="K179" i="121" s="1"/>
  <c r="L179" i="121" s="1"/>
  <c r="M179" i="121" s="1"/>
  <c r="J179" i="121"/>
  <c r="I180" i="121"/>
  <c r="J180" i="121"/>
  <c r="K180" i="121"/>
  <c r="L180" i="121" s="1"/>
  <c r="M180" i="121" s="1"/>
  <c r="I181" i="121"/>
  <c r="J181" i="121"/>
  <c r="K181" i="121"/>
  <c r="L181" i="121" s="1"/>
  <c r="M181" i="121" s="1"/>
  <c r="I182" i="121"/>
  <c r="K182" i="121" s="1"/>
  <c r="L182" i="121" s="1"/>
  <c r="M182" i="121" s="1"/>
  <c r="J182" i="121"/>
  <c r="I183" i="121"/>
  <c r="J183" i="121"/>
  <c r="K183" i="121"/>
  <c r="L183" i="121" s="1"/>
  <c r="M183" i="121" s="1"/>
  <c r="I184" i="121"/>
  <c r="K184" i="121" s="1"/>
  <c r="L184" i="121" s="1"/>
  <c r="M184" i="121" s="1"/>
  <c r="J184" i="121"/>
  <c r="I185" i="121"/>
  <c r="J185" i="121"/>
  <c r="K185" i="121"/>
  <c r="L185" i="121" s="1"/>
  <c r="M185" i="121" s="1"/>
  <c r="I186" i="121"/>
  <c r="K186" i="121" s="1"/>
  <c r="L186" i="121" s="1"/>
  <c r="J186" i="121"/>
  <c r="M186" i="121"/>
  <c r="I187" i="121"/>
  <c r="K187" i="121" s="1"/>
  <c r="L187" i="121" s="1"/>
  <c r="M187" i="121" s="1"/>
  <c r="J187" i="121"/>
  <c r="I188" i="121"/>
  <c r="J188" i="121"/>
  <c r="K188" i="121"/>
  <c r="L188" i="121" s="1"/>
  <c r="M188" i="121" s="1"/>
  <c r="I189" i="121"/>
  <c r="J189" i="121"/>
  <c r="K189" i="121"/>
  <c r="L189" i="121" s="1"/>
  <c r="M189" i="121" s="1"/>
  <c r="I190" i="121"/>
  <c r="K190" i="121" s="1"/>
  <c r="L190" i="121" s="1"/>
  <c r="M190" i="121" s="1"/>
  <c r="J190" i="121"/>
  <c r="I191" i="121"/>
  <c r="J191" i="121"/>
  <c r="K191" i="121"/>
  <c r="L191" i="121" s="1"/>
  <c r="M191" i="121" s="1"/>
  <c r="I192" i="121"/>
  <c r="K192" i="121" s="1"/>
  <c r="L192" i="121" s="1"/>
  <c r="M192" i="121" s="1"/>
  <c r="J192" i="121"/>
  <c r="I193" i="121"/>
  <c r="J193" i="121"/>
  <c r="K193" i="121"/>
  <c r="L193" i="121" s="1"/>
  <c r="M193" i="121" s="1"/>
  <c r="I152" i="120"/>
  <c r="K152" i="120" s="1"/>
  <c r="L152" i="120" s="1"/>
  <c r="J152" i="120"/>
  <c r="I153" i="120"/>
  <c r="K153" i="120" s="1"/>
  <c r="L153" i="120" s="1"/>
  <c r="J153" i="120"/>
  <c r="I154" i="120"/>
  <c r="J154" i="120"/>
  <c r="I155" i="120"/>
  <c r="J155" i="120"/>
  <c r="K155" i="120" s="1"/>
  <c r="L155" i="120" s="1"/>
  <c r="I156" i="120"/>
  <c r="K156" i="120" s="1"/>
  <c r="L156" i="120" s="1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K161" i="120" s="1"/>
  <c r="L161" i="120" s="1"/>
  <c r="J161" i="120"/>
  <c r="I162" i="120"/>
  <c r="J162" i="120"/>
  <c r="I163" i="120"/>
  <c r="J163" i="120"/>
  <c r="K163" i="120" s="1"/>
  <c r="L163" i="120" s="1"/>
  <c r="I164" i="120"/>
  <c r="K164" i="120" s="1"/>
  <c r="L164" i="120" s="1"/>
  <c r="J164" i="120"/>
  <c r="I165" i="120"/>
  <c r="K165" i="120" s="1"/>
  <c r="L165" i="120" s="1"/>
  <c r="J165" i="120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J169" i="120"/>
  <c r="K169" i="120"/>
  <c r="L169" i="120" s="1"/>
  <c r="I170" i="120"/>
  <c r="J170" i="120"/>
  <c r="I171" i="120"/>
  <c r="J171" i="120"/>
  <c r="K171" i="120" s="1"/>
  <c r="L171" i="120" s="1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K177" i="120" s="1"/>
  <c r="L177" i="120" s="1"/>
  <c r="J177" i="120"/>
  <c r="I178" i="120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J185" i="120"/>
  <c r="K185" i="120"/>
  <c r="L185" i="120" s="1"/>
  <c r="I186" i="120"/>
  <c r="J186" i="120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J153" i="96"/>
  <c r="I154" i="96"/>
  <c r="K154" i="96" s="1"/>
  <c r="L154" i="96" s="1"/>
  <c r="J154" i="96"/>
  <c r="I155" i="96"/>
  <c r="K155" i="96" s="1"/>
  <c r="L155" i="96" s="1"/>
  <c r="J155" i="96"/>
  <c r="I156" i="96"/>
  <c r="K156" i="96" s="1"/>
  <c r="L156" i="96" s="1"/>
  <c r="J156" i="96"/>
  <c r="I157" i="96"/>
  <c r="J157" i="96"/>
  <c r="I158" i="96"/>
  <c r="J158" i="96"/>
  <c r="K158" i="96"/>
  <c r="L158" i="96" s="1"/>
  <c r="I159" i="96"/>
  <c r="K159" i="96" s="1"/>
  <c r="L159" i="96" s="1"/>
  <c r="J159" i="96"/>
  <c r="I160" i="96"/>
  <c r="J160" i="96"/>
  <c r="K160" i="96"/>
  <c r="L160" i="96" s="1"/>
  <c r="I161" i="96"/>
  <c r="J161" i="96"/>
  <c r="I162" i="96"/>
  <c r="K162" i="96" s="1"/>
  <c r="L162" i="96" s="1"/>
  <c r="J162" i="96"/>
  <c r="I163" i="96"/>
  <c r="K163" i="96" s="1"/>
  <c r="L163" i="96" s="1"/>
  <c r="J163" i="96"/>
  <c r="I164" i="96"/>
  <c r="K164" i="96" s="1"/>
  <c r="L164" i="96" s="1"/>
  <c r="J164" i="96"/>
  <c r="I165" i="96"/>
  <c r="J165" i="96"/>
  <c r="I166" i="96"/>
  <c r="J166" i="96"/>
  <c r="I167" i="96"/>
  <c r="J167" i="96"/>
  <c r="I168" i="96"/>
  <c r="J168" i="96"/>
  <c r="K168" i="96"/>
  <c r="L168" i="96" s="1"/>
  <c r="I169" i="96"/>
  <c r="J169" i="96"/>
  <c r="I170" i="96"/>
  <c r="J170" i="96"/>
  <c r="I171" i="96"/>
  <c r="J171" i="96"/>
  <c r="I172" i="96"/>
  <c r="K172" i="96" s="1"/>
  <c r="L172" i="96" s="1"/>
  <c r="J172" i="96"/>
  <c r="I173" i="96"/>
  <c r="J173" i="96"/>
  <c r="I174" i="96"/>
  <c r="J174" i="96"/>
  <c r="I175" i="96"/>
  <c r="J175" i="96"/>
  <c r="I176" i="96"/>
  <c r="J176" i="96"/>
  <c r="K176" i="96"/>
  <c r="L176" i="96" s="1"/>
  <c r="I177" i="96"/>
  <c r="J177" i="96"/>
  <c r="I178" i="96"/>
  <c r="J178" i="96"/>
  <c r="I179" i="96"/>
  <c r="J179" i="96"/>
  <c r="K179" i="96" s="1"/>
  <c r="L179" i="96" s="1"/>
  <c r="I180" i="96"/>
  <c r="K180" i="96" s="1"/>
  <c r="L180" i="96" s="1"/>
  <c r="J180" i="96"/>
  <c r="I181" i="96"/>
  <c r="K181" i="96" s="1"/>
  <c r="L181" i="96" s="1"/>
  <c r="J181" i="96"/>
  <c r="I182" i="96"/>
  <c r="J182" i="96"/>
  <c r="I183" i="96"/>
  <c r="J183" i="96"/>
  <c r="I184" i="96"/>
  <c r="J184" i="96"/>
  <c r="K184" i="96"/>
  <c r="L184" i="96" s="1"/>
  <c r="I185" i="96"/>
  <c r="K185" i="96" s="1"/>
  <c r="L185" i="96" s="1"/>
  <c r="J185" i="96"/>
  <c r="I186" i="96"/>
  <c r="J186" i="96"/>
  <c r="I187" i="96"/>
  <c r="K187" i="96" s="1"/>
  <c r="L187" i="96" s="1"/>
  <c r="J187" i="96"/>
  <c r="I188" i="96"/>
  <c r="K188" i="96" s="1"/>
  <c r="L188" i="96" s="1"/>
  <c r="J188" i="96"/>
  <c r="I189" i="96"/>
  <c r="K189" i="96" s="1"/>
  <c r="L189" i="96" s="1"/>
  <c r="J189" i="96"/>
  <c r="I152" i="116"/>
  <c r="K152" i="116" s="1"/>
  <c r="L152" i="116" s="1"/>
  <c r="J152" i="116"/>
  <c r="I153" i="116"/>
  <c r="K153" i="116" s="1"/>
  <c r="L153" i="116" s="1"/>
  <c r="J153" i="116"/>
  <c r="I154" i="116"/>
  <c r="J154" i="116"/>
  <c r="K154" i="116"/>
  <c r="L154" i="116" s="1"/>
  <c r="I155" i="116"/>
  <c r="K155" i="116" s="1"/>
  <c r="L155" i="116" s="1"/>
  <c r="J155" i="116"/>
  <c r="I156" i="116"/>
  <c r="K156" i="116" s="1"/>
  <c r="L156" i="116" s="1"/>
  <c r="J156" i="116"/>
  <c r="I157" i="116"/>
  <c r="J157" i="116"/>
  <c r="K157" i="116"/>
  <c r="L157" i="116" s="1"/>
  <c r="I158" i="116"/>
  <c r="J158" i="116"/>
  <c r="I159" i="116"/>
  <c r="K159" i="116" s="1"/>
  <c r="L159" i="116" s="1"/>
  <c r="J159" i="116"/>
  <c r="I160" i="116"/>
  <c r="J160" i="116"/>
  <c r="K160" i="116"/>
  <c r="L160" i="116" s="1"/>
  <c r="I161" i="116"/>
  <c r="K161" i="116" s="1"/>
  <c r="L161" i="116" s="1"/>
  <c r="J161" i="116"/>
  <c r="I162" i="116"/>
  <c r="K162" i="116" s="1"/>
  <c r="L162" i="116" s="1"/>
  <c r="J162" i="116"/>
  <c r="I163" i="116"/>
  <c r="J163" i="116"/>
  <c r="K163" i="116" s="1"/>
  <c r="L163" i="116" s="1"/>
  <c r="I164" i="116"/>
  <c r="K164" i="116" s="1"/>
  <c r="L164" i="116" s="1"/>
  <c r="J164" i="116"/>
  <c r="I165" i="116"/>
  <c r="K165" i="116" s="1"/>
  <c r="L165" i="116" s="1"/>
  <c r="J165" i="116"/>
  <c r="I166" i="116"/>
  <c r="J166" i="116"/>
  <c r="I167" i="116"/>
  <c r="K167" i="116" s="1"/>
  <c r="L167" i="116" s="1"/>
  <c r="J167" i="116"/>
  <c r="I168" i="116"/>
  <c r="K168" i="116" s="1"/>
  <c r="L168" i="116" s="1"/>
  <c r="J168" i="116"/>
  <c r="I169" i="116"/>
  <c r="K169" i="116" s="1"/>
  <c r="L169" i="116" s="1"/>
  <c r="J169" i="116"/>
  <c r="I170" i="116"/>
  <c r="K170" i="116" s="1"/>
  <c r="L170" i="116" s="1"/>
  <c r="J170" i="116"/>
  <c r="I171" i="116"/>
  <c r="J171" i="116"/>
  <c r="K171" i="116"/>
  <c r="L171" i="116" s="1"/>
  <c r="I172" i="116"/>
  <c r="K172" i="116" s="1"/>
  <c r="L172" i="116" s="1"/>
  <c r="J172" i="116"/>
  <c r="I173" i="116"/>
  <c r="K173" i="116" s="1"/>
  <c r="L173" i="116" s="1"/>
  <c r="J173" i="116"/>
  <c r="I174" i="116"/>
  <c r="J174" i="116"/>
  <c r="I175" i="116"/>
  <c r="K175" i="116" s="1"/>
  <c r="L175" i="116" s="1"/>
  <c r="J175" i="116"/>
  <c r="I176" i="116"/>
  <c r="K176" i="116" s="1"/>
  <c r="L176" i="116" s="1"/>
  <c r="J176" i="116"/>
  <c r="I177" i="116"/>
  <c r="K177" i="116" s="1"/>
  <c r="L177" i="116" s="1"/>
  <c r="J177" i="116"/>
  <c r="I178" i="116"/>
  <c r="K178" i="116" s="1"/>
  <c r="L178" i="116" s="1"/>
  <c r="J178" i="116"/>
  <c r="I179" i="116"/>
  <c r="K179" i="116" s="1"/>
  <c r="L179" i="116" s="1"/>
  <c r="J179" i="116"/>
  <c r="I180" i="116"/>
  <c r="K180" i="116" s="1"/>
  <c r="L180" i="116" s="1"/>
  <c r="J180" i="116"/>
  <c r="I181" i="116"/>
  <c r="K181" i="116" s="1"/>
  <c r="L181" i="116" s="1"/>
  <c r="J181" i="116"/>
  <c r="I182" i="116"/>
  <c r="K182" i="116" s="1"/>
  <c r="L182" i="116" s="1"/>
  <c r="J182" i="116"/>
  <c r="I183" i="116"/>
  <c r="J183" i="116"/>
  <c r="K183" i="116" s="1"/>
  <c r="L183" i="116" s="1"/>
  <c r="I184" i="116"/>
  <c r="K184" i="116" s="1"/>
  <c r="L184" i="116" s="1"/>
  <c r="J184" i="116"/>
  <c r="I185" i="116"/>
  <c r="K185" i="116" s="1"/>
  <c r="L185" i="116" s="1"/>
  <c r="J185" i="116"/>
  <c r="I186" i="116"/>
  <c r="K186" i="116" s="1"/>
  <c r="L186" i="116" s="1"/>
  <c r="J186" i="116"/>
  <c r="I187" i="116"/>
  <c r="J187" i="116"/>
  <c r="K187" i="116"/>
  <c r="L187" i="116" s="1"/>
  <c r="I188" i="116"/>
  <c r="K188" i="116" s="1"/>
  <c r="L188" i="116" s="1"/>
  <c r="J188" i="116"/>
  <c r="I189" i="116"/>
  <c r="K189" i="116" s="1"/>
  <c r="L189" i="116" s="1"/>
  <c r="J189" i="116"/>
  <c r="I190" i="116"/>
  <c r="J190" i="116"/>
  <c r="I191" i="116"/>
  <c r="K191" i="116" s="1"/>
  <c r="L191" i="116" s="1"/>
  <c r="J191" i="116"/>
  <c r="I192" i="116"/>
  <c r="K192" i="116" s="1"/>
  <c r="L192" i="116" s="1"/>
  <c r="J192" i="116"/>
  <c r="I153" i="111"/>
  <c r="K153" i="111" s="1"/>
  <c r="L153" i="111" s="1"/>
  <c r="J153" i="111"/>
  <c r="I154" i="111"/>
  <c r="J154" i="111"/>
  <c r="K154" i="111" s="1"/>
  <c r="L154" i="111" s="1"/>
  <c r="I155" i="111"/>
  <c r="J155" i="111"/>
  <c r="K155" i="111"/>
  <c r="L155" i="111" s="1"/>
  <c r="I156" i="111"/>
  <c r="K156" i="111" s="1"/>
  <c r="L156" i="111" s="1"/>
  <c r="J156" i="111"/>
  <c r="I157" i="111"/>
  <c r="J157" i="111"/>
  <c r="K157" i="111"/>
  <c r="L157" i="111" s="1"/>
  <c r="I158" i="111"/>
  <c r="K158" i="111" s="1"/>
  <c r="L158" i="111" s="1"/>
  <c r="J158" i="111"/>
  <c r="I159" i="111"/>
  <c r="K159" i="111" s="1"/>
  <c r="L159" i="111" s="1"/>
  <c r="J159" i="111"/>
  <c r="I160" i="111"/>
  <c r="J160" i="111"/>
  <c r="K160" i="111"/>
  <c r="L160" i="111" s="1"/>
  <c r="I161" i="111"/>
  <c r="K161" i="111" s="1"/>
  <c r="L161" i="111" s="1"/>
  <c r="J161" i="111"/>
  <c r="I162" i="111"/>
  <c r="K162" i="111" s="1"/>
  <c r="L162" i="111" s="1"/>
  <c r="J162" i="111"/>
  <c r="I163" i="111"/>
  <c r="J163" i="111"/>
  <c r="K163" i="111" s="1"/>
  <c r="L163" i="111" s="1"/>
  <c r="I164" i="111"/>
  <c r="J164" i="111"/>
  <c r="I165" i="111"/>
  <c r="K165" i="111" s="1"/>
  <c r="L165" i="111" s="1"/>
  <c r="J165" i="111"/>
  <c r="I166" i="111"/>
  <c r="J166" i="111"/>
  <c r="I167" i="111"/>
  <c r="K167" i="111" s="1"/>
  <c r="L167" i="111" s="1"/>
  <c r="J167" i="111"/>
  <c r="I168" i="111"/>
  <c r="K168" i="111" s="1"/>
  <c r="L168" i="111" s="1"/>
  <c r="J168" i="111"/>
  <c r="I169" i="111"/>
  <c r="J169" i="111"/>
  <c r="I170" i="111"/>
  <c r="K170" i="111" s="1"/>
  <c r="L170" i="111" s="1"/>
  <c r="J170" i="111"/>
  <c r="I171" i="111"/>
  <c r="K171" i="111" s="1"/>
  <c r="L171" i="111" s="1"/>
  <c r="J171" i="111"/>
  <c r="I172" i="111"/>
  <c r="J172" i="111"/>
  <c r="I173" i="111"/>
  <c r="K173" i="111" s="1"/>
  <c r="L173" i="111" s="1"/>
  <c r="J173" i="111"/>
  <c r="I174" i="111"/>
  <c r="J174" i="111"/>
  <c r="I175" i="111"/>
  <c r="K175" i="111" s="1"/>
  <c r="L175" i="111" s="1"/>
  <c r="J175" i="111"/>
  <c r="I176" i="111"/>
  <c r="J176" i="111"/>
  <c r="K176" i="111"/>
  <c r="L176" i="111" s="1"/>
  <c r="I177" i="111"/>
  <c r="J177" i="111"/>
  <c r="I178" i="111"/>
  <c r="K178" i="111" s="1"/>
  <c r="L178" i="111" s="1"/>
  <c r="J178" i="111"/>
  <c r="I179" i="111"/>
  <c r="K179" i="111" s="1"/>
  <c r="L179" i="111" s="1"/>
  <c r="J179" i="111"/>
  <c r="I180" i="111"/>
  <c r="K180" i="111" s="1"/>
  <c r="L180" i="111" s="1"/>
  <c r="J180" i="111"/>
  <c r="I181" i="111"/>
  <c r="K181" i="111" s="1"/>
  <c r="L181" i="111" s="1"/>
  <c r="J181" i="111"/>
  <c r="I182" i="111"/>
  <c r="K182" i="111" s="1"/>
  <c r="L182" i="111" s="1"/>
  <c r="J182" i="111"/>
  <c r="I183" i="111"/>
  <c r="K183" i="111" s="1"/>
  <c r="L183" i="111" s="1"/>
  <c r="J183" i="111"/>
  <c r="I184" i="111"/>
  <c r="K184" i="111" s="1"/>
  <c r="L184" i="111" s="1"/>
  <c r="J184" i="111"/>
  <c r="I185" i="111"/>
  <c r="K185" i="111" s="1"/>
  <c r="L185" i="111" s="1"/>
  <c r="J185" i="111"/>
  <c r="I186" i="111"/>
  <c r="K186" i="111" s="1"/>
  <c r="L186" i="111" s="1"/>
  <c r="J186" i="111"/>
  <c r="I187" i="111"/>
  <c r="K187" i="111" s="1"/>
  <c r="L187" i="111" s="1"/>
  <c r="J187" i="111"/>
  <c r="I188" i="111"/>
  <c r="K188" i="111" s="1"/>
  <c r="L188" i="111" s="1"/>
  <c r="J188" i="111"/>
  <c r="I189" i="111"/>
  <c r="K189" i="111" s="1"/>
  <c r="L189" i="111" s="1"/>
  <c r="J189" i="111"/>
  <c r="I190" i="111"/>
  <c r="K190" i="111" s="1"/>
  <c r="L190" i="111" s="1"/>
  <c r="J190" i="111"/>
  <c r="I191" i="111"/>
  <c r="K191" i="111" s="1"/>
  <c r="L191" i="111" s="1"/>
  <c r="J191" i="111"/>
  <c r="I153" i="105"/>
  <c r="K153" i="105" s="1"/>
  <c r="L153" i="105" s="1"/>
  <c r="J153" i="105"/>
  <c r="I154" i="105"/>
  <c r="K154" i="105" s="1"/>
  <c r="L154" i="105" s="1"/>
  <c r="J154" i="105"/>
  <c r="I155" i="105"/>
  <c r="J155" i="105"/>
  <c r="I156" i="105"/>
  <c r="J156" i="105"/>
  <c r="I157" i="105"/>
  <c r="K157" i="105" s="1"/>
  <c r="L157" i="105" s="1"/>
  <c r="J157" i="105"/>
  <c r="I158" i="105"/>
  <c r="J158" i="105"/>
  <c r="K158" i="105"/>
  <c r="L158" i="105" s="1"/>
  <c r="I159" i="105"/>
  <c r="K159" i="105" s="1"/>
  <c r="L159" i="105" s="1"/>
  <c r="J159" i="105"/>
  <c r="I160" i="105"/>
  <c r="K160" i="105" s="1"/>
  <c r="L160" i="105" s="1"/>
  <c r="J160" i="105"/>
  <c r="I161" i="105"/>
  <c r="K161" i="105" s="1"/>
  <c r="L161" i="105" s="1"/>
  <c r="J161" i="105"/>
  <c r="I162" i="105"/>
  <c r="J162" i="105"/>
  <c r="K162" i="105"/>
  <c r="L162" i="105" s="1"/>
  <c r="I163" i="105"/>
  <c r="J163" i="105"/>
  <c r="I164" i="105"/>
  <c r="J164" i="105"/>
  <c r="I165" i="105"/>
  <c r="K165" i="105" s="1"/>
  <c r="L165" i="105" s="1"/>
  <c r="J165" i="105"/>
  <c r="I166" i="105"/>
  <c r="J166" i="105"/>
  <c r="K166" i="105"/>
  <c r="L166" i="105" s="1"/>
  <c r="I167" i="105"/>
  <c r="J167" i="105"/>
  <c r="I168" i="105"/>
  <c r="K168" i="105" s="1"/>
  <c r="L168" i="105" s="1"/>
  <c r="J168" i="105"/>
  <c r="I169" i="105"/>
  <c r="K169" i="105" s="1"/>
  <c r="L169" i="105" s="1"/>
  <c r="J169" i="105"/>
  <c r="I170" i="105"/>
  <c r="J170" i="105"/>
  <c r="K170" i="105"/>
  <c r="L170" i="105" s="1"/>
  <c r="I171" i="105"/>
  <c r="J171" i="105"/>
  <c r="I172" i="105"/>
  <c r="J172" i="105"/>
  <c r="K172" i="105"/>
  <c r="L172" i="105" s="1"/>
  <c r="I173" i="105"/>
  <c r="J173" i="105"/>
  <c r="K173" i="105"/>
  <c r="L173" i="105" s="1"/>
  <c r="I174" i="105"/>
  <c r="K174" i="105" s="1"/>
  <c r="L174" i="105" s="1"/>
  <c r="J174" i="105"/>
  <c r="I175" i="105"/>
  <c r="J175" i="105"/>
  <c r="I176" i="105"/>
  <c r="J176" i="105"/>
  <c r="K176" i="105"/>
  <c r="L176" i="105" s="1"/>
  <c r="I177" i="105"/>
  <c r="J177" i="105"/>
  <c r="I178" i="105"/>
  <c r="J178" i="105"/>
  <c r="K178" i="105"/>
  <c r="L178" i="105" s="1"/>
  <c r="I179" i="105"/>
  <c r="J179" i="105"/>
  <c r="I180" i="105"/>
  <c r="K180" i="105" s="1"/>
  <c r="L180" i="105" s="1"/>
  <c r="J180" i="105"/>
  <c r="I181" i="105"/>
  <c r="J181" i="105"/>
  <c r="I182" i="105"/>
  <c r="J182" i="105"/>
  <c r="K182" i="105"/>
  <c r="L182" i="105" s="1"/>
  <c r="I183" i="105"/>
  <c r="K183" i="105" s="1"/>
  <c r="L183" i="105" s="1"/>
  <c r="J183" i="105"/>
  <c r="I184" i="105"/>
  <c r="K184" i="105" s="1"/>
  <c r="L184" i="105" s="1"/>
  <c r="J184" i="105"/>
  <c r="I185" i="105"/>
  <c r="J185" i="105"/>
  <c r="K185" i="105" s="1"/>
  <c r="L185" i="105" s="1"/>
  <c r="I186" i="105"/>
  <c r="K186" i="105" s="1"/>
  <c r="L186" i="105" s="1"/>
  <c r="J186" i="105"/>
  <c r="I187" i="105"/>
  <c r="J187" i="105"/>
  <c r="I188" i="105"/>
  <c r="J188" i="105"/>
  <c r="K188" i="105"/>
  <c r="L188" i="105" s="1"/>
  <c r="I189" i="105"/>
  <c r="K189" i="105" s="1"/>
  <c r="L189" i="105" s="1"/>
  <c r="J189" i="105"/>
  <c r="I153" i="95"/>
  <c r="J153" i="95"/>
  <c r="K153" i="95"/>
  <c r="L153" i="95" s="1"/>
  <c r="I154" i="95"/>
  <c r="K154" i="95" s="1"/>
  <c r="L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K157" i="95" s="1"/>
  <c r="L157" i="95" s="1"/>
  <c r="J157" i="95"/>
  <c r="I158" i="95"/>
  <c r="J158" i="95"/>
  <c r="K158" i="95"/>
  <c r="L158" i="95" s="1"/>
  <c r="I159" i="95"/>
  <c r="K159" i="95" s="1"/>
  <c r="L159" i="95" s="1"/>
  <c r="J159" i="95"/>
  <c r="I160" i="95"/>
  <c r="J160" i="95"/>
  <c r="K160" i="95" s="1"/>
  <c r="L160" i="95" s="1"/>
  <c r="I161" i="95"/>
  <c r="J161" i="95"/>
  <c r="K161" i="95"/>
  <c r="L161" i="95"/>
  <c r="I162" i="95"/>
  <c r="K162" i="95" s="1"/>
  <c r="L162" i="95" s="1"/>
  <c r="J162" i="95"/>
  <c r="I163" i="95"/>
  <c r="K163" i="95" s="1"/>
  <c r="L163" i="95" s="1"/>
  <c r="J163" i="95"/>
  <c r="I164" i="95"/>
  <c r="J164" i="95"/>
  <c r="I165" i="95"/>
  <c r="K165" i="95" s="1"/>
  <c r="L165" i="95" s="1"/>
  <c r="J165" i="95"/>
  <c r="I166" i="95"/>
  <c r="K166" i="95" s="1"/>
  <c r="L166" i="95" s="1"/>
  <c r="J166" i="95"/>
  <c r="I167" i="95"/>
  <c r="K167" i="95" s="1"/>
  <c r="L167" i="95" s="1"/>
  <c r="J167" i="95"/>
  <c r="I168" i="95"/>
  <c r="J168" i="95"/>
  <c r="I169" i="95"/>
  <c r="J169" i="95"/>
  <c r="K169" i="95"/>
  <c r="L169" i="95" s="1"/>
  <c r="I170" i="95"/>
  <c r="K170" i="95" s="1"/>
  <c r="L170" i="95" s="1"/>
  <c r="J170" i="95"/>
  <c r="I171" i="95"/>
  <c r="J171" i="95"/>
  <c r="K171" i="95"/>
  <c r="L171" i="95"/>
  <c r="I172" i="95"/>
  <c r="J172" i="95"/>
  <c r="K172" i="95" s="1"/>
  <c r="L172" i="95" s="1"/>
  <c r="I173" i="95"/>
  <c r="J173" i="95"/>
  <c r="K173" i="95"/>
  <c r="L173" i="95" s="1"/>
  <c r="I174" i="95"/>
  <c r="K174" i="95" s="1"/>
  <c r="L174" i="95" s="1"/>
  <c r="J174" i="95"/>
  <c r="I175" i="95"/>
  <c r="K175" i="95" s="1"/>
  <c r="L175" i="95" s="1"/>
  <c r="J175" i="95"/>
  <c r="I176" i="95"/>
  <c r="J176" i="95"/>
  <c r="K176" i="95" s="1"/>
  <c r="L176" i="95" s="1"/>
  <c r="I177" i="95"/>
  <c r="K177" i="95" s="1"/>
  <c r="L177" i="95" s="1"/>
  <c r="J177" i="95"/>
  <c r="I178" i="95"/>
  <c r="K178" i="95" s="1"/>
  <c r="L178" i="95" s="1"/>
  <c r="J178" i="95"/>
  <c r="I179" i="95"/>
  <c r="K179" i="95" s="1"/>
  <c r="L179" i="95" s="1"/>
  <c r="J179" i="95"/>
  <c r="I180" i="95"/>
  <c r="J180" i="95"/>
  <c r="I181" i="95"/>
  <c r="K181" i="95" s="1"/>
  <c r="L181" i="95" s="1"/>
  <c r="J181" i="95"/>
  <c r="I182" i="95"/>
  <c r="K182" i="95" s="1"/>
  <c r="L182" i="95" s="1"/>
  <c r="J182" i="95"/>
  <c r="I183" i="95"/>
  <c r="J183" i="95"/>
  <c r="K183" i="95" s="1"/>
  <c r="L183" i="95" s="1"/>
  <c r="I184" i="95"/>
  <c r="J184" i="95"/>
  <c r="I185" i="95"/>
  <c r="K185" i="95" s="1"/>
  <c r="L185" i="95" s="1"/>
  <c r="J185" i="95"/>
  <c r="I186" i="95"/>
  <c r="K186" i="95" s="1"/>
  <c r="L186" i="95" s="1"/>
  <c r="J186" i="95"/>
  <c r="I187" i="95"/>
  <c r="J187" i="95"/>
  <c r="K187" i="95"/>
  <c r="L187" i="95" s="1"/>
  <c r="I188" i="95"/>
  <c r="J188" i="95"/>
  <c r="K188" i="95"/>
  <c r="L188" i="95" s="1"/>
  <c r="I189" i="95"/>
  <c r="K189" i="95" s="1"/>
  <c r="L189" i="95" s="1"/>
  <c r="J189" i="95"/>
  <c r="I190" i="95"/>
  <c r="K190" i="95" s="1"/>
  <c r="L190" i="95" s="1"/>
  <c r="J190" i="95"/>
  <c r="I191" i="95"/>
  <c r="J191" i="95"/>
  <c r="K191" i="95" s="1"/>
  <c r="L191" i="95" s="1"/>
  <c r="I192" i="95"/>
  <c r="J192" i="95"/>
  <c r="K192" i="95" s="1"/>
  <c r="L192" i="95" s="1"/>
  <c r="I193" i="95"/>
  <c r="K193" i="95" s="1"/>
  <c r="L193" i="95" s="1"/>
  <c r="J193" i="95"/>
  <c r="I153" i="93"/>
  <c r="J153" i="93"/>
  <c r="K153" i="93" s="1"/>
  <c r="L153" i="93" s="1"/>
  <c r="I154" i="93"/>
  <c r="K154" i="93" s="1"/>
  <c r="L154" i="93" s="1"/>
  <c r="J154" i="93"/>
  <c r="I155" i="93"/>
  <c r="J155" i="93"/>
  <c r="I156" i="93"/>
  <c r="J156" i="93"/>
  <c r="K156" i="93"/>
  <c r="L156" i="93" s="1"/>
  <c r="I157" i="93"/>
  <c r="J157" i="93"/>
  <c r="I158" i="93"/>
  <c r="J158" i="93"/>
  <c r="K158" i="93"/>
  <c r="L158" i="93" s="1"/>
  <c r="I159" i="93"/>
  <c r="J159" i="93"/>
  <c r="K159" i="93" s="1"/>
  <c r="L159" i="93" s="1"/>
  <c r="I160" i="93"/>
  <c r="K160" i="93" s="1"/>
  <c r="L160" i="93" s="1"/>
  <c r="J160" i="93"/>
  <c r="I161" i="93"/>
  <c r="J161" i="93"/>
  <c r="K161" i="93" s="1"/>
  <c r="L161" i="93" s="1"/>
  <c r="I162" i="93"/>
  <c r="J162" i="93"/>
  <c r="K162" i="93"/>
  <c r="L162" i="93" s="1"/>
  <c r="I163" i="93"/>
  <c r="J163" i="93"/>
  <c r="K163" i="93" s="1"/>
  <c r="L163" i="93" s="1"/>
  <c r="I164" i="93"/>
  <c r="J164" i="93"/>
  <c r="K164" i="93"/>
  <c r="L164" i="93" s="1"/>
  <c r="I165" i="93"/>
  <c r="J165" i="93"/>
  <c r="I166" i="93"/>
  <c r="J166" i="93"/>
  <c r="K166" i="93"/>
  <c r="L166" i="93" s="1"/>
  <c r="I167" i="93"/>
  <c r="J167" i="93"/>
  <c r="K167" i="93" s="1"/>
  <c r="L167" i="93" s="1"/>
  <c r="I168" i="93"/>
  <c r="K168" i="93" s="1"/>
  <c r="L168" i="93" s="1"/>
  <c r="J168" i="93"/>
  <c r="I169" i="93"/>
  <c r="J169" i="93"/>
  <c r="K169" i="93" s="1"/>
  <c r="L169" i="93" s="1"/>
  <c r="I170" i="93"/>
  <c r="K170" i="93" s="1"/>
  <c r="L170" i="93" s="1"/>
  <c r="J170" i="93"/>
  <c r="I171" i="93"/>
  <c r="J171" i="93"/>
  <c r="I172" i="93"/>
  <c r="J172" i="93"/>
  <c r="K172" i="93"/>
  <c r="L172" i="93" s="1"/>
  <c r="I173" i="93"/>
  <c r="J173" i="93"/>
  <c r="I174" i="93"/>
  <c r="K174" i="93" s="1"/>
  <c r="L174" i="93" s="1"/>
  <c r="J174" i="93"/>
  <c r="I175" i="93"/>
  <c r="J175" i="93"/>
  <c r="K175" i="93" s="1"/>
  <c r="L175" i="93" s="1"/>
  <c r="I176" i="93"/>
  <c r="K176" i="93" s="1"/>
  <c r="L176" i="93" s="1"/>
  <c r="J176" i="93"/>
  <c r="I177" i="93"/>
  <c r="J177" i="93"/>
  <c r="I178" i="93"/>
  <c r="J178" i="93"/>
  <c r="K178" i="93"/>
  <c r="L178" i="93" s="1"/>
  <c r="I179" i="93"/>
  <c r="J179" i="93"/>
  <c r="K179" i="93" s="1"/>
  <c r="L179" i="93" s="1"/>
  <c r="I180" i="93"/>
  <c r="J180" i="93"/>
  <c r="K180" i="93" s="1"/>
  <c r="L180" i="93" s="1"/>
  <c r="I181" i="93"/>
  <c r="J181" i="93"/>
  <c r="K181" i="93" s="1"/>
  <c r="L181" i="93" s="1"/>
  <c r="I182" i="93"/>
  <c r="J182" i="93"/>
  <c r="K182" i="93"/>
  <c r="L182" i="93" s="1"/>
  <c r="I183" i="93"/>
  <c r="J183" i="93"/>
  <c r="K183" i="93" s="1"/>
  <c r="L183" i="93" s="1"/>
  <c r="I184" i="93"/>
  <c r="J184" i="93"/>
  <c r="K184" i="93"/>
  <c r="L184" i="93" s="1"/>
  <c r="I185" i="93"/>
  <c r="J185" i="93"/>
  <c r="I186" i="93"/>
  <c r="K186" i="93" s="1"/>
  <c r="L186" i="93" s="1"/>
  <c r="J186" i="93"/>
  <c r="I187" i="93"/>
  <c r="J187" i="93"/>
  <c r="I188" i="93"/>
  <c r="K188" i="93" s="1"/>
  <c r="L188" i="93" s="1"/>
  <c r="J188" i="93"/>
  <c r="I189" i="93"/>
  <c r="J189" i="93"/>
  <c r="V100" i="135"/>
  <c r="V98" i="135"/>
  <c r="V96" i="135"/>
  <c r="V92" i="135"/>
  <c r="V90" i="135"/>
  <c r="V88" i="135"/>
  <c r="V86" i="135"/>
  <c r="V84" i="135"/>
  <c r="V83" i="135"/>
  <c r="V81" i="135"/>
  <c r="V77" i="135"/>
  <c r="V75" i="135"/>
  <c r="V73" i="135"/>
  <c r="V67" i="135"/>
  <c r="V65" i="135"/>
  <c r="J5" i="135"/>
  <c r="K5" i="135" s="1"/>
  <c r="L5" i="135" s="1"/>
  <c r="I5" i="135"/>
  <c r="J4" i="135"/>
  <c r="I4" i="135"/>
  <c r="J3" i="135"/>
  <c r="I3" i="135"/>
  <c r="K3" i="135" s="1"/>
  <c r="L3" i="135" s="1"/>
  <c r="J2" i="135"/>
  <c r="I2" i="135"/>
  <c r="K2" i="135"/>
  <c r="L2" i="135" s="1"/>
  <c r="V79" i="135"/>
  <c r="V66" i="135"/>
  <c r="V70" i="135"/>
  <c r="V74" i="135"/>
  <c r="V78" i="135"/>
  <c r="V82" i="135"/>
  <c r="V85" i="135"/>
  <c r="V87" i="135"/>
  <c r="V89" i="135"/>
  <c r="V91" i="135"/>
  <c r="V93" i="135"/>
  <c r="V95" i="135"/>
  <c r="V97" i="135"/>
  <c r="V101" i="135"/>
  <c r="V103" i="135"/>
  <c r="V68" i="135"/>
  <c r="V72" i="135"/>
  <c r="V76" i="135"/>
  <c r="V80" i="135"/>
  <c r="N5" i="135"/>
  <c r="I31" i="134"/>
  <c r="J31" i="134"/>
  <c r="K31" i="134"/>
  <c r="L31" i="134" s="1"/>
  <c r="I32" i="134"/>
  <c r="K32" i="134" s="1"/>
  <c r="L32" i="134" s="1"/>
  <c r="J32" i="134"/>
  <c r="I33" i="134"/>
  <c r="J33" i="134"/>
  <c r="K33" i="134"/>
  <c r="L33" i="134"/>
  <c r="V71" i="134" s="1"/>
  <c r="I34" i="134"/>
  <c r="J34" i="134"/>
  <c r="I35" i="134"/>
  <c r="K35" i="134" s="1"/>
  <c r="J35" i="134"/>
  <c r="L35" i="134"/>
  <c r="V73" i="134" s="1"/>
  <c r="V75" i="134"/>
  <c r="V77" i="134"/>
  <c r="V79" i="134"/>
  <c r="V85" i="134"/>
  <c r="V87" i="134"/>
  <c r="V89" i="134"/>
  <c r="V91" i="134"/>
  <c r="V93" i="134"/>
  <c r="V80" i="134"/>
  <c r="V82" i="134"/>
  <c r="I152" i="134"/>
  <c r="J152" i="134"/>
  <c r="I151" i="134"/>
  <c r="K151" i="134" s="1"/>
  <c r="L151" i="134" s="1"/>
  <c r="J151" i="134"/>
  <c r="I150" i="134"/>
  <c r="K150" i="134" s="1"/>
  <c r="L150" i="134" s="1"/>
  <c r="J150" i="134"/>
  <c r="I149" i="134"/>
  <c r="J149" i="134"/>
  <c r="I148" i="134"/>
  <c r="J148" i="134"/>
  <c r="K148" i="134"/>
  <c r="L148" i="134" s="1"/>
  <c r="I147" i="134"/>
  <c r="J147" i="134"/>
  <c r="V99" i="134"/>
  <c r="V97" i="134"/>
  <c r="V95" i="134"/>
  <c r="I30" i="134"/>
  <c r="K30" i="134" s="1"/>
  <c r="L30" i="134" s="1"/>
  <c r="J30" i="134"/>
  <c r="I29" i="134"/>
  <c r="J29" i="134"/>
  <c r="I28" i="134"/>
  <c r="J28" i="134"/>
  <c r="I27" i="134"/>
  <c r="K27" i="134" s="1"/>
  <c r="L27" i="134" s="1"/>
  <c r="J27" i="134"/>
  <c r="I25" i="134"/>
  <c r="J25" i="134"/>
  <c r="I24" i="134"/>
  <c r="J24" i="134"/>
  <c r="I23" i="134"/>
  <c r="K23" i="134" s="1"/>
  <c r="L23" i="134" s="1"/>
  <c r="M23" i="134" s="1"/>
  <c r="J23" i="134"/>
  <c r="I22" i="134"/>
  <c r="J22" i="134"/>
  <c r="I21" i="134"/>
  <c r="J21" i="134"/>
  <c r="I20" i="134"/>
  <c r="J20" i="134"/>
  <c r="I19" i="134"/>
  <c r="J19" i="134"/>
  <c r="K19" i="134"/>
  <c r="L19" i="134"/>
  <c r="I18" i="134"/>
  <c r="J18" i="134"/>
  <c r="I17" i="134"/>
  <c r="J17" i="134"/>
  <c r="I16" i="134"/>
  <c r="J16" i="134"/>
  <c r="K16" i="134"/>
  <c r="L16" i="134"/>
  <c r="I15" i="134"/>
  <c r="J15" i="134"/>
  <c r="I14" i="134"/>
  <c r="J14" i="134"/>
  <c r="I13" i="134"/>
  <c r="K13" i="134" s="1"/>
  <c r="L13" i="134" s="1"/>
  <c r="M13" i="134" s="1"/>
  <c r="J13" i="134"/>
  <c r="I12" i="134"/>
  <c r="K12" i="134" s="1"/>
  <c r="L12" i="134" s="1"/>
  <c r="M12" i="134" s="1"/>
  <c r="J12" i="134"/>
  <c r="I11" i="134"/>
  <c r="J11" i="134"/>
  <c r="I10" i="134"/>
  <c r="J10" i="134"/>
  <c r="I9" i="134"/>
  <c r="J9" i="134"/>
  <c r="K9" i="134"/>
  <c r="L9" i="134"/>
  <c r="I8" i="134"/>
  <c r="J8" i="134"/>
  <c r="K8" i="134"/>
  <c r="L8" i="134" s="1"/>
  <c r="M8" i="134" s="1"/>
  <c r="I7" i="134"/>
  <c r="J7" i="134"/>
  <c r="I6" i="134"/>
  <c r="J6" i="134"/>
  <c r="I5" i="134"/>
  <c r="J5" i="134"/>
  <c r="I4" i="134"/>
  <c r="J4" i="134"/>
  <c r="I3" i="134"/>
  <c r="J3" i="134"/>
  <c r="I2" i="134"/>
  <c r="J2" i="134"/>
  <c r="I31" i="132"/>
  <c r="J31" i="132"/>
  <c r="K31" i="132"/>
  <c r="L31" i="132" s="1"/>
  <c r="I32" i="132"/>
  <c r="J32" i="132"/>
  <c r="K32" i="132"/>
  <c r="L32" i="132" s="1"/>
  <c r="V70" i="132" s="1"/>
  <c r="I33" i="132"/>
  <c r="K33" i="132" s="1"/>
  <c r="L33" i="132" s="1"/>
  <c r="J33" i="132"/>
  <c r="I34" i="132"/>
  <c r="K34" i="132" s="1"/>
  <c r="J34" i="132"/>
  <c r="L34" i="132"/>
  <c r="V72" i="132" s="1"/>
  <c r="I35" i="132"/>
  <c r="K35" i="132" s="1"/>
  <c r="L35" i="132" s="1"/>
  <c r="J35" i="132"/>
  <c r="V74" i="132"/>
  <c r="V75" i="132"/>
  <c r="V76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K152" i="132" s="1"/>
  <c r="L152" i="132" s="1"/>
  <c r="J152" i="132"/>
  <c r="I151" i="132"/>
  <c r="J151" i="132"/>
  <c r="K151" i="132"/>
  <c r="L151" i="132"/>
  <c r="V104" i="132" s="1"/>
  <c r="I150" i="132"/>
  <c r="K150" i="132" s="1"/>
  <c r="L150" i="132" s="1"/>
  <c r="J150" i="132"/>
  <c r="I149" i="132"/>
  <c r="J149" i="132"/>
  <c r="K149" i="132"/>
  <c r="L149" i="132" s="1"/>
  <c r="I148" i="132"/>
  <c r="J148" i="132"/>
  <c r="K148" i="132" s="1"/>
  <c r="L148" i="132" s="1"/>
  <c r="I147" i="132"/>
  <c r="J147" i="132"/>
  <c r="V99" i="132"/>
  <c r="V98" i="132"/>
  <c r="V96" i="132"/>
  <c r="I30" i="132"/>
  <c r="K30" i="132" s="1"/>
  <c r="L30" i="132" s="1"/>
  <c r="J30" i="132"/>
  <c r="V68" i="132"/>
  <c r="I29" i="132"/>
  <c r="K29" i="132" s="1"/>
  <c r="L29" i="132" s="1"/>
  <c r="J29" i="132"/>
  <c r="I28" i="132"/>
  <c r="J28" i="132"/>
  <c r="K28" i="132"/>
  <c r="L28" i="132"/>
  <c r="V66" i="132" s="1"/>
  <c r="I27" i="132"/>
  <c r="K27" i="132" s="1"/>
  <c r="L27" i="132" s="1"/>
  <c r="J27" i="132"/>
  <c r="I25" i="132"/>
  <c r="J25" i="132"/>
  <c r="K25" i="132"/>
  <c r="L25" i="132"/>
  <c r="I24" i="132"/>
  <c r="J24" i="132"/>
  <c r="I23" i="132"/>
  <c r="J23" i="132"/>
  <c r="K23" i="132"/>
  <c r="L23" i="132" s="1"/>
  <c r="I22" i="132"/>
  <c r="K22" i="132" s="1"/>
  <c r="L22" i="132" s="1"/>
  <c r="J22" i="132"/>
  <c r="I21" i="132"/>
  <c r="J21" i="132"/>
  <c r="I20" i="132"/>
  <c r="J20" i="132"/>
  <c r="K20" i="132"/>
  <c r="L20" i="132" s="1"/>
  <c r="I19" i="132"/>
  <c r="J19" i="132"/>
  <c r="I18" i="132"/>
  <c r="J18" i="132"/>
  <c r="I17" i="132"/>
  <c r="J17" i="132"/>
  <c r="I16" i="132"/>
  <c r="J16" i="132"/>
  <c r="K16" i="132"/>
  <c r="L16" i="132"/>
  <c r="I15" i="132"/>
  <c r="J15" i="132"/>
  <c r="I14" i="132"/>
  <c r="J14" i="132"/>
  <c r="K14" i="132"/>
  <c r="L14" i="132" s="1"/>
  <c r="I13" i="132"/>
  <c r="J13" i="132"/>
  <c r="I12" i="132"/>
  <c r="K12" i="132" s="1"/>
  <c r="L12" i="132" s="1"/>
  <c r="J12" i="132"/>
  <c r="I11" i="132"/>
  <c r="J11" i="132"/>
  <c r="I10" i="132"/>
  <c r="J10" i="132"/>
  <c r="I9" i="132"/>
  <c r="J9" i="132"/>
  <c r="I8" i="132"/>
  <c r="J8" i="132"/>
  <c r="K8" i="132"/>
  <c r="L8" i="132" s="1"/>
  <c r="I7" i="132"/>
  <c r="J7" i="132"/>
  <c r="K7" i="132"/>
  <c r="L7" i="132"/>
  <c r="I6" i="132"/>
  <c r="J6" i="132"/>
  <c r="I5" i="132"/>
  <c r="K5" i="132" s="1"/>
  <c r="L5" i="132" s="1"/>
  <c r="J5" i="132"/>
  <c r="I4" i="132"/>
  <c r="J4" i="132"/>
  <c r="I3" i="132"/>
  <c r="K3" i="132" s="1"/>
  <c r="L3" i="132" s="1"/>
  <c r="J3" i="132"/>
  <c r="I2" i="132"/>
  <c r="J2" i="132"/>
  <c r="I31" i="131"/>
  <c r="J31" i="131"/>
  <c r="I32" i="131"/>
  <c r="K32" i="131" s="1"/>
  <c r="L32" i="131" s="1"/>
  <c r="J32" i="131"/>
  <c r="I33" i="131"/>
  <c r="J33" i="131"/>
  <c r="I34" i="131"/>
  <c r="J34" i="131"/>
  <c r="I35" i="131"/>
  <c r="K35" i="131" s="1"/>
  <c r="L35" i="131" s="1"/>
  <c r="J35" i="131"/>
  <c r="V76" i="131"/>
  <c r="V85" i="131"/>
  <c r="V89" i="131"/>
  <c r="V80" i="131"/>
  <c r="V82" i="131"/>
  <c r="I152" i="131"/>
  <c r="K152" i="131" s="1"/>
  <c r="L152" i="131" s="1"/>
  <c r="M152" i="131" s="1"/>
  <c r="J152" i="131"/>
  <c r="I151" i="131"/>
  <c r="K151" i="131" s="1"/>
  <c r="L151" i="131" s="1"/>
  <c r="J151" i="131"/>
  <c r="I150" i="131"/>
  <c r="J150" i="131"/>
  <c r="I149" i="131"/>
  <c r="K149" i="131" s="1"/>
  <c r="L149" i="131" s="1"/>
  <c r="V102" i="131" s="1"/>
  <c r="J149" i="131"/>
  <c r="I148" i="131"/>
  <c r="J148" i="131"/>
  <c r="I147" i="131"/>
  <c r="J147" i="131"/>
  <c r="K147" i="131"/>
  <c r="L147" i="131" s="1"/>
  <c r="V100" i="131" s="1"/>
  <c r="V99" i="131"/>
  <c r="I30" i="131"/>
  <c r="J30" i="131"/>
  <c r="I29" i="131"/>
  <c r="J29" i="131"/>
  <c r="K29" i="131"/>
  <c r="L29" i="131" s="1"/>
  <c r="V67" i="131" s="1"/>
  <c r="I28" i="131"/>
  <c r="K28" i="131" s="1"/>
  <c r="L28" i="131" s="1"/>
  <c r="J28" i="131"/>
  <c r="I27" i="131"/>
  <c r="K27" i="131" s="1"/>
  <c r="L27" i="131" s="1"/>
  <c r="J27" i="131"/>
  <c r="I25" i="131"/>
  <c r="J25" i="131"/>
  <c r="K25" i="131" s="1"/>
  <c r="L25" i="131" s="1"/>
  <c r="M25" i="131" s="1"/>
  <c r="I24" i="131"/>
  <c r="K24" i="131" s="1"/>
  <c r="L24" i="131" s="1"/>
  <c r="M24" i="131" s="1"/>
  <c r="J24" i="131"/>
  <c r="I23" i="131"/>
  <c r="J23" i="131"/>
  <c r="I22" i="131"/>
  <c r="J22" i="131"/>
  <c r="I21" i="131"/>
  <c r="J21" i="131"/>
  <c r="I20" i="131"/>
  <c r="J20" i="131"/>
  <c r="I19" i="131"/>
  <c r="J19" i="131"/>
  <c r="K19" i="131"/>
  <c r="L19" i="131" s="1"/>
  <c r="M19" i="131" s="1"/>
  <c r="I18" i="131"/>
  <c r="K18" i="131" s="1"/>
  <c r="L18" i="131" s="1"/>
  <c r="M18" i="131" s="1"/>
  <c r="J18" i="131"/>
  <c r="I17" i="131"/>
  <c r="J17" i="131"/>
  <c r="I16" i="131"/>
  <c r="J16" i="131"/>
  <c r="K16" i="131"/>
  <c r="L16" i="131" s="1"/>
  <c r="M16" i="131" s="1"/>
  <c r="I15" i="131"/>
  <c r="J15" i="131"/>
  <c r="I14" i="131"/>
  <c r="J14" i="131"/>
  <c r="I13" i="131"/>
  <c r="J13" i="131"/>
  <c r="I12" i="131"/>
  <c r="J12" i="131"/>
  <c r="K12" i="131"/>
  <c r="L12" i="131"/>
  <c r="I11" i="131"/>
  <c r="K11" i="131" s="1"/>
  <c r="L11" i="131" s="1"/>
  <c r="M11" i="131" s="1"/>
  <c r="J11" i="131"/>
  <c r="I10" i="131"/>
  <c r="J10" i="131"/>
  <c r="K10" i="131" s="1"/>
  <c r="L10" i="131" s="1"/>
  <c r="M10" i="131" s="1"/>
  <c r="I9" i="131"/>
  <c r="J9" i="131"/>
  <c r="I8" i="131"/>
  <c r="J8" i="131"/>
  <c r="K8" i="131"/>
  <c r="L8" i="131"/>
  <c r="I7" i="131"/>
  <c r="J7" i="131"/>
  <c r="K7" i="131"/>
  <c r="L7" i="131" s="1"/>
  <c r="I6" i="131"/>
  <c r="J6" i="131"/>
  <c r="K6" i="131" s="1"/>
  <c r="L6" i="131" s="1"/>
  <c r="M6" i="131" s="1"/>
  <c r="I5" i="131"/>
  <c r="K5" i="131" s="1"/>
  <c r="L5" i="131" s="1"/>
  <c r="J5" i="131"/>
  <c r="I4" i="131"/>
  <c r="J4" i="131"/>
  <c r="I3" i="131"/>
  <c r="J3" i="131"/>
  <c r="I2" i="131"/>
  <c r="J2" i="131"/>
  <c r="I32" i="122"/>
  <c r="J32" i="122"/>
  <c r="I31" i="122"/>
  <c r="K31" i="122" s="1"/>
  <c r="L31" i="122" s="1"/>
  <c r="J31" i="122"/>
  <c r="I33" i="122"/>
  <c r="J33" i="122"/>
  <c r="K33" i="122" s="1"/>
  <c r="L33" i="122" s="1"/>
  <c r="I34" i="122"/>
  <c r="J34" i="122"/>
  <c r="I35" i="122"/>
  <c r="J35" i="122"/>
  <c r="K35" i="122"/>
  <c r="L35" i="122" s="1"/>
  <c r="V74" i="122"/>
  <c r="V75" i="122"/>
  <c r="V84" i="122"/>
  <c r="V85" i="122"/>
  <c r="V83" i="122"/>
  <c r="I32" i="121"/>
  <c r="K32" i="121" s="1"/>
  <c r="L32" i="121" s="1"/>
  <c r="J32" i="121"/>
  <c r="I31" i="121"/>
  <c r="K31" i="121" s="1"/>
  <c r="J31" i="121"/>
  <c r="L31" i="121"/>
  <c r="V69" i="121"/>
  <c r="I33" i="121"/>
  <c r="K33" i="121" s="1"/>
  <c r="L33" i="121" s="1"/>
  <c r="J33" i="121"/>
  <c r="I34" i="121"/>
  <c r="J34" i="121"/>
  <c r="K34" i="121"/>
  <c r="L34" i="121" s="1"/>
  <c r="I35" i="121"/>
  <c r="J35" i="121"/>
  <c r="K35" i="121"/>
  <c r="L35" i="121" s="1"/>
  <c r="V73" i="121" s="1"/>
  <c r="V74" i="121"/>
  <c r="V75" i="121"/>
  <c r="V76" i="121"/>
  <c r="V77" i="121"/>
  <c r="V78" i="121"/>
  <c r="V79" i="121"/>
  <c r="V84" i="121"/>
  <c r="V85" i="121"/>
  <c r="V86" i="121"/>
  <c r="V87" i="121"/>
  <c r="V88" i="121"/>
  <c r="V89" i="121"/>
  <c r="V90" i="121"/>
  <c r="V91" i="121"/>
  <c r="V92" i="121"/>
  <c r="V93" i="121"/>
  <c r="V94" i="121"/>
  <c r="V80" i="121"/>
  <c r="V82" i="121"/>
  <c r="V83" i="121"/>
  <c r="I151" i="122"/>
  <c r="J151" i="122"/>
  <c r="K151" i="122"/>
  <c r="L151" i="122"/>
  <c r="V104" i="122"/>
  <c r="I150" i="122"/>
  <c r="K150" i="122" s="1"/>
  <c r="L150" i="122" s="1"/>
  <c r="J150" i="122"/>
  <c r="I149" i="122"/>
  <c r="J149" i="122"/>
  <c r="K149" i="122"/>
  <c r="L149" i="122" s="1"/>
  <c r="I148" i="122"/>
  <c r="J148" i="122"/>
  <c r="I147" i="122"/>
  <c r="K147" i="122" s="1"/>
  <c r="L147" i="122" s="1"/>
  <c r="J147" i="122"/>
  <c r="V99" i="122"/>
  <c r="V96" i="122"/>
  <c r="I30" i="122"/>
  <c r="K30" i="122" s="1"/>
  <c r="L30" i="122" s="1"/>
  <c r="J30" i="122"/>
  <c r="I29" i="122"/>
  <c r="K29" i="122" s="1"/>
  <c r="L29" i="122" s="1"/>
  <c r="J29" i="122"/>
  <c r="I28" i="122"/>
  <c r="K28" i="122" s="1"/>
  <c r="L28" i="122" s="1"/>
  <c r="J28" i="122"/>
  <c r="I27" i="122"/>
  <c r="J27" i="122"/>
  <c r="I25" i="122"/>
  <c r="K25" i="122" s="1"/>
  <c r="L25" i="122" s="1"/>
  <c r="M25" i="122" s="1"/>
  <c r="J25" i="122"/>
  <c r="I24" i="122"/>
  <c r="J24" i="122"/>
  <c r="K24" i="122" s="1"/>
  <c r="L24" i="122" s="1"/>
  <c r="M24" i="122" s="1"/>
  <c r="I23" i="122"/>
  <c r="K23" i="122" s="1"/>
  <c r="L23" i="122" s="1"/>
  <c r="M23" i="122" s="1"/>
  <c r="J23" i="122"/>
  <c r="I22" i="122"/>
  <c r="J22" i="122"/>
  <c r="K22" i="122" s="1"/>
  <c r="L22" i="122" s="1"/>
  <c r="M22" i="122" s="1"/>
  <c r="I21" i="122"/>
  <c r="J21" i="122"/>
  <c r="I20" i="122"/>
  <c r="J20" i="122"/>
  <c r="I19" i="122"/>
  <c r="J19" i="122"/>
  <c r="K19" i="122" s="1"/>
  <c r="L19" i="122" s="1"/>
  <c r="M19" i="122" s="1"/>
  <c r="I18" i="122"/>
  <c r="J18" i="122"/>
  <c r="I17" i="122"/>
  <c r="J17" i="122"/>
  <c r="I16" i="122"/>
  <c r="K16" i="122" s="1"/>
  <c r="L16" i="122" s="1"/>
  <c r="M16" i="122" s="1"/>
  <c r="J16" i="122"/>
  <c r="I15" i="122"/>
  <c r="J15" i="122"/>
  <c r="K15" i="122" s="1"/>
  <c r="L15" i="122" s="1"/>
  <c r="M15" i="122" s="1"/>
  <c r="I14" i="122"/>
  <c r="J14" i="122"/>
  <c r="I13" i="122"/>
  <c r="J13" i="122"/>
  <c r="I12" i="122"/>
  <c r="J12" i="122"/>
  <c r="K12" i="122" s="1"/>
  <c r="L12" i="122" s="1"/>
  <c r="M12" i="122" s="1"/>
  <c r="I11" i="122"/>
  <c r="J11" i="122"/>
  <c r="I10" i="122"/>
  <c r="J10" i="122"/>
  <c r="I9" i="122"/>
  <c r="J9" i="122"/>
  <c r="K9" i="122" s="1"/>
  <c r="L9" i="122" s="1"/>
  <c r="M9" i="122" s="1"/>
  <c r="I8" i="122"/>
  <c r="J8" i="122"/>
  <c r="K8" i="122"/>
  <c r="L8" i="122" s="1"/>
  <c r="M8" i="122" s="1"/>
  <c r="I7" i="122"/>
  <c r="J7" i="122"/>
  <c r="I6" i="122"/>
  <c r="J6" i="122"/>
  <c r="K6" i="122" s="1"/>
  <c r="L6" i="122" s="1"/>
  <c r="M6" i="122" s="1"/>
  <c r="I5" i="122"/>
  <c r="K5" i="122" s="1"/>
  <c r="L5" i="122" s="1"/>
  <c r="J5" i="122"/>
  <c r="I4" i="122"/>
  <c r="J4" i="122"/>
  <c r="I3" i="122"/>
  <c r="J3" i="122"/>
  <c r="I2" i="122"/>
  <c r="J2" i="122"/>
  <c r="I151" i="121"/>
  <c r="J151" i="121"/>
  <c r="K151" i="121"/>
  <c r="L151" i="121" s="1"/>
  <c r="I150" i="121"/>
  <c r="J150" i="121"/>
  <c r="K150" i="121"/>
  <c r="L150" i="121" s="1"/>
  <c r="I149" i="121"/>
  <c r="K149" i="121" s="1"/>
  <c r="L149" i="121" s="1"/>
  <c r="J149" i="121"/>
  <c r="I148" i="121"/>
  <c r="J148" i="121"/>
  <c r="K148" i="121"/>
  <c r="L148" i="121"/>
  <c r="V101" i="121" s="1"/>
  <c r="I147" i="121"/>
  <c r="K147" i="121" s="1"/>
  <c r="L147" i="121" s="1"/>
  <c r="J147" i="121"/>
  <c r="V99" i="121"/>
  <c r="I30" i="121"/>
  <c r="J30" i="121"/>
  <c r="K30" i="121"/>
  <c r="L30" i="121"/>
  <c r="V68" i="121" s="1"/>
  <c r="I29" i="121"/>
  <c r="J29" i="121"/>
  <c r="I28" i="121"/>
  <c r="J28" i="121"/>
  <c r="K28" i="121" s="1"/>
  <c r="L28" i="121" s="1"/>
  <c r="I27" i="121"/>
  <c r="J27" i="121"/>
  <c r="I25" i="121"/>
  <c r="J25" i="121"/>
  <c r="I24" i="121"/>
  <c r="J24" i="121"/>
  <c r="K24" i="121"/>
  <c r="L24" i="121"/>
  <c r="I23" i="121"/>
  <c r="J23" i="121"/>
  <c r="I22" i="121"/>
  <c r="J22" i="121"/>
  <c r="K22" i="121"/>
  <c r="L22" i="121" s="1"/>
  <c r="M22" i="121" s="1"/>
  <c r="I21" i="121"/>
  <c r="J21" i="121"/>
  <c r="I20" i="121"/>
  <c r="K20" i="121" s="1"/>
  <c r="L20" i="121" s="1"/>
  <c r="M20" i="121" s="1"/>
  <c r="J20" i="121"/>
  <c r="I19" i="121"/>
  <c r="J19" i="121"/>
  <c r="I18" i="121"/>
  <c r="K18" i="121" s="1"/>
  <c r="L18" i="121" s="1"/>
  <c r="M18" i="121" s="1"/>
  <c r="J18" i="121"/>
  <c r="I17" i="121"/>
  <c r="J17" i="121"/>
  <c r="I16" i="121"/>
  <c r="J16" i="121"/>
  <c r="K16" i="121"/>
  <c r="L16" i="121"/>
  <c r="I15" i="121"/>
  <c r="J15" i="121"/>
  <c r="I14" i="121"/>
  <c r="J14" i="121"/>
  <c r="K14" i="121"/>
  <c r="L14" i="121" s="1"/>
  <c r="M14" i="121" s="1"/>
  <c r="I13" i="121"/>
  <c r="K13" i="121" s="1"/>
  <c r="L13" i="121" s="1"/>
  <c r="M13" i="121" s="1"/>
  <c r="J13" i="121"/>
  <c r="I12" i="121"/>
  <c r="J12" i="121"/>
  <c r="I11" i="121"/>
  <c r="J11" i="121"/>
  <c r="K11" i="121"/>
  <c r="L11" i="121"/>
  <c r="I10" i="121"/>
  <c r="J10" i="121"/>
  <c r="I9" i="121"/>
  <c r="J9" i="121"/>
  <c r="K9" i="121"/>
  <c r="L9" i="121" s="1"/>
  <c r="M9" i="121" s="1"/>
  <c r="I8" i="121"/>
  <c r="K8" i="121" s="1"/>
  <c r="L8" i="121" s="1"/>
  <c r="M8" i="121" s="1"/>
  <c r="J8" i="121"/>
  <c r="I7" i="121"/>
  <c r="J7" i="121"/>
  <c r="I6" i="121"/>
  <c r="J6" i="121"/>
  <c r="K6" i="121"/>
  <c r="L6" i="121"/>
  <c r="I5" i="121"/>
  <c r="J5" i="121"/>
  <c r="I4" i="121"/>
  <c r="J4" i="121"/>
  <c r="K4" i="121"/>
  <c r="L4" i="121" s="1"/>
  <c r="I3" i="121"/>
  <c r="J3" i="121"/>
  <c r="I2" i="121"/>
  <c r="K2" i="121" s="1"/>
  <c r="L2" i="121" s="1"/>
  <c r="J2" i="121"/>
  <c r="I5" i="120"/>
  <c r="J5" i="120"/>
  <c r="I4" i="120"/>
  <c r="K4" i="120" s="1"/>
  <c r="L4" i="120" s="1"/>
  <c r="J4" i="120"/>
  <c r="I3" i="120"/>
  <c r="J3" i="120"/>
  <c r="I2" i="120"/>
  <c r="J2" i="120"/>
  <c r="K2" i="120"/>
  <c r="L2" i="120" s="1"/>
  <c r="J5" i="116"/>
  <c r="I5" i="116"/>
  <c r="K5" i="116" s="1"/>
  <c r="L5" i="116" s="1"/>
  <c r="J4" i="116"/>
  <c r="I4" i="116"/>
  <c r="K4" i="116" s="1"/>
  <c r="L4" i="116" s="1"/>
  <c r="J3" i="116"/>
  <c r="I3" i="116"/>
  <c r="K3" i="116" s="1"/>
  <c r="L3" i="116" s="1"/>
  <c r="J2" i="116"/>
  <c r="I2" i="116"/>
  <c r="J5" i="111"/>
  <c r="I5" i="111"/>
  <c r="J4" i="111"/>
  <c r="I4" i="111"/>
  <c r="K4" i="111" s="1"/>
  <c r="L4" i="111" s="1"/>
  <c r="J3" i="111"/>
  <c r="I3" i="111"/>
  <c r="J2" i="111"/>
  <c r="I2" i="111"/>
  <c r="K2" i="111" s="1"/>
  <c r="L2" i="111" s="1"/>
  <c r="J5" i="105"/>
  <c r="I5" i="105"/>
  <c r="J4" i="105"/>
  <c r="I4" i="105"/>
  <c r="J3" i="105"/>
  <c r="I3" i="105"/>
  <c r="J2" i="105"/>
  <c r="I2" i="105"/>
  <c r="K2" i="105" s="1"/>
  <c r="L2" i="105" s="1"/>
  <c r="J5" i="96"/>
  <c r="I5" i="96"/>
  <c r="J4" i="96"/>
  <c r="I4" i="96"/>
  <c r="J3" i="96"/>
  <c r="I3" i="96"/>
  <c r="K3" i="96" s="1"/>
  <c r="L3" i="96" s="1"/>
  <c r="J2" i="96"/>
  <c r="I2" i="96"/>
  <c r="J5" i="95"/>
  <c r="I5" i="95"/>
  <c r="K5" i="95" s="1"/>
  <c r="L5" i="95" s="1"/>
  <c r="J4" i="95"/>
  <c r="I4" i="95"/>
  <c r="K4" i="95" s="1"/>
  <c r="L4" i="95" s="1"/>
  <c r="J3" i="95"/>
  <c r="I3" i="95"/>
  <c r="K3" i="95"/>
  <c r="L3" i="95" s="1"/>
  <c r="J2" i="95"/>
  <c r="I2" i="95"/>
  <c r="K2" i="95" s="1"/>
  <c r="L2" i="95" s="1"/>
  <c r="J5" i="94"/>
  <c r="I5" i="94"/>
  <c r="K5" i="94" s="1"/>
  <c r="L5" i="94" s="1"/>
  <c r="J4" i="94"/>
  <c r="I4" i="94"/>
  <c r="J3" i="94"/>
  <c r="I3" i="94"/>
  <c r="K3" i="94" s="1"/>
  <c r="L3" i="94" s="1"/>
  <c r="J2" i="94"/>
  <c r="I2" i="94"/>
  <c r="K2" i="94" s="1"/>
  <c r="L2" i="94" s="1"/>
  <c r="J5" i="93"/>
  <c r="I5" i="93"/>
  <c r="J4" i="93"/>
  <c r="I4" i="93"/>
  <c r="K4" i="93" s="1"/>
  <c r="L4" i="93" s="1"/>
  <c r="J3" i="93"/>
  <c r="I3" i="93"/>
  <c r="K3" i="93" s="1"/>
  <c r="L3" i="93" s="1"/>
  <c r="J2" i="93"/>
  <c r="I2" i="93"/>
  <c r="K2" i="93" s="1"/>
  <c r="L2" i="93" s="1"/>
  <c r="K5" i="96"/>
  <c r="L5" i="96" s="1"/>
  <c r="K28" i="134"/>
  <c r="L28" i="134" s="1"/>
  <c r="K29" i="134"/>
  <c r="L29" i="134" s="1"/>
  <c r="V96" i="134"/>
  <c r="V98" i="134"/>
  <c r="K147" i="134"/>
  <c r="L147" i="134" s="1"/>
  <c r="K149" i="134"/>
  <c r="L149" i="134" s="1"/>
  <c r="V83" i="134"/>
  <c r="V94" i="134"/>
  <c r="V92" i="134"/>
  <c r="V90" i="134"/>
  <c r="V88" i="134"/>
  <c r="V86" i="134"/>
  <c r="V84" i="134"/>
  <c r="V78" i="134"/>
  <c r="V76" i="134"/>
  <c r="V74" i="134"/>
  <c r="K34" i="134"/>
  <c r="L34" i="134"/>
  <c r="V72" i="134" s="1"/>
  <c r="K7" i="134"/>
  <c r="L7" i="134"/>
  <c r="M7" i="134" s="1"/>
  <c r="K10" i="134"/>
  <c r="L10" i="134"/>
  <c r="K18" i="134"/>
  <c r="L18" i="134" s="1"/>
  <c r="M18" i="134" s="1"/>
  <c r="K21" i="134"/>
  <c r="L21" i="134"/>
  <c r="K22" i="134"/>
  <c r="L22" i="134"/>
  <c r="K24" i="134"/>
  <c r="L24" i="134" s="1"/>
  <c r="M24" i="134" s="1"/>
  <c r="K25" i="134"/>
  <c r="L25" i="134"/>
  <c r="K17" i="134"/>
  <c r="L17" i="134"/>
  <c r="N5" i="134"/>
  <c r="K9" i="132"/>
  <c r="L9" i="132"/>
  <c r="K21" i="132"/>
  <c r="L21" i="132"/>
  <c r="K2" i="132"/>
  <c r="L2" i="132" s="1"/>
  <c r="K4" i="132"/>
  <c r="L4" i="132" s="1"/>
  <c r="K6" i="132"/>
  <c r="L6" i="132" s="1"/>
  <c r="K15" i="132"/>
  <c r="L15" i="132"/>
  <c r="K17" i="132"/>
  <c r="L17" i="132" s="1"/>
  <c r="V97" i="132"/>
  <c r="K3" i="131"/>
  <c r="L3" i="131" s="1"/>
  <c r="K20" i="131"/>
  <c r="L20" i="131" s="1"/>
  <c r="M20" i="131" s="1"/>
  <c r="K148" i="131"/>
  <c r="L148" i="131" s="1"/>
  <c r="V79" i="131"/>
  <c r="V77" i="131"/>
  <c r="K33" i="131"/>
  <c r="L33" i="131"/>
  <c r="M33" i="131" s="1"/>
  <c r="K31" i="131"/>
  <c r="L31" i="131" s="1"/>
  <c r="K13" i="131"/>
  <c r="L13" i="131" s="1"/>
  <c r="M13" i="131" s="1"/>
  <c r="K21" i="131"/>
  <c r="L21" i="131"/>
  <c r="V98" i="131"/>
  <c r="K150" i="131"/>
  <c r="L150" i="131" s="1"/>
  <c r="V93" i="131"/>
  <c r="V81" i="131"/>
  <c r="K2" i="122"/>
  <c r="L2" i="122"/>
  <c r="K4" i="122"/>
  <c r="L4" i="122"/>
  <c r="K18" i="122"/>
  <c r="L18" i="122"/>
  <c r="K20" i="122"/>
  <c r="L20" i="122"/>
  <c r="K27" i="122"/>
  <c r="L27" i="122"/>
  <c r="V65" i="122" s="1"/>
  <c r="V95" i="122"/>
  <c r="K148" i="122"/>
  <c r="L148" i="122" s="1"/>
  <c r="V92" i="122"/>
  <c r="V88" i="122"/>
  <c r="V79" i="122"/>
  <c r="V77" i="122"/>
  <c r="K3" i="122"/>
  <c r="L3" i="122"/>
  <c r="K7" i="122"/>
  <c r="L7" i="122"/>
  <c r="K11" i="122"/>
  <c r="L11" i="122"/>
  <c r="K13" i="122"/>
  <c r="L13" i="122"/>
  <c r="K17" i="122"/>
  <c r="L17" i="122"/>
  <c r="K21" i="122"/>
  <c r="L21" i="122"/>
  <c r="M21" i="122" s="1"/>
  <c r="V93" i="122"/>
  <c r="V91" i="122"/>
  <c r="V89" i="122"/>
  <c r="V87" i="122"/>
  <c r="V78" i="122"/>
  <c r="K7" i="121"/>
  <c r="L7" i="121"/>
  <c r="M7" i="121" s="1"/>
  <c r="K10" i="121"/>
  <c r="L10" i="121" s="1"/>
  <c r="M10" i="121" s="1"/>
  <c r="K12" i="121"/>
  <c r="L12" i="121" s="1"/>
  <c r="M12" i="121" s="1"/>
  <c r="V96" i="121"/>
  <c r="V98" i="121"/>
  <c r="K3" i="111"/>
  <c r="L3" i="111" s="1"/>
  <c r="K5" i="111"/>
  <c r="L5" i="111" s="1"/>
  <c r="K4" i="105"/>
  <c r="L4" i="105" s="1"/>
  <c r="K3" i="105"/>
  <c r="L3" i="105" s="1"/>
  <c r="K5" i="105"/>
  <c r="L5" i="105" s="1"/>
  <c r="K3" i="134"/>
  <c r="L3" i="134"/>
  <c r="K5" i="134"/>
  <c r="L5" i="134"/>
  <c r="K11" i="134"/>
  <c r="L11" i="134"/>
  <c r="M11" i="134" s="1"/>
  <c r="K14" i="134"/>
  <c r="L14" i="134" s="1"/>
  <c r="M14" i="134" s="1"/>
  <c r="K2" i="134"/>
  <c r="L2" i="134"/>
  <c r="K4" i="134"/>
  <c r="L4" i="134"/>
  <c r="K6" i="134"/>
  <c r="L6" i="134"/>
  <c r="K15" i="134"/>
  <c r="L15" i="134"/>
  <c r="K20" i="134"/>
  <c r="L20" i="134"/>
  <c r="K11" i="132"/>
  <c r="L11" i="132"/>
  <c r="K18" i="132"/>
  <c r="L18" i="132" s="1"/>
  <c r="K10" i="132"/>
  <c r="L10" i="132"/>
  <c r="K19" i="132"/>
  <c r="L19" i="132"/>
  <c r="K2" i="131"/>
  <c r="L2" i="131"/>
  <c r="K22" i="131"/>
  <c r="L22" i="131"/>
  <c r="K23" i="131"/>
  <c r="L23" i="131"/>
  <c r="K30" i="131"/>
  <c r="L30" i="131"/>
  <c r="V68" i="131" s="1"/>
  <c r="V95" i="131"/>
  <c r="V97" i="131"/>
  <c r="V92" i="131"/>
  <c r="V90" i="131"/>
  <c r="V87" i="131"/>
  <c r="V84" i="131"/>
  <c r="V75" i="131"/>
  <c r="K9" i="131"/>
  <c r="L9" i="131" s="1"/>
  <c r="M9" i="131" s="1"/>
  <c r="K14" i="131"/>
  <c r="L14" i="131" s="1"/>
  <c r="M14" i="131" s="1"/>
  <c r="K17" i="131"/>
  <c r="L17" i="131" s="1"/>
  <c r="M17" i="131" s="1"/>
  <c r="N5" i="131"/>
  <c r="K15" i="131"/>
  <c r="L15" i="131" s="1"/>
  <c r="M15" i="131" s="1"/>
  <c r="V96" i="131"/>
  <c r="V83" i="131"/>
  <c r="V94" i="131"/>
  <c r="V91" i="131"/>
  <c r="V88" i="131"/>
  <c r="V86" i="131"/>
  <c r="V74" i="131"/>
  <c r="K34" i="131"/>
  <c r="L34" i="131"/>
  <c r="V72" i="131" s="1"/>
  <c r="V97" i="122"/>
  <c r="V82" i="122"/>
  <c r="V80" i="122"/>
  <c r="V94" i="122"/>
  <c r="V86" i="122"/>
  <c r="V76" i="122"/>
  <c r="V81" i="122"/>
  <c r="V90" i="122"/>
  <c r="K34" i="122"/>
  <c r="L34" i="122"/>
  <c r="V72" i="122" s="1"/>
  <c r="K3" i="121"/>
  <c r="L3" i="121"/>
  <c r="K5" i="121"/>
  <c r="L5" i="121" s="1"/>
  <c r="K15" i="121"/>
  <c r="L15" i="121" s="1"/>
  <c r="M15" i="121" s="1"/>
  <c r="K17" i="121"/>
  <c r="L17" i="121"/>
  <c r="K19" i="121"/>
  <c r="L19" i="121"/>
  <c r="K21" i="121"/>
  <c r="L21" i="121" s="1"/>
  <c r="M21" i="121" s="1"/>
  <c r="K23" i="121"/>
  <c r="L23" i="121" s="1"/>
  <c r="M23" i="121" s="1"/>
  <c r="K25" i="121"/>
  <c r="L25" i="121"/>
  <c r="K27" i="121"/>
  <c r="L27" i="121"/>
  <c r="M27" i="121" s="1"/>
  <c r="K29" i="121"/>
  <c r="L29" i="121"/>
  <c r="V67" i="121" s="1"/>
  <c r="V95" i="121"/>
  <c r="V97" i="121"/>
  <c r="K3" i="120"/>
  <c r="L3" i="120" s="1"/>
  <c r="K5" i="120"/>
  <c r="L5" i="120" s="1"/>
  <c r="K2" i="116"/>
  <c r="L2" i="116" s="1"/>
  <c r="K2" i="96"/>
  <c r="L2" i="96" s="1"/>
  <c r="K4" i="96"/>
  <c r="L4" i="96" s="1"/>
  <c r="K4" i="94"/>
  <c r="L4" i="94" s="1"/>
  <c r="K5" i="93"/>
  <c r="L5" i="93" s="1"/>
  <c r="K14" i="122"/>
  <c r="L14" i="122" s="1"/>
  <c r="M14" i="122" s="1"/>
  <c r="K10" i="122"/>
  <c r="L10" i="122" s="1"/>
  <c r="M10" i="122" s="1"/>
  <c r="N5" i="122"/>
  <c r="N5" i="121"/>
  <c r="M147" i="131"/>
  <c r="M7" i="131"/>
  <c r="M149" i="131"/>
  <c r="M8" i="131"/>
  <c r="M23" i="131"/>
  <c r="M29" i="131"/>
  <c r="M12" i="131"/>
  <c r="M34" i="131"/>
  <c r="M26" i="131"/>
  <c r="M21" i="131"/>
  <c r="M22" i="131"/>
  <c r="M6" i="134"/>
  <c r="M34" i="134"/>
  <c r="M17" i="134"/>
  <c r="M25" i="134"/>
  <c r="M10" i="134"/>
  <c r="M22" i="134"/>
  <c r="M19" i="134"/>
  <c r="M35" i="134"/>
  <c r="M26" i="134"/>
  <c r="M16" i="134"/>
  <c r="M9" i="134"/>
  <c r="M21" i="134"/>
  <c r="M33" i="134"/>
  <c r="M20" i="134"/>
  <c r="M15" i="134"/>
  <c r="M13" i="122"/>
  <c r="M17" i="122"/>
  <c r="M7" i="122"/>
  <c r="M34" i="122"/>
  <c r="M27" i="122"/>
  <c r="M11" i="122"/>
  <c r="M20" i="122"/>
  <c r="M18" i="122"/>
  <c r="M151" i="122"/>
  <c r="M26" i="122"/>
  <c r="M11" i="121"/>
  <c r="M17" i="121"/>
  <c r="M26" i="121"/>
  <c r="M31" i="121"/>
  <c r="M24" i="121"/>
  <c r="M148" i="121"/>
  <c r="M6" i="121"/>
  <c r="M19" i="121"/>
  <c r="M25" i="121"/>
  <c r="M35" i="121"/>
  <c r="M30" i="121"/>
  <c r="M16" i="121"/>
  <c r="M29" i="121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84" i="96" l="1"/>
  <c r="V88" i="96"/>
  <c r="V64" i="96"/>
  <c r="V87" i="96"/>
  <c r="V75" i="96"/>
  <c r="V67" i="96"/>
  <c r="V71" i="96"/>
  <c r="V86" i="96"/>
  <c r="V66" i="96"/>
  <c r="K178" i="96"/>
  <c r="L178" i="96" s="1"/>
  <c r="K175" i="96"/>
  <c r="L175" i="96" s="1"/>
  <c r="K165" i="96"/>
  <c r="L165" i="96" s="1"/>
  <c r="K153" i="96"/>
  <c r="L153" i="96" s="1"/>
  <c r="K24" i="96"/>
  <c r="L24" i="96" s="1"/>
  <c r="K55" i="96"/>
  <c r="L55" i="96" s="1"/>
  <c r="K56" i="96"/>
  <c r="L56" i="96" s="1"/>
  <c r="K64" i="96"/>
  <c r="L64" i="96" s="1"/>
  <c r="K71" i="96"/>
  <c r="L71" i="96" s="1"/>
  <c r="K116" i="96"/>
  <c r="L116" i="96" s="1"/>
  <c r="K32" i="96"/>
  <c r="L32" i="96" s="1"/>
  <c r="K105" i="96"/>
  <c r="L105" i="96" s="1"/>
  <c r="K108" i="96"/>
  <c r="L108" i="96" s="1"/>
  <c r="K115" i="96"/>
  <c r="L115" i="96" s="1"/>
  <c r="K119" i="96"/>
  <c r="L119" i="96" s="1"/>
  <c r="K147" i="96"/>
  <c r="L147" i="96" s="1"/>
  <c r="K143" i="96"/>
  <c r="L143" i="96" s="1"/>
  <c r="V96" i="96" s="1"/>
  <c r="K34" i="96"/>
  <c r="L34" i="96" s="1"/>
  <c r="K177" i="96"/>
  <c r="L177" i="96" s="1"/>
  <c r="K174" i="96"/>
  <c r="L174" i="96" s="1"/>
  <c r="K171" i="96"/>
  <c r="L171" i="96" s="1"/>
  <c r="K161" i="96"/>
  <c r="L161" i="96" s="1"/>
  <c r="K183" i="96"/>
  <c r="L183" i="96" s="1"/>
  <c r="K173" i="96"/>
  <c r="L173" i="96" s="1"/>
  <c r="K170" i="96"/>
  <c r="L170" i="96" s="1"/>
  <c r="K167" i="96"/>
  <c r="L167" i="96" s="1"/>
  <c r="K157" i="96"/>
  <c r="L157" i="96" s="1"/>
  <c r="K8" i="96"/>
  <c r="L8" i="96" s="1"/>
  <c r="K72" i="96"/>
  <c r="L72" i="96" s="1"/>
  <c r="K186" i="96"/>
  <c r="L186" i="96" s="1"/>
  <c r="K11" i="96"/>
  <c r="L11" i="96" s="1"/>
  <c r="K121" i="96"/>
  <c r="L121" i="96" s="1"/>
  <c r="K36" i="96"/>
  <c r="L36" i="96" s="1"/>
  <c r="K182" i="96"/>
  <c r="L182" i="96" s="1"/>
  <c r="K169" i="96"/>
  <c r="L169" i="96" s="1"/>
  <c r="K166" i="96"/>
  <c r="L166" i="96" s="1"/>
  <c r="K6" i="96"/>
  <c r="L6" i="96" s="1"/>
  <c r="K19" i="96"/>
  <c r="L19" i="96" s="1"/>
  <c r="K100" i="96"/>
  <c r="L100" i="96" s="1"/>
  <c r="K109" i="96"/>
  <c r="L109" i="96" s="1"/>
  <c r="K151" i="96"/>
  <c r="L151" i="96" s="1"/>
  <c r="K149" i="96"/>
  <c r="L149" i="96" s="1"/>
  <c r="K138" i="96"/>
  <c r="L138" i="96" s="1"/>
  <c r="K42" i="96"/>
  <c r="L42" i="96" s="1"/>
  <c r="V80" i="96" s="1"/>
  <c r="V98" i="95"/>
  <c r="V104" i="95"/>
  <c r="V73" i="95"/>
  <c r="V90" i="95"/>
  <c r="V87" i="95"/>
  <c r="V65" i="95"/>
  <c r="V68" i="95"/>
  <c r="K168" i="95"/>
  <c r="L168" i="95" s="1"/>
  <c r="K13" i="95"/>
  <c r="L13" i="95" s="1"/>
  <c r="K123" i="95"/>
  <c r="L123" i="95" s="1"/>
  <c r="K113" i="95"/>
  <c r="L113" i="95" s="1"/>
  <c r="K91" i="95"/>
  <c r="L91" i="95" s="1"/>
  <c r="K76" i="95"/>
  <c r="L76" i="95" s="1"/>
  <c r="K64" i="95"/>
  <c r="L64" i="95" s="1"/>
  <c r="K61" i="95"/>
  <c r="L61" i="95" s="1"/>
  <c r="K55" i="95"/>
  <c r="L55" i="95" s="1"/>
  <c r="K49" i="95"/>
  <c r="L49" i="95" s="1"/>
  <c r="K140" i="95"/>
  <c r="L140" i="95" s="1"/>
  <c r="V93" i="95" s="1"/>
  <c r="K184" i="95"/>
  <c r="L184" i="95" s="1"/>
  <c r="K148" i="95"/>
  <c r="L148" i="95" s="1"/>
  <c r="K109" i="95"/>
  <c r="L109" i="95" s="1"/>
  <c r="K103" i="95"/>
  <c r="L103" i="95" s="1"/>
  <c r="K75" i="95"/>
  <c r="L75" i="95" s="1"/>
  <c r="K45" i="95"/>
  <c r="L45" i="95" s="1"/>
  <c r="V83" i="95" s="1"/>
  <c r="K21" i="95"/>
  <c r="L21" i="95" s="1"/>
  <c r="K128" i="95"/>
  <c r="L128" i="95" s="1"/>
  <c r="K115" i="95"/>
  <c r="L115" i="95" s="1"/>
  <c r="K99" i="95"/>
  <c r="L99" i="95" s="1"/>
  <c r="K72" i="95"/>
  <c r="L72" i="95" s="1"/>
  <c r="K69" i="95"/>
  <c r="L69" i="95" s="1"/>
  <c r="K63" i="95"/>
  <c r="L63" i="95" s="1"/>
  <c r="K57" i="95"/>
  <c r="L57" i="95" s="1"/>
  <c r="K139" i="95"/>
  <c r="L139" i="95" s="1"/>
  <c r="K164" i="95"/>
  <c r="L164" i="95" s="1"/>
  <c r="K59" i="95"/>
  <c r="L59" i="95" s="1"/>
  <c r="K47" i="95"/>
  <c r="L47" i="95" s="1"/>
  <c r="K180" i="95"/>
  <c r="L180" i="95" s="1"/>
  <c r="K23" i="95"/>
  <c r="L23" i="95" s="1"/>
  <c r="K17" i="95"/>
  <c r="L17" i="95" s="1"/>
  <c r="K11" i="95"/>
  <c r="L11" i="95" s="1"/>
  <c r="K127" i="95"/>
  <c r="L127" i="95" s="1"/>
  <c r="K111" i="95"/>
  <c r="L111" i="95" s="1"/>
  <c r="K105" i="95"/>
  <c r="L105" i="95" s="1"/>
  <c r="K83" i="95"/>
  <c r="L83" i="95" s="1"/>
  <c r="K68" i="95"/>
  <c r="L68" i="95" s="1"/>
  <c r="K56" i="95"/>
  <c r="L56" i="95" s="1"/>
  <c r="K53" i="95"/>
  <c r="L53" i="95" s="1"/>
  <c r="K138" i="95"/>
  <c r="L138" i="95" s="1"/>
  <c r="V91" i="95" s="1"/>
  <c r="K6" i="95"/>
  <c r="L6" i="95" s="1"/>
  <c r="K107" i="95"/>
  <c r="L107" i="95" s="1"/>
  <c r="K80" i="95"/>
  <c r="L80" i="95" s="1"/>
  <c r="K77" i="95"/>
  <c r="L77" i="95" s="1"/>
  <c r="K71" i="95"/>
  <c r="L71" i="95" s="1"/>
  <c r="K65" i="95"/>
  <c r="L65" i="95" s="1"/>
  <c r="K144" i="95"/>
  <c r="L144" i="95" s="1"/>
  <c r="K43" i="95"/>
  <c r="L43" i="95" s="1"/>
  <c r="K34" i="95"/>
  <c r="L34" i="95" s="1"/>
  <c r="K26" i="95"/>
  <c r="L26" i="95" s="1"/>
  <c r="V87" i="94"/>
  <c r="V71" i="94"/>
  <c r="V70" i="94"/>
  <c r="V73" i="94"/>
  <c r="K19" i="94"/>
  <c r="L19" i="94" s="1"/>
  <c r="K71" i="94"/>
  <c r="L71" i="94" s="1"/>
  <c r="K51" i="94"/>
  <c r="L51" i="94" s="1"/>
  <c r="K36" i="94"/>
  <c r="L36" i="94" s="1"/>
  <c r="K14" i="94"/>
  <c r="L14" i="94" s="1"/>
  <c r="K87" i="94"/>
  <c r="L87" i="94" s="1"/>
  <c r="K79" i="94"/>
  <c r="L79" i="94" s="1"/>
  <c r="K70" i="94"/>
  <c r="L70" i="94" s="1"/>
  <c r="K141" i="94"/>
  <c r="L141" i="94" s="1"/>
  <c r="V94" i="94" s="1"/>
  <c r="K131" i="94"/>
  <c r="L131" i="94" s="1"/>
  <c r="K26" i="94"/>
  <c r="L26" i="94" s="1"/>
  <c r="K127" i="94"/>
  <c r="L127" i="94" s="1"/>
  <c r="K119" i="94"/>
  <c r="L119" i="94" s="1"/>
  <c r="K111" i="94"/>
  <c r="L111" i="94" s="1"/>
  <c r="K67" i="94"/>
  <c r="L67" i="94" s="1"/>
  <c r="K47" i="94"/>
  <c r="L47" i="94" s="1"/>
  <c r="K144" i="94"/>
  <c r="L144" i="94" s="1"/>
  <c r="K42" i="94"/>
  <c r="L42" i="94" s="1"/>
  <c r="K6" i="94"/>
  <c r="L6" i="94" s="1"/>
  <c r="K83" i="94"/>
  <c r="L83" i="94" s="1"/>
  <c r="K75" i="94"/>
  <c r="L75" i="94" s="1"/>
  <c r="K55" i="94"/>
  <c r="L55" i="94" s="1"/>
  <c r="K133" i="94"/>
  <c r="L133" i="94" s="1"/>
  <c r="K54" i="94"/>
  <c r="L54" i="94" s="1"/>
  <c r="K149" i="94"/>
  <c r="L149" i="94" s="1"/>
  <c r="K31" i="94"/>
  <c r="L31" i="94" s="1"/>
  <c r="V69" i="120"/>
  <c r="V65" i="120"/>
  <c r="V84" i="120"/>
  <c r="K125" i="120"/>
  <c r="L125" i="120" s="1"/>
  <c r="K137" i="120"/>
  <c r="L137" i="120" s="1"/>
  <c r="K36" i="120"/>
  <c r="L36" i="120" s="1"/>
  <c r="K178" i="120"/>
  <c r="L178" i="120" s="1"/>
  <c r="K148" i="120"/>
  <c r="L148" i="120" s="1"/>
  <c r="K170" i="120"/>
  <c r="L170" i="120" s="1"/>
  <c r="K22" i="120"/>
  <c r="L22" i="120" s="1"/>
  <c r="K14" i="120"/>
  <c r="L14" i="120" s="1"/>
  <c r="K67" i="120"/>
  <c r="L67" i="120" s="1"/>
  <c r="K68" i="120"/>
  <c r="L68" i="120" s="1"/>
  <c r="K69" i="120"/>
  <c r="L69" i="120" s="1"/>
  <c r="K151" i="120"/>
  <c r="L151" i="120" s="1"/>
  <c r="K147" i="120"/>
  <c r="L147" i="120" s="1"/>
  <c r="K38" i="120"/>
  <c r="L38" i="120" s="1"/>
  <c r="V76" i="120" s="1"/>
  <c r="K162" i="120"/>
  <c r="L162" i="120" s="1"/>
  <c r="K24" i="120"/>
  <c r="L24" i="120" s="1"/>
  <c r="K150" i="120"/>
  <c r="L150" i="120" s="1"/>
  <c r="K33" i="120"/>
  <c r="L33" i="120" s="1"/>
  <c r="K186" i="120"/>
  <c r="L186" i="120" s="1"/>
  <c r="K154" i="120"/>
  <c r="L154" i="120" s="1"/>
  <c r="V102" i="116"/>
  <c r="V74" i="116"/>
  <c r="V66" i="116"/>
  <c r="V104" i="116"/>
  <c r="V65" i="116"/>
  <c r="V103" i="116"/>
  <c r="K24" i="116"/>
  <c r="L24" i="116" s="1"/>
  <c r="K81" i="116"/>
  <c r="L81" i="116" s="1"/>
  <c r="K82" i="116"/>
  <c r="L82" i="116" s="1"/>
  <c r="K101" i="116"/>
  <c r="L101" i="116" s="1"/>
  <c r="K103" i="116"/>
  <c r="L103" i="116" s="1"/>
  <c r="K106" i="116"/>
  <c r="L106" i="116" s="1"/>
  <c r="K174" i="116"/>
  <c r="L174" i="116" s="1"/>
  <c r="K49" i="116"/>
  <c r="L49" i="116" s="1"/>
  <c r="K68" i="116"/>
  <c r="L68" i="116" s="1"/>
  <c r="K69" i="116"/>
  <c r="L69" i="116" s="1"/>
  <c r="K102" i="116"/>
  <c r="L102" i="116" s="1"/>
  <c r="K136" i="116"/>
  <c r="L136" i="116" s="1"/>
  <c r="K16" i="116"/>
  <c r="L16" i="116" s="1"/>
  <c r="K115" i="116"/>
  <c r="L115" i="116" s="1"/>
  <c r="K116" i="116"/>
  <c r="L116" i="116" s="1"/>
  <c r="K117" i="116"/>
  <c r="L117" i="116" s="1"/>
  <c r="K132" i="116"/>
  <c r="L132" i="116" s="1"/>
  <c r="V85" i="116" s="1"/>
  <c r="K34" i="116"/>
  <c r="L34" i="116" s="1"/>
  <c r="K33" i="116"/>
  <c r="L33" i="116" s="1"/>
  <c r="K124" i="116"/>
  <c r="L124" i="116" s="1"/>
  <c r="K135" i="116"/>
  <c r="L135" i="116" s="1"/>
  <c r="V88" i="116" s="1"/>
  <c r="K190" i="116"/>
  <c r="L190" i="116" s="1"/>
  <c r="K158" i="116"/>
  <c r="L158" i="116" s="1"/>
  <c r="K66" i="116"/>
  <c r="L66" i="116" s="1"/>
  <c r="K74" i="116"/>
  <c r="L74" i="116" s="1"/>
  <c r="K143" i="116"/>
  <c r="L143" i="116" s="1"/>
  <c r="K140" i="116"/>
  <c r="L140" i="116" s="1"/>
  <c r="V93" i="116" s="1"/>
  <c r="K45" i="116"/>
  <c r="L45" i="116" s="1"/>
  <c r="K39" i="116"/>
  <c r="L39" i="116" s="1"/>
  <c r="K32" i="116"/>
  <c r="L32" i="116" s="1"/>
  <c r="K26" i="116"/>
  <c r="L26" i="116" s="1"/>
  <c r="K166" i="116"/>
  <c r="L166" i="116" s="1"/>
  <c r="K23" i="116"/>
  <c r="L23" i="116" s="1"/>
  <c r="K48" i="116"/>
  <c r="L48" i="116" s="1"/>
  <c r="K105" i="116"/>
  <c r="L105" i="116" s="1"/>
  <c r="K107" i="116"/>
  <c r="L107" i="116" s="1"/>
  <c r="K110" i="116"/>
  <c r="L110" i="116" s="1"/>
  <c r="K146" i="116"/>
  <c r="L146" i="116" s="1"/>
  <c r="V70" i="93"/>
  <c r="V100" i="93"/>
  <c r="K165" i="93"/>
  <c r="L165" i="93" s="1"/>
  <c r="K128" i="93"/>
  <c r="L128" i="93" s="1"/>
  <c r="K125" i="93"/>
  <c r="L125" i="93" s="1"/>
  <c r="K105" i="93"/>
  <c r="L105" i="93" s="1"/>
  <c r="K102" i="93"/>
  <c r="L102" i="93" s="1"/>
  <c r="K96" i="93"/>
  <c r="L96" i="93" s="1"/>
  <c r="K73" i="93"/>
  <c r="L73" i="93" s="1"/>
  <c r="K56" i="93"/>
  <c r="L56" i="93" s="1"/>
  <c r="K44" i="93"/>
  <c r="L44" i="93" s="1"/>
  <c r="K36" i="93"/>
  <c r="L36" i="93" s="1"/>
  <c r="V74" i="93" s="1"/>
  <c r="K187" i="93"/>
  <c r="L187" i="93" s="1"/>
  <c r="K171" i="93"/>
  <c r="L171" i="93" s="1"/>
  <c r="K155" i="93"/>
  <c r="L155" i="93" s="1"/>
  <c r="K14" i="93"/>
  <c r="L14" i="93" s="1"/>
  <c r="K143" i="93"/>
  <c r="L143" i="93" s="1"/>
  <c r="V96" i="93" s="1"/>
  <c r="K137" i="93"/>
  <c r="L137" i="93" s="1"/>
  <c r="K177" i="93"/>
  <c r="L177" i="93" s="1"/>
  <c r="K17" i="93"/>
  <c r="L17" i="93" s="1"/>
  <c r="K121" i="93"/>
  <c r="L121" i="93" s="1"/>
  <c r="K112" i="93"/>
  <c r="L112" i="93" s="1"/>
  <c r="K104" i="93"/>
  <c r="L104" i="93" s="1"/>
  <c r="K140" i="93"/>
  <c r="L140" i="93" s="1"/>
  <c r="V93" i="93" s="1"/>
  <c r="K28" i="93"/>
  <c r="L28" i="93" s="1"/>
  <c r="K10" i="93"/>
  <c r="L10" i="93" s="1"/>
  <c r="K120" i="93"/>
  <c r="L120" i="93" s="1"/>
  <c r="K133" i="93"/>
  <c r="L133" i="93" s="1"/>
  <c r="V86" i="93" s="1"/>
  <c r="K43" i="93"/>
  <c r="L43" i="93" s="1"/>
  <c r="V81" i="93" s="1"/>
  <c r="K189" i="93"/>
  <c r="L189" i="93" s="1"/>
  <c r="K173" i="93"/>
  <c r="L173" i="93" s="1"/>
  <c r="K157" i="93"/>
  <c r="L157" i="93" s="1"/>
  <c r="K16" i="93"/>
  <c r="L16" i="93" s="1"/>
  <c r="K42" i="93"/>
  <c r="L42" i="93" s="1"/>
  <c r="K185" i="93"/>
  <c r="L185" i="93" s="1"/>
  <c r="K152" i="93"/>
  <c r="L152" i="93" s="1"/>
  <c r="K22" i="93"/>
  <c r="L22" i="93" s="1"/>
  <c r="K119" i="93"/>
  <c r="L119" i="93" s="1"/>
  <c r="K97" i="93"/>
  <c r="L97" i="93" s="1"/>
  <c r="K149" i="93"/>
  <c r="L149" i="93" s="1"/>
  <c r="K38" i="93"/>
  <c r="L38" i="93" s="1"/>
  <c r="V92" i="111"/>
  <c r="V83" i="111"/>
  <c r="V68" i="111"/>
  <c r="K119" i="111"/>
  <c r="L119" i="111" s="1"/>
  <c r="K111" i="111"/>
  <c r="L111" i="111" s="1"/>
  <c r="K84" i="111"/>
  <c r="L84" i="111" s="1"/>
  <c r="K172" i="111"/>
  <c r="L172" i="111" s="1"/>
  <c r="K169" i="111"/>
  <c r="L169" i="111" s="1"/>
  <c r="K166" i="111"/>
  <c r="L166" i="111" s="1"/>
  <c r="K22" i="111"/>
  <c r="L22" i="111" s="1"/>
  <c r="K10" i="111"/>
  <c r="L10" i="111" s="1"/>
  <c r="K124" i="111"/>
  <c r="L124" i="111" s="1"/>
  <c r="K94" i="111"/>
  <c r="L94" i="111" s="1"/>
  <c r="K86" i="111"/>
  <c r="L86" i="111" s="1"/>
  <c r="K78" i="111"/>
  <c r="L78" i="111" s="1"/>
  <c r="K62" i="111"/>
  <c r="L62" i="111" s="1"/>
  <c r="K146" i="111"/>
  <c r="L146" i="111" s="1"/>
  <c r="K43" i="111"/>
  <c r="L43" i="111" s="1"/>
  <c r="K40" i="111"/>
  <c r="L40" i="111" s="1"/>
  <c r="V78" i="111" s="1"/>
  <c r="K28" i="111"/>
  <c r="L28" i="111" s="1"/>
  <c r="K118" i="111"/>
  <c r="L118" i="111" s="1"/>
  <c r="K103" i="111"/>
  <c r="L103" i="111" s="1"/>
  <c r="K100" i="111"/>
  <c r="L100" i="111" s="1"/>
  <c r="K70" i="111"/>
  <c r="L70" i="111" s="1"/>
  <c r="K137" i="111"/>
  <c r="L137" i="111" s="1"/>
  <c r="V90" i="111" s="1"/>
  <c r="K33" i="111"/>
  <c r="L33" i="111" s="1"/>
  <c r="K18" i="111"/>
  <c r="L18" i="111" s="1"/>
  <c r="K110" i="111"/>
  <c r="L110" i="111" s="1"/>
  <c r="K42" i="111"/>
  <c r="L42" i="111" s="1"/>
  <c r="K17" i="111"/>
  <c r="L17" i="111" s="1"/>
  <c r="K90" i="111"/>
  <c r="L90" i="111" s="1"/>
  <c r="K177" i="111"/>
  <c r="L177" i="111" s="1"/>
  <c r="K174" i="111"/>
  <c r="L174" i="111" s="1"/>
  <c r="K164" i="111"/>
  <c r="L164" i="111" s="1"/>
  <c r="K25" i="111"/>
  <c r="L25" i="111" s="1"/>
  <c r="K114" i="111"/>
  <c r="L114" i="111" s="1"/>
  <c r="K79" i="111"/>
  <c r="L79" i="111" s="1"/>
  <c r="K46" i="111"/>
  <c r="L46" i="111" s="1"/>
  <c r="K144" i="111"/>
  <c r="L144" i="111" s="1"/>
  <c r="V97" i="111" s="1"/>
  <c r="K44" i="111"/>
  <c r="L44" i="111" s="1"/>
  <c r="K32" i="111"/>
  <c r="L32" i="111" s="1"/>
  <c r="V90" i="105"/>
  <c r="V104" i="105"/>
  <c r="V70" i="105"/>
  <c r="K177" i="105"/>
  <c r="L177" i="105" s="1"/>
  <c r="K171" i="105"/>
  <c r="L171" i="105" s="1"/>
  <c r="K12" i="105"/>
  <c r="L12" i="105" s="1"/>
  <c r="K116" i="105"/>
  <c r="L116" i="105" s="1"/>
  <c r="K105" i="105"/>
  <c r="L105" i="105" s="1"/>
  <c r="K97" i="105"/>
  <c r="L97" i="105" s="1"/>
  <c r="K83" i="105"/>
  <c r="L83" i="105" s="1"/>
  <c r="K58" i="105"/>
  <c r="L58" i="105" s="1"/>
  <c r="K43" i="105"/>
  <c r="L43" i="105" s="1"/>
  <c r="V81" i="105" s="1"/>
  <c r="K179" i="105"/>
  <c r="L179" i="105" s="1"/>
  <c r="K156" i="105"/>
  <c r="L156" i="105" s="1"/>
  <c r="K24" i="105"/>
  <c r="L24" i="105" s="1"/>
  <c r="K91" i="105"/>
  <c r="L91" i="105" s="1"/>
  <c r="K66" i="105"/>
  <c r="L66" i="105" s="1"/>
  <c r="K52" i="105"/>
  <c r="L52" i="105" s="1"/>
  <c r="K149" i="105"/>
  <c r="L149" i="105" s="1"/>
  <c r="K138" i="105"/>
  <c r="L138" i="105" s="1"/>
  <c r="K131" i="105"/>
  <c r="L131" i="105" s="1"/>
  <c r="V84" i="105" s="1"/>
  <c r="K34" i="105"/>
  <c r="L34" i="105" s="1"/>
  <c r="K167" i="105"/>
  <c r="L167" i="105" s="1"/>
  <c r="K8" i="105"/>
  <c r="L8" i="105" s="1"/>
  <c r="K121" i="105"/>
  <c r="L121" i="105" s="1"/>
  <c r="K113" i="105"/>
  <c r="L113" i="105" s="1"/>
  <c r="K107" i="105"/>
  <c r="L107" i="105" s="1"/>
  <c r="K99" i="105"/>
  <c r="L99" i="105" s="1"/>
  <c r="K74" i="105"/>
  <c r="L74" i="105" s="1"/>
  <c r="K60" i="105"/>
  <c r="L60" i="105" s="1"/>
  <c r="K49" i="105"/>
  <c r="L49" i="105" s="1"/>
  <c r="K148" i="105"/>
  <c r="L148" i="105" s="1"/>
  <c r="K134" i="105"/>
  <c r="L134" i="105" s="1"/>
  <c r="K164" i="105"/>
  <c r="L164" i="105" s="1"/>
  <c r="K155" i="105"/>
  <c r="L155" i="105" s="1"/>
  <c r="K6" i="105"/>
  <c r="L6" i="105" s="1"/>
  <c r="K14" i="105"/>
  <c r="L14" i="105" s="1"/>
  <c r="K187" i="105"/>
  <c r="L187" i="105" s="1"/>
  <c r="K181" i="105"/>
  <c r="L181" i="105" s="1"/>
  <c r="K175" i="105"/>
  <c r="L175" i="105" s="1"/>
  <c r="K152" i="105"/>
  <c r="L152" i="105" s="1"/>
  <c r="K13" i="105"/>
  <c r="L13" i="105" s="1"/>
  <c r="K10" i="105"/>
  <c r="L10" i="105" s="1"/>
  <c r="K90" i="105"/>
  <c r="L90" i="105" s="1"/>
  <c r="K76" i="105"/>
  <c r="L76" i="105" s="1"/>
  <c r="K65" i="105"/>
  <c r="L65" i="105" s="1"/>
  <c r="K51" i="105"/>
  <c r="L51" i="105" s="1"/>
  <c r="K144" i="105"/>
  <c r="L144" i="105" s="1"/>
  <c r="K140" i="105"/>
  <c r="L140" i="105" s="1"/>
  <c r="K41" i="105"/>
  <c r="L41" i="105" s="1"/>
  <c r="K29" i="105"/>
  <c r="L29" i="105" s="1"/>
  <c r="K163" i="105"/>
  <c r="L163" i="105" s="1"/>
  <c r="K25" i="105"/>
  <c r="L25" i="105" s="1"/>
  <c r="K19" i="105"/>
  <c r="L19" i="105" s="1"/>
  <c r="K16" i="105"/>
  <c r="L16" i="105" s="1"/>
  <c r="K92" i="105"/>
  <c r="L92" i="105" s="1"/>
  <c r="K81" i="105"/>
  <c r="L81" i="105" s="1"/>
  <c r="K67" i="105"/>
  <c r="L67" i="105" s="1"/>
  <c r="K150" i="105"/>
  <c r="L150" i="105" s="1"/>
  <c r="K136" i="105"/>
  <c r="L136" i="105" s="1"/>
  <c r="K132" i="105"/>
  <c r="L132" i="105" s="1"/>
  <c r="K35" i="105"/>
  <c r="L35" i="105" s="1"/>
  <c r="V100" i="134"/>
  <c r="M147" i="134"/>
  <c r="V103" i="121"/>
  <c r="M150" i="121"/>
  <c r="V70" i="121"/>
  <c r="M32" i="121"/>
  <c r="V101" i="132"/>
  <c r="V71" i="132"/>
  <c r="M31" i="131"/>
  <c r="V69" i="131"/>
  <c r="M147" i="121"/>
  <c r="V100" i="121"/>
  <c r="M150" i="122"/>
  <c r="V103" i="122"/>
  <c r="V65" i="131"/>
  <c r="M27" i="131"/>
  <c r="V65" i="132"/>
  <c r="V103" i="134"/>
  <c r="M150" i="134"/>
  <c r="M28" i="122"/>
  <c r="V66" i="122"/>
  <c r="V100" i="122"/>
  <c r="M147" i="122"/>
  <c r="V71" i="121"/>
  <c r="M33" i="121"/>
  <c r="V102" i="132"/>
  <c r="V70" i="134"/>
  <c r="M32" i="134"/>
  <c r="V67" i="134"/>
  <c r="M29" i="134"/>
  <c r="M151" i="121"/>
  <c r="V104" i="121"/>
  <c r="V71" i="122"/>
  <c r="M33" i="122"/>
  <c r="V66" i="131"/>
  <c r="M28" i="131"/>
  <c r="V70" i="131"/>
  <c r="M32" i="131"/>
  <c r="V73" i="132"/>
  <c r="M148" i="134"/>
  <c r="V101" i="134"/>
  <c r="V104" i="134"/>
  <c r="M151" i="134"/>
  <c r="M31" i="134"/>
  <c r="V69" i="134"/>
  <c r="V103" i="131"/>
  <c r="M150" i="131"/>
  <c r="M28" i="134"/>
  <c r="V66" i="134"/>
  <c r="M29" i="122"/>
  <c r="V67" i="122"/>
  <c r="V104" i="131"/>
  <c r="M151" i="131"/>
  <c r="V69" i="132"/>
  <c r="M149" i="122"/>
  <c r="V102" i="122"/>
  <c r="V73" i="131"/>
  <c r="M35" i="131"/>
  <c r="V68" i="134"/>
  <c r="M30" i="134"/>
  <c r="M148" i="122"/>
  <c r="V101" i="122"/>
  <c r="M148" i="131"/>
  <c r="V101" i="131"/>
  <c r="V68" i="122"/>
  <c r="M30" i="122"/>
  <c r="M34" i="121"/>
  <c r="V72" i="121"/>
  <c r="M35" i="122"/>
  <c r="V73" i="122"/>
  <c r="M31" i="122"/>
  <c r="V69" i="122"/>
  <c r="V103" i="132"/>
  <c r="M149" i="134"/>
  <c r="V102" i="134"/>
  <c r="M28" i="121"/>
  <c r="V66" i="121"/>
  <c r="V102" i="121"/>
  <c r="M149" i="121"/>
  <c r="V67" i="132"/>
  <c r="V65" i="134"/>
  <c r="M27" i="134"/>
  <c r="V104" i="135"/>
  <c r="M151" i="135"/>
  <c r="P151" i="135" s="1"/>
  <c r="K24" i="132"/>
  <c r="L24" i="132" s="1"/>
  <c r="M33" i="135"/>
  <c r="P33" i="135" s="1"/>
  <c r="V71" i="135"/>
  <c r="V65" i="121"/>
  <c r="M40" i="131"/>
  <c r="V78" i="131"/>
  <c r="V71" i="131"/>
  <c r="K4" i="131"/>
  <c r="L4" i="131" s="1"/>
  <c r="K13" i="132"/>
  <c r="L13" i="132" s="1"/>
  <c r="K147" i="132"/>
  <c r="L147" i="132" s="1"/>
  <c r="K32" i="122"/>
  <c r="L32" i="122" s="1"/>
  <c r="V69" i="135"/>
  <c r="M31" i="135"/>
  <c r="P31" i="135" s="1"/>
  <c r="M149" i="135"/>
  <c r="P149" i="135" s="1"/>
  <c r="V102" i="135"/>
  <c r="K152" i="134"/>
  <c r="L152" i="134" s="1"/>
  <c r="M152" i="134" s="1"/>
  <c r="M30" i="131"/>
  <c r="K4" i="135"/>
  <c r="L4" i="135" s="1"/>
  <c r="K16" i="96"/>
  <c r="L16" i="96" s="1"/>
  <c r="K12" i="120"/>
  <c r="L12" i="120" s="1"/>
  <c r="K12" i="96"/>
  <c r="L12" i="96" s="1"/>
  <c r="K8" i="120"/>
  <c r="L8" i="120" s="1"/>
  <c r="K43" i="121"/>
  <c r="L43" i="121" s="1"/>
  <c r="K14" i="116"/>
  <c r="L14" i="116" s="1"/>
  <c r="K152" i="122"/>
  <c r="L152" i="122" s="1"/>
  <c r="M152" i="122" s="1"/>
  <c r="K43" i="134"/>
  <c r="L43" i="134" s="1"/>
  <c r="K73" i="116"/>
  <c r="L73" i="116" s="1"/>
  <c r="K71" i="116"/>
  <c r="L71" i="116" s="1"/>
  <c r="K74" i="131"/>
  <c r="L74" i="131" s="1"/>
  <c r="M74" i="131" s="1"/>
  <c r="K53" i="135"/>
  <c r="L53" i="135" s="1"/>
  <c r="M53" i="135" s="1"/>
  <c r="P53" i="135" s="1"/>
  <c r="K53" i="96"/>
  <c r="L53" i="96" s="1"/>
  <c r="K55" i="122"/>
  <c r="L55" i="122" s="1"/>
  <c r="M55" i="122" s="1"/>
  <c r="K57" i="135"/>
  <c r="L57" i="135" s="1"/>
  <c r="M57" i="135" s="1"/>
  <c r="P57" i="135" s="1"/>
  <c r="K57" i="96"/>
  <c r="L57" i="96" s="1"/>
  <c r="K59" i="122"/>
  <c r="L59" i="122" s="1"/>
  <c r="M59" i="122" s="1"/>
  <c r="K61" i="135"/>
  <c r="L61" i="135" s="1"/>
  <c r="M61" i="135" s="1"/>
  <c r="P61" i="135" s="1"/>
  <c r="K61" i="96"/>
  <c r="L61" i="96" s="1"/>
  <c r="K63" i="122"/>
  <c r="L63" i="122" s="1"/>
  <c r="M63" i="122" s="1"/>
  <c r="K65" i="135"/>
  <c r="L65" i="135" s="1"/>
  <c r="M65" i="135" s="1"/>
  <c r="P65" i="135" s="1"/>
  <c r="K65" i="96"/>
  <c r="L65" i="96" s="1"/>
  <c r="K72" i="116"/>
  <c r="L72" i="116" s="1"/>
  <c r="K84" i="120"/>
  <c r="L84" i="120" s="1"/>
  <c r="K85" i="120"/>
  <c r="L85" i="120" s="1"/>
  <c r="K86" i="120"/>
  <c r="L86" i="120" s="1"/>
  <c r="K87" i="120"/>
  <c r="L87" i="120" s="1"/>
  <c r="K88" i="120"/>
  <c r="L88" i="120" s="1"/>
  <c r="K89" i="120"/>
  <c r="L89" i="120" s="1"/>
  <c r="K90" i="120"/>
  <c r="L90" i="120" s="1"/>
  <c r="K91" i="120"/>
  <c r="L91" i="120" s="1"/>
  <c r="K92" i="120"/>
  <c r="L92" i="120" s="1"/>
  <c r="K93" i="120"/>
  <c r="L93" i="120" s="1"/>
  <c r="K93" i="132"/>
  <c r="L93" i="132" s="1"/>
  <c r="K113" i="131"/>
  <c r="L113" i="131" s="1"/>
  <c r="M113" i="131" s="1"/>
  <c r="K114" i="121"/>
  <c r="L114" i="121" s="1"/>
  <c r="M114" i="121" s="1"/>
  <c r="K117" i="134"/>
  <c r="L117" i="134" s="1"/>
  <c r="M117" i="134" s="1"/>
  <c r="K114" i="134"/>
  <c r="L114" i="134" s="1"/>
  <c r="M114" i="134" s="1"/>
  <c r="K115" i="131"/>
  <c r="L115" i="131" s="1"/>
  <c r="M115" i="131" s="1"/>
  <c r="K112" i="134"/>
  <c r="L112" i="134" s="1"/>
  <c r="M112" i="134" s="1"/>
  <c r="K115" i="134"/>
  <c r="L115" i="134" s="1"/>
  <c r="M115" i="134" s="1"/>
  <c r="K116" i="134"/>
  <c r="L116" i="134" s="1"/>
  <c r="M116" i="134" s="1"/>
  <c r="M146" i="134"/>
  <c r="M143" i="122"/>
  <c r="M141" i="122"/>
  <c r="V98" i="116"/>
  <c r="V83" i="116"/>
  <c r="V79" i="116"/>
  <c r="V92" i="96"/>
  <c r="V89" i="96"/>
  <c r="M137" i="134"/>
  <c r="M138" i="122"/>
  <c r="M139" i="122"/>
  <c r="P140" i="135"/>
  <c r="P143" i="135"/>
  <c r="M143" i="131"/>
  <c r="M146" i="121"/>
  <c r="V82" i="120"/>
  <c r="V79" i="120"/>
  <c r="V95" i="116"/>
  <c r="V92" i="116"/>
  <c r="V82" i="116"/>
  <c r="V99" i="116"/>
  <c r="M140" i="134"/>
  <c r="M141" i="131"/>
  <c r="M143" i="134"/>
  <c r="P144" i="135"/>
  <c r="M145" i="131"/>
  <c r="M38" i="131"/>
  <c r="V96" i="120"/>
  <c r="V89" i="120"/>
  <c r="V86" i="116"/>
  <c r="V78" i="116"/>
  <c r="V76" i="116"/>
  <c r="V98" i="96"/>
  <c r="M139" i="134"/>
  <c r="M144" i="134"/>
  <c r="M144" i="122"/>
  <c r="M38" i="134"/>
  <c r="V97" i="116"/>
  <c r="V94" i="96"/>
  <c r="V91" i="96"/>
  <c r="M38" i="122"/>
  <c r="M38" i="121"/>
  <c r="V98" i="120"/>
  <c r="V95" i="120"/>
  <c r="V92" i="120"/>
  <c r="V88" i="120"/>
  <c r="V94" i="116"/>
  <c r="V81" i="116"/>
  <c r="V97" i="96"/>
  <c r="V81" i="120"/>
  <c r="V84" i="116"/>
  <c r="V79" i="96"/>
  <c r="M139" i="131"/>
  <c r="V97" i="120"/>
  <c r="V94" i="120"/>
  <c r="M137" i="122"/>
  <c r="P138" i="135"/>
  <c r="M138" i="131"/>
  <c r="P139" i="135"/>
  <c r="M144" i="121"/>
  <c r="M145" i="121"/>
  <c r="P145" i="135"/>
  <c r="V90" i="120"/>
  <c r="V77" i="120"/>
  <c r="V99" i="120"/>
  <c r="V90" i="116"/>
  <c r="K38" i="96"/>
  <c r="L38" i="96" s="1"/>
  <c r="K6" i="111"/>
  <c r="L6" i="111" s="1"/>
  <c r="K146" i="135"/>
  <c r="L146" i="135" s="1"/>
  <c r="K17" i="105"/>
  <c r="L17" i="105" s="1"/>
  <c r="K152" i="111"/>
  <c r="L152" i="111" s="1"/>
  <c r="V93" i="120"/>
  <c r="V91" i="111"/>
  <c r="K141" i="135"/>
  <c r="L141" i="135" s="1"/>
  <c r="K142" i="132"/>
  <c r="L142" i="132" s="1"/>
  <c r="K145" i="122"/>
  <c r="L145" i="122" s="1"/>
  <c r="K26" i="132"/>
  <c r="L26" i="132" s="1"/>
  <c r="K29" i="120"/>
  <c r="L29" i="120" s="1"/>
  <c r="K42" i="116"/>
  <c r="L42" i="116" s="1"/>
  <c r="K132" i="96"/>
  <c r="L132" i="96" s="1"/>
  <c r="M146" i="122"/>
  <c r="V80" i="111"/>
  <c r="V95" i="93"/>
  <c r="V80" i="93"/>
  <c r="K92" i="111"/>
  <c r="L92" i="111" s="1"/>
  <c r="K82" i="111"/>
  <c r="L82" i="111" s="1"/>
  <c r="K63" i="111"/>
  <c r="L63" i="111" s="1"/>
  <c r="K136" i="111"/>
  <c r="L136" i="111" s="1"/>
  <c r="V76" i="111"/>
  <c r="V73" i="111"/>
  <c r="V88" i="93"/>
  <c r="V86" i="111"/>
  <c r="K76" i="111"/>
  <c r="L76" i="111" s="1"/>
  <c r="K66" i="111"/>
  <c r="L66" i="111" s="1"/>
  <c r="V103" i="111"/>
  <c r="V82" i="111"/>
  <c r="V101" i="93"/>
  <c r="V87" i="93"/>
  <c r="V98" i="111"/>
  <c r="V95" i="111"/>
  <c r="V81" i="111"/>
  <c r="V69" i="111"/>
  <c r="V82" i="93"/>
  <c r="K22" i="94"/>
  <c r="L22" i="94" s="1"/>
  <c r="K9" i="94"/>
  <c r="L9" i="94" s="1"/>
  <c r="K122" i="111"/>
  <c r="L122" i="111" s="1"/>
  <c r="K95" i="111"/>
  <c r="L95" i="111" s="1"/>
  <c r="K60" i="111"/>
  <c r="L60" i="111" s="1"/>
  <c r="V84" i="111"/>
  <c r="V90" i="93"/>
  <c r="K35" i="96"/>
  <c r="L35" i="96" s="1"/>
  <c r="K24" i="95"/>
  <c r="L24" i="95" s="1"/>
  <c r="K16" i="95"/>
  <c r="L16" i="95" s="1"/>
  <c r="K8" i="95"/>
  <c r="L8" i="95" s="1"/>
  <c r="K106" i="111"/>
  <c r="L106" i="111" s="1"/>
  <c r="K87" i="111"/>
  <c r="L87" i="111" s="1"/>
  <c r="K47" i="111"/>
  <c r="L47" i="111" s="1"/>
  <c r="V94" i="111"/>
  <c r="V99" i="93"/>
  <c r="V77" i="93"/>
  <c r="V97" i="94"/>
  <c r="V80" i="94"/>
  <c r="K140" i="111"/>
  <c r="L140" i="111" s="1"/>
  <c r="K100" i="93"/>
  <c r="L100" i="93" s="1"/>
  <c r="K34" i="93"/>
  <c r="L34" i="93" s="1"/>
  <c r="V76" i="93"/>
  <c r="V99" i="94"/>
  <c r="V86" i="94"/>
  <c r="K50" i="111"/>
  <c r="L50" i="111" s="1"/>
  <c r="K132" i="111"/>
  <c r="L132" i="111" s="1"/>
  <c r="V74" i="111"/>
  <c r="V83" i="93"/>
  <c r="V79" i="93"/>
  <c r="V76" i="94"/>
  <c r="V88" i="94"/>
  <c r="V85" i="94"/>
  <c r="V82" i="94"/>
  <c r="K39" i="111"/>
  <c r="L39" i="111" s="1"/>
  <c r="V91" i="94"/>
  <c r="K13" i="94"/>
  <c r="L13" i="94" s="1"/>
  <c r="K152" i="95"/>
  <c r="L152" i="95" s="1"/>
  <c r="K92" i="93"/>
  <c r="L92" i="93" s="1"/>
  <c r="V75" i="94"/>
  <c r="V79" i="95"/>
  <c r="V77" i="94"/>
  <c r="V85" i="95"/>
  <c r="V96" i="94"/>
  <c r="K124" i="95"/>
  <c r="L124" i="95" s="1"/>
  <c r="K92" i="95"/>
  <c r="L92" i="95" s="1"/>
  <c r="K34" i="94"/>
  <c r="L34" i="94" s="1"/>
  <c r="K121" i="95"/>
  <c r="L121" i="95" s="1"/>
  <c r="K100" i="95"/>
  <c r="L100" i="95" s="1"/>
  <c r="K31" i="93"/>
  <c r="L31" i="93" s="1"/>
  <c r="K145" i="94"/>
  <c r="L145" i="94" s="1"/>
  <c r="K116" i="95"/>
  <c r="L116" i="95" s="1"/>
  <c r="K97" i="95"/>
  <c r="L97" i="95" s="1"/>
  <c r="K48" i="93"/>
  <c r="L48" i="93" s="1"/>
  <c r="K84" i="95"/>
  <c r="L84" i="95" s="1"/>
  <c r="V97" i="95"/>
  <c r="V89" i="95"/>
  <c r="V77" i="95"/>
  <c r="V96" i="95"/>
  <c r="K141" i="95"/>
  <c r="L141" i="95" s="1"/>
  <c r="K36" i="95"/>
  <c r="L36" i="95" s="1"/>
  <c r="K130" i="105"/>
  <c r="L130" i="105" s="1"/>
  <c r="K133" i="95"/>
  <c r="L133" i="95" s="1"/>
  <c r="K136" i="94"/>
  <c r="L136" i="94" s="1"/>
  <c r="V99" i="105"/>
  <c r="V88" i="105"/>
  <c r="V78" i="105"/>
  <c r="V77" i="105"/>
  <c r="V91" i="105"/>
  <c r="V80" i="105"/>
  <c r="K108" i="105"/>
  <c r="L108" i="105" s="1"/>
  <c r="V94" i="105"/>
  <c r="V83" i="105"/>
  <c r="V76" i="105"/>
  <c r="V93" i="105"/>
  <c r="V82" i="105"/>
  <c r="V79" i="105"/>
  <c r="V75" i="105"/>
  <c r="K40" i="95"/>
  <c r="L40" i="95" s="1"/>
  <c r="K114" i="105"/>
  <c r="L114" i="105" s="1"/>
  <c r="K100" i="105"/>
  <c r="L100" i="105" s="1"/>
  <c r="V96" i="105"/>
  <c r="V86" i="105"/>
  <c r="K149" i="95"/>
  <c r="L149" i="95" s="1"/>
  <c r="V85" i="105"/>
  <c r="V102" i="96" l="1"/>
  <c r="V104" i="96"/>
  <c r="V70" i="96"/>
  <c r="V72" i="96"/>
  <c r="V100" i="96"/>
  <c r="V74" i="96"/>
  <c r="V92" i="95"/>
  <c r="V64" i="95"/>
  <c r="V72" i="95"/>
  <c r="V81" i="95"/>
  <c r="V101" i="95"/>
  <c r="V69" i="94"/>
  <c r="V102" i="94"/>
  <c r="V74" i="94"/>
  <c r="V64" i="94"/>
  <c r="V84" i="94"/>
  <c r="V71" i="120"/>
  <c r="V104" i="120"/>
  <c r="V103" i="120"/>
  <c r="V101" i="120"/>
  <c r="V74" i="120"/>
  <c r="N5" i="120"/>
  <c r="V100" i="120"/>
  <c r="V89" i="116"/>
  <c r="V96" i="116"/>
  <c r="V71" i="116"/>
  <c r="V64" i="116"/>
  <c r="V70" i="116"/>
  <c r="V72" i="116"/>
  <c r="V77" i="116"/>
  <c r="V66" i="93"/>
  <c r="V102" i="93"/>
  <c r="V66" i="111"/>
  <c r="V99" i="111"/>
  <c r="V70" i="111"/>
  <c r="V71" i="111"/>
  <c r="V89" i="105"/>
  <c r="V103" i="105"/>
  <c r="V97" i="105"/>
  <c r="V102" i="105"/>
  <c r="V87" i="105"/>
  <c r="V101" i="105"/>
  <c r="V73" i="105"/>
  <c r="V67" i="105"/>
  <c r="V72" i="105"/>
  <c r="V94" i="95"/>
  <c r="V72" i="94"/>
  <c r="M145" i="122"/>
  <c r="V98" i="122"/>
  <c r="V89" i="94"/>
  <c r="V69" i="93"/>
  <c r="V89" i="111"/>
  <c r="V95" i="132"/>
  <c r="V76" i="96"/>
  <c r="V78" i="95"/>
  <c r="V72" i="93"/>
  <c r="M141" i="135"/>
  <c r="P141" i="135" s="1"/>
  <c r="V94" i="135"/>
  <c r="V77" i="111"/>
  <c r="V85" i="96"/>
  <c r="N5" i="96" s="1"/>
  <c r="V102" i="95"/>
  <c r="V80" i="116"/>
  <c r="V86" i="95"/>
  <c r="V85" i="111"/>
  <c r="V74" i="95"/>
  <c r="V98" i="94"/>
  <c r="V64" i="132"/>
  <c r="O2" i="121"/>
  <c r="P38" i="121"/>
  <c r="P115" i="134"/>
  <c r="P114" i="121"/>
  <c r="O2" i="122"/>
  <c r="P63" i="122" s="1"/>
  <c r="O2" i="131"/>
  <c r="P38" i="131"/>
  <c r="P112" i="134"/>
  <c r="P40" i="131"/>
  <c r="P144" i="121"/>
  <c r="P145" i="131"/>
  <c r="P139" i="122"/>
  <c r="M32" i="122"/>
  <c r="V70" i="122"/>
  <c r="V100" i="132"/>
  <c r="P31" i="122"/>
  <c r="P33" i="121"/>
  <c r="P147" i="121"/>
  <c r="O2" i="134"/>
  <c r="P38" i="134"/>
  <c r="P138" i="122"/>
  <c r="P149" i="134"/>
  <c r="M146" i="135"/>
  <c r="P146" i="135" s="1"/>
  <c r="V99" i="135"/>
  <c r="P137" i="134"/>
  <c r="P152" i="122"/>
  <c r="P149" i="121"/>
  <c r="P28" i="134"/>
  <c r="P144" i="134"/>
  <c r="P141" i="131"/>
  <c r="P117" i="134"/>
  <c r="P74" i="131"/>
  <c r="M43" i="121"/>
  <c r="P43" i="121" s="1"/>
  <c r="V81" i="121"/>
  <c r="P30" i="134"/>
  <c r="P150" i="131"/>
  <c r="P32" i="131"/>
  <c r="P32" i="134"/>
  <c r="P32" i="121"/>
  <c r="V93" i="111"/>
  <c r="V73" i="96"/>
  <c r="V67" i="120"/>
  <c r="P138" i="131"/>
  <c r="P140" i="134"/>
  <c r="P146" i="121"/>
  <c r="P34" i="121"/>
  <c r="P31" i="134"/>
  <c r="P151" i="121"/>
  <c r="P31" i="131"/>
  <c r="P143" i="131"/>
  <c r="P146" i="134"/>
  <c r="P116" i="134"/>
  <c r="P115" i="131"/>
  <c r="M43" i="134"/>
  <c r="V81" i="134"/>
  <c r="P28" i="121"/>
  <c r="P35" i="131"/>
  <c r="P151" i="134"/>
  <c r="P150" i="121"/>
  <c r="N2" i="96" l="1"/>
  <c r="N2" i="95"/>
  <c r="N5" i="95"/>
  <c r="N2" i="94"/>
  <c r="N5" i="94"/>
  <c r="N2" i="120"/>
  <c r="N2" i="116"/>
  <c r="N5" i="116"/>
  <c r="N5" i="93"/>
  <c r="N2" i="93"/>
  <c r="N5" i="111"/>
  <c r="N2" i="111"/>
  <c r="N5" i="105"/>
  <c r="N2" i="105"/>
  <c r="P38" i="122"/>
  <c r="P146" i="122"/>
  <c r="P137" i="122"/>
  <c r="P30" i="122"/>
  <c r="P147" i="122"/>
  <c r="P55" i="122"/>
  <c r="P59" i="122"/>
  <c r="P35" i="122"/>
  <c r="P118" i="131"/>
  <c r="P116" i="131"/>
  <c r="P114" i="131"/>
  <c r="P43" i="131"/>
  <c r="P7" i="131"/>
  <c r="P8" i="131"/>
  <c r="P21" i="131"/>
  <c r="P149" i="131"/>
  <c r="P29" i="131"/>
  <c r="P12" i="131"/>
  <c r="P9" i="131"/>
  <c r="P26" i="131"/>
  <c r="P152" i="131"/>
  <c r="P44" i="131"/>
  <c r="P47" i="131"/>
  <c r="P63" i="131"/>
  <c r="P59" i="131"/>
  <c r="P48" i="131"/>
  <c r="P78" i="131"/>
  <c r="P86" i="131"/>
  <c r="P75" i="131"/>
  <c r="P107" i="131"/>
  <c r="P108" i="131"/>
  <c r="P122" i="131"/>
  <c r="P127" i="131"/>
  <c r="P129" i="131"/>
  <c r="P137" i="131"/>
  <c r="P147" i="131"/>
  <c r="P17" i="131"/>
  <c r="P56" i="131"/>
  <c r="P66" i="131"/>
  <c r="P54" i="131"/>
  <c r="P79" i="131"/>
  <c r="P68" i="131"/>
  <c r="P91" i="131"/>
  <c r="P98" i="131"/>
  <c r="P100" i="131"/>
  <c r="P99" i="131"/>
  <c r="P109" i="131"/>
  <c r="P136" i="131"/>
  <c r="P130" i="131"/>
  <c r="P22" i="131"/>
  <c r="P49" i="131"/>
  <c r="P64" i="131"/>
  <c r="P60" i="131"/>
  <c r="P51" i="131"/>
  <c r="P58" i="131"/>
  <c r="P80" i="131"/>
  <c r="P69" i="131"/>
  <c r="P95" i="131"/>
  <c r="P103" i="131"/>
  <c r="P101" i="131"/>
  <c r="P111" i="131"/>
  <c r="P14" i="131"/>
  <c r="P18" i="131"/>
  <c r="P6" i="131"/>
  <c r="P33" i="131"/>
  <c r="P20" i="131"/>
  <c r="P52" i="131"/>
  <c r="P62" i="131"/>
  <c r="P37" i="131"/>
  <c r="P70" i="131"/>
  <c r="P81" i="131"/>
  <c r="P92" i="131"/>
  <c r="P93" i="131"/>
  <c r="P72" i="131"/>
  <c r="P123" i="131"/>
  <c r="P132" i="131"/>
  <c r="P120" i="131"/>
  <c r="P140" i="131"/>
  <c r="P13" i="131"/>
  <c r="P19" i="131"/>
  <c r="P23" i="131"/>
  <c r="P34" i="131"/>
  <c r="P45" i="131"/>
  <c r="P65" i="131"/>
  <c r="P53" i="131"/>
  <c r="P82" i="131"/>
  <c r="P73" i="131"/>
  <c r="P88" i="131"/>
  <c r="P96" i="131"/>
  <c r="P97" i="131"/>
  <c r="P110" i="131"/>
  <c r="P125" i="131"/>
  <c r="P133" i="131"/>
  <c r="P11" i="131"/>
  <c r="P61" i="131"/>
  <c r="P57" i="131"/>
  <c r="P83" i="131"/>
  <c r="P89" i="131"/>
  <c r="P90" i="131"/>
  <c r="P117" i="131"/>
  <c r="P128" i="131"/>
  <c r="P135" i="131"/>
  <c r="P134" i="131"/>
  <c r="P142" i="131"/>
  <c r="P16" i="131"/>
  <c r="P24" i="131"/>
  <c r="P39" i="131"/>
  <c r="P50" i="131"/>
  <c r="P46" i="131"/>
  <c r="P42" i="131"/>
  <c r="P76" i="131"/>
  <c r="P84" i="131"/>
  <c r="P71" i="131"/>
  <c r="P94" i="131"/>
  <c r="P85" i="131"/>
  <c r="P104" i="131"/>
  <c r="P112" i="131"/>
  <c r="P106" i="131"/>
  <c r="P102" i="131"/>
  <c r="P126" i="131"/>
  <c r="P121" i="131"/>
  <c r="P144" i="131"/>
  <c r="P131" i="131"/>
  <c r="P10" i="131"/>
  <c r="P15" i="131"/>
  <c r="P25" i="131"/>
  <c r="P41" i="131"/>
  <c r="P67" i="131"/>
  <c r="P36" i="131"/>
  <c r="P55" i="131"/>
  <c r="P77" i="131"/>
  <c r="P87" i="131"/>
  <c r="P105" i="131"/>
  <c r="P119" i="131"/>
  <c r="P124" i="131"/>
  <c r="P146" i="131"/>
  <c r="P72" i="134"/>
  <c r="P19" i="134"/>
  <c r="P26" i="134"/>
  <c r="P6" i="134"/>
  <c r="P25" i="134"/>
  <c r="P10" i="134"/>
  <c r="P35" i="134"/>
  <c r="P22" i="134"/>
  <c r="P16" i="134"/>
  <c r="P33" i="134"/>
  <c r="P12" i="134"/>
  <c r="P8" i="134"/>
  <c r="P18" i="134"/>
  <c r="P7" i="134"/>
  <c r="P164" i="134"/>
  <c r="P65" i="134"/>
  <c r="P53" i="134"/>
  <c r="P76" i="134"/>
  <c r="P96" i="134"/>
  <c r="P105" i="134"/>
  <c r="P122" i="134"/>
  <c r="P131" i="134"/>
  <c r="P23" i="134"/>
  <c r="P161" i="134"/>
  <c r="P57" i="134"/>
  <c r="P74" i="134"/>
  <c r="P91" i="134"/>
  <c r="P77" i="134"/>
  <c r="P98" i="134"/>
  <c r="P92" i="134"/>
  <c r="P108" i="134"/>
  <c r="P110" i="134"/>
  <c r="P106" i="134"/>
  <c r="P119" i="134"/>
  <c r="P103" i="134"/>
  <c r="P130" i="134"/>
  <c r="P124" i="134"/>
  <c r="P13" i="134"/>
  <c r="P14" i="134"/>
  <c r="P158" i="134"/>
  <c r="P40" i="134"/>
  <c r="P41" i="134"/>
  <c r="P168" i="134"/>
  <c r="P63" i="134"/>
  <c r="P61" i="134"/>
  <c r="P37" i="134"/>
  <c r="P46" i="134"/>
  <c r="P75" i="134"/>
  <c r="P78" i="134"/>
  <c r="P87" i="134"/>
  <c r="P95" i="134"/>
  <c r="P111" i="134"/>
  <c r="P118" i="134"/>
  <c r="P132" i="134"/>
  <c r="P121" i="134"/>
  <c r="P138" i="134"/>
  <c r="P141" i="134"/>
  <c r="P24" i="134"/>
  <c r="P34" i="134"/>
  <c r="P155" i="134"/>
  <c r="P160" i="134"/>
  <c r="P165" i="134"/>
  <c r="P59" i="134"/>
  <c r="P55" i="134"/>
  <c r="P60" i="134"/>
  <c r="P68" i="134"/>
  <c r="P44" i="134"/>
  <c r="P70" i="134"/>
  <c r="P51" i="134"/>
  <c r="P67" i="134"/>
  <c r="P79" i="134"/>
  <c r="P88" i="134"/>
  <c r="P93" i="134"/>
  <c r="P89" i="134"/>
  <c r="P99" i="134"/>
  <c r="P104" i="134"/>
  <c r="P100" i="134"/>
  <c r="P123" i="134"/>
  <c r="P133" i="134"/>
  <c r="P9" i="134"/>
  <c r="P157" i="134"/>
  <c r="P162" i="134"/>
  <c r="P64" i="134"/>
  <c r="P69" i="134"/>
  <c r="P52" i="134"/>
  <c r="P66" i="134"/>
  <c r="P48" i="134"/>
  <c r="P80" i="134"/>
  <c r="P84" i="134"/>
  <c r="P101" i="134"/>
  <c r="P134" i="134"/>
  <c r="P127" i="134"/>
  <c r="P142" i="134"/>
  <c r="P145" i="134"/>
  <c r="P17" i="134"/>
  <c r="P11" i="134"/>
  <c r="P15" i="134"/>
  <c r="P39" i="134"/>
  <c r="P169" i="134"/>
  <c r="P154" i="134"/>
  <c r="P159" i="134"/>
  <c r="P47" i="134"/>
  <c r="P56" i="134"/>
  <c r="P73" i="134"/>
  <c r="P81" i="134"/>
  <c r="P86" i="134"/>
  <c r="P109" i="134"/>
  <c r="P107" i="134"/>
  <c r="P120" i="134"/>
  <c r="P129" i="134"/>
  <c r="P136" i="134"/>
  <c r="P125" i="134"/>
  <c r="P166" i="134"/>
  <c r="P156" i="134"/>
  <c r="P58" i="134"/>
  <c r="P42" i="134"/>
  <c r="P82" i="134"/>
  <c r="P94" i="134"/>
  <c r="P85" i="134"/>
  <c r="P97" i="134"/>
  <c r="P113" i="134"/>
  <c r="P102" i="134"/>
  <c r="P128" i="134"/>
  <c r="P126" i="134"/>
  <c r="P135" i="134"/>
  <c r="P21" i="134"/>
  <c r="P20" i="134"/>
  <c r="P167" i="134"/>
  <c r="P170" i="134"/>
  <c r="P163" i="134"/>
  <c r="P153" i="134"/>
  <c r="P45" i="134"/>
  <c r="P54" i="134"/>
  <c r="P49" i="134"/>
  <c r="P36" i="134"/>
  <c r="P50" i="134"/>
  <c r="P71" i="134"/>
  <c r="P62" i="134"/>
  <c r="P83" i="134"/>
  <c r="P90" i="134"/>
  <c r="P147" i="134"/>
  <c r="P28" i="122"/>
  <c r="P43" i="134"/>
  <c r="P139" i="134"/>
  <c r="P151" i="131"/>
  <c r="P148" i="122"/>
  <c r="P141" i="122"/>
  <c r="P152" i="134"/>
  <c r="P144" i="122"/>
  <c r="P149" i="122"/>
  <c r="P148" i="134"/>
  <c r="P27" i="131"/>
  <c r="P115" i="121"/>
  <c r="P75" i="121"/>
  <c r="P30" i="121"/>
  <c r="P6" i="121"/>
  <c r="P24" i="121"/>
  <c r="P11" i="121"/>
  <c r="P29" i="121"/>
  <c r="P17" i="121"/>
  <c r="P26" i="121"/>
  <c r="P35" i="121"/>
  <c r="P13" i="121"/>
  <c r="P31" i="121"/>
  <c r="P25" i="121"/>
  <c r="P15" i="121"/>
  <c r="P19" i="121"/>
  <c r="P22" i="121"/>
  <c r="P16" i="121"/>
  <c r="P18" i="121"/>
  <c r="P27" i="121"/>
  <c r="P10" i="121"/>
  <c r="P170" i="121"/>
  <c r="P157" i="121"/>
  <c r="P156" i="121"/>
  <c r="P186" i="121"/>
  <c r="P36" i="121"/>
  <c r="P67" i="121"/>
  <c r="P60" i="121"/>
  <c r="P73" i="121"/>
  <c r="P79" i="121"/>
  <c r="P110" i="121"/>
  <c r="P90" i="121"/>
  <c r="P108" i="121"/>
  <c r="P98" i="121"/>
  <c r="P127" i="121"/>
  <c r="P133" i="121"/>
  <c r="P134" i="121"/>
  <c r="P136" i="121"/>
  <c r="P138" i="121"/>
  <c r="P141" i="121"/>
  <c r="P12" i="121"/>
  <c r="P167" i="121"/>
  <c r="P154" i="121"/>
  <c r="P44" i="121"/>
  <c r="P153" i="121"/>
  <c r="P39" i="121"/>
  <c r="P183" i="121"/>
  <c r="P74" i="121"/>
  <c r="P37" i="121"/>
  <c r="P49" i="121"/>
  <c r="P64" i="121"/>
  <c r="P61" i="121"/>
  <c r="P45" i="121"/>
  <c r="P80" i="121"/>
  <c r="P109" i="121"/>
  <c r="P91" i="121"/>
  <c r="P113" i="121"/>
  <c r="P123" i="121"/>
  <c r="P142" i="121"/>
  <c r="P23" i="121"/>
  <c r="P7" i="121"/>
  <c r="P164" i="121"/>
  <c r="P191" i="121"/>
  <c r="P193" i="121"/>
  <c r="P190" i="121"/>
  <c r="P180" i="121"/>
  <c r="P174" i="121"/>
  <c r="P52" i="121"/>
  <c r="P46" i="121"/>
  <c r="P65" i="121"/>
  <c r="P81" i="121"/>
  <c r="P99" i="121"/>
  <c r="P84" i="121"/>
  <c r="P92" i="121"/>
  <c r="P121" i="121"/>
  <c r="P126" i="121"/>
  <c r="P139" i="121"/>
  <c r="P161" i="121"/>
  <c r="P188" i="121"/>
  <c r="P181" i="121"/>
  <c r="P166" i="121"/>
  <c r="P187" i="121"/>
  <c r="P177" i="121"/>
  <c r="P171" i="121"/>
  <c r="P53" i="121"/>
  <c r="P55" i="121"/>
  <c r="P56" i="121"/>
  <c r="P82" i="121"/>
  <c r="P106" i="121"/>
  <c r="P111" i="121"/>
  <c r="P85" i="121"/>
  <c r="P93" i="121"/>
  <c r="P100" i="121"/>
  <c r="P118" i="121"/>
  <c r="P124" i="121"/>
  <c r="P132" i="121"/>
  <c r="P143" i="121"/>
  <c r="P8" i="121"/>
  <c r="P148" i="121"/>
  <c r="P185" i="121"/>
  <c r="P178" i="121"/>
  <c r="P163" i="121"/>
  <c r="P184" i="121"/>
  <c r="P168" i="121"/>
  <c r="P48" i="121"/>
  <c r="P40" i="121"/>
  <c r="P59" i="121"/>
  <c r="P68" i="121"/>
  <c r="P47" i="121"/>
  <c r="P57" i="121"/>
  <c r="P83" i="121"/>
  <c r="P112" i="121"/>
  <c r="P86" i="121"/>
  <c r="P116" i="121"/>
  <c r="P131" i="121"/>
  <c r="P140" i="121"/>
  <c r="P9" i="121"/>
  <c r="P158" i="121"/>
  <c r="P182" i="121"/>
  <c r="P175" i="121"/>
  <c r="P160" i="121"/>
  <c r="P165" i="121"/>
  <c r="P66" i="121"/>
  <c r="P54" i="121"/>
  <c r="P72" i="121"/>
  <c r="P63" i="121"/>
  <c r="P76" i="121"/>
  <c r="P96" i="121"/>
  <c r="P101" i="121"/>
  <c r="P87" i="121"/>
  <c r="P97" i="121"/>
  <c r="P105" i="121"/>
  <c r="P117" i="121"/>
  <c r="P125" i="121"/>
  <c r="P119" i="121"/>
  <c r="P14" i="121"/>
  <c r="P192" i="121"/>
  <c r="P41" i="121"/>
  <c r="P155" i="121"/>
  <c r="P179" i="121"/>
  <c r="P172" i="121"/>
  <c r="P162" i="121"/>
  <c r="P62" i="121"/>
  <c r="P58" i="121"/>
  <c r="P69" i="121"/>
  <c r="P51" i="121"/>
  <c r="P77" i="121"/>
  <c r="P88" i="121"/>
  <c r="P103" i="121"/>
  <c r="P129" i="121"/>
  <c r="P122" i="121"/>
  <c r="P128" i="121"/>
  <c r="P137" i="121"/>
  <c r="P21" i="121"/>
  <c r="P20" i="121"/>
  <c r="P173" i="121"/>
  <c r="P152" i="121"/>
  <c r="P176" i="121"/>
  <c r="P169" i="121"/>
  <c r="P159" i="121"/>
  <c r="P189" i="121"/>
  <c r="P71" i="121"/>
  <c r="P42" i="121"/>
  <c r="P50" i="121"/>
  <c r="P70" i="121"/>
  <c r="P78" i="121"/>
  <c r="P94" i="121"/>
  <c r="P89" i="121"/>
  <c r="P102" i="121"/>
  <c r="P107" i="121"/>
  <c r="P95" i="121"/>
  <c r="P104" i="121"/>
  <c r="P120" i="121"/>
  <c r="P130" i="121"/>
  <c r="P135" i="121"/>
  <c r="P145" i="121"/>
  <c r="P75" i="122"/>
  <c r="P71" i="122"/>
  <c r="P151" i="122"/>
  <c r="P26" i="122"/>
  <c r="P18" i="122"/>
  <c r="P13" i="122"/>
  <c r="P11" i="122"/>
  <c r="P27" i="122"/>
  <c r="P6" i="122"/>
  <c r="P17" i="122"/>
  <c r="P16" i="122"/>
  <c r="P34" i="122"/>
  <c r="P7" i="122"/>
  <c r="P19" i="122"/>
  <c r="P173" i="122"/>
  <c r="P182" i="122"/>
  <c r="P175" i="122"/>
  <c r="P43" i="122"/>
  <c r="P162" i="122"/>
  <c r="P180" i="122"/>
  <c r="P62" i="122"/>
  <c r="P40" i="122"/>
  <c r="P77" i="122"/>
  <c r="P81" i="122"/>
  <c r="P90" i="122"/>
  <c r="P99" i="122"/>
  <c r="P109" i="122"/>
  <c r="P105" i="122"/>
  <c r="P115" i="122"/>
  <c r="P112" i="122"/>
  <c r="P120" i="122"/>
  <c r="P136" i="122"/>
  <c r="P10" i="122"/>
  <c r="P21" i="122"/>
  <c r="P170" i="122"/>
  <c r="P36" i="122"/>
  <c r="P179" i="122"/>
  <c r="P172" i="122"/>
  <c r="P47" i="122"/>
  <c r="P159" i="122"/>
  <c r="P177" i="122"/>
  <c r="P58" i="122"/>
  <c r="P42" i="122"/>
  <c r="P54" i="122"/>
  <c r="P69" i="122"/>
  <c r="P50" i="122"/>
  <c r="P51" i="122"/>
  <c r="P68" i="122"/>
  <c r="P66" i="122"/>
  <c r="P98" i="122"/>
  <c r="P116" i="122"/>
  <c r="P123" i="122"/>
  <c r="P129" i="122"/>
  <c r="P131" i="122"/>
  <c r="P125" i="122"/>
  <c r="P140" i="122"/>
  <c r="P167" i="122"/>
  <c r="P191" i="122"/>
  <c r="P176" i="122"/>
  <c r="P169" i="122"/>
  <c r="P166" i="122"/>
  <c r="P156" i="122"/>
  <c r="P74" i="122"/>
  <c r="P46" i="122"/>
  <c r="P91" i="122"/>
  <c r="P78" i="122"/>
  <c r="P82" i="122"/>
  <c r="P101" i="122"/>
  <c r="P92" i="122"/>
  <c r="P108" i="122"/>
  <c r="P110" i="122"/>
  <c r="P106" i="122"/>
  <c r="P113" i="122"/>
  <c r="P132" i="122"/>
  <c r="P12" i="122"/>
  <c r="P9" i="122"/>
  <c r="P164" i="122"/>
  <c r="P188" i="122"/>
  <c r="P157" i="122"/>
  <c r="P163" i="122"/>
  <c r="P153" i="122"/>
  <c r="P41" i="122"/>
  <c r="P87" i="122"/>
  <c r="P95" i="122"/>
  <c r="P128" i="122"/>
  <c r="P126" i="122"/>
  <c r="P14" i="122"/>
  <c r="P24" i="122"/>
  <c r="P22" i="122"/>
  <c r="P174" i="122"/>
  <c r="P37" i="122"/>
  <c r="P161" i="122"/>
  <c r="P185" i="122"/>
  <c r="P154" i="122"/>
  <c r="P160" i="122"/>
  <c r="P190" i="122"/>
  <c r="P67" i="122"/>
  <c r="P72" i="122"/>
  <c r="P60" i="122"/>
  <c r="P45" i="122"/>
  <c r="P70" i="122"/>
  <c r="P57" i="122"/>
  <c r="P94" i="122"/>
  <c r="P88" i="122"/>
  <c r="P79" i="122"/>
  <c r="P83" i="122"/>
  <c r="P93" i="122"/>
  <c r="P89" i="122"/>
  <c r="P104" i="122"/>
  <c r="P111" i="122"/>
  <c r="P100" i="122"/>
  <c r="P107" i="122"/>
  <c r="P124" i="122"/>
  <c r="P135" i="122"/>
  <c r="P121" i="122"/>
  <c r="P133" i="122"/>
  <c r="P171" i="122"/>
  <c r="P39" i="122"/>
  <c r="P158" i="122"/>
  <c r="P187" i="122"/>
  <c r="P189" i="122"/>
  <c r="P49" i="122"/>
  <c r="P64" i="122"/>
  <c r="P44" i="122"/>
  <c r="P52" i="122"/>
  <c r="P61" i="122"/>
  <c r="P48" i="122"/>
  <c r="P84" i="122"/>
  <c r="P102" i="122"/>
  <c r="P119" i="122"/>
  <c r="P134" i="122"/>
  <c r="P127" i="122"/>
  <c r="P142" i="122"/>
  <c r="P8" i="122"/>
  <c r="P20" i="122"/>
  <c r="P25" i="122"/>
  <c r="P168" i="122"/>
  <c r="P155" i="122"/>
  <c r="P181" i="122"/>
  <c r="P184" i="122"/>
  <c r="P186" i="122"/>
  <c r="P56" i="122"/>
  <c r="P65" i="122"/>
  <c r="P73" i="122"/>
  <c r="P76" i="122"/>
  <c r="P80" i="122"/>
  <c r="P86" i="122"/>
  <c r="P114" i="122"/>
  <c r="P118" i="122"/>
  <c r="P130" i="122"/>
  <c r="P15" i="122"/>
  <c r="P23" i="122"/>
  <c r="P178" i="122"/>
  <c r="P165" i="122"/>
  <c r="P183" i="122"/>
  <c r="P53" i="122"/>
  <c r="P85" i="122"/>
  <c r="P96" i="122"/>
  <c r="P97" i="122"/>
  <c r="P103" i="122"/>
  <c r="P117" i="122"/>
  <c r="P122" i="122"/>
  <c r="P143" i="122"/>
  <c r="P150" i="122"/>
  <c r="P32" i="122"/>
  <c r="N2" i="132"/>
  <c r="N5" i="132"/>
  <c r="P143" i="134"/>
  <c r="P150" i="134"/>
  <c r="P28" i="131"/>
  <c r="P27" i="134"/>
  <c r="P139" i="131"/>
  <c r="P30" i="131"/>
  <c r="P148" i="131"/>
  <c r="P29" i="122"/>
  <c r="P33" i="122"/>
  <c r="P113" i="131"/>
  <c r="P29" i="134"/>
  <c r="P114" i="134"/>
  <c r="P145" i="122"/>
  <c r="M148" i="96" l="1"/>
  <c r="M17" i="96"/>
  <c r="M30" i="96"/>
  <c r="M150" i="96"/>
  <c r="M66" i="96"/>
  <c r="P66" i="96" s="1"/>
  <c r="M58" i="96"/>
  <c r="M27" i="96"/>
  <c r="P27" i="96" s="1"/>
  <c r="M31" i="96"/>
  <c r="M155" i="96"/>
  <c r="M26" i="96"/>
  <c r="M37" i="96"/>
  <c r="M156" i="96"/>
  <c r="M110" i="96"/>
  <c r="M63" i="96"/>
  <c r="M82" i="96"/>
  <c r="M14" i="96"/>
  <c r="M60" i="96"/>
  <c r="M73" i="96"/>
  <c r="M138" i="96"/>
  <c r="M140" i="96"/>
  <c r="M46" i="96"/>
  <c r="M131" i="96"/>
  <c r="M180" i="96"/>
  <c r="P180" i="96" s="1"/>
  <c r="M134" i="96"/>
  <c r="M33" i="96"/>
  <c r="M152" i="96"/>
  <c r="M130" i="96"/>
  <c r="M75" i="96"/>
  <c r="M120" i="96"/>
  <c r="M106" i="96"/>
  <c r="P106" i="96" s="1"/>
  <c r="M97" i="96"/>
  <c r="P97" i="96" s="1"/>
  <c r="M10" i="96"/>
  <c r="M67" i="96"/>
  <c r="M163" i="96"/>
  <c r="M74" i="96"/>
  <c r="M144" i="96"/>
  <c r="M137" i="96"/>
  <c r="P137" i="96" s="1"/>
  <c r="M102" i="96"/>
  <c r="M139" i="96"/>
  <c r="M47" i="96"/>
  <c r="P47" i="96" s="1"/>
  <c r="M188" i="96"/>
  <c r="M9" i="96"/>
  <c r="M187" i="96"/>
  <c r="M69" i="96"/>
  <c r="M83" i="96"/>
  <c r="M185" i="96"/>
  <c r="P185" i="96" s="1"/>
  <c r="M76" i="96"/>
  <c r="P76" i="96" s="1"/>
  <c r="M123" i="96"/>
  <c r="M158" i="96"/>
  <c r="M107" i="96"/>
  <c r="M122" i="96"/>
  <c r="M7" i="96"/>
  <c r="M68" i="96"/>
  <c r="P68" i="96" s="1"/>
  <c r="M154" i="96"/>
  <c r="M77" i="96"/>
  <c r="M146" i="96"/>
  <c r="P146" i="96" s="1"/>
  <c r="M62" i="96"/>
  <c r="M20" i="96"/>
  <c r="M48" i="96"/>
  <c r="M179" i="96"/>
  <c r="M29" i="96"/>
  <c r="M87" i="96"/>
  <c r="P87" i="96" s="1"/>
  <c r="M168" i="96"/>
  <c r="P168" i="96" s="1"/>
  <c r="M126" i="96"/>
  <c r="P126" i="96" s="1"/>
  <c r="M114" i="96"/>
  <c r="M125" i="96"/>
  <c r="M94" i="96"/>
  <c r="M84" i="96"/>
  <c r="M113" i="96"/>
  <c r="M49" i="96"/>
  <c r="M172" i="96"/>
  <c r="M164" i="96"/>
  <c r="P164" i="96" s="1"/>
  <c r="M91" i="96"/>
  <c r="M162" i="96"/>
  <c r="M78" i="96"/>
  <c r="M127" i="96"/>
  <c r="M129" i="96"/>
  <c r="M103" i="96"/>
  <c r="P103" i="96" s="1"/>
  <c r="M18" i="96"/>
  <c r="P18" i="96" s="1"/>
  <c r="M96" i="96"/>
  <c r="M51" i="96"/>
  <c r="M117" i="96"/>
  <c r="M136" i="96"/>
  <c r="M40" i="96"/>
  <c r="M88" i="96"/>
  <c r="M50" i="96"/>
  <c r="P50" i="96" s="1"/>
  <c r="M22" i="96"/>
  <c r="P22" i="96" s="1"/>
  <c r="M23" i="96"/>
  <c r="M133" i="96"/>
  <c r="M95" i="96"/>
  <c r="M159" i="96"/>
  <c r="M79" i="96"/>
  <c r="M184" i="96"/>
  <c r="M176" i="96"/>
  <c r="M104" i="96"/>
  <c r="M13" i="96"/>
  <c r="P13" i="96" s="1"/>
  <c r="M118" i="96"/>
  <c r="M52" i="96"/>
  <c r="M41" i="96"/>
  <c r="M92" i="96"/>
  <c r="M135" i="96"/>
  <c r="P135" i="96" s="1"/>
  <c r="M85" i="96"/>
  <c r="M54" i="96"/>
  <c r="P54" i="96" s="1"/>
  <c r="M86" i="96"/>
  <c r="M98" i="96"/>
  <c r="M25" i="96"/>
  <c r="M80" i="96"/>
  <c r="M181" i="96"/>
  <c r="M160" i="96"/>
  <c r="P160" i="96" s="1"/>
  <c r="M112" i="96"/>
  <c r="P112" i="96" s="1"/>
  <c r="M124" i="96"/>
  <c r="M101" i="96"/>
  <c r="P101" i="96" s="1"/>
  <c r="M141" i="96"/>
  <c r="M142" i="96"/>
  <c r="M43" i="96"/>
  <c r="M39" i="96"/>
  <c r="M128" i="96"/>
  <c r="M89" i="96"/>
  <c r="P89" i="96" s="1"/>
  <c r="M93" i="96"/>
  <c r="P93" i="96" s="1"/>
  <c r="M90" i="96"/>
  <c r="M28" i="96"/>
  <c r="M99" i="96"/>
  <c r="M21" i="96"/>
  <c r="M81" i="96"/>
  <c r="M15" i="96"/>
  <c r="M59" i="96"/>
  <c r="M189" i="96"/>
  <c r="P189" i="96" s="1"/>
  <c r="M111" i="96"/>
  <c r="P111" i="96" s="1"/>
  <c r="M70" i="96"/>
  <c r="M145" i="96"/>
  <c r="M44" i="96"/>
  <c r="M45" i="96"/>
  <c r="M65" i="96"/>
  <c r="M53" i="96"/>
  <c r="P53" i="96" s="1"/>
  <c r="M42" i="96"/>
  <c r="M61" i="96"/>
  <c r="P61" i="96" s="1"/>
  <c r="M169" i="96"/>
  <c r="M182" i="96"/>
  <c r="M119" i="96"/>
  <c r="M175" i="96"/>
  <c r="M132" i="96"/>
  <c r="M149" i="96"/>
  <c r="P149" i="96" s="1"/>
  <c r="M166" i="96"/>
  <c r="P166" i="96" s="1"/>
  <c r="M72" i="96"/>
  <c r="M121" i="96"/>
  <c r="M6" i="96"/>
  <c r="M157" i="96"/>
  <c r="M186" i="96"/>
  <c r="M55" i="96"/>
  <c r="P55" i="96" s="1"/>
  <c r="M100" i="96"/>
  <c r="P100" i="96" s="1"/>
  <c r="M71" i="96"/>
  <c r="M183" i="96"/>
  <c r="P183" i="96" s="1"/>
  <c r="M12" i="96"/>
  <c r="M11" i="96"/>
  <c r="M167" i="96"/>
  <c r="M165" i="96"/>
  <c r="M38" i="96"/>
  <c r="O2" i="96" s="1"/>
  <c r="P38" i="96" s="1"/>
  <c r="M35" i="96"/>
  <c r="M151" i="96"/>
  <c r="M19" i="96"/>
  <c r="M147" i="96"/>
  <c r="M56" i="96"/>
  <c r="M109" i="96"/>
  <c r="M170" i="96"/>
  <c r="M171" i="96"/>
  <c r="M108" i="96"/>
  <c r="P108" i="96" s="1"/>
  <c r="M64" i="96"/>
  <c r="M8" i="96"/>
  <c r="P8" i="96" s="1"/>
  <c r="M177" i="96"/>
  <c r="M34" i="96"/>
  <c r="M153" i="96"/>
  <c r="M57" i="96"/>
  <c r="M173" i="96"/>
  <c r="M105" i="96"/>
  <c r="M32" i="96"/>
  <c r="P32" i="96" s="1"/>
  <c r="M24" i="96"/>
  <c r="P24" i="96" s="1"/>
  <c r="M16" i="96"/>
  <c r="M36" i="96"/>
  <c r="M115" i="96"/>
  <c r="M178" i="96"/>
  <c r="M174" i="96"/>
  <c r="P174" i="96" s="1"/>
  <c r="M116" i="96"/>
  <c r="M143" i="96"/>
  <c r="M161" i="96"/>
  <c r="P161" i="96" s="1"/>
  <c r="M140" i="95"/>
  <c r="M171" i="95"/>
  <c r="M146" i="95"/>
  <c r="M131" i="95"/>
  <c r="M28" i="95"/>
  <c r="M147" i="95"/>
  <c r="M29" i="95"/>
  <c r="M135" i="95"/>
  <c r="M150" i="95"/>
  <c r="M158" i="95"/>
  <c r="M31" i="95"/>
  <c r="M161" i="95"/>
  <c r="M188" i="95"/>
  <c r="M191" i="95"/>
  <c r="M159" i="95"/>
  <c r="M22" i="95"/>
  <c r="M98" i="95"/>
  <c r="M94" i="95"/>
  <c r="M185" i="95"/>
  <c r="M143" i="95"/>
  <c r="M51" i="95"/>
  <c r="M87" i="95"/>
  <c r="M186" i="95"/>
  <c r="M81" i="95"/>
  <c r="M89" i="95"/>
  <c r="M136" i="95"/>
  <c r="M7" i="95"/>
  <c r="M190" i="95"/>
  <c r="M189" i="95"/>
  <c r="M177" i="95"/>
  <c r="M52" i="95"/>
  <c r="M156" i="95"/>
  <c r="M15" i="95"/>
  <c r="M18" i="95"/>
  <c r="M35" i="95"/>
  <c r="M90" i="95"/>
  <c r="M193" i="95"/>
  <c r="M27" i="95"/>
  <c r="M181" i="95"/>
  <c r="M176" i="95"/>
  <c r="M192" i="95"/>
  <c r="M78" i="95"/>
  <c r="M169" i="95"/>
  <c r="M62" i="95"/>
  <c r="M166" i="95"/>
  <c r="M182" i="95"/>
  <c r="M67" i="95"/>
  <c r="M41" i="95"/>
  <c r="M39" i="95"/>
  <c r="M130" i="95"/>
  <c r="M79" i="95"/>
  <c r="M157" i="95"/>
  <c r="M173" i="95"/>
  <c r="M154" i="95"/>
  <c r="M160" i="95"/>
  <c r="M45" i="95"/>
  <c r="M14" i="95"/>
  <c r="M122" i="95"/>
  <c r="M125" i="95"/>
  <c r="M110" i="95"/>
  <c r="M179" i="95"/>
  <c r="M178" i="95"/>
  <c r="M12" i="95"/>
  <c r="M167" i="95"/>
  <c r="M129" i="95"/>
  <c r="M9" i="95"/>
  <c r="M60" i="95"/>
  <c r="M20" i="95"/>
  <c r="M33" i="95"/>
  <c r="M37" i="95"/>
  <c r="M138" i="95"/>
  <c r="M58" i="95"/>
  <c r="M106" i="95"/>
  <c r="M175" i="95"/>
  <c r="M137" i="95"/>
  <c r="M174" i="95"/>
  <c r="M74" i="95"/>
  <c r="M163" i="95"/>
  <c r="M32" i="95"/>
  <c r="M119" i="95"/>
  <c r="M118" i="95"/>
  <c r="M114" i="95"/>
  <c r="M142" i="95"/>
  <c r="M132" i="95"/>
  <c r="M38" i="95"/>
  <c r="M48" i="95"/>
  <c r="M187" i="95"/>
  <c r="M145" i="95"/>
  <c r="M95" i="95"/>
  <c r="M165" i="95"/>
  <c r="M86" i="95"/>
  <c r="M70" i="95"/>
  <c r="M126" i="95"/>
  <c r="M25" i="95"/>
  <c r="M88" i="95"/>
  <c r="M112" i="95"/>
  <c r="M170" i="95"/>
  <c r="M108" i="95"/>
  <c r="M120" i="95"/>
  <c r="M44" i="95"/>
  <c r="M172" i="95"/>
  <c r="M183" i="95"/>
  <c r="M151" i="95"/>
  <c r="M10" i="95"/>
  <c r="M134" i="95"/>
  <c r="M82" i="95"/>
  <c r="M30" i="95"/>
  <c r="M54" i="95"/>
  <c r="M19" i="95"/>
  <c r="M85" i="95"/>
  <c r="M153" i="95"/>
  <c r="M96" i="95"/>
  <c r="M104" i="95"/>
  <c r="M144" i="95"/>
  <c r="M42" i="95"/>
  <c r="M162" i="95"/>
  <c r="M155" i="95"/>
  <c r="M102" i="95"/>
  <c r="M117" i="95"/>
  <c r="M66" i="95"/>
  <c r="M50" i="95"/>
  <c r="M73" i="95"/>
  <c r="M93" i="95"/>
  <c r="M46" i="95"/>
  <c r="M101" i="95"/>
  <c r="M43" i="95"/>
  <c r="M49" i="95"/>
  <c r="M55" i="95"/>
  <c r="M61" i="95"/>
  <c r="M64" i="95"/>
  <c r="M168" i="95"/>
  <c r="M24" i="95"/>
  <c r="M99" i="95"/>
  <c r="M152" i="95"/>
  <c r="M16" i="95"/>
  <c r="M116" i="95"/>
  <c r="M149" i="95"/>
  <c r="M71" i="95"/>
  <c r="M34" i="95"/>
  <c r="M105" i="95"/>
  <c r="M92" i="95"/>
  <c r="M141" i="95"/>
  <c r="M53" i="95"/>
  <c r="M80" i="95"/>
  <c r="M164" i="95"/>
  <c r="M127" i="95"/>
  <c r="M139" i="95"/>
  <c r="M68" i="95"/>
  <c r="M75" i="95"/>
  <c r="M128" i="95"/>
  <c r="M133" i="95"/>
  <c r="M36" i="95"/>
  <c r="M103" i="95"/>
  <c r="M109" i="95"/>
  <c r="M63" i="95"/>
  <c r="M76" i="95"/>
  <c r="M59" i="95"/>
  <c r="M124" i="95"/>
  <c r="M13" i="95"/>
  <c r="M100" i="95"/>
  <c r="M121" i="95"/>
  <c r="M84" i="95"/>
  <c r="M184" i="95"/>
  <c r="M111" i="95"/>
  <c r="M91" i="95"/>
  <c r="M65" i="95"/>
  <c r="M8" i="95"/>
  <c r="M115" i="95"/>
  <c r="M40" i="95"/>
  <c r="M11" i="95"/>
  <c r="M26" i="95"/>
  <c r="M107" i="95"/>
  <c r="M77" i="95"/>
  <c r="M83" i="95"/>
  <c r="M148" i="95"/>
  <c r="M17" i="95"/>
  <c r="M56" i="95"/>
  <c r="M47" i="95"/>
  <c r="M113" i="95"/>
  <c r="M21" i="95"/>
  <c r="M57" i="95"/>
  <c r="M23" i="95"/>
  <c r="M180" i="95"/>
  <c r="M72" i="95"/>
  <c r="M97" i="95"/>
  <c r="M6" i="95"/>
  <c r="M123" i="95"/>
  <c r="M69" i="95"/>
  <c r="M30" i="94"/>
  <c r="M137" i="94"/>
  <c r="M27" i="94"/>
  <c r="M147" i="94"/>
  <c r="M28" i="94"/>
  <c r="M148" i="94"/>
  <c r="M29" i="94"/>
  <c r="M12" i="94"/>
  <c r="M18" i="94"/>
  <c r="M116" i="94"/>
  <c r="M21" i="94"/>
  <c r="M126" i="94"/>
  <c r="M118" i="94"/>
  <c r="M11" i="94"/>
  <c r="M86" i="94"/>
  <c r="M42" i="94"/>
  <c r="M135" i="94"/>
  <c r="M138" i="94"/>
  <c r="M108" i="94"/>
  <c r="M60" i="94"/>
  <c r="M96" i="94"/>
  <c r="M39" i="94"/>
  <c r="M117" i="94"/>
  <c r="M124" i="94"/>
  <c r="M84" i="94"/>
  <c r="M130" i="94"/>
  <c r="M122" i="94"/>
  <c r="M114" i="94"/>
  <c r="M123" i="94"/>
  <c r="M62" i="94"/>
  <c r="M23" i="94"/>
  <c r="M132" i="94"/>
  <c r="M99" i="94"/>
  <c r="M52" i="94"/>
  <c r="M88" i="94"/>
  <c r="M80" i="94"/>
  <c r="M113" i="94"/>
  <c r="M85" i="94"/>
  <c r="M77" i="94"/>
  <c r="M61" i="94"/>
  <c r="M106" i="94"/>
  <c r="M107" i="94"/>
  <c r="M7" i="94"/>
  <c r="M150" i="94"/>
  <c r="M146" i="94"/>
  <c r="M43" i="94"/>
  <c r="M94" i="94"/>
  <c r="M139" i="94"/>
  <c r="M109" i="94"/>
  <c r="M73" i="94"/>
  <c r="M69" i="94"/>
  <c r="M134" i="94"/>
  <c r="M102" i="94"/>
  <c r="M98" i="94"/>
  <c r="M10" i="94"/>
  <c r="M142" i="94"/>
  <c r="M91" i="94"/>
  <c r="M45" i="94"/>
  <c r="M92" i="94"/>
  <c r="M125" i="94"/>
  <c r="M140" i="94"/>
  <c r="M72" i="94"/>
  <c r="M105" i="94"/>
  <c r="M66" i="94"/>
  <c r="M50" i="94"/>
  <c r="M32" i="94"/>
  <c r="M101" i="94"/>
  <c r="M90" i="94"/>
  <c r="M103" i="94"/>
  <c r="M46" i="94"/>
  <c r="M143" i="94"/>
  <c r="M133" i="94"/>
  <c r="M141" i="94"/>
  <c r="M44" i="94"/>
  <c r="M83" i="94"/>
  <c r="M57" i="94"/>
  <c r="M128" i="94"/>
  <c r="M64" i="94"/>
  <c r="M41" i="94"/>
  <c r="M95" i="94"/>
  <c r="M63" i="94"/>
  <c r="M25" i="94"/>
  <c r="M33" i="94"/>
  <c r="M20" i="94"/>
  <c r="M82" i="94"/>
  <c r="M68" i="94"/>
  <c r="M100" i="94"/>
  <c r="M151" i="94"/>
  <c r="M144" i="94"/>
  <c r="M121" i="94"/>
  <c r="M78" i="94"/>
  <c r="M49" i="94"/>
  <c r="M120" i="94"/>
  <c r="M56" i="94"/>
  <c r="M81" i="94"/>
  <c r="M15" i="94"/>
  <c r="M93" i="94"/>
  <c r="M24" i="94"/>
  <c r="M16" i="94"/>
  <c r="M65" i="94"/>
  <c r="M97" i="94"/>
  <c r="M59" i="94"/>
  <c r="M38" i="94"/>
  <c r="M55" i="94"/>
  <c r="M115" i="94"/>
  <c r="M76" i="94"/>
  <c r="M112" i="94"/>
  <c r="M48" i="94"/>
  <c r="M74" i="94"/>
  <c r="M8" i="94"/>
  <c r="M58" i="94"/>
  <c r="M17" i="94"/>
  <c r="M129" i="94"/>
  <c r="M35" i="94"/>
  <c r="M89" i="94"/>
  <c r="M53" i="94"/>
  <c r="M47" i="94"/>
  <c r="M110" i="94"/>
  <c r="M67" i="94"/>
  <c r="M37" i="94"/>
  <c r="M104" i="94"/>
  <c r="M40" i="94"/>
  <c r="M51" i="94"/>
  <c r="M127" i="94"/>
  <c r="M131" i="94"/>
  <c r="M111" i="94"/>
  <c r="M19" i="94"/>
  <c r="M13" i="94"/>
  <c r="M31" i="94"/>
  <c r="M6" i="94"/>
  <c r="M54" i="94"/>
  <c r="M119" i="94"/>
  <c r="M9" i="94"/>
  <c r="M75" i="94"/>
  <c r="M149" i="94"/>
  <c r="M71" i="94"/>
  <c r="M136" i="94"/>
  <c r="M145" i="94"/>
  <c r="M70" i="94"/>
  <c r="M36" i="94"/>
  <c r="M87" i="94"/>
  <c r="M22" i="94"/>
  <c r="M34" i="94"/>
  <c r="M79" i="94"/>
  <c r="M26" i="94"/>
  <c r="M14" i="94"/>
  <c r="M133" i="120"/>
  <c r="M166" i="120"/>
  <c r="M167" i="120"/>
  <c r="M172" i="120"/>
  <c r="M168" i="120"/>
  <c r="M30" i="120"/>
  <c r="M181" i="120"/>
  <c r="M156" i="120"/>
  <c r="M182" i="120"/>
  <c r="M149" i="120"/>
  <c r="M189" i="120"/>
  <c r="M175" i="120"/>
  <c r="M185" i="120"/>
  <c r="M176" i="120"/>
  <c r="M28" i="120"/>
  <c r="M157" i="120"/>
  <c r="M160" i="120"/>
  <c r="M34" i="120"/>
  <c r="M180" i="120"/>
  <c r="M184" i="120"/>
  <c r="M158" i="120"/>
  <c r="M26" i="120"/>
  <c r="M164" i="120"/>
  <c r="M152" i="120"/>
  <c r="M169" i="120"/>
  <c r="M173" i="120"/>
  <c r="M174" i="120"/>
  <c r="M37" i="120"/>
  <c r="M32" i="120"/>
  <c r="M35" i="120"/>
  <c r="M159" i="120"/>
  <c r="M183" i="120"/>
  <c r="M188" i="120"/>
  <c r="M165" i="120"/>
  <c r="M57" i="120"/>
  <c r="M171" i="120"/>
  <c r="M9" i="120"/>
  <c r="M118" i="120"/>
  <c r="M101" i="120"/>
  <c r="M75" i="120"/>
  <c r="M31" i="120"/>
  <c r="M60" i="120"/>
  <c r="M48" i="120"/>
  <c r="M80" i="120"/>
  <c r="M46" i="120"/>
  <c r="M51" i="120"/>
  <c r="M127" i="120"/>
  <c r="M136" i="120"/>
  <c r="M141" i="120"/>
  <c r="M145" i="120"/>
  <c r="M58" i="120"/>
  <c r="M96" i="120"/>
  <c r="M98" i="120"/>
  <c r="M124" i="120"/>
  <c r="M111" i="120"/>
  <c r="M109" i="120"/>
  <c r="M71" i="120"/>
  <c r="M120" i="120"/>
  <c r="M81" i="120"/>
  <c r="M49" i="120"/>
  <c r="M52" i="120"/>
  <c r="M41" i="120"/>
  <c r="M135" i="120"/>
  <c r="M42" i="120"/>
  <c r="M146" i="120"/>
  <c r="M65" i="120"/>
  <c r="M97" i="120"/>
  <c r="M103" i="120"/>
  <c r="M130" i="120"/>
  <c r="M128" i="120"/>
  <c r="M117" i="120"/>
  <c r="M27" i="120"/>
  <c r="M74" i="120"/>
  <c r="M55" i="120"/>
  <c r="M82" i="120"/>
  <c r="M72" i="120"/>
  <c r="M100" i="120"/>
  <c r="M63" i="120"/>
  <c r="M6" i="120"/>
  <c r="M138" i="120"/>
  <c r="M40" i="120"/>
  <c r="M66" i="120"/>
  <c r="M104" i="120"/>
  <c r="M112" i="120"/>
  <c r="M18" i="120"/>
  <c r="M21" i="120"/>
  <c r="M123" i="120"/>
  <c r="M161" i="120"/>
  <c r="M56" i="120"/>
  <c r="M83" i="120"/>
  <c r="M105" i="120"/>
  <c r="M23" i="120"/>
  <c r="M64" i="120"/>
  <c r="M11" i="120"/>
  <c r="M38" i="120"/>
  <c r="M132" i="120"/>
  <c r="M106" i="120"/>
  <c r="M122" i="120"/>
  <c r="M113" i="120"/>
  <c r="M13" i="120"/>
  <c r="M53" i="120"/>
  <c r="M177" i="120"/>
  <c r="M153" i="120"/>
  <c r="M76" i="120"/>
  <c r="M129" i="120"/>
  <c r="M17" i="120"/>
  <c r="M107" i="120"/>
  <c r="M20" i="120"/>
  <c r="M59" i="120"/>
  <c r="M140" i="120"/>
  <c r="M114" i="120"/>
  <c r="M179" i="120"/>
  <c r="M15" i="120"/>
  <c r="M61" i="120"/>
  <c r="M54" i="120"/>
  <c r="M25" i="120"/>
  <c r="M115" i="120"/>
  <c r="M77" i="120"/>
  <c r="M134" i="120"/>
  <c r="M108" i="120"/>
  <c r="M19" i="120"/>
  <c r="M94" i="120"/>
  <c r="M95" i="120"/>
  <c r="M143" i="120"/>
  <c r="M137" i="120"/>
  <c r="M119" i="120"/>
  <c r="M163" i="120"/>
  <c r="M10" i="120"/>
  <c r="M62" i="120"/>
  <c r="M70" i="120"/>
  <c r="M116" i="120"/>
  <c r="M78" i="120"/>
  <c r="M50" i="120"/>
  <c r="M110" i="120"/>
  <c r="M16" i="120"/>
  <c r="M121" i="120"/>
  <c r="M142" i="120"/>
  <c r="M144" i="120"/>
  <c r="M187" i="120"/>
  <c r="M155" i="120"/>
  <c r="M102" i="120"/>
  <c r="M99" i="120"/>
  <c r="M73" i="120"/>
  <c r="M131" i="120"/>
  <c r="M7" i="120"/>
  <c r="M79" i="120"/>
  <c r="M47" i="120"/>
  <c r="M126" i="120"/>
  <c r="M44" i="120"/>
  <c r="M139" i="120"/>
  <c r="M43" i="120"/>
  <c r="M39" i="120"/>
  <c r="M45" i="120"/>
  <c r="M88" i="120"/>
  <c r="M87" i="120"/>
  <c r="M14" i="120"/>
  <c r="M22" i="120"/>
  <c r="M89" i="120"/>
  <c r="M8" i="120"/>
  <c r="M125" i="120"/>
  <c r="M186" i="120"/>
  <c r="M29" i="120"/>
  <c r="M170" i="120"/>
  <c r="M150" i="120"/>
  <c r="M36" i="120"/>
  <c r="M91" i="120"/>
  <c r="M151" i="120"/>
  <c r="M154" i="120"/>
  <c r="M67" i="120"/>
  <c r="M69" i="120"/>
  <c r="M33" i="120"/>
  <c r="M93" i="120"/>
  <c r="M162" i="120"/>
  <c r="M147" i="120"/>
  <c r="M24" i="120"/>
  <c r="M92" i="120"/>
  <c r="M84" i="120"/>
  <c r="M148" i="120"/>
  <c r="M85" i="120"/>
  <c r="M90" i="120"/>
  <c r="M68" i="120"/>
  <c r="M178" i="120"/>
  <c r="M86" i="120"/>
  <c r="M12" i="120"/>
  <c r="M31" i="116"/>
  <c r="M134" i="116"/>
  <c r="M29" i="116"/>
  <c r="M160" i="116"/>
  <c r="M154" i="116"/>
  <c r="M147" i="116"/>
  <c r="M171" i="116"/>
  <c r="M37" i="116"/>
  <c r="M30" i="116"/>
  <c r="M157" i="116"/>
  <c r="M148" i="116"/>
  <c r="M187" i="116"/>
  <c r="M35" i="116"/>
  <c r="M167" i="116"/>
  <c r="M126" i="116"/>
  <c r="M152" i="116"/>
  <c r="M155" i="116"/>
  <c r="M177" i="116"/>
  <c r="M161" i="116"/>
  <c r="M151" i="116"/>
  <c r="M17" i="116"/>
  <c r="M20" i="116"/>
  <c r="M22" i="116"/>
  <c r="M79" i="116"/>
  <c r="M128" i="116"/>
  <c r="M188" i="116"/>
  <c r="M9" i="116"/>
  <c r="M62" i="116"/>
  <c r="M58" i="116"/>
  <c r="M131" i="116"/>
  <c r="M132" i="116"/>
  <c r="M133" i="116"/>
  <c r="M84" i="116"/>
  <c r="M12" i="116"/>
  <c r="M13" i="116"/>
  <c r="M173" i="116"/>
  <c r="M55" i="116"/>
  <c r="M67" i="116"/>
  <c r="M15" i="116"/>
  <c r="M54" i="116"/>
  <c r="M80" i="116"/>
  <c r="M156" i="116"/>
  <c r="M8" i="116"/>
  <c r="M83" i="116"/>
  <c r="M41" i="116"/>
  <c r="M142" i="116"/>
  <c r="M144" i="116"/>
  <c r="M36" i="116"/>
  <c r="M6" i="116"/>
  <c r="M43" i="116"/>
  <c r="M86" i="116"/>
  <c r="M149" i="116"/>
  <c r="M11" i="116"/>
  <c r="M60" i="116"/>
  <c r="M7" i="116"/>
  <c r="M56" i="116"/>
  <c r="M27" i="116"/>
  <c r="M51" i="116"/>
  <c r="M59" i="116"/>
  <c r="M25" i="116"/>
  <c r="M182" i="116"/>
  <c r="M65" i="116"/>
  <c r="M61" i="116"/>
  <c r="M108" i="116"/>
  <c r="M104" i="116"/>
  <c r="M141" i="116"/>
  <c r="M125" i="116"/>
  <c r="M135" i="116"/>
  <c r="M88" i="116"/>
  <c r="M95" i="116"/>
  <c r="M97" i="116"/>
  <c r="M93" i="116"/>
  <c r="M85" i="116"/>
  <c r="M184" i="116"/>
  <c r="M150" i="116"/>
  <c r="M52" i="116"/>
  <c r="M64" i="116"/>
  <c r="M21" i="116"/>
  <c r="M113" i="116"/>
  <c r="M50" i="116"/>
  <c r="M47" i="116"/>
  <c r="M70" i="116"/>
  <c r="M109" i="116"/>
  <c r="M139" i="116"/>
  <c r="M90" i="116"/>
  <c r="M96" i="116"/>
  <c r="M87" i="116"/>
  <c r="M176" i="116"/>
  <c r="M179" i="116"/>
  <c r="M63" i="116"/>
  <c r="M75" i="116"/>
  <c r="M98" i="116"/>
  <c r="M19" i="116"/>
  <c r="M114" i="116"/>
  <c r="M121" i="116"/>
  <c r="M94" i="116"/>
  <c r="M120" i="116"/>
  <c r="M111" i="116"/>
  <c r="M92" i="116"/>
  <c r="M186" i="116"/>
  <c r="M189" i="116"/>
  <c r="M28" i="116"/>
  <c r="M192" i="116"/>
  <c r="M89" i="116"/>
  <c r="M191" i="116"/>
  <c r="M175" i="116"/>
  <c r="M130" i="116"/>
  <c r="M76" i="116"/>
  <c r="M18" i="116"/>
  <c r="M118" i="116"/>
  <c r="M99" i="116"/>
  <c r="M129" i="116"/>
  <c r="M145" i="116"/>
  <c r="M138" i="116"/>
  <c r="M100" i="116"/>
  <c r="M178" i="116"/>
  <c r="M170" i="116"/>
  <c r="M185" i="116"/>
  <c r="M169" i="116"/>
  <c r="M91" i="116"/>
  <c r="M183" i="116"/>
  <c r="M163" i="116"/>
  <c r="M180" i="116"/>
  <c r="M77" i="116"/>
  <c r="M46" i="116"/>
  <c r="M122" i="116"/>
  <c r="M164" i="116"/>
  <c r="M172" i="116"/>
  <c r="M119" i="116"/>
  <c r="M45" i="116"/>
  <c r="M44" i="116"/>
  <c r="M40" i="116"/>
  <c r="M112" i="116"/>
  <c r="M159" i="116"/>
  <c r="M162" i="116"/>
  <c r="M181" i="116"/>
  <c r="M165" i="116"/>
  <c r="M168" i="116"/>
  <c r="M153" i="116"/>
  <c r="M78" i="116"/>
  <c r="M127" i="116"/>
  <c r="M10" i="116"/>
  <c r="M57" i="116"/>
  <c r="M53" i="116"/>
  <c r="M123" i="116"/>
  <c r="M146" i="116"/>
  <c r="M38" i="116"/>
  <c r="M137" i="116"/>
  <c r="M73" i="116"/>
  <c r="M117" i="116"/>
  <c r="M33" i="116"/>
  <c r="M66" i="116"/>
  <c r="M71" i="116"/>
  <c r="M107" i="116"/>
  <c r="M105" i="116"/>
  <c r="M69" i="116"/>
  <c r="M124" i="116"/>
  <c r="M103" i="116"/>
  <c r="M116" i="116"/>
  <c r="M82" i="116"/>
  <c r="M32" i="116"/>
  <c r="M39" i="116"/>
  <c r="M143" i="116"/>
  <c r="M102" i="116"/>
  <c r="M81" i="116"/>
  <c r="M136" i="116"/>
  <c r="M72" i="116"/>
  <c r="M101" i="116"/>
  <c r="M140" i="116"/>
  <c r="M74" i="116"/>
  <c r="M16" i="116"/>
  <c r="M166" i="116"/>
  <c r="M42" i="116"/>
  <c r="M49" i="116"/>
  <c r="M110" i="116"/>
  <c r="M115" i="116"/>
  <c r="M158" i="116"/>
  <c r="M190" i="116"/>
  <c r="M106" i="116"/>
  <c r="M23" i="116"/>
  <c r="M14" i="116"/>
  <c r="M26" i="116"/>
  <c r="M68" i="116"/>
  <c r="M24" i="116"/>
  <c r="M34" i="116"/>
  <c r="M48" i="116"/>
  <c r="M174" i="116"/>
  <c r="M27" i="93"/>
  <c r="M150" i="93"/>
  <c r="M188" i="93"/>
  <c r="M113" i="93"/>
  <c r="M79" i="93"/>
  <c r="M174" i="93"/>
  <c r="M158" i="93"/>
  <c r="M130" i="93"/>
  <c r="M15" i="93"/>
  <c r="M172" i="93"/>
  <c r="M122" i="93"/>
  <c r="M37" i="93"/>
  <c r="M83" i="93"/>
  <c r="M56" i="93"/>
  <c r="M60" i="93"/>
  <c r="M134" i="93"/>
  <c r="M151" i="93"/>
  <c r="M103" i="93"/>
  <c r="M38" i="93"/>
  <c r="M41" i="93"/>
  <c r="M61" i="93"/>
  <c r="M94" i="93"/>
  <c r="M111" i="93"/>
  <c r="M67" i="93"/>
  <c r="M47" i="93"/>
  <c r="M35" i="93"/>
  <c r="M77" i="93"/>
  <c r="M146" i="93"/>
  <c r="M46" i="93"/>
  <c r="M170" i="93"/>
  <c r="M53" i="93"/>
  <c r="M160" i="93"/>
  <c r="M25" i="93"/>
  <c r="M86" i="93"/>
  <c r="M12" i="93"/>
  <c r="M169" i="93"/>
  <c r="M110" i="93"/>
  <c r="M29" i="93"/>
  <c r="M98" i="93"/>
  <c r="M109" i="93"/>
  <c r="M66" i="93"/>
  <c r="M176" i="93"/>
  <c r="M55" i="93"/>
  <c r="M21" i="93"/>
  <c r="M164" i="93"/>
  <c r="M68" i="93"/>
  <c r="M9" i="93"/>
  <c r="M156" i="93"/>
  <c r="M99" i="93"/>
  <c r="M59" i="93"/>
  <c r="M80" i="93"/>
  <c r="M64" i="93"/>
  <c r="M30" i="93"/>
  <c r="M74" i="93"/>
  <c r="M39" i="93"/>
  <c r="M57" i="93"/>
  <c r="M115" i="93"/>
  <c r="M143" i="93"/>
  <c r="M133" i="93"/>
  <c r="M148" i="93"/>
  <c r="M49" i="93"/>
  <c r="M89" i="93"/>
  <c r="M180" i="93"/>
  <c r="M6" i="93"/>
  <c r="M32" i="93"/>
  <c r="M18" i="93"/>
  <c r="M124" i="93"/>
  <c r="M161" i="93"/>
  <c r="M85" i="93"/>
  <c r="M153" i="93"/>
  <c r="M178" i="93"/>
  <c r="M93" i="93"/>
  <c r="M72" i="93"/>
  <c r="M129" i="93"/>
  <c r="M91" i="93"/>
  <c r="M127" i="93"/>
  <c r="M71" i="93"/>
  <c r="M136" i="93"/>
  <c r="M69" i="93"/>
  <c r="M87" i="93"/>
  <c r="M154" i="93"/>
  <c r="M147" i="93"/>
  <c r="M7" i="93"/>
  <c r="M95" i="93"/>
  <c r="M24" i="93"/>
  <c r="M183" i="93"/>
  <c r="M182" i="93"/>
  <c r="M82" i="93"/>
  <c r="M175" i="93"/>
  <c r="M90" i="93"/>
  <c r="M142" i="93"/>
  <c r="M132" i="93"/>
  <c r="M108" i="93"/>
  <c r="M112" i="93"/>
  <c r="M123" i="93"/>
  <c r="M65" i="93"/>
  <c r="M101" i="93"/>
  <c r="M138" i="93"/>
  <c r="M131" i="93"/>
  <c r="M50" i="93"/>
  <c r="M116" i="93"/>
  <c r="M140" i="93"/>
  <c r="M44" i="93"/>
  <c r="M120" i="93"/>
  <c r="M58" i="93"/>
  <c r="M84" i="93"/>
  <c r="M20" i="93"/>
  <c r="M167" i="93"/>
  <c r="M179" i="93"/>
  <c r="M51" i="93"/>
  <c r="M26" i="93"/>
  <c r="M162" i="93"/>
  <c r="M70" i="93"/>
  <c r="M19" i="93"/>
  <c r="M186" i="93"/>
  <c r="M75" i="93"/>
  <c r="M184" i="93"/>
  <c r="M81" i="93"/>
  <c r="M23" i="93"/>
  <c r="M166" i="93"/>
  <c r="M159" i="93"/>
  <c r="M42" i="93"/>
  <c r="M135" i="93"/>
  <c r="M43" i="93"/>
  <c r="M52" i="93"/>
  <c r="M139" i="93"/>
  <c r="M145" i="93"/>
  <c r="M141" i="93"/>
  <c r="M137" i="93"/>
  <c r="M114" i="93"/>
  <c r="M117" i="93"/>
  <c r="M78" i="93"/>
  <c r="M45" i="93"/>
  <c r="M126" i="93"/>
  <c r="M40" i="93"/>
  <c r="M11" i="93"/>
  <c r="M168" i="93"/>
  <c r="M107" i="93"/>
  <c r="M181" i="93"/>
  <c r="M13" i="93"/>
  <c r="M163" i="93"/>
  <c r="M8" i="93"/>
  <c r="M88" i="93"/>
  <c r="M63" i="93"/>
  <c r="M76" i="93"/>
  <c r="M144" i="93"/>
  <c r="M106" i="93"/>
  <c r="M62" i="93"/>
  <c r="M54" i="93"/>
  <c r="M118" i="93"/>
  <c r="M33" i="93"/>
  <c r="M121" i="93"/>
  <c r="M22" i="93"/>
  <c r="M152" i="93"/>
  <c r="M165" i="93"/>
  <c r="M100" i="93"/>
  <c r="M104" i="93"/>
  <c r="M157" i="93"/>
  <c r="M189" i="93"/>
  <c r="M149" i="93"/>
  <c r="M96" i="93"/>
  <c r="M17" i="93"/>
  <c r="M177" i="93"/>
  <c r="M34" i="93"/>
  <c r="M119" i="93"/>
  <c r="M187" i="93"/>
  <c r="M28" i="93"/>
  <c r="M155" i="93"/>
  <c r="M48" i="93"/>
  <c r="M185" i="93"/>
  <c r="M125" i="93"/>
  <c r="M31" i="93"/>
  <c r="M16" i="93"/>
  <c r="M173" i="93"/>
  <c r="M36" i="93"/>
  <c r="M97" i="93"/>
  <c r="M171" i="93"/>
  <c r="M128" i="93"/>
  <c r="M14" i="93"/>
  <c r="M10" i="93"/>
  <c r="M105" i="93"/>
  <c r="M92" i="93"/>
  <c r="M73" i="93"/>
  <c r="M102" i="93"/>
  <c r="M149" i="111"/>
  <c r="M26" i="111"/>
  <c r="M183" i="111"/>
  <c r="M179" i="111"/>
  <c r="M175" i="111"/>
  <c r="M134" i="111"/>
  <c r="M187" i="111"/>
  <c r="M135" i="111"/>
  <c r="M185" i="111"/>
  <c r="M171" i="111"/>
  <c r="M189" i="111"/>
  <c r="M191" i="111"/>
  <c r="M155" i="111"/>
  <c r="M143" i="111"/>
  <c r="M147" i="111"/>
  <c r="M173" i="111"/>
  <c r="M181" i="111"/>
  <c r="M113" i="111"/>
  <c r="M148" i="111"/>
  <c r="M157" i="111"/>
  <c r="M160" i="111"/>
  <c r="M170" i="111"/>
  <c r="M123" i="111"/>
  <c r="M154" i="111"/>
  <c r="M16" i="111"/>
  <c r="M163" i="111"/>
  <c r="M14" i="111"/>
  <c r="M178" i="111"/>
  <c r="M45" i="111"/>
  <c r="M71" i="111"/>
  <c r="M108" i="111"/>
  <c r="M83" i="111"/>
  <c r="M21" i="111"/>
  <c r="M190" i="111"/>
  <c r="M55" i="111"/>
  <c r="M42" i="111"/>
  <c r="M145" i="111"/>
  <c r="M57" i="111"/>
  <c r="M29" i="111"/>
  <c r="M139" i="111"/>
  <c r="M162" i="111"/>
  <c r="M112" i="111"/>
  <c r="M20" i="111"/>
  <c r="M65" i="111"/>
  <c r="M153" i="111"/>
  <c r="M8" i="111"/>
  <c r="M159" i="111"/>
  <c r="M68" i="111"/>
  <c r="M97" i="111"/>
  <c r="M80" i="111"/>
  <c r="M12" i="111"/>
  <c r="M180" i="111"/>
  <c r="M52" i="111"/>
  <c r="M133" i="111"/>
  <c r="M98" i="111"/>
  <c r="M101" i="111"/>
  <c r="M64" i="111"/>
  <c r="M151" i="111"/>
  <c r="M120" i="111"/>
  <c r="M88" i="111"/>
  <c r="M126" i="111"/>
  <c r="M168" i="111"/>
  <c r="M128" i="111"/>
  <c r="M127" i="111"/>
  <c r="M109" i="111"/>
  <c r="M30" i="111"/>
  <c r="M48" i="111"/>
  <c r="M9" i="111"/>
  <c r="M141" i="111"/>
  <c r="M44" i="111"/>
  <c r="M142" i="111"/>
  <c r="M144" i="111"/>
  <c r="M41" i="111"/>
  <c r="M116" i="111"/>
  <c r="M77" i="111"/>
  <c r="M69" i="111"/>
  <c r="M23" i="111"/>
  <c r="M93" i="111"/>
  <c r="M117" i="111"/>
  <c r="M96" i="111"/>
  <c r="M158" i="111"/>
  <c r="M36" i="111"/>
  <c r="M67" i="111"/>
  <c r="M138" i="111"/>
  <c r="M38" i="111"/>
  <c r="M46" i="111"/>
  <c r="M118" i="111"/>
  <c r="M165" i="111"/>
  <c r="M27" i="111"/>
  <c r="M99" i="111"/>
  <c r="M53" i="111"/>
  <c r="M49" i="111"/>
  <c r="M15" i="111"/>
  <c r="M75" i="111"/>
  <c r="M107" i="111"/>
  <c r="M89" i="111"/>
  <c r="M19" i="111"/>
  <c r="M24" i="111"/>
  <c r="M56" i="111"/>
  <c r="M156" i="111"/>
  <c r="M11" i="111"/>
  <c r="M35" i="111"/>
  <c r="M54" i="111"/>
  <c r="M43" i="111"/>
  <c r="M37" i="111"/>
  <c r="M51" i="111"/>
  <c r="M81" i="111"/>
  <c r="M176" i="111"/>
  <c r="M105" i="111"/>
  <c r="M61" i="111"/>
  <c r="M104" i="111"/>
  <c r="M85" i="111"/>
  <c r="M7" i="111"/>
  <c r="M13" i="111"/>
  <c r="M188" i="111"/>
  <c r="M115" i="111"/>
  <c r="M130" i="111"/>
  <c r="M102" i="111"/>
  <c r="M73" i="111"/>
  <c r="M121" i="111"/>
  <c r="M182" i="111"/>
  <c r="M125" i="111"/>
  <c r="M31" i="111"/>
  <c r="M129" i="111"/>
  <c r="M161" i="111"/>
  <c r="M184" i="111"/>
  <c r="M72" i="111"/>
  <c r="M167" i="111"/>
  <c r="M186" i="111"/>
  <c r="M91" i="111"/>
  <c r="M58" i="111"/>
  <c r="M74" i="111"/>
  <c r="M150" i="111"/>
  <c r="M131" i="111"/>
  <c r="M59" i="111"/>
  <c r="M34" i="111"/>
  <c r="M137" i="111"/>
  <c r="M94" i="111"/>
  <c r="M70" i="111"/>
  <c r="M106" i="111"/>
  <c r="M60" i="111"/>
  <c r="M110" i="111"/>
  <c r="M47" i="111"/>
  <c r="M169" i="111"/>
  <c r="M62" i="111"/>
  <c r="M100" i="111"/>
  <c r="M152" i="111"/>
  <c r="M50" i="111"/>
  <c r="M90" i="111"/>
  <c r="M136" i="111"/>
  <c r="M177" i="111"/>
  <c r="M82" i="111"/>
  <c r="M95" i="111"/>
  <c r="M122" i="111"/>
  <c r="M78" i="111"/>
  <c r="M18" i="111"/>
  <c r="M28" i="111"/>
  <c r="M63" i="111"/>
  <c r="M140" i="111"/>
  <c r="M10" i="111"/>
  <c r="M146" i="111"/>
  <c r="M124" i="111"/>
  <c r="M79" i="111"/>
  <c r="M76" i="111"/>
  <c r="M6" i="111"/>
  <c r="M32" i="111"/>
  <c r="M22" i="111"/>
  <c r="M166" i="111"/>
  <c r="M17" i="111"/>
  <c r="M92" i="111"/>
  <c r="M86" i="111"/>
  <c r="M172" i="111"/>
  <c r="M39" i="111"/>
  <c r="M111" i="111"/>
  <c r="M119" i="111"/>
  <c r="M25" i="111"/>
  <c r="M164" i="111"/>
  <c r="M174" i="111"/>
  <c r="M84" i="111"/>
  <c r="M66" i="111"/>
  <c r="M103" i="111"/>
  <c r="M114" i="111"/>
  <c r="M87" i="111"/>
  <c r="M132" i="111"/>
  <c r="M40" i="111"/>
  <c r="M33" i="111"/>
  <c r="M33" i="105"/>
  <c r="M26" i="105"/>
  <c r="M27" i="105"/>
  <c r="M28" i="105"/>
  <c r="M147" i="105"/>
  <c r="M11" i="105"/>
  <c r="M30" i="105"/>
  <c r="M142" i="105"/>
  <c r="M31" i="105"/>
  <c r="M189" i="105"/>
  <c r="M104" i="105"/>
  <c r="M102" i="105"/>
  <c r="M20" i="105"/>
  <c r="M9" i="105"/>
  <c r="M50" i="105"/>
  <c r="M21" i="105"/>
  <c r="M85" i="105"/>
  <c r="M68" i="105"/>
  <c r="M48" i="105"/>
  <c r="M55" i="105"/>
  <c r="M95" i="105"/>
  <c r="M125" i="105"/>
  <c r="M133" i="105"/>
  <c r="M165" i="105"/>
  <c r="M78" i="105"/>
  <c r="M119" i="105"/>
  <c r="M151" i="105"/>
  <c r="M115" i="105"/>
  <c r="M122" i="105"/>
  <c r="M188" i="105"/>
  <c r="M18" i="105"/>
  <c r="M93" i="105"/>
  <c r="M57" i="105"/>
  <c r="M56" i="105"/>
  <c r="M63" i="105"/>
  <c r="M103" i="105"/>
  <c r="M81" i="105"/>
  <c r="M154" i="105"/>
  <c r="M53" i="105"/>
  <c r="M183" i="105"/>
  <c r="M118" i="105"/>
  <c r="M185" i="105"/>
  <c r="M62" i="105"/>
  <c r="M146" i="105"/>
  <c r="M39" i="105"/>
  <c r="M64" i="105"/>
  <c r="M71" i="105"/>
  <c r="M120" i="105"/>
  <c r="M137" i="105"/>
  <c r="M128" i="105"/>
  <c r="M182" i="105"/>
  <c r="M32" i="105"/>
  <c r="M110" i="105"/>
  <c r="M176" i="105"/>
  <c r="M126" i="105"/>
  <c r="M145" i="105"/>
  <c r="M106" i="105"/>
  <c r="M141" i="105"/>
  <c r="M72" i="105"/>
  <c r="M79" i="105"/>
  <c r="M84" i="105"/>
  <c r="M69" i="105"/>
  <c r="M161" i="105"/>
  <c r="M174" i="105"/>
  <c r="M111" i="105"/>
  <c r="M86" i="105"/>
  <c r="M89" i="105"/>
  <c r="M173" i="105"/>
  <c r="M124" i="105"/>
  <c r="M123" i="105"/>
  <c r="M98" i="105"/>
  <c r="M135" i="105"/>
  <c r="M138" i="105"/>
  <c r="M80" i="105"/>
  <c r="M87" i="105"/>
  <c r="M37" i="105"/>
  <c r="M73" i="105"/>
  <c r="M36" i="105"/>
  <c r="M67" i="105"/>
  <c r="M23" i="105"/>
  <c r="M157" i="105"/>
  <c r="M101" i="105"/>
  <c r="M186" i="105"/>
  <c r="M77" i="105"/>
  <c r="M170" i="105"/>
  <c r="M184" i="105"/>
  <c r="M117" i="105"/>
  <c r="M180" i="105"/>
  <c r="M45" i="105"/>
  <c r="M88" i="105"/>
  <c r="M140" i="105"/>
  <c r="M61" i="105"/>
  <c r="M139" i="105"/>
  <c r="M46" i="105"/>
  <c r="M127" i="105"/>
  <c r="M153" i="105"/>
  <c r="M94" i="105"/>
  <c r="M178" i="105"/>
  <c r="M22" i="105"/>
  <c r="M75" i="105"/>
  <c r="M168" i="105"/>
  <c r="M158" i="105"/>
  <c r="M172" i="105"/>
  <c r="M109" i="105"/>
  <c r="M162" i="105"/>
  <c r="M40" i="105"/>
  <c r="M42" i="105"/>
  <c r="M96" i="105"/>
  <c r="M129" i="105"/>
  <c r="M59" i="105"/>
  <c r="M131" i="105"/>
  <c r="M132" i="105"/>
  <c r="M112" i="105"/>
  <c r="M7" i="105"/>
  <c r="M70" i="105"/>
  <c r="M169" i="105"/>
  <c r="M15" i="105"/>
  <c r="M54" i="105"/>
  <c r="M159" i="105"/>
  <c r="M166" i="105"/>
  <c r="M82" i="105"/>
  <c r="M160" i="105"/>
  <c r="M38" i="105"/>
  <c r="M47" i="105"/>
  <c r="M44" i="105"/>
  <c r="M143" i="105"/>
  <c r="M97" i="105"/>
  <c r="M92" i="105"/>
  <c r="M13" i="105"/>
  <c r="M144" i="105"/>
  <c r="M51" i="105"/>
  <c r="M187" i="105"/>
  <c r="M16" i="105"/>
  <c r="M35" i="105"/>
  <c r="M108" i="105"/>
  <c r="M34" i="105"/>
  <c r="M156" i="105"/>
  <c r="M113" i="105"/>
  <c r="M163" i="105"/>
  <c r="M41" i="105"/>
  <c r="M134" i="105"/>
  <c r="M91" i="105"/>
  <c r="M29" i="105"/>
  <c r="M114" i="105"/>
  <c r="M150" i="105"/>
  <c r="M149" i="105"/>
  <c r="M121" i="105"/>
  <c r="M66" i="105"/>
  <c r="M12" i="105"/>
  <c r="M155" i="105"/>
  <c r="M10" i="105"/>
  <c r="M152" i="105"/>
  <c r="M179" i="105"/>
  <c r="M58" i="105"/>
  <c r="M60" i="105"/>
  <c r="M105" i="105"/>
  <c r="M177" i="105"/>
  <c r="M43" i="105"/>
  <c r="M74" i="105"/>
  <c r="M136" i="105"/>
  <c r="M65" i="105"/>
  <c r="M49" i="105"/>
  <c r="M99" i="105"/>
  <c r="M175" i="105"/>
  <c r="M181" i="105"/>
  <c r="M14" i="105"/>
  <c r="M6" i="105"/>
  <c r="M19" i="105"/>
  <c r="M25" i="105"/>
  <c r="M24" i="105"/>
  <c r="M107" i="105"/>
  <c r="M8" i="105"/>
  <c r="M148" i="105"/>
  <c r="M90" i="105"/>
  <c r="M17" i="105"/>
  <c r="M52" i="105"/>
  <c r="M76" i="105"/>
  <c r="M164" i="105"/>
  <c r="M116" i="105"/>
  <c r="M100" i="105"/>
  <c r="M167" i="105"/>
  <c r="M171" i="105"/>
  <c r="M130" i="105"/>
  <c r="M83" i="105"/>
  <c r="M136" i="132"/>
  <c r="M92" i="132"/>
  <c r="M91" i="132"/>
  <c r="M90" i="132"/>
  <c r="M89" i="132"/>
  <c r="M88" i="132"/>
  <c r="M87" i="132"/>
  <c r="M86" i="132"/>
  <c r="M85" i="132"/>
  <c r="M84" i="132"/>
  <c r="M94" i="132"/>
  <c r="M102" i="132"/>
  <c r="M96" i="132"/>
  <c r="M151" i="132"/>
  <c r="M30" i="132"/>
  <c r="M16" i="132"/>
  <c r="M25" i="132"/>
  <c r="M21" i="132"/>
  <c r="M9" i="132"/>
  <c r="M10" i="132"/>
  <c r="M15" i="132"/>
  <c r="M32" i="132"/>
  <c r="M34" i="132"/>
  <c r="M7" i="132"/>
  <c r="M19" i="132"/>
  <c r="M28" i="132"/>
  <c r="M152" i="132"/>
  <c r="M149" i="132"/>
  <c r="M18" i="132"/>
  <c r="M29" i="132"/>
  <c r="M57" i="132"/>
  <c r="M73" i="132"/>
  <c r="M53" i="132"/>
  <c r="M66" i="132"/>
  <c r="M54" i="132"/>
  <c r="M64" i="132"/>
  <c r="M55" i="132"/>
  <c r="M65" i="132"/>
  <c r="M80" i="132"/>
  <c r="M109" i="132"/>
  <c r="M115" i="132"/>
  <c r="M123" i="132"/>
  <c r="M146" i="132"/>
  <c r="M27" i="132"/>
  <c r="M12" i="132"/>
  <c r="M36" i="132"/>
  <c r="M52" i="132"/>
  <c r="M41" i="132"/>
  <c r="M58" i="132"/>
  <c r="M72" i="132"/>
  <c r="M45" i="132"/>
  <c r="M81" i="132"/>
  <c r="M99" i="132"/>
  <c r="M121" i="132"/>
  <c r="M135" i="132"/>
  <c r="M139" i="132"/>
  <c r="M8" i="132"/>
  <c r="M6" i="132"/>
  <c r="M22" i="132"/>
  <c r="M37" i="132"/>
  <c r="M40" i="132"/>
  <c r="M39" i="132"/>
  <c r="M56" i="132"/>
  <c r="M82" i="132"/>
  <c r="M106" i="132"/>
  <c r="M111" i="132"/>
  <c r="M133" i="132"/>
  <c r="M124" i="132"/>
  <c r="M130" i="132"/>
  <c r="M42" i="132"/>
  <c r="M43" i="132"/>
  <c r="M71" i="132"/>
  <c r="M47" i="132"/>
  <c r="M98" i="132"/>
  <c r="M83" i="132"/>
  <c r="M104" i="132"/>
  <c r="M100" i="132"/>
  <c r="M125" i="132"/>
  <c r="M118" i="132"/>
  <c r="M131" i="132"/>
  <c r="M140" i="132"/>
  <c r="M141" i="132"/>
  <c r="M20" i="132"/>
  <c r="M17" i="132"/>
  <c r="M35" i="132"/>
  <c r="M31" i="132"/>
  <c r="M150" i="132"/>
  <c r="M44" i="132"/>
  <c r="M51" i="132"/>
  <c r="M46" i="132"/>
  <c r="M68" i="132"/>
  <c r="M76" i="132"/>
  <c r="M105" i="132"/>
  <c r="M126" i="132"/>
  <c r="M119" i="132"/>
  <c r="M144" i="132"/>
  <c r="M59" i="132"/>
  <c r="M49" i="132"/>
  <c r="M69" i="132"/>
  <c r="M75" i="132"/>
  <c r="M77" i="132"/>
  <c r="M101" i="132"/>
  <c r="M112" i="132"/>
  <c r="M103" i="132"/>
  <c r="M117" i="132"/>
  <c r="M122" i="132"/>
  <c r="M128" i="132"/>
  <c r="M134" i="132"/>
  <c r="M137" i="132"/>
  <c r="M38" i="132"/>
  <c r="M148" i="132"/>
  <c r="M23" i="132"/>
  <c r="M48" i="132"/>
  <c r="M74" i="132"/>
  <c r="M63" i="132"/>
  <c r="M70" i="132"/>
  <c r="M95" i="132"/>
  <c r="M78" i="132"/>
  <c r="M107" i="132"/>
  <c r="M116" i="132"/>
  <c r="M120" i="132"/>
  <c r="M113" i="132"/>
  <c r="M143" i="132"/>
  <c r="M33" i="132"/>
  <c r="M14" i="132"/>
  <c r="M11" i="132"/>
  <c r="M50" i="132"/>
  <c r="M61" i="132"/>
  <c r="M62" i="132"/>
  <c r="M67" i="132"/>
  <c r="M60" i="132"/>
  <c r="M79" i="132"/>
  <c r="M97" i="132"/>
  <c r="M110" i="132"/>
  <c r="M108" i="132"/>
  <c r="M114" i="132"/>
  <c r="M127" i="132"/>
  <c r="M132" i="132"/>
  <c r="M129" i="132"/>
  <c r="M145" i="132"/>
  <c r="M138" i="132"/>
  <c r="M142" i="132"/>
  <c r="M93" i="132"/>
  <c r="M26" i="132"/>
  <c r="M147" i="132"/>
  <c r="M13" i="132"/>
  <c r="M24" i="132"/>
  <c r="P132" i="96"/>
  <c r="P71" i="96"/>
  <c r="P29" i="96"/>
  <c r="P28" i="96"/>
  <c r="P33" i="96"/>
  <c r="P150" i="96"/>
  <c r="P7" i="96"/>
  <c r="P184" i="96"/>
  <c r="P6" i="96"/>
  <c r="P162" i="96"/>
  <c r="P90" i="96"/>
  <c r="P99" i="96"/>
  <c r="P102" i="96"/>
  <c r="P104" i="96"/>
  <c r="P179" i="96"/>
  <c r="P165" i="96"/>
  <c r="P159" i="96"/>
  <c r="P158" i="96"/>
  <c r="P85" i="96"/>
  <c r="P92" i="96"/>
  <c r="P110" i="96"/>
  <c r="P105" i="96"/>
  <c r="P177" i="96"/>
  <c r="P176" i="96"/>
  <c r="P153" i="96"/>
  <c r="P25" i="96"/>
  <c r="P64" i="96"/>
  <c r="P86" i="96"/>
  <c r="P91" i="96"/>
  <c r="P77" i="96"/>
  <c r="P124" i="96"/>
  <c r="P116" i="96"/>
  <c r="P129" i="96"/>
  <c r="P163" i="96"/>
  <c r="P23" i="96"/>
  <c r="P20" i="96"/>
  <c r="P15" i="96"/>
  <c r="P67" i="96"/>
  <c r="P121" i="96"/>
  <c r="P131" i="96"/>
  <c r="P171" i="96"/>
  <c r="P154" i="96"/>
  <c r="P14" i="96"/>
  <c r="P56" i="96"/>
  <c r="P79" i="96"/>
  <c r="P84" i="96"/>
  <c r="P123" i="96"/>
  <c r="P128" i="96"/>
  <c r="P115" i="96"/>
  <c r="P127" i="96"/>
  <c r="P34" i="96"/>
  <c r="P152" i="96"/>
  <c r="P10" i="96"/>
  <c r="P37" i="96"/>
  <c r="P31" i="96"/>
  <c r="P72" i="96"/>
  <c r="P60" i="96"/>
  <c r="P83" i="96"/>
  <c r="P173" i="96"/>
  <c r="P151" i="96"/>
  <c r="P172" i="96"/>
  <c r="P21" i="96"/>
  <c r="P11" i="96"/>
  <c r="P49" i="96"/>
  <c r="P59" i="96"/>
  <c r="P88" i="96"/>
  <c r="P125" i="96"/>
  <c r="P120" i="96"/>
  <c r="P113" i="96"/>
  <c r="P134" i="96"/>
  <c r="P170" i="96"/>
  <c r="P19" i="96"/>
  <c r="P46" i="96"/>
  <c r="P62" i="96"/>
  <c r="P63" i="96"/>
  <c r="P36" i="96"/>
  <c r="P96" i="96"/>
  <c r="P82" i="96"/>
  <c r="P40" i="96"/>
  <c r="P136" i="96"/>
  <c r="P42" i="96"/>
  <c r="P39" i="96"/>
  <c r="P139" i="96"/>
  <c r="P140" i="96"/>
  <c r="P138" i="96"/>
  <c r="P16" i="96"/>
  <c r="P145" i="96"/>
  <c r="P65" i="96"/>
  <c r="P43" i="96"/>
  <c r="P143" i="96"/>
  <c r="P35" i="96" l="1"/>
  <c r="P144" i="96"/>
  <c r="P57" i="96"/>
  <c r="P45" i="96"/>
  <c r="P133" i="96"/>
  <c r="P167" i="96"/>
  <c r="P107" i="96"/>
  <c r="P188" i="96"/>
  <c r="P178" i="96"/>
  <c r="P156" i="96"/>
  <c r="P117" i="96"/>
  <c r="P157" i="96"/>
  <c r="P26" i="96"/>
  <c r="P141" i="96"/>
  <c r="P187" i="96"/>
  <c r="P109" i="96"/>
  <c r="P98" i="96"/>
  <c r="P181" i="96"/>
  <c r="P118" i="96"/>
  <c r="P69" i="96"/>
  <c r="P30" i="96"/>
  <c r="P70" i="96"/>
  <c r="P142" i="96"/>
  <c r="P41" i="96"/>
  <c r="P130" i="96"/>
  <c r="P9" i="96"/>
  <c r="P80" i="96"/>
  <c r="P74" i="96"/>
  <c r="P175" i="96"/>
  <c r="P17" i="96"/>
  <c r="P122" i="96"/>
  <c r="P48" i="96"/>
  <c r="P114" i="96"/>
  <c r="P51" i="96"/>
  <c r="P169" i="96"/>
  <c r="P73" i="96"/>
  <c r="P12" i="96"/>
  <c r="P44" i="96"/>
  <c r="P95" i="96"/>
  <c r="P58" i="96"/>
  <c r="P182" i="96"/>
  <c r="P81" i="96"/>
  <c r="P155" i="96"/>
  <c r="P94" i="96"/>
  <c r="P52" i="96"/>
  <c r="P78" i="96"/>
  <c r="P148" i="96"/>
  <c r="P186" i="96"/>
  <c r="P119" i="96"/>
  <c r="P147" i="96"/>
  <c r="P75" i="96"/>
  <c r="P115" i="95"/>
  <c r="P100" i="95"/>
  <c r="P36" i="95"/>
  <c r="P80" i="95"/>
  <c r="P116" i="95"/>
  <c r="P55" i="95"/>
  <c r="P10" i="95"/>
  <c r="P112" i="95"/>
  <c r="P145" i="95"/>
  <c r="P119" i="95"/>
  <c r="P58" i="95"/>
  <c r="P167" i="95"/>
  <c r="P176" i="95"/>
  <c r="P156" i="95"/>
  <c r="P81" i="95"/>
  <c r="P22" i="95"/>
  <c r="P135" i="95"/>
  <c r="P180" i="95"/>
  <c r="P13" i="95"/>
  <c r="P133" i="95"/>
  <c r="P53" i="95"/>
  <c r="P16" i="95"/>
  <c r="P49" i="95"/>
  <c r="P117" i="95"/>
  <c r="P88" i="95"/>
  <c r="P187" i="95"/>
  <c r="P32" i="95"/>
  <c r="P138" i="95"/>
  <c r="P12" i="95"/>
  <c r="P160" i="95"/>
  <c r="P52" i="95"/>
  <c r="P186" i="95"/>
  <c r="P159" i="95"/>
  <c r="P29" i="95"/>
  <c r="P23" i="95"/>
  <c r="P83" i="95"/>
  <c r="P128" i="95"/>
  <c r="P141" i="95"/>
  <c r="P152" i="95"/>
  <c r="P43" i="95"/>
  <c r="P102" i="95"/>
  <c r="P85" i="95"/>
  <c r="P48" i="95"/>
  <c r="P163" i="95"/>
  <c r="P37" i="95"/>
  <c r="P178" i="95"/>
  <c r="P154" i="95"/>
  <c r="P182" i="95"/>
  <c r="P87" i="95"/>
  <c r="P191" i="95"/>
  <c r="P147" i="95"/>
  <c r="P57" i="95"/>
  <c r="P77" i="95"/>
  <c r="P91" i="95"/>
  <c r="P92" i="95"/>
  <c r="P99" i="95"/>
  <c r="P101" i="95"/>
  <c r="P155" i="95"/>
  <c r="P19" i="95"/>
  <c r="P172" i="95"/>
  <c r="O2" i="95"/>
  <c r="P72" i="95" s="1"/>
  <c r="P38" i="95"/>
  <c r="P74" i="95"/>
  <c r="P33" i="95"/>
  <c r="P179" i="95"/>
  <c r="P173" i="95"/>
  <c r="P166" i="95"/>
  <c r="P189" i="95"/>
  <c r="P51" i="95"/>
  <c r="P188" i="95"/>
  <c r="P28" i="95"/>
  <c r="P69" i="95"/>
  <c r="P21" i="95"/>
  <c r="P107" i="95"/>
  <c r="P76" i="95"/>
  <c r="P68" i="95"/>
  <c r="P105" i="95"/>
  <c r="P24" i="95"/>
  <c r="P46" i="95"/>
  <c r="P162" i="95"/>
  <c r="P54" i="95"/>
  <c r="P70" i="95"/>
  <c r="P132" i="95"/>
  <c r="P174" i="95"/>
  <c r="P20" i="95"/>
  <c r="P110" i="95"/>
  <c r="P157" i="95"/>
  <c r="P62" i="95"/>
  <c r="P190" i="95"/>
  <c r="P143" i="95"/>
  <c r="P161" i="95"/>
  <c r="P131" i="95"/>
  <c r="P123" i="95"/>
  <c r="P113" i="95"/>
  <c r="P26" i="95"/>
  <c r="P63" i="95"/>
  <c r="P139" i="95"/>
  <c r="P34" i="95"/>
  <c r="P168" i="95"/>
  <c r="P93" i="95"/>
  <c r="P42" i="95"/>
  <c r="P30" i="95"/>
  <c r="P86" i="95"/>
  <c r="P142" i="95"/>
  <c r="P137" i="95"/>
  <c r="P60" i="95"/>
  <c r="P125" i="95"/>
  <c r="P79" i="95"/>
  <c r="P169" i="95"/>
  <c r="P7" i="95"/>
  <c r="P185" i="95"/>
  <c r="P31" i="95"/>
  <c r="P146" i="95"/>
  <c r="P6" i="95"/>
  <c r="P47" i="95"/>
  <c r="P11" i="95"/>
  <c r="P109" i="95"/>
  <c r="P127" i="95"/>
  <c r="P71" i="95"/>
  <c r="P64" i="95"/>
  <c r="P73" i="95"/>
  <c r="P144" i="95"/>
  <c r="P82" i="95"/>
  <c r="P165" i="95"/>
  <c r="P114" i="95"/>
  <c r="P175" i="95"/>
  <c r="P9" i="95"/>
  <c r="P122" i="95"/>
  <c r="P130" i="95"/>
  <c r="P78" i="95"/>
  <c r="P136" i="95"/>
  <c r="P94" i="95"/>
  <c r="P158" i="95"/>
  <c r="P171" i="95"/>
  <c r="P97" i="95"/>
  <c r="P56" i="95"/>
  <c r="P40" i="95"/>
  <c r="P121" i="95"/>
  <c r="P103" i="95"/>
  <c r="P164" i="95"/>
  <c r="P149" i="95"/>
  <c r="P61" i="95"/>
  <c r="P50" i="95"/>
  <c r="P104" i="95"/>
  <c r="P134" i="95"/>
  <c r="P170" i="95"/>
  <c r="P95" i="95"/>
  <c r="P118" i="95"/>
  <c r="P106" i="95"/>
  <c r="P129" i="95"/>
  <c r="P14" i="95"/>
  <c r="P39" i="95"/>
  <c r="P192" i="95"/>
  <c r="P15" i="95"/>
  <c r="P89" i="95"/>
  <c r="P98" i="95"/>
  <c r="P150" i="95"/>
  <c r="P140" i="95"/>
  <c r="O2" i="94"/>
  <c r="P96" i="94" s="1"/>
  <c r="P94" i="94"/>
  <c r="P111" i="94"/>
  <c r="P72" i="94"/>
  <c r="P87" i="94"/>
  <c r="P128" i="94"/>
  <c r="P28" i="94"/>
  <c r="P49" i="94"/>
  <c r="P20" i="94"/>
  <c r="P114" i="94"/>
  <c r="P60" i="94"/>
  <c r="P112" i="94"/>
  <c r="P16" i="94"/>
  <c r="P7" i="94"/>
  <c r="P88" i="94"/>
  <c r="P6" i="94"/>
  <c r="P40" i="94"/>
  <c r="P32" i="94"/>
  <c r="P45" i="94"/>
  <c r="P137" i="94"/>
  <c r="P26" i="94"/>
  <c r="P144" i="94"/>
  <c r="P63" i="94"/>
  <c r="P84" i="94"/>
  <c r="P135" i="94"/>
  <c r="P154" i="120"/>
  <c r="P131" i="120"/>
  <c r="P121" i="120"/>
  <c r="P10" i="120"/>
  <c r="P76" i="120"/>
  <c r="P138" i="120"/>
  <c r="P27" i="120"/>
  <c r="P42" i="120"/>
  <c r="P75" i="120"/>
  <c r="P157" i="120"/>
  <c r="P156" i="120"/>
  <c r="P86" i="120"/>
  <c r="P8" i="120"/>
  <c r="P16" i="120"/>
  <c r="P163" i="120"/>
  <c r="P134" i="120"/>
  <c r="P38" i="120"/>
  <c r="O2" i="120"/>
  <c r="P12" i="120" s="1"/>
  <c r="P6" i="120"/>
  <c r="P117" i="120"/>
  <c r="P135" i="120"/>
  <c r="P101" i="120"/>
  <c r="P159" i="120"/>
  <c r="P28" i="120"/>
  <c r="P181" i="120"/>
  <c r="P178" i="120"/>
  <c r="P89" i="120"/>
  <c r="P139" i="120"/>
  <c r="P110" i="120"/>
  <c r="P119" i="120"/>
  <c r="P77" i="120"/>
  <c r="P11" i="120"/>
  <c r="P21" i="120"/>
  <c r="P128" i="120"/>
  <c r="P41" i="120"/>
  <c r="P124" i="120"/>
  <c r="P35" i="120"/>
  <c r="P26" i="120"/>
  <c r="P30" i="120"/>
  <c r="P68" i="120"/>
  <c r="P162" i="120"/>
  <c r="P44" i="120"/>
  <c r="P102" i="120"/>
  <c r="P137" i="120"/>
  <c r="P115" i="120"/>
  <c r="P59" i="120"/>
  <c r="P18" i="120"/>
  <c r="P100" i="120"/>
  <c r="P52" i="120"/>
  <c r="P98" i="120"/>
  <c r="P46" i="120"/>
  <c r="P158" i="120"/>
  <c r="P185" i="120"/>
  <c r="P90" i="120"/>
  <c r="P93" i="120"/>
  <c r="P150" i="120"/>
  <c r="P126" i="120"/>
  <c r="P155" i="120"/>
  <c r="P78" i="120"/>
  <c r="P25" i="120"/>
  <c r="P20" i="120"/>
  <c r="P13" i="120"/>
  <c r="P112" i="120"/>
  <c r="P72" i="120"/>
  <c r="P103" i="120"/>
  <c r="P96" i="120"/>
  <c r="P80" i="120"/>
  <c r="P171" i="120"/>
  <c r="P184" i="120"/>
  <c r="P175" i="120"/>
  <c r="P172" i="120"/>
  <c r="P33" i="120"/>
  <c r="P170" i="120"/>
  <c r="P87" i="120"/>
  <c r="P187" i="120"/>
  <c r="P116" i="120"/>
  <c r="P95" i="120"/>
  <c r="P107" i="120"/>
  <c r="P113" i="120"/>
  <c r="P105" i="120"/>
  <c r="P82" i="120"/>
  <c r="P97" i="120"/>
  <c r="P81" i="120"/>
  <c r="P48" i="120"/>
  <c r="P57" i="120"/>
  <c r="P174" i="120"/>
  <c r="P189" i="120"/>
  <c r="P167" i="120"/>
  <c r="P148" i="120"/>
  <c r="P29" i="120"/>
  <c r="P88" i="120"/>
  <c r="P79" i="120"/>
  <c r="P70" i="120"/>
  <c r="P94" i="120"/>
  <c r="P61" i="120"/>
  <c r="P122" i="120"/>
  <c r="P83" i="120"/>
  <c r="P66" i="120"/>
  <c r="P65" i="120"/>
  <c r="P120" i="120"/>
  <c r="P145" i="120"/>
  <c r="P165" i="120"/>
  <c r="P173" i="120"/>
  <c r="P34" i="120"/>
  <c r="P166" i="120"/>
  <c r="P84" i="120"/>
  <c r="P67" i="120"/>
  <c r="P45" i="120"/>
  <c r="P7" i="120"/>
  <c r="P142" i="120"/>
  <c r="P19" i="120"/>
  <c r="P15" i="120"/>
  <c r="P129" i="120"/>
  <c r="P56" i="120"/>
  <c r="P40" i="120"/>
  <c r="P74" i="120"/>
  <c r="P71" i="120"/>
  <c r="P141" i="120"/>
  <c r="P31" i="120"/>
  <c r="P169" i="120"/>
  <c r="P160" i="120"/>
  <c r="P182" i="120"/>
  <c r="O2" i="116"/>
  <c r="P115" i="116" s="1"/>
  <c r="P75" i="116"/>
  <c r="P9" i="116"/>
  <c r="P39" i="116"/>
  <c r="P111" i="116"/>
  <c r="P12" i="116"/>
  <c r="P140" i="116"/>
  <c r="P183" i="116"/>
  <c r="P145" i="116"/>
  <c r="P191" i="116"/>
  <c r="P120" i="116"/>
  <c r="P27" i="116"/>
  <c r="P6" i="116"/>
  <c r="P80" i="116"/>
  <c r="P84" i="116"/>
  <c r="P141" i="93"/>
  <c r="P109" i="93"/>
  <c r="P28" i="93"/>
  <c r="P44" i="93"/>
  <c r="P98" i="93"/>
  <c r="P87" i="93"/>
  <c r="P187" i="93"/>
  <c r="P139" i="93"/>
  <c r="P140" i="93"/>
  <c r="P29" i="93"/>
  <c r="P119" i="93"/>
  <c r="P116" i="93"/>
  <c r="P110" i="93"/>
  <c r="P100" i="93"/>
  <c r="P161" i="93"/>
  <c r="P113" i="93"/>
  <c r="P117" i="93"/>
  <c r="P133" i="93"/>
  <c r="O2" i="93"/>
  <c r="P142" i="93" s="1"/>
  <c r="P188" i="93"/>
  <c r="P144" i="93"/>
  <c r="P114" i="93"/>
  <c r="P147" i="93"/>
  <c r="P18" i="93"/>
  <c r="P35" i="93"/>
  <c r="P103" i="93"/>
  <c r="P172" i="93"/>
  <c r="P150" i="93"/>
  <c r="P22" i="93"/>
  <c r="P76" i="93"/>
  <c r="P168" i="93"/>
  <c r="P137" i="93"/>
  <c r="P175" i="93"/>
  <c r="P154" i="93"/>
  <c r="P72" i="93"/>
  <c r="P32" i="93"/>
  <c r="P47" i="93"/>
  <c r="P151" i="93"/>
  <c r="P15" i="93"/>
  <c r="P27" i="93"/>
  <c r="P166" i="111"/>
  <c r="P10" i="111"/>
  <c r="P82" i="111"/>
  <c r="P169" i="111"/>
  <c r="P34" i="111"/>
  <c r="P167" i="111"/>
  <c r="P43" i="111"/>
  <c r="P89" i="111"/>
  <c r="P165" i="111"/>
  <c r="P96" i="111"/>
  <c r="P144" i="111"/>
  <c r="P127" i="111"/>
  <c r="P139" i="111"/>
  <c r="P83" i="111"/>
  <c r="P154" i="111"/>
  <c r="P173" i="111"/>
  <c r="P135" i="111"/>
  <c r="P87" i="111"/>
  <c r="P140" i="111"/>
  <c r="P177" i="111"/>
  <c r="P47" i="111"/>
  <c r="P59" i="111"/>
  <c r="P72" i="111"/>
  <c r="P73" i="111"/>
  <c r="P107" i="111"/>
  <c r="P118" i="111"/>
  <c r="P117" i="111"/>
  <c r="P142" i="111"/>
  <c r="P128" i="111"/>
  <c r="P98" i="111"/>
  <c r="P108" i="111"/>
  <c r="P123" i="111"/>
  <c r="P147" i="111"/>
  <c r="P187" i="111"/>
  <c r="P114" i="111"/>
  <c r="P111" i="111"/>
  <c r="P136" i="111"/>
  <c r="P110" i="111"/>
  <c r="P131" i="111"/>
  <c r="P184" i="111"/>
  <c r="P102" i="111"/>
  <c r="P61" i="111"/>
  <c r="P46" i="111"/>
  <c r="P93" i="111"/>
  <c r="P44" i="111"/>
  <c r="P168" i="111"/>
  <c r="P133" i="111"/>
  <c r="P8" i="111"/>
  <c r="P170" i="111"/>
  <c r="P143" i="111"/>
  <c r="P134" i="111"/>
  <c r="P103" i="111"/>
  <c r="P39" i="111"/>
  <c r="P6" i="111"/>
  <c r="P60" i="111"/>
  <c r="P150" i="111"/>
  <c r="P161" i="111"/>
  <c r="P130" i="111"/>
  <c r="P105" i="111"/>
  <c r="P11" i="111"/>
  <c r="O2" i="111"/>
  <c r="P31" i="111" s="1"/>
  <c r="P38" i="111"/>
  <c r="P23" i="111"/>
  <c r="P141" i="111"/>
  <c r="P126" i="111"/>
  <c r="P52" i="111"/>
  <c r="P153" i="111"/>
  <c r="P45" i="111"/>
  <c r="P160" i="111"/>
  <c r="P155" i="111"/>
  <c r="P175" i="111"/>
  <c r="P66" i="111"/>
  <c r="P172" i="111"/>
  <c r="P76" i="111"/>
  <c r="P50" i="111"/>
  <c r="P106" i="111"/>
  <c r="P74" i="111"/>
  <c r="P129" i="111"/>
  <c r="P115" i="111"/>
  <c r="P176" i="111"/>
  <c r="P156" i="111"/>
  <c r="P138" i="111"/>
  <c r="P69" i="111"/>
  <c r="P9" i="111"/>
  <c r="P88" i="111"/>
  <c r="P180" i="111"/>
  <c r="P65" i="111"/>
  <c r="P42" i="111"/>
  <c r="P157" i="111"/>
  <c r="P191" i="111"/>
  <c r="P179" i="111"/>
  <c r="P84" i="111"/>
  <c r="P86" i="111"/>
  <c r="P79" i="111"/>
  <c r="P78" i="111"/>
  <c r="P70" i="111"/>
  <c r="P58" i="111"/>
  <c r="P188" i="111"/>
  <c r="P81" i="111"/>
  <c r="P56" i="111"/>
  <c r="P53" i="111"/>
  <c r="P67" i="111"/>
  <c r="P48" i="111"/>
  <c r="P120" i="111"/>
  <c r="P12" i="111"/>
  <c r="P20" i="111"/>
  <c r="P55" i="111"/>
  <c r="P14" i="111"/>
  <c r="P148" i="111"/>
  <c r="P183" i="111"/>
  <c r="P33" i="111"/>
  <c r="P174" i="111"/>
  <c r="P92" i="111"/>
  <c r="P124" i="111"/>
  <c r="P122" i="111"/>
  <c r="P100" i="111"/>
  <c r="P91" i="111"/>
  <c r="P125" i="111"/>
  <c r="P13" i="111"/>
  <c r="P51" i="111"/>
  <c r="P24" i="111"/>
  <c r="P99" i="111"/>
  <c r="P36" i="111"/>
  <c r="P116" i="111"/>
  <c r="P30" i="111"/>
  <c r="P151" i="111"/>
  <c r="P80" i="111"/>
  <c r="P112" i="111"/>
  <c r="P190" i="111"/>
  <c r="P163" i="111"/>
  <c r="P113" i="111"/>
  <c r="P171" i="111"/>
  <c r="P26" i="111"/>
  <c r="P40" i="111"/>
  <c r="P164" i="111"/>
  <c r="P17" i="111"/>
  <c r="P146" i="111"/>
  <c r="P95" i="111"/>
  <c r="P62" i="111"/>
  <c r="P137" i="111"/>
  <c r="P186" i="111"/>
  <c r="P182" i="111"/>
  <c r="P7" i="111"/>
  <c r="P37" i="111"/>
  <c r="P19" i="111"/>
  <c r="P27" i="111"/>
  <c r="P158" i="111"/>
  <c r="P41" i="111"/>
  <c r="P109" i="111"/>
  <c r="P64" i="111"/>
  <c r="P97" i="111"/>
  <c r="P162" i="111"/>
  <c r="P21" i="111"/>
  <c r="P16" i="111"/>
  <c r="P181" i="111"/>
  <c r="P185" i="111"/>
  <c r="P149" i="111"/>
  <c r="P147" i="105"/>
  <c r="P47" i="105"/>
  <c r="O2" i="105"/>
  <c r="P143" i="105" s="1"/>
  <c r="P62" i="105"/>
  <c r="P24" i="105"/>
  <c r="P40" i="105"/>
  <c r="P185" i="105"/>
  <c r="P25" i="105"/>
  <c r="P65" i="105"/>
  <c r="P179" i="105"/>
  <c r="P150" i="105"/>
  <c r="P156" i="105"/>
  <c r="P162" i="105"/>
  <c r="P94" i="105"/>
  <c r="P45" i="105"/>
  <c r="P157" i="105"/>
  <c r="P138" i="105"/>
  <c r="P118" i="105"/>
  <c r="P57" i="105"/>
  <c r="P78" i="105"/>
  <c r="P85" i="105"/>
  <c r="P31" i="105"/>
  <c r="P33" i="105"/>
  <c r="P114" i="132"/>
  <c r="P61" i="132"/>
  <c r="P116" i="132"/>
  <c r="P23" i="132"/>
  <c r="P103" i="132"/>
  <c r="P144" i="132"/>
  <c r="P44" i="132"/>
  <c r="P71" i="132"/>
  <c r="P82" i="132"/>
  <c r="P139" i="132"/>
  <c r="P41" i="132"/>
  <c r="P109" i="132"/>
  <c r="P73" i="132"/>
  <c r="P7" i="132"/>
  <c r="P86" i="132"/>
  <c r="P93" i="132"/>
  <c r="P108" i="132"/>
  <c r="P50" i="132"/>
  <c r="P107" i="132"/>
  <c r="P148" i="132"/>
  <c r="P112" i="132"/>
  <c r="P150" i="132"/>
  <c r="P118" i="132"/>
  <c r="P43" i="132"/>
  <c r="P56" i="132"/>
  <c r="P135" i="132"/>
  <c r="P52" i="132"/>
  <c r="P80" i="132"/>
  <c r="P34" i="132"/>
  <c r="P30" i="132"/>
  <c r="P87" i="132"/>
  <c r="P142" i="132"/>
  <c r="P110" i="132"/>
  <c r="P11" i="132"/>
  <c r="P78" i="132"/>
  <c r="O2" i="132"/>
  <c r="P26" i="132" s="1"/>
  <c r="P38" i="132"/>
  <c r="P101" i="132"/>
  <c r="P126" i="132"/>
  <c r="P31" i="132"/>
  <c r="P125" i="132"/>
  <c r="P42" i="132"/>
  <c r="P39" i="132"/>
  <c r="P121" i="132"/>
  <c r="P36" i="132"/>
  <c r="P65" i="132"/>
  <c r="P29" i="132"/>
  <c r="P32" i="132"/>
  <c r="P151" i="132"/>
  <c r="P88" i="132"/>
  <c r="P138" i="132"/>
  <c r="P97" i="132"/>
  <c r="P14" i="132"/>
  <c r="P95" i="132"/>
  <c r="P137" i="132"/>
  <c r="P77" i="132"/>
  <c r="P105" i="132"/>
  <c r="P35" i="132"/>
  <c r="P100" i="132"/>
  <c r="P130" i="132"/>
  <c r="P40" i="132"/>
  <c r="P99" i="132"/>
  <c r="P12" i="132"/>
  <c r="P55" i="132"/>
  <c r="P18" i="132"/>
  <c r="P15" i="132"/>
  <c r="P96" i="132"/>
  <c r="P89" i="132"/>
  <c r="P145" i="132"/>
  <c r="P79" i="132"/>
  <c r="P33" i="132"/>
  <c r="P70" i="132"/>
  <c r="P134" i="132"/>
  <c r="P75" i="132"/>
  <c r="P76" i="132"/>
  <c r="P17" i="132"/>
  <c r="P104" i="132"/>
  <c r="P124" i="132"/>
  <c r="P37" i="132"/>
  <c r="P81" i="132"/>
  <c r="P27" i="132"/>
  <c r="P64" i="132"/>
  <c r="P149" i="132"/>
  <c r="P10" i="132"/>
  <c r="P102" i="132"/>
  <c r="P90" i="132"/>
  <c r="P24" i="132"/>
  <c r="P129" i="132"/>
  <c r="P60" i="132"/>
  <c r="P143" i="132"/>
  <c r="P63" i="132"/>
  <c r="P128" i="132"/>
  <c r="P69" i="132"/>
  <c r="P68" i="132"/>
  <c r="P20" i="132"/>
  <c r="P83" i="132"/>
  <c r="P133" i="132"/>
  <c r="P22" i="132"/>
  <c r="P45" i="132"/>
  <c r="P146" i="132"/>
  <c r="P54" i="132"/>
  <c r="P152" i="132"/>
  <c r="P9" i="132"/>
  <c r="P94" i="132"/>
  <c r="P91" i="132"/>
  <c r="P13" i="132"/>
  <c r="P132" i="132"/>
  <c r="P67" i="132"/>
  <c r="P113" i="132"/>
  <c r="P74" i="132"/>
  <c r="P122" i="132"/>
  <c r="P49" i="132"/>
  <c r="P46" i="132"/>
  <c r="P141" i="132"/>
  <c r="P98" i="132"/>
  <c r="P111" i="132"/>
  <c r="P6" i="132"/>
  <c r="P72" i="132"/>
  <c r="P123" i="132"/>
  <c r="P66" i="132"/>
  <c r="P28" i="132"/>
  <c r="P21" i="132"/>
  <c r="P84" i="132"/>
  <c r="P92" i="132"/>
  <c r="P147" i="132"/>
  <c r="P127" i="132"/>
  <c r="P62" i="132"/>
  <c r="P120" i="132"/>
  <c r="P48" i="132"/>
  <c r="P117" i="132"/>
  <c r="P59" i="132"/>
  <c r="P51" i="132"/>
  <c r="P140" i="132"/>
  <c r="P47" i="132"/>
  <c r="P106" i="132"/>
  <c r="P8" i="132"/>
  <c r="P58" i="132"/>
  <c r="P115" i="132"/>
  <c r="P53" i="132"/>
  <c r="P19" i="132"/>
  <c r="P25" i="132"/>
  <c r="P85" i="132"/>
  <c r="P136" i="132"/>
  <c r="P75" i="95" l="1"/>
  <c r="P177" i="95"/>
  <c r="P25" i="95"/>
  <c r="P124" i="95"/>
  <c r="P181" i="95"/>
  <c r="P151" i="95"/>
  <c r="P8" i="95"/>
  <c r="P41" i="95"/>
  <c r="P96" i="95"/>
  <c r="P17" i="95"/>
  <c r="P18" i="95"/>
  <c r="P108" i="95"/>
  <c r="P84" i="95"/>
  <c r="P35" i="95"/>
  <c r="P120" i="95"/>
  <c r="P184" i="95"/>
  <c r="P90" i="95"/>
  <c r="P44" i="95"/>
  <c r="P111" i="95"/>
  <c r="P193" i="95"/>
  <c r="P126" i="95"/>
  <c r="P59" i="95"/>
  <c r="P27" i="95"/>
  <c r="P183" i="95"/>
  <c r="P65" i="95"/>
  <c r="P67" i="95"/>
  <c r="P153" i="95"/>
  <c r="P148" i="95"/>
  <c r="P45" i="95"/>
  <c r="P66" i="95"/>
  <c r="P124" i="94"/>
  <c r="P151" i="94"/>
  <c r="P118" i="94"/>
  <c r="P82" i="94"/>
  <c r="P148" i="94"/>
  <c r="P46" i="94"/>
  <c r="P75" i="94"/>
  <c r="P10" i="94"/>
  <c r="P58" i="94"/>
  <c r="P132" i="94"/>
  <c r="P15" i="94"/>
  <c r="P99" i="94"/>
  <c r="P93" i="94"/>
  <c r="P116" i="94"/>
  <c r="P44" i="94"/>
  <c r="P145" i="94"/>
  <c r="P69" i="94"/>
  <c r="P89" i="94"/>
  <c r="P80" i="94"/>
  <c r="P65" i="94"/>
  <c r="P123" i="94"/>
  <c r="P120" i="94"/>
  <c r="P11" i="94"/>
  <c r="P64" i="94"/>
  <c r="P22" i="94"/>
  <c r="P105" i="94"/>
  <c r="P67" i="94"/>
  <c r="P61" i="94"/>
  <c r="P55" i="94"/>
  <c r="P106" i="94"/>
  <c r="P115" i="94"/>
  <c r="P138" i="94"/>
  <c r="P25" i="94"/>
  <c r="P14" i="94"/>
  <c r="P92" i="94"/>
  <c r="P51" i="94"/>
  <c r="P150" i="94"/>
  <c r="P48" i="94"/>
  <c r="P113" i="94"/>
  <c r="P97" i="94"/>
  <c r="P39" i="94"/>
  <c r="P68" i="94"/>
  <c r="P29" i="94"/>
  <c r="P143" i="94"/>
  <c r="P19" i="94"/>
  <c r="P139" i="94"/>
  <c r="P17" i="94"/>
  <c r="P109" i="94"/>
  <c r="P129" i="94"/>
  <c r="P130" i="94"/>
  <c r="P121" i="94"/>
  <c r="P27" i="94"/>
  <c r="P101" i="94"/>
  <c r="P54" i="94"/>
  <c r="P134" i="94"/>
  <c r="P53" i="94"/>
  <c r="P146" i="94"/>
  <c r="P74" i="94"/>
  <c r="P62" i="94"/>
  <c r="P56" i="94"/>
  <c r="P86" i="94"/>
  <c r="P41" i="94"/>
  <c r="P149" i="94"/>
  <c r="P142" i="94"/>
  <c r="P37" i="94"/>
  <c r="P91" i="94"/>
  <c r="P104" i="94"/>
  <c r="P52" i="94"/>
  <c r="P24" i="94"/>
  <c r="P21" i="94"/>
  <c r="P83" i="94"/>
  <c r="P70" i="94"/>
  <c r="P125" i="94"/>
  <c r="P127" i="94"/>
  <c r="P102" i="94"/>
  <c r="P47" i="94"/>
  <c r="P85" i="94"/>
  <c r="P59" i="94"/>
  <c r="P117" i="94"/>
  <c r="P100" i="94"/>
  <c r="P34" i="94"/>
  <c r="P66" i="94"/>
  <c r="P13" i="94"/>
  <c r="P30" i="94"/>
  <c r="P50" i="94"/>
  <c r="P31" i="94"/>
  <c r="P107" i="94"/>
  <c r="P76" i="94"/>
  <c r="P108" i="94"/>
  <c r="P33" i="94"/>
  <c r="P147" i="94"/>
  <c r="P90" i="94"/>
  <c r="P119" i="94"/>
  <c r="P140" i="94"/>
  <c r="P131" i="94"/>
  <c r="P43" i="94"/>
  <c r="P8" i="94"/>
  <c r="P23" i="94"/>
  <c r="P81" i="94"/>
  <c r="P12" i="94"/>
  <c r="P133" i="94"/>
  <c r="P71" i="94"/>
  <c r="P18" i="94"/>
  <c r="P141" i="94"/>
  <c r="P136" i="94"/>
  <c r="P73" i="94"/>
  <c r="P35" i="94"/>
  <c r="P122" i="94"/>
  <c r="P78" i="94"/>
  <c r="P126" i="94"/>
  <c r="P57" i="94"/>
  <c r="P36" i="94"/>
  <c r="P103" i="94"/>
  <c r="P9" i="94"/>
  <c r="P98" i="94"/>
  <c r="P110" i="94"/>
  <c r="P77" i="94"/>
  <c r="P38" i="94"/>
  <c r="P42" i="94"/>
  <c r="P95" i="94"/>
  <c r="P79" i="94"/>
  <c r="P188" i="120"/>
  <c r="P106" i="120"/>
  <c r="P186" i="120"/>
  <c r="P60" i="120"/>
  <c r="P17" i="120"/>
  <c r="P69" i="120"/>
  <c r="P58" i="120"/>
  <c r="P54" i="120"/>
  <c r="P85" i="120"/>
  <c r="P49" i="120"/>
  <c r="P143" i="120"/>
  <c r="P168" i="120"/>
  <c r="P130" i="120"/>
  <c r="P50" i="120"/>
  <c r="P176" i="120"/>
  <c r="P63" i="120"/>
  <c r="P99" i="120"/>
  <c r="P164" i="120"/>
  <c r="P123" i="120"/>
  <c r="P73" i="120"/>
  <c r="P152" i="120"/>
  <c r="P161" i="120"/>
  <c r="P39" i="120"/>
  <c r="P43" i="120"/>
  <c r="P183" i="120"/>
  <c r="P132" i="120"/>
  <c r="P125" i="120"/>
  <c r="P32" i="120"/>
  <c r="P64" i="120"/>
  <c r="P22" i="120"/>
  <c r="P118" i="120"/>
  <c r="P177" i="120"/>
  <c r="P91" i="120"/>
  <c r="P127" i="120"/>
  <c r="P153" i="120"/>
  <c r="P151" i="120"/>
  <c r="P136" i="120"/>
  <c r="P179" i="120"/>
  <c r="P92" i="120"/>
  <c r="P133" i="120"/>
  <c r="P146" i="120"/>
  <c r="P62" i="120"/>
  <c r="P149" i="120"/>
  <c r="P55" i="120"/>
  <c r="P144" i="120"/>
  <c r="P180" i="120"/>
  <c r="P104" i="120"/>
  <c r="P47" i="120"/>
  <c r="P37" i="120"/>
  <c r="P23" i="120"/>
  <c r="P14" i="120"/>
  <c r="P9" i="120"/>
  <c r="P53" i="120"/>
  <c r="P36" i="120"/>
  <c r="P51" i="120"/>
  <c r="P140" i="120"/>
  <c r="P147" i="120"/>
  <c r="P111" i="120"/>
  <c r="P114" i="120"/>
  <c r="P24" i="120"/>
  <c r="P109" i="120"/>
  <c r="P108" i="120"/>
  <c r="P32" i="116"/>
  <c r="P188" i="116"/>
  <c r="P63" i="116"/>
  <c r="P107" i="116"/>
  <c r="P161" i="116"/>
  <c r="P109" i="116"/>
  <c r="P38" i="116"/>
  <c r="P176" i="116"/>
  <c r="P187" i="116"/>
  <c r="P52" i="116"/>
  <c r="P78" i="116"/>
  <c r="P35" i="116"/>
  <c r="P64" i="116"/>
  <c r="P127" i="116"/>
  <c r="P167" i="116"/>
  <c r="P21" i="116"/>
  <c r="P10" i="116"/>
  <c r="P126" i="116"/>
  <c r="P113" i="116"/>
  <c r="P57" i="116"/>
  <c r="P93" i="116"/>
  <c r="P129" i="116"/>
  <c r="P151" i="116"/>
  <c r="P139" i="116"/>
  <c r="P137" i="116"/>
  <c r="P17" i="116"/>
  <c r="P90" i="116"/>
  <c r="P73" i="116"/>
  <c r="P20" i="116"/>
  <c r="P96" i="116"/>
  <c r="P117" i="116"/>
  <c r="P22" i="116"/>
  <c r="P87" i="116"/>
  <c r="P33" i="116"/>
  <c r="P50" i="116"/>
  <c r="P158" i="116"/>
  <c r="P156" i="116"/>
  <c r="P175" i="116"/>
  <c r="P74" i="116"/>
  <c r="P13" i="116"/>
  <c r="P92" i="116"/>
  <c r="P105" i="116"/>
  <c r="P172" i="116"/>
  <c r="P62" i="116"/>
  <c r="P98" i="116"/>
  <c r="P69" i="116"/>
  <c r="P58" i="116"/>
  <c r="P19" i="116"/>
  <c r="P124" i="116"/>
  <c r="P131" i="116"/>
  <c r="P114" i="116"/>
  <c r="P103" i="116"/>
  <c r="P132" i="116"/>
  <c r="P121" i="116"/>
  <c r="P116" i="116"/>
  <c r="P94" i="116"/>
  <c r="P34" i="116"/>
  <c r="P43" i="116"/>
  <c r="P138" i="116"/>
  <c r="P190" i="116"/>
  <c r="P8" i="116"/>
  <c r="P130" i="116"/>
  <c r="P143" i="116"/>
  <c r="P53" i="116"/>
  <c r="P173" i="116"/>
  <c r="P186" i="116"/>
  <c r="P102" i="116"/>
  <c r="P55" i="116"/>
  <c r="P189" i="116"/>
  <c r="P81" i="116"/>
  <c r="P67" i="116"/>
  <c r="P28" i="116"/>
  <c r="P136" i="116"/>
  <c r="P15" i="116"/>
  <c r="P192" i="116"/>
  <c r="P72" i="116"/>
  <c r="P89" i="116"/>
  <c r="P31" i="116"/>
  <c r="P104" i="116"/>
  <c r="P119" i="116"/>
  <c r="P54" i="116"/>
  <c r="P51" i="116"/>
  <c r="P163" i="116"/>
  <c r="P48" i="116"/>
  <c r="P86" i="116"/>
  <c r="P100" i="116"/>
  <c r="P16" i="116"/>
  <c r="P66" i="116"/>
  <c r="P83" i="116"/>
  <c r="P76" i="116"/>
  <c r="P166" i="116"/>
  <c r="P41" i="116"/>
  <c r="P18" i="116"/>
  <c r="P42" i="116"/>
  <c r="P142" i="116"/>
  <c r="P118" i="116"/>
  <c r="P49" i="116"/>
  <c r="P144" i="116"/>
  <c r="P99" i="116"/>
  <c r="P110" i="116"/>
  <c r="P91" i="116"/>
  <c r="P30" i="116"/>
  <c r="P85" i="116"/>
  <c r="P165" i="116"/>
  <c r="P134" i="116"/>
  <c r="P141" i="116"/>
  <c r="P45" i="116"/>
  <c r="P56" i="116"/>
  <c r="P59" i="116"/>
  <c r="P180" i="116"/>
  <c r="P106" i="116"/>
  <c r="P101" i="116"/>
  <c r="P149" i="116"/>
  <c r="P178" i="116"/>
  <c r="P23" i="116"/>
  <c r="P11" i="116"/>
  <c r="P170" i="116"/>
  <c r="P14" i="116"/>
  <c r="P60" i="116"/>
  <c r="P185" i="116"/>
  <c r="P26" i="116"/>
  <c r="P7" i="116"/>
  <c r="P169" i="116"/>
  <c r="P68" i="116"/>
  <c r="P181" i="116"/>
  <c r="P155" i="116"/>
  <c r="P47" i="116"/>
  <c r="P123" i="116"/>
  <c r="P157" i="116"/>
  <c r="P184" i="116"/>
  <c r="P168" i="116"/>
  <c r="P29" i="116"/>
  <c r="P125" i="116"/>
  <c r="P44" i="116"/>
  <c r="P174" i="116"/>
  <c r="P24" i="116"/>
  <c r="P25" i="116"/>
  <c r="P77" i="116"/>
  <c r="P36" i="116"/>
  <c r="P182" i="116"/>
  <c r="P46" i="116"/>
  <c r="P79" i="116"/>
  <c r="P65" i="116"/>
  <c r="P122" i="116"/>
  <c r="P133" i="116"/>
  <c r="P61" i="116"/>
  <c r="P164" i="116"/>
  <c r="P37" i="116"/>
  <c r="P82" i="116"/>
  <c r="P128" i="116"/>
  <c r="P179" i="116"/>
  <c r="P71" i="116"/>
  <c r="P177" i="116"/>
  <c r="P70" i="116"/>
  <c r="P146" i="116"/>
  <c r="P148" i="116"/>
  <c r="P150" i="116"/>
  <c r="P153" i="116"/>
  <c r="P152" i="116"/>
  <c r="P160" i="116"/>
  <c r="P135" i="116"/>
  <c r="P40" i="116"/>
  <c r="P154" i="116"/>
  <c r="P88" i="116"/>
  <c r="P112" i="116"/>
  <c r="P147" i="116"/>
  <c r="P95" i="116"/>
  <c r="P159" i="116"/>
  <c r="P171" i="116"/>
  <c r="P97" i="116"/>
  <c r="P162" i="116"/>
  <c r="P108" i="116"/>
  <c r="P129" i="93"/>
  <c r="P107" i="93"/>
  <c r="P122" i="93"/>
  <c r="P124" i="93"/>
  <c r="P181" i="93"/>
  <c r="P37" i="93"/>
  <c r="P127" i="93"/>
  <c r="P34" i="93"/>
  <c r="P164" i="93"/>
  <c r="P179" i="93"/>
  <c r="P16" i="93"/>
  <c r="P68" i="93"/>
  <c r="P51" i="93"/>
  <c r="P173" i="93"/>
  <c r="P9" i="93"/>
  <c r="P26" i="93"/>
  <c r="P36" i="93"/>
  <c r="P156" i="93"/>
  <c r="P11" i="93"/>
  <c r="P91" i="93"/>
  <c r="P106" i="93"/>
  <c r="P41" i="93"/>
  <c r="P167" i="93"/>
  <c r="P31" i="93"/>
  <c r="P30" i="93"/>
  <c r="P184" i="93"/>
  <c r="P105" i="93"/>
  <c r="P74" i="93"/>
  <c r="P81" i="93"/>
  <c r="P92" i="93"/>
  <c r="P39" i="93"/>
  <c r="P23" i="93"/>
  <c r="P73" i="93"/>
  <c r="P57" i="93"/>
  <c r="P63" i="93"/>
  <c r="P90" i="93"/>
  <c r="P152" i="93"/>
  <c r="P38" i="93"/>
  <c r="P7" i="93"/>
  <c r="P165" i="93"/>
  <c r="P146" i="93"/>
  <c r="P75" i="93"/>
  <c r="P10" i="93"/>
  <c r="P49" i="93"/>
  <c r="P52" i="93"/>
  <c r="P120" i="93"/>
  <c r="P89" i="93"/>
  <c r="P180" i="93"/>
  <c r="P145" i="93"/>
  <c r="P82" i="93"/>
  <c r="P6" i="93"/>
  <c r="P121" i="93"/>
  <c r="P25" i="93"/>
  <c r="P101" i="93"/>
  <c r="P96" i="93"/>
  <c r="P86" i="93"/>
  <c r="P138" i="93"/>
  <c r="P17" i="93"/>
  <c r="P77" i="93"/>
  <c r="P131" i="93"/>
  <c r="P177" i="93"/>
  <c r="P169" i="93"/>
  <c r="P43" i="93"/>
  <c r="P79" i="93"/>
  <c r="P85" i="93"/>
  <c r="P45" i="93"/>
  <c r="P174" i="93"/>
  <c r="P153" i="93"/>
  <c r="P126" i="93"/>
  <c r="P158" i="93"/>
  <c r="P178" i="93"/>
  <c r="P40" i="93"/>
  <c r="P130" i="93"/>
  <c r="P93" i="93"/>
  <c r="P149" i="93"/>
  <c r="P66" i="93"/>
  <c r="P58" i="93"/>
  <c r="P48" i="93"/>
  <c r="P176" i="93"/>
  <c r="P84" i="93"/>
  <c r="P185" i="93"/>
  <c r="P12" i="93"/>
  <c r="P20" i="93"/>
  <c r="P125" i="93"/>
  <c r="P21" i="93"/>
  <c r="P78" i="93"/>
  <c r="P83" i="93"/>
  <c r="P71" i="93"/>
  <c r="P163" i="93"/>
  <c r="P56" i="93"/>
  <c r="P136" i="93"/>
  <c r="P8" i="93"/>
  <c r="P60" i="93"/>
  <c r="P69" i="93"/>
  <c r="P88" i="93"/>
  <c r="P134" i="93"/>
  <c r="P65" i="93"/>
  <c r="P155" i="93"/>
  <c r="P99" i="93"/>
  <c r="P70" i="93"/>
  <c r="P171" i="93"/>
  <c r="P59" i="93"/>
  <c r="P19" i="93"/>
  <c r="P128" i="93"/>
  <c r="P55" i="93"/>
  <c r="P186" i="93"/>
  <c r="P14" i="93"/>
  <c r="P64" i="93"/>
  <c r="P13" i="93"/>
  <c r="P61" i="93"/>
  <c r="P24" i="93"/>
  <c r="P54" i="93"/>
  <c r="P94" i="93"/>
  <c r="P183" i="93"/>
  <c r="P118" i="93"/>
  <c r="P111" i="93"/>
  <c r="P182" i="93"/>
  <c r="P33" i="93"/>
  <c r="P67" i="93"/>
  <c r="P162" i="93"/>
  <c r="P97" i="93"/>
  <c r="P115" i="93"/>
  <c r="P159" i="93"/>
  <c r="P132" i="93"/>
  <c r="P143" i="93"/>
  <c r="P42" i="93"/>
  <c r="P50" i="93"/>
  <c r="P80" i="93"/>
  <c r="P135" i="93"/>
  <c r="P95" i="93"/>
  <c r="P148" i="93"/>
  <c r="P62" i="93"/>
  <c r="P46" i="93"/>
  <c r="P108" i="93"/>
  <c r="P104" i="93"/>
  <c r="P170" i="93"/>
  <c r="P112" i="93"/>
  <c r="P157" i="93"/>
  <c r="P53" i="93"/>
  <c r="P123" i="93"/>
  <c r="P189" i="93"/>
  <c r="P160" i="93"/>
  <c r="P166" i="93"/>
  <c r="P102" i="93"/>
  <c r="P90" i="111"/>
  <c r="P71" i="111"/>
  <c r="P75" i="111"/>
  <c r="P63" i="111"/>
  <c r="P29" i="111"/>
  <c r="P54" i="111"/>
  <c r="P22" i="111"/>
  <c r="P68" i="111"/>
  <c r="P85" i="111"/>
  <c r="P25" i="111"/>
  <c r="P94" i="111"/>
  <c r="P189" i="111"/>
  <c r="P77" i="111"/>
  <c r="P152" i="111"/>
  <c r="P178" i="111"/>
  <c r="P49" i="111"/>
  <c r="P18" i="111"/>
  <c r="P145" i="111"/>
  <c r="P15" i="111"/>
  <c r="P28" i="111"/>
  <c r="P57" i="111"/>
  <c r="P35" i="111"/>
  <c r="P32" i="111"/>
  <c r="P159" i="111"/>
  <c r="P104" i="111"/>
  <c r="P119" i="111"/>
  <c r="P101" i="111"/>
  <c r="P121" i="111"/>
  <c r="P132" i="111"/>
  <c r="P111" i="105"/>
  <c r="P13" i="105"/>
  <c r="P26" i="105"/>
  <c r="P86" i="105"/>
  <c r="P144" i="105"/>
  <c r="P27" i="105"/>
  <c r="P186" i="105"/>
  <c r="P163" i="105"/>
  <c r="P55" i="105"/>
  <c r="P77" i="105"/>
  <c r="P66" i="105"/>
  <c r="P122" i="105"/>
  <c r="P139" i="105"/>
  <c r="P177" i="105"/>
  <c r="P154" i="105"/>
  <c r="P158" i="105"/>
  <c r="P90" i="105"/>
  <c r="P126" i="105"/>
  <c r="P159" i="105"/>
  <c r="P130" i="105"/>
  <c r="P174" i="105"/>
  <c r="P92" i="105"/>
  <c r="P189" i="105"/>
  <c r="P80" i="105"/>
  <c r="P113" i="105"/>
  <c r="P104" i="105"/>
  <c r="P140" i="105"/>
  <c r="P121" i="105"/>
  <c r="P115" i="105"/>
  <c r="P61" i="105"/>
  <c r="P105" i="105"/>
  <c r="P81" i="105"/>
  <c r="P168" i="105"/>
  <c r="P181" i="105"/>
  <c r="P64" i="105"/>
  <c r="P59" i="105"/>
  <c r="P171" i="105"/>
  <c r="P161" i="105"/>
  <c r="P97" i="105"/>
  <c r="P142" i="105"/>
  <c r="P135" i="105"/>
  <c r="P34" i="105"/>
  <c r="P68" i="105"/>
  <c r="P101" i="105"/>
  <c r="P149" i="105"/>
  <c r="P48" i="105"/>
  <c r="P22" i="105"/>
  <c r="P60" i="105"/>
  <c r="P103" i="105"/>
  <c r="P75" i="105"/>
  <c r="P175" i="105"/>
  <c r="P39" i="105"/>
  <c r="P129" i="105"/>
  <c r="P148" i="105"/>
  <c r="P176" i="105"/>
  <c r="P54" i="105"/>
  <c r="P30" i="105"/>
  <c r="P98" i="105"/>
  <c r="P108" i="105"/>
  <c r="P21" i="105"/>
  <c r="P23" i="105"/>
  <c r="P114" i="105"/>
  <c r="P119" i="105"/>
  <c r="P88" i="105"/>
  <c r="P58" i="105"/>
  <c r="P151" i="105"/>
  <c r="P42" i="105"/>
  <c r="P99" i="105"/>
  <c r="P146" i="105"/>
  <c r="P96" i="105"/>
  <c r="P8" i="105"/>
  <c r="P110" i="105"/>
  <c r="P15" i="105"/>
  <c r="P167" i="105"/>
  <c r="P69" i="105"/>
  <c r="P35" i="105"/>
  <c r="P50" i="105"/>
  <c r="P67" i="105"/>
  <c r="P29" i="105"/>
  <c r="P165" i="105"/>
  <c r="P180" i="105"/>
  <c r="P152" i="105"/>
  <c r="P56" i="105"/>
  <c r="P178" i="105"/>
  <c r="P49" i="105"/>
  <c r="P63" i="105"/>
  <c r="P70" i="105"/>
  <c r="P107" i="105"/>
  <c r="P32" i="105"/>
  <c r="P169" i="105"/>
  <c r="P100" i="105"/>
  <c r="P84" i="105"/>
  <c r="P44" i="105"/>
  <c r="P11" i="105"/>
  <c r="P123" i="105"/>
  <c r="P91" i="105"/>
  <c r="P133" i="105"/>
  <c r="P117" i="105"/>
  <c r="P10" i="105"/>
  <c r="P93" i="105"/>
  <c r="P153" i="105"/>
  <c r="P136" i="105"/>
  <c r="P116" i="105"/>
  <c r="P79" i="105"/>
  <c r="P124" i="105"/>
  <c r="P16" i="105"/>
  <c r="P9" i="105"/>
  <c r="P36" i="105"/>
  <c r="P155" i="105"/>
  <c r="P18" i="105"/>
  <c r="P127" i="105"/>
  <c r="P74" i="105"/>
  <c r="P183" i="105"/>
  <c r="P109" i="105"/>
  <c r="P19" i="105"/>
  <c r="P137" i="105"/>
  <c r="P112" i="105"/>
  <c r="P76" i="105"/>
  <c r="P128" i="105"/>
  <c r="P7" i="105"/>
  <c r="P164" i="105"/>
  <c r="P182" i="105"/>
  <c r="P38" i="105"/>
  <c r="P28" i="105"/>
  <c r="P173" i="105"/>
  <c r="P187" i="105"/>
  <c r="P20" i="105"/>
  <c r="P73" i="105"/>
  <c r="P134" i="105"/>
  <c r="P125" i="105"/>
  <c r="P184" i="105"/>
  <c r="P43" i="105"/>
  <c r="P53" i="105"/>
  <c r="P172" i="105"/>
  <c r="P6" i="105"/>
  <c r="P120" i="105"/>
  <c r="P132" i="105"/>
  <c r="P52" i="105"/>
  <c r="P106" i="105"/>
  <c r="P82" i="105"/>
  <c r="P87" i="105"/>
  <c r="P141" i="105"/>
  <c r="P160" i="105"/>
  <c r="P89" i="105"/>
  <c r="P72" i="105"/>
  <c r="P51" i="105"/>
  <c r="P102" i="105"/>
  <c r="P37" i="105"/>
  <c r="P41" i="105"/>
  <c r="P95" i="105"/>
  <c r="P170" i="105"/>
  <c r="P12" i="105"/>
  <c r="P188" i="105"/>
  <c r="P46" i="105"/>
  <c r="P14" i="105"/>
  <c r="P71" i="105"/>
  <c r="P131" i="105"/>
  <c r="P17" i="105"/>
  <c r="P145" i="105"/>
  <c r="P166" i="105"/>
  <c r="P83" i="105"/>
  <c r="P57" i="132"/>
  <c r="P119" i="132"/>
  <c r="P16" i="132"/>
  <c r="P131" i="132"/>
</calcChain>
</file>

<file path=xl/sharedStrings.xml><?xml version="1.0" encoding="utf-8"?>
<sst xmlns="http://schemas.openxmlformats.org/spreadsheetml/2006/main" count="335" uniqueCount="44">
  <si>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</si>
  <si>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</si>
  <si>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</si>
  <si>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</si>
  <si>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</si>
  <si>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</si>
  <si>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</si>
  <si>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</si>
  <si>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</si>
  <si>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</si>
  <si>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</si>
  <si>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</si>
  <si>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</si>
  <si>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</si>
  <si>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</si>
  <si>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</si>
  <si>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</si>
  <si>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</si>
  <si>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</si>
  <si>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</si>
  <si>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</si>
  <si>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</si>
  <si>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</si>
  <si>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</si>
  <si>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</si>
  <si>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</si>
  <si>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</si>
  <si>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</si>
  <si>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</si>
  <si>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</si>
  <si>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</si>
  <si>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</si>
  <si>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</si>
  <si>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</si>
  <si>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</si>
  <si>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</si>
  <si>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</si>
  <si>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</si>
  <si>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</si>
  <si>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EAH259 [AIB::CaM]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</si>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</sst>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'5867'!$L$2:$L$141</c:f>
              <c:numCache>
                <c:formatCode>0.00</c:formatCode>
                <c:ptCount val="140"/>
                <c:pt idx="0">
                  <c:v>1.9920154655461753</c:v>
                </c:pt>
                <c:pt idx="1">
                  <c:v>2.0116550424868405</c:v>
                </c:pt>
                <c:pt idx="2">
                  <c:v>2.0161257079383308</c:v>
                </c:pt>
                <c:pt idx="3">
                  <c:v>1.9988583746035045</c:v>
                </c:pt>
                <c:pt idx="4">
                  <c:v>1.9800498583071111</c:v>
                </c:pt>
                <c:pt idx="5">
                  <c:v>1.9955616395584455</c:v>
                </c:pt>
                <c:pt idx="6">
                  <c:v>2.0077070562199388</c:v>
                </c:pt>
                <c:pt idx="7">
                  <c:v>2.0193030575201445</c:v>
                </c:pt>
                <c:pt idx="8">
                  <c:v>1.9982182474610202</c:v>
                </c:pt>
                <c:pt idx="9">
                  <c:v>1.9591608302860279</c:v>
                </c:pt>
                <c:pt idx="10">
                  <c:v>1.9305544463174742</c:v>
                </c:pt>
                <c:pt idx="11">
                  <c:v>1.9186870608813629</c:v>
                </c:pt>
                <c:pt idx="12">
                  <c:v>1.8993033736921305</c:v>
                </c:pt>
                <c:pt idx="13">
                  <c:v>1.8585050378944872</c:v>
                </c:pt>
                <c:pt idx="14">
                  <c:v>1.8074065342896124</c:v>
                </c:pt>
                <c:pt idx="15">
                  <c:v>1.7839129594744825</c:v>
                </c:pt>
                <c:pt idx="16">
                  <c:v>1.7640623412438188</c:v>
                </c:pt>
                <c:pt idx="17">
                  <c:v>1.7313675968484736</c:v>
                </c:pt>
                <c:pt idx="18">
                  <c:v>1.7381733169891993</c:v>
                </c:pt>
                <c:pt idx="19">
                  <c:v>1.7113433236108722</c:v>
                </c:pt>
                <c:pt idx="20">
                  <c:v>1.6937559481145288</c:v>
                </c:pt>
                <c:pt idx="21">
                  <c:v>1.7194399080358911</c:v>
                </c:pt>
                <c:pt idx="22">
                  <c:v>1.7320192410663682</c:v>
                </c:pt>
                <c:pt idx="23">
                  <c:v>1.7613756362788937</c:v>
                </c:pt>
                <c:pt idx="24">
                  <c:v>1.7882537392462796</c:v>
                </c:pt>
                <c:pt idx="25">
                  <c:v>1.8146539939006756</c:v>
                </c:pt>
                <c:pt idx="26">
                  <c:v>1.8286738894984194</c:v>
                </c:pt>
                <c:pt idx="27">
                  <c:v>1.8255962727742252</c:v>
                </c:pt>
                <c:pt idx="28">
                  <c:v>1.834918874064289</c:v>
                </c:pt>
                <c:pt idx="29">
                  <c:v>1.8371354059752043</c:v>
                </c:pt>
                <c:pt idx="30">
                  <c:v>1.8509121155951269</c:v>
                </c:pt>
                <c:pt idx="31">
                  <c:v>1.8440640815138536</c:v>
                </c:pt>
                <c:pt idx="32">
                  <c:v>1.8413616999469584</c:v>
                </c:pt>
                <c:pt idx="33">
                  <c:v>1.8634162721143575</c:v>
                </c:pt>
                <c:pt idx="34">
                  <c:v>1.8859286701084466</c:v>
                </c:pt>
                <c:pt idx="35">
                  <c:v>1.8978751574209005</c:v>
                </c:pt>
                <c:pt idx="36">
                  <c:v>1.9210665490364534</c:v>
                </c:pt>
                <c:pt idx="37">
                  <c:v>1.9528083670043705</c:v>
                </c:pt>
                <c:pt idx="38">
                  <c:v>1.9642857695963907</c:v>
                </c:pt>
                <c:pt idx="39">
                  <c:v>1.9925509771657195</c:v>
                </c:pt>
                <c:pt idx="40">
                  <c:v>1.989362384814841</c:v>
                </c:pt>
                <c:pt idx="41">
                  <c:v>1.9707440733729753</c:v>
                </c:pt>
                <c:pt idx="42">
                  <c:v>1.9725899713918804</c:v>
                </c:pt>
                <c:pt idx="43">
                  <c:v>1.960224051905276</c:v>
                </c:pt>
                <c:pt idx="44">
                  <c:v>1.9468411750748325</c:v>
                </c:pt>
                <c:pt idx="45">
                  <c:v>1.9218143408401478</c:v>
                </c:pt>
                <c:pt idx="46">
                  <c:v>1.8815788241514648</c:v>
                </c:pt>
                <c:pt idx="47">
                  <c:v>1.8641156355389128</c:v>
                </c:pt>
                <c:pt idx="48">
                  <c:v>1.8430988527911081</c:v>
                </c:pt>
                <c:pt idx="49">
                  <c:v>1.8107227140322555</c:v>
                </c:pt>
                <c:pt idx="50">
                  <c:v>1.7783912252000826</c:v>
                </c:pt>
                <c:pt idx="51">
                  <c:v>1.7525045235789689</c:v>
                </c:pt>
                <c:pt idx="52">
                  <c:v>1.733591506273098</c:v>
                </c:pt>
                <c:pt idx="53">
                  <c:v>1.702309074019515</c:v>
                </c:pt>
                <c:pt idx="54">
                  <c:v>1.6873165291029524</c:v>
                </c:pt>
                <c:pt idx="55">
                  <c:v>1.662860217244051</c:v>
                </c:pt>
                <c:pt idx="56">
                  <c:v>1.6316624906171056</c:v>
                </c:pt>
                <c:pt idx="57">
                  <c:v>1.6289555439636925</c:v>
                </c:pt>
                <c:pt idx="58">
                  <c:v>1.6074263946644143</c:v>
                </c:pt>
                <c:pt idx="59">
                  <c:v>1.600515877135309</c:v>
                </c:pt>
                <c:pt idx="60">
                  <c:v>1.568167963209987</c:v>
                </c:pt>
                <c:pt idx="61">
                  <c:v>1.5554879191071804</c:v>
                </c:pt>
                <c:pt idx="62">
                  <c:v>1.531562589590187</c:v>
                </c:pt>
                <c:pt idx="63">
                  <c:v>1.5231983556695221</c:v>
                </c:pt>
                <c:pt idx="64">
                  <c:v>1.5093553707994807</c:v>
                </c:pt>
                <c:pt idx="65">
                  <c:v>1.5278484686490543</c:v>
                </c:pt>
                <c:pt idx="66">
                  <c:v>1.5463071854021642</c:v>
                </c:pt>
                <c:pt idx="67">
                  <c:v>1.5787295049107108</c:v>
                </c:pt>
                <c:pt idx="68">
                  <c:v>1.6197591715705018</c:v>
                </c:pt>
                <c:pt idx="69">
                  <c:v>1.660133615014777</c:v>
                </c:pt>
                <c:pt idx="70">
                  <c:v>1.7042143142682866</c:v>
                </c:pt>
                <c:pt idx="71">
                  <c:v>1.7269681424117076</c:v>
                </c:pt>
                <c:pt idx="72">
                  <c:v>1.7505203709005421</c:v>
                </c:pt>
                <c:pt idx="73">
                  <c:v>1.7939922354506523</c:v>
                </c:pt>
                <c:pt idx="74">
                  <c:v>1.7936722280646069</c:v>
                </c:pt>
                <c:pt idx="75">
                  <c:v>1.8103410813746978</c:v>
                </c:pt>
                <c:pt idx="76">
                  <c:v>1.8084577906192734</c:v>
                </c:pt>
                <c:pt idx="77">
                  <c:v>1.8117885027221683</c:v>
                </c:pt>
                <c:pt idx="78">
                  <c:v>1.8154271324287414</c:v>
                </c:pt>
                <c:pt idx="79">
                  <c:v>1.8015634780359069</c:v>
                </c:pt>
                <c:pt idx="80">
                  <c:v>1.8103231815631811</c:v>
                </c:pt>
                <c:pt idx="81">
                  <c:v>1.8056740607867052</c:v>
                </c:pt>
                <c:pt idx="82">
                  <c:v>1.8223142861967669</c:v>
                </c:pt>
                <c:pt idx="83">
                  <c:v>1.8184689496772872</c:v>
                </c:pt>
                <c:pt idx="84">
                  <c:v>1.8015738992020212</c:v>
                </c:pt>
                <c:pt idx="85">
                  <c:v>1.7901096713173639</c:v>
                </c:pt>
                <c:pt idx="86">
                  <c:v>1.7882814484538976</c:v>
                </c:pt>
                <c:pt idx="87">
                  <c:v>1.7903627308949053</c:v>
                </c:pt>
                <c:pt idx="88">
                  <c:v>1.8005021945701749</c:v>
                </c:pt>
                <c:pt idx="89">
                  <c:v>1.7584994108642802</c:v>
                </c:pt>
                <c:pt idx="90">
                  <c:v>1.7498933320734307</c:v>
                </c:pt>
                <c:pt idx="91">
                  <c:v>1.7575336338961165</c:v>
                </c:pt>
                <c:pt idx="92">
                  <c:v>1.7587808267317666</c:v>
                </c:pt>
                <c:pt idx="93">
                  <c:v>1.7646994612008349</c:v>
                </c:pt>
                <c:pt idx="94">
                  <c:v>1.754193171755996</c:v>
                </c:pt>
                <c:pt idx="95">
                  <c:v>1.7355067768173753</c:v>
                </c:pt>
                <c:pt idx="96">
                  <c:v>1.705363691918006</c:v>
                </c:pt>
                <c:pt idx="97">
                  <c:v>1.694384859995218</c:v>
                </c:pt>
                <c:pt idx="98">
                  <c:v>1.6623789975887184</c:v>
                </c:pt>
                <c:pt idx="99">
                  <c:v>1.6498360482663101</c:v>
                </c:pt>
                <c:pt idx="100">
                  <c:v>1.6296317548862791</c:v>
                </c:pt>
                <c:pt idx="101">
                  <c:v>1.6053295015726439</c:v>
                </c:pt>
                <c:pt idx="102">
                  <c:v>1.5777424919855787</c:v>
                </c:pt>
                <c:pt idx="103">
                  <c:v>1.5615299440500909</c:v>
                </c:pt>
                <c:pt idx="104">
                  <c:v>1.5210063243169794</c:v>
                </c:pt>
                <c:pt idx="105">
                  <c:v>1.5116719081953502</c:v>
                </c:pt>
                <c:pt idx="106">
                  <c:v>1.4997632263271305</c:v>
                </c:pt>
                <c:pt idx="107">
                  <c:v>1.4806392038661047</c:v>
                </c:pt>
                <c:pt idx="108">
                  <c:v>1.4416309650513119</c:v>
                </c:pt>
                <c:pt idx="109">
                  <c:v>1.4217470906519705</c:v>
                </c:pt>
                <c:pt idx="110">
                  <c:v>1.4141066437388967</c:v>
                </c:pt>
                <c:pt idx="111">
                  <c:v>1.395539551371934</c:v>
                </c:pt>
                <c:pt idx="112">
                  <c:v>1.3791862000747717</c:v>
                </c:pt>
                <c:pt idx="113">
                  <c:v>1.3729767750449897</c:v>
                </c:pt>
                <c:pt idx="114">
                  <c:v>1.3644504442829068</c:v>
                </c:pt>
                <c:pt idx="115">
                  <c:v>1.3376833055970185</c:v>
                </c:pt>
                <c:pt idx="116">
                  <c:v>1.3259142388464629</c:v>
                </c:pt>
                <c:pt idx="117">
                  <c:v>1.3160489523222096</c:v>
                </c:pt>
                <c:pt idx="118">
                  <c:v>1.3011943679092781</c:v>
                </c:pt>
                <c:pt idx="119">
                  <c:v>1.3011264503661304</c:v>
                </c:pt>
                <c:pt idx="120">
                  <c:v>1.3003918206562237</c:v>
                </c:pt>
                <c:pt idx="121">
                  <c:v>1.3283156368137916</c:v>
                </c:pt>
                <c:pt idx="122">
                  <c:v>1.3142568915144253</c:v>
                </c:pt>
                <c:pt idx="123">
                  <c:v>1.3480738254150162</c:v>
                </c:pt>
                <c:pt idx="124">
                  <c:v>1.3767043969474757</c:v>
                </c:pt>
                <c:pt idx="125">
                  <c:v>1.419641160622694</c:v>
                </c:pt>
                <c:pt idx="126">
                  <c:v>1.4329910286807901</c:v>
                </c:pt>
                <c:pt idx="127">
                  <c:v>1.4468284250382821</c:v>
                </c:pt>
                <c:pt idx="128">
                  <c:v>1.4586449822033964</c:v>
                </c:pt>
                <c:pt idx="129">
                  <c:v>1.4669058005905284</c:v>
                </c:pt>
                <c:pt idx="130">
                  <c:v>1.4884197727050545</c:v>
                </c:pt>
                <c:pt idx="131">
                  <c:v>1.4842370590040257</c:v>
                </c:pt>
                <c:pt idx="132">
                  <c:v>1.4784294109557923</c:v>
                </c:pt>
                <c:pt idx="133">
                  <c:v>1.4828648504846507</c:v>
                </c:pt>
                <c:pt idx="134">
                  <c:v>1.477329813668085</c:v>
                </c:pt>
                <c:pt idx="135">
                  <c:v>1.4614547761567331</c:v>
                </c:pt>
                <c:pt idx="136">
                  <c:v>1.4299104461013665</c:v>
                </c:pt>
                <c:pt idx="137">
                  <c:v>1.4197464007569478</c:v>
                </c:pt>
                <c:pt idx="138">
                  <c:v>1.4147334019269242</c:v>
                </c:pt>
                <c:pt idx="139">
                  <c:v>1.4100386834717455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'5901'!$L$2:$L$141</c:f>
              <c:numCache>
                <c:formatCode>0.00</c:formatCode>
                <c:ptCount val="140"/>
                <c:pt idx="0">
                  <c:v>2.1098489479874871</c:v>
                </c:pt>
                <c:pt idx="1">
                  <c:v>2.0714515591141596</c:v>
                </c:pt>
                <c:pt idx="2">
                  <c:v>1.9477916553187118</c:v>
                </c:pt>
                <c:pt idx="3">
                  <c:v>2.0094780609142475</c:v>
                </c:pt>
                <c:pt idx="4">
                  <c:v>2.0372776395729093</c:v>
                </c:pt>
                <c:pt idx="5">
                  <c:v>2.076015696449935</c:v>
                </c:pt>
                <c:pt idx="6">
                  <c:v>1.9656139386589611</c:v>
                </c:pt>
                <c:pt idx="7">
                  <c:v>1.9930963188567139</c:v>
                </c:pt>
                <c:pt idx="8">
                  <c:v>1.9787222289656761</c:v>
                </c:pt>
                <c:pt idx="9">
                  <c:v>2.0148717723248093</c:v>
                </c:pt>
                <c:pt idx="10">
                  <c:v>2.0039362808667365</c:v>
                </c:pt>
                <c:pt idx="11">
                  <c:v>2.0519663524570015</c:v>
                </c:pt>
                <c:pt idx="12">
                  <c:v>2.0545969924083041</c:v>
                </c:pt>
                <c:pt idx="13">
                  <c:v>2.0623633250423659</c:v>
                </c:pt>
                <c:pt idx="14">
                  <c:v>2.0780509241189296</c:v>
                </c:pt>
                <c:pt idx="15">
                  <c:v>2.0747128348569039</c:v>
                </c:pt>
                <c:pt idx="16">
                  <c:v>2.1392881757579159</c:v>
                </c:pt>
                <c:pt idx="17">
                  <c:v>2.1140290017301306</c:v>
                </c:pt>
                <c:pt idx="18">
                  <c:v>2.1078574945447466</c:v>
                </c:pt>
                <c:pt idx="19">
                  <c:v>2.1017374529033406</c:v>
                </c:pt>
                <c:pt idx="20">
                  <c:v>2.0946377012696051</c:v>
                </c:pt>
                <c:pt idx="21">
                  <c:v>2.0787269001291646</c:v>
                </c:pt>
                <c:pt idx="22">
                  <c:v>2.0832561290471712</c:v>
                </c:pt>
                <c:pt idx="23">
                  <c:v>2.1123796792273408</c:v>
                </c:pt>
                <c:pt idx="24">
                  <c:v>2.138996061882831</c:v>
                </c:pt>
                <c:pt idx="25">
                  <c:v>2.1471761897539721</c:v>
                </c:pt>
                <c:pt idx="26">
                  <c:v>2.188136547271692</c:v>
                </c:pt>
                <c:pt idx="27">
                  <c:v>2.1847349513016039</c:v>
                </c:pt>
                <c:pt idx="28">
                  <c:v>2.18973479810104</c:v>
                </c:pt>
                <c:pt idx="29">
                  <c:v>2.1640097759966217</c:v>
                </c:pt>
                <c:pt idx="30">
                  <c:v>2.1447857496309881</c:v>
                </c:pt>
                <c:pt idx="31">
                  <c:v>2.1435835975295285</c:v>
                </c:pt>
                <c:pt idx="32">
                  <c:v>2.1467960866774214</c:v>
                </c:pt>
                <c:pt idx="33">
                  <c:v>2.1295297136969231</c:v>
                </c:pt>
                <c:pt idx="34">
                  <c:v>2.1089082861503177</c:v>
                </c:pt>
                <c:pt idx="35">
                  <c:v>2.0977485804918139</c:v>
                </c:pt>
                <c:pt idx="36">
                  <c:v>2.1220734453560577</c:v>
                </c:pt>
                <c:pt idx="37">
                  <c:v>2.1434613023722009</c:v>
                </c:pt>
                <c:pt idx="38">
                  <c:v>2.1598307114385826</c:v>
                </c:pt>
                <c:pt idx="39">
                  <c:v>2.1366479096754838</c:v>
                </c:pt>
                <c:pt idx="40">
                  <c:v>2.1319092554234014</c:v>
                </c:pt>
                <c:pt idx="41">
                  <c:v>2.1182009294233524</c:v>
                </c:pt>
                <c:pt idx="42">
                  <c:v>2.0467388755170948</c:v>
                </c:pt>
                <c:pt idx="43">
                  <c:v>2.0106529543841876</c:v>
                </c:pt>
                <c:pt idx="44">
                  <c:v>2.0201203265262859</c:v>
                </c:pt>
                <c:pt idx="45">
                  <c:v>1.9990556497468883</c:v>
                </c:pt>
                <c:pt idx="46">
                  <c:v>2.042959326876594</c:v>
                </c:pt>
                <c:pt idx="47">
                  <c:v>2.0332875697652426</c:v>
                </c:pt>
                <c:pt idx="48">
                  <c:v>2.0155044560169624</c:v>
                </c:pt>
                <c:pt idx="49">
                  <c:v>1.7897211418268586</c:v>
                </c:pt>
                <c:pt idx="50">
                  <c:v>2.0128493961516174</c:v>
                </c:pt>
                <c:pt idx="51">
                  <c:v>2.0168983252142936</c:v>
                </c:pt>
                <c:pt idx="52">
                  <c:v>1.9969406230943767</c:v>
                </c:pt>
                <c:pt idx="53">
                  <c:v>2.0052006793099291</c:v>
                </c:pt>
                <c:pt idx="54">
                  <c:v>1.9955061259349798</c:v>
                </c:pt>
                <c:pt idx="55">
                  <c:v>2.0644582728904424</c:v>
                </c:pt>
                <c:pt idx="56">
                  <c:v>2.0434357250616175</c:v>
                </c:pt>
                <c:pt idx="57">
                  <c:v>2.0405510472915154</c:v>
                </c:pt>
                <c:pt idx="58">
                  <c:v>2.0427179131959408</c:v>
                </c:pt>
                <c:pt idx="59">
                  <c:v>2.0411202172829586</c:v>
                </c:pt>
                <c:pt idx="60">
                  <c:v>2.0148860232891392</c:v>
                </c:pt>
                <c:pt idx="61">
                  <c:v>1.9958824279094927</c:v>
                </c:pt>
                <c:pt idx="62">
                  <c:v>1.9621291220927763</c:v>
                </c:pt>
                <c:pt idx="63">
                  <c:v>1.9304399361990052</c:v>
                </c:pt>
                <c:pt idx="64">
                  <c:v>1.9213619892101255</c:v>
                </c:pt>
                <c:pt idx="65">
                  <c:v>1.9001334039438722</c:v>
                </c:pt>
                <c:pt idx="66">
                  <c:v>1.8878783418370062</c:v>
                </c:pt>
                <c:pt idx="67">
                  <c:v>1.874452762588269</c:v>
                </c:pt>
                <c:pt idx="68">
                  <c:v>1.8541781842082523</c:v>
                </c:pt>
                <c:pt idx="69">
                  <c:v>1.8240657816555548</c:v>
                </c:pt>
                <c:pt idx="70">
                  <c:v>1.7971701715718817</c:v>
                </c:pt>
                <c:pt idx="71">
                  <c:v>1.7858000381872816</c:v>
                </c:pt>
                <c:pt idx="72">
                  <c:v>1.7910655072796406</c:v>
                </c:pt>
                <c:pt idx="73">
                  <c:v>1.7796099683703772</c:v>
                </c:pt>
                <c:pt idx="74">
                  <c:v>1.7491822350320969</c:v>
                </c:pt>
                <c:pt idx="75">
                  <c:v>1.7554983912793136</c:v>
                </c:pt>
                <c:pt idx="76">
                  <c:v>1.7326991065534108</c:v>
                </c:pt>
                <c:pt idx="77">
                  <c:v>1.7268605601328324</c:v>
                </c:pt>
                <c:pt idx="78">
                  <c:v>1.7175278172650008</c:v>
                </c:pt>
                <c:pt idx="79">
                  <c:v>1.684526276462023</c:v>
                </c:pt>
                <c:pt idx="80">
                  <c:v>1.6551170281341046</c:v>
                </c:pt>
                <c:pt idx="81">
                  <c:v>1.6400704460004809</c:v>
                </c:pt>
                <c:pt idx="82">
                  <c:v>1.5287547619470452</c:v>
                </c:pt>
                <c:pt idx="83">
                  <c:v>1.6570003991633118</c:v>
                </c:pt>
                <c:pt idx="84">
                  <c:v>1.6609503854738932</c:v>
                </c:pt>
                <c:pt idx="85">
                  <c:v>1.6363467662095217</c:v>
                </c:pt>
                <c:pt idx="86">
                  <c:v>1.628859976906903</c:v>
                </c:pt>
                <c:pt idx="87">
                  <c:v>1.1567561782253564</c:v>
                </c:pt>
                <c:pt idx="88">
                  <c:v>1.6113779745434422</c:v>
                </c:pt>
                <c:pt idx="89">
                  <c:v>1.6146439595603772</c:v>
                </c:pt>
                <c:pt idx="90">
                  <c:v>1.6027093968191697</c:v>
                </c:pt>
                <c:pt idx="91">
                  <c:v>1.5948856292729372</c:v>
                </c:pt>
                <c:pt idx="92">
                  <c:v>1.6020914034920419</c:v>
                </c:pt>
                <c:pt idx="93">
                  <c:v>1.2734374565648394</c:v>
                </c:pt>
                <c:pt idx="94">
                  <c:v>1.5589165849560627</c:v>
                </c:pt>
                <c:pt idx="95">
                  <c:v>1.5840685413190856</c:v>
                </c:pt>
                <c:pt idx="96">
                  <c:v>1.5574626089121997</c:v>
                </c:pt>
                <c:pt idx="97">
                  <c:v>1.5601519616898765</c:v>
                </c:pt>
                <c:pt idx="98">
                  <c:v>1.5491979183833124</c:v>
                </c:pt>
                <c:pt idx="99">
                  <c:v>1.5518248636144303</c:v>
                </c:pt>
                <c:pt idx="100">
                  <c:v>1.5413694496569188</c:v>
                </c:pt>
                <c:pt idx="101">
                  <c:v>1.5399972959808874</c:v>
                </c:pt>
                <c:pt idx="102">
                  <c:v>1.5334033294411402</c:v>
                </c:pt>
                <c:pt idx="103">
                  <c:v>1.5375402549854746</c:v>
                </c:pt>
                <c:pt idx="104">
                  <c:v>1.5456899550907166</c:v>
                </c:pt>
                <c:pt idx="105">
                  <c:v>1.5398257602717083</c:v>
                </c:pt>
                <c:pt idx="106">
                  <c:v>1.551874237030896</c:v>
                </c:pt>
                <c:pt idx="107">
                  <c:v>1.5340173082066018</c:v>
                </c:pt>
                <c:pt idx="108">
                  <c:v>1.5266760038788212</c:v>
                </c:pt>
                <c:pt idx="109">
                  <c:v>1.5323119743086628</c:v>
                </c:pt>
                <c:pt idx="110">
                  <c:v>1.5309685641307607</c:v>
                </c:pt>
                <c:pt idx="111">
                  <c:v>1.5411203658366392</c:v>
                </c:pt>
                <c:pt idx="112">
                  <c:v>1.5351407068496192</c:v>
                </c:pt>
                <c:pt idx="113">
                  <c:v>1.5349664696153265</c:v>
                </c:pt>
                <c:pt idx="114">
                  <c:v>1.5297365466237174</c:v>
                </c:pt>
                <c:pt idx="115">
                  <c:v>1.5288275542694425</c:v>
                </c:pt>
                <c:pt idx="116">
                  <c:v>1.5411394331243773</c:v>
                </c:pt>
                <c:pt idx="117">
                  <c:v>1.5435033365816815</c:v>
                </c:pt>
                <c:pt idx="118">
                  <c:v>1.5395259195407143</c:v>
                </c:pt>
                <c:pt idx="119">
                  <c:v>1.4892232187188803</c:v>
                </c:pt>
                <c:pt idx="120">
                  <c:v>1.5174445862829224</c:v>
                </c:pt>
                <c:pt idx="121">
                  <c:v>1.5336071963667244</c:v>
                </c:pt>
                <c:pt idx="122">
                  <c:v>1.5173440515340593</c:v>
                </c:pt>
                <c:pt idx="123">
                  <c:v>1.505829775247528</c:v>
                </c:pt>
                <c:pt idx="124">
                  <c:v>1.5085749175319529</c:v>
                </c:pt>
                <c:pt idx="125">
                  <c:v>1.4954510210500063</c:v>
                </c:pt>
                <c:pt idx="126">
                  <c:v>1.5178271570321136</c:v>
                </c:pt>
                <c:pt idx="127">
                  <c:v>1.5071213497108411</c:v>
                </c:pt>
                <c:pt idx="128">
                  <c:v>1.5020606010710342</c:v>
                </c:pt>
                <c:pt idx="129">
                  <c:v>1.5127349214773693</c:v>
                </c:pt>
                <c:pt idx="130">
                  <c:v>1.4882908104383499</c:v>
                </c:pt>
                <c:pt idx="131">
                  <c:v>1.4789809300069634</c:v>
                </c:pt>
                <c:pt idx="132">
                  <c:v>1.4830480046601955</c:v>
                </c:pt>
                <c:pt idx="133">
                  <c:v>1.4920420000426264</c:v>
                </c:pt>
                <c:pt idx="134">
                  <c:v>1.4874211920711522</c:v>
                </c:pt>
                <c:pt idx="135">
                  <c:v>1.4881231619101127</c:v>
                </c:pt>
                <c:pt idx="136">
                  <c:v>1.5050536924235089</c:v>
                </c:pt>
                <c:pt idx="137">
                  <c:v>1.5148501873594218</c:v>
                </c:pt>
                <c:pt idx="138">
                  <c:v>1.4683883943145899</c:v>
                </c:pt>
                <c:pt idx="139">
                  <c:v>1.4668376337324582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'5901'!$A$2:$A$179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'5901'!$P$2:$P$177</c:f>
              <c:numCache>
                <c:formatCode>General</c:formatCode>
                <c:ptCount val="176"/>
                <c:pt idx="4">
                  <c:v>-12.266074315067808</c:v>
                </c:pt>
                <c:pt idx="5">
                  <c:v>-10.362403672187192</c:v>
                </c:pt>
                <c:pt idx="6">
                  <c:v>-14.78610121697678</c:v>
                </c:pt>
                <c:pt idx="7">
                  <c:v>-13.359961075992475</c:v>
                </c:pt>
                <c:pt idx="8">
                  <c:v>-13.709612985424416</c:v>
                </c:pt>
                <c:pt idx="9">
                  <c:v>-11.915761964640872</c:v>
                </c:pt>
                <c:pt idx="10">
                  <c:v>-12.119528763625599</c:v>
                </c:pt>
                <c:pt idx="11">
                  <c:v>-9.821637446495167</c:v>
                </c:pt>
                <c:pt idx="12">
                  <c:v>-9.4498509735349145</c:v>
                </c:pt>
                <c:pt idx="13">
                  <c:v>-8.8601788972240083</c:v>
                </c:pt>
                <c:pt idx="14">
                  <c:v>-7.9344411673120367</c:v>
                </c:pt>
                <c:pt idx="15">
                  <c:v>-7.8158824955885082</c:v>
                </c:pt>
                <c:pt idx="16">
                  <c:v>-4.8160457527761107</c:v>
                </c:pt>
                <c:pt idx="17">
                  <c:v>-5.6275054982999055</c:v>
                </c:pt>
                <c:pt idx="18">
                  <c:v>-5.629156701253657</c:v>
                </c:pt>
                <c:pt idx="19">
                  <c:v>-5.6286244400100527</c:v>
                </c:pt>
                <c:pt idx="20">
                  <c:v>-5.6696571079733822</c:v>
                </c:pt>
                <c:pt idx="21">
                  <c:v>-6.0845051415573348</c:v>
                </c:pt>
                <c:pt idx="22">
                  <c:v>-5.6321696116190569</c:v>
                </c:pt>
                <c:pt idx="23">
                  <c:v>-4.1364016066038083</c:v>
                </c:pt>
                <c:pt idx="24">
                  <c:v>-2.7470020590801694</c:v>
                </c:pt>
                <c:pt idx="25">
                  <c:v>-2.1397744103345429</c:v>
                </c:pt>
                <c:pt idx="26">
                  <c:v>-0.14182100058399322</c:v>
                </c:pt>
                <c:pt idx="27">
                  <c:v>-2.5956648450415173E-2</c:v>
                </c:pt>
                <c:pt idx="28">
                  <c:v>0.44634519711011822</c:v>
                </c:pt>
                <c:pt idx="29">
                  <c:v>-0.3848785014998084</c:v>
                </c:pt>
                <c:pt idx="30">
                  <c:v>-0.94029259341730353</c:v>
                </c:pt>
                <c:pt idx="31">
                  <c:v>-0.73111519006457548</c:v>
                </c:pt>
                <c:pt idx="32">
                  <c:v>-0.33464332973997185</c:v>
                </c:pt>
                <c:pt idx="33">
                  <c:v>-0.80700251254976585</c:v>
                </c:pt>
                <c:pt idx="34">
                  <c:v>-1.4217023947679548</c:v>
                </c:pt>
                <c:pt idx="35">
                  <c:v>-1.6349816489088644</c:v>
                </c:pt>
                <c:pt idx="36">
                  <c:v>-0.34280145763886344</c:v>
                </c:pt>
                <c:pt idx="37">
                  <c:v>0.82477397891569848</c:v>
                </c:pt>
                <c:pt idx="38">
                  <c:v>1.7794380076112435</c:v>
                </c:pt>
                <c:pt idx="39">
                  <c:v>1.0560699084569076</c:v>
                </c:pt>
                <c:pt idx="40">
                  <c:v>1.1152085629128772</c:v>
                </c:pt>
                <c:pt idx="41">
                  <c:v>0.79380218451986406</c:v>
                </c:pt>
                <c:pt idx="42">
                  <c:v>-1.9778492976811921</c:v>
                </c:pt>
                <c:pt idx="43">
                  <c:v>-3.2486418870964595</c:v>
                </c:pt>
                <c:pt idx="44">
                  <c:v>-2.5868019373502777</c:v>
                </c:pt>
                <c:pt idx="45">
                  <c:v>-3.2203069998016796</c:v>
                </c:pt>
                <c:pt idx="46">
                  <c:v>-1.0974810540319377</c:v>
                </c:pt>
                <c:pt idx="47">
                  <c:v>-1.2476329781362796</c:v>
                </c:pt>
                <c:pt idx="48">
                  <c:v>-1.7419152745198137</c:v>
                </c:pt>
                <c:pt idx="49">
                  <c:v>-11.060761650149255</c:v>
                </c:pt>
                <c:pt idx="50">
                  <c:v>-1.3341989643476015</c:v>
                </c:pt>
                <c:pt idx="51">
                  <c:v>-0.9022405150160373</c:v>
                </c:pt>
                <c:pt idx="52">
                  <c:v>-1.4887813495679505</c:v>
                </c:pt>
                <c:pt idx="53">
                  <c:v>-0.8781626810276062</c:v>
                </c:pt>
                <c:pt idx="54">
                  <c:v>-1.0292817536657186</c:v>
                </c:pt>
                <c:pt idx="55">
                  <c:v>2.1562442596756863</c:v>
                </c:pt>
                <c:pt idx="56">
                  <c:v>1.524526549463028</c:v>
                </c:pt>
                <c:pt idx="57">
                  <c:v>1.6623215428643521</c:v>
                </c:pt>
                <c:pt idx="58">
                  <c:v>2.0144320550021377</c:v>
                </c:pt>
                <c:pt idx="59">
                  <c:v>2.2068282163006754</c:v>
                </c:pt>
                <c:pt idx="60">
                  <c:v>1.3540025194435072</c:v>
                </c:pt>
                <c:pt idx="61">
                  <c:v>0.80794037697974208</c:v>
                </c:pt>
                <c:pt idx="62">
                  <c:v>-0.36388926294683854</c:v>
                </c:pt>
                <c:pt idx="63">
                  <c:v>-1.4481470712666094</c:v>
                </c:pt>
                <c:pt idx="64">
                  <c:v>-1.5731061567797924</c:v>
                </c:pt>
                <c:pt idx="65">
                  <c:v>-2.2135651593827785</c:v>
                </c:pt>
                <c:pt idx="66">
                  <c:v>-2.4733157301265356</c:v>
                </c:pt>
                <c:pt idx="67">
                  <c:v>-2.7827263661123323</c:v>
                </c:pt>
                <c:pt idx="68">
                  <c:v>-3.3827109130092468</c:v>
                </c:pt>
                <c:pt idx="69">
                  <c:v>-4.4000725087155832</c:v>
                </c:pt>
                <c:pt idx="70">
                  <c:v>-5.2809592778965282</c:v>
                </c:pt>
                <c:pt idx="71">
                  <c:v>-5.5031660857082851</c:v>
                </c:pt>
                <c:pt idx="72">
                  <c:v>-5.0195950156960754</c:v>
                </c:pt>
                <c:pt idx="73">
                  <c:v>-5.2454252167714248</c:v>
                </c:pt>
                <c:pt idx="74">
                  <c:v>-6.2761649569104367</c:v>
                </c:pt>
                <c:pt idx="75">
                  <c:v>-5.7480176984830651</c:v>
                </c:pt>
                <c:pt idx="76">
                  <c:v>-6.4551148004795831</c:v>
                </c:pt>
                <c:pt idx="77">
                  <c:v>-6.4426398939456435</c:v>
                </c:pt>
                <c:pt idx="78">
                  <c:v>-6.5784088852000906</c:v>
                </c:pt>
                <c:pt idx="79">
                  <c:v>-7.7183443321298517</c:v>
                </c:pt>
                <c:pt idx="80">
                  <c:v>-8.7058740839198023</c:v>
                </c:pt>
                <c:pt idx="81">
                  <c:v>-9.0840569797396746</c:v>
                </c:pt>
                <c:pt idx="82">
                  <c:v>-13.546528529793056</c:v>
                </c:pt>
                <c:pt idx="83">
                  <c:v>-7.845431843071669</c:v>
                </c:pt>
                <c:pt idx="84">
                  <c:v>-7.4176711140027995</c:v>
                </c:pt>
                <c:pt idx="85">
                  <c:v>-8.201318458361051</c:v>
                </c:pt>
                <c:pt idx="86">
                  <c:v>-8.2587714889148103</c:v>
                </c:pt>
                <c:pt idx="87">
                  <c:v>-28.027948656574402</c:v>
                </c:pt>
                <c:pt idx="88">
                  <c:v>-8.4800993041616621</c:v>
                </c:pt>
                <c:pt idx="89">
                  <c:v>-8.0813578415802603</c:v>
                </c:pt>
                <c:pt idx="90">
                  <c:v>-8.327510987015776</c:v>
                </c:pt>
                <c:pt idx="91">
                  <c:v>-8.3992605716005713</c:v>
                </c:pt>
                <c:pt idx="92">
                  <c:v>-7.8333706053186072</c:v>
                </c:pt>
                <c:pt idx="93">
                  <c:v>-21.516580517775513</c:v>
                </c:pt>
                <c:pt idx="94">
                  <c:v>-9.1447353638427682</c:v>
                </c:pt>
                <c:pt idx="95">
                  <c:v>-7.817465197107019</c:v>
                </c:pt>
                <c:pt idx="96">
                  <c:v>-8.6860621741834141</c:v>
                </c:pt>
                <c:pt idx="97">
                  <c:v>-8.3117847656494899</c:v>
                </c:pt>
                <c:pt idx="98">
                  <c:v>-8.5163386406824859</c:v>
                </c:pt>
                <c:pt idx="99">
                  <c:v>-8.1447089189895578</c:v>
                </c:pt>
                <c:pt idx="100">
                  <c:v>-8.3281080709349702</c:v>
                </c:pt>
                <c:pt idx="101">
                  <c:v>-8.1261431115375782</c:v>
                </c:pt>
                <c:pt idx="102">
                  <c:v>-8.1457174685822089</c:v>
                </c:pt>
                <c:pt idx="103">
                  <c:v>-7.7100257026986014</c:v>
                </c:pt>
                <c:pt idx="104">
                  <c:v>-7.1040889746799589</c:v>
                </c:pt>
                <c:pt idx="105">
                  <c:v>-7.0927022206333481</c:v>
                </c:pt>
                <c:pt idx="106">
                  <c:v>-6.3213569769482154</c:v>
                </c:pt>
                <c:pt idx="107">
                  <c:v>-6.8187709331422592</c:v>
                </c:pt>
                <c:pt idx="108">
                  <c:v>-6.8700516548218076</c:v>
                </c:pt>
                <c:pt idx="109">
                  <c:v>-6.3707617884472922</c:v>
                </c:pt>
                <c:pt idx="110">
                  <c:v>-6.1675773646428294</c:v>
                </c:pt>
                <c:pt idx="111">
                  <c:v>-5.4766999787284147</c:v>
                </c:pt>
                <c:pt idx="112">
                  <c:v>-5.4702118783720959</c:v>
                </c:pt>
                <c:pt idx="113">
                  <c:v>-5.2174244179422447</c:v>
                </c:pt>
                <c:pt idx="114">
                  <c:v>-5.1791282072092741</c:v>
                </c:pt>
                <c:pt idx="115">
                  <c:v>-4.9575132823109431</c:v>
                </c:pt>
                <c:pt idx="116">
                  <c:v>-4.1749930076999178</c:v>
                </c:pt>
                <c:pt idx="117">
                  <c:v>-3.814523030005379</c:v>
                </c:pt>
                <c:pt idx="118">
                  <c:v>-3.7230883174940352</c:v>
                </c:pt>
                <c:pt idx="119">
                  <c:v>-5.5970384187721027</c:v>
                </c:pt>
                <c:pt idx="120">
                  <c:v>-4.139546186041148</c:v>
                </c:pt>
                <c:pt idx="121">
                  <c:v>-3.1936557588586019</c:v>
                </c:pt>
                <c:pt idx="122">
                  <c:v>-3.6234522371236229</c:v>
                </c:pt>
                <c:pt idx="123">
                  <c:v>-3.8517744153626943</c:v>
                </c:pt>
                <c:pt idx="124">
                  <c:v>-3.475130095276731</c:v>
                </c:pt>
                <c:pt idx="125">
                  <c:v>-3.771741614235292</c:v>
                </c:pt>
                <c:pt idx="126">
                  <c:v>-2.5622377033581092</c:v>
                </c:pt>
                <c:pt idx="127">
                  <c:v>-2.7562599810449062</c:v>
                </c:pt>
                <c:pt idx="128">
                  <c:v>-2.7107864219013376</c:v>
                </c:pt>
                <c:pt idx="129">
                  <c:v>-1.9977407892978132</c:v>
                </c:pt>
                <c:pt idx="130">
                  <c:v>-2.7746208778899848</c:v>
                </c:pt>
                <c:pt idx="131">
                  <c:v>-2.9094199131780867</c:v>
                </c:pt>
                <c:pt idx="132">
                  <c:v>-2.4766916235950407</c:v>
                </c:pt>
                <c:pt idx="133">
                  <c:v>-1.8349350369438828</c:v>
                </c:pt>
                <c:pt idx="134">
                  <c:v>-1.7707966658889931</c:v>
                </c:pt>
                <c:pt idx="135">
                  <c:v>-1.4808354650099016</c:v>
                </c:pt>
                <c:pt idx="136">
                  <c:v>-0.50236543922925581</c:v>
                </c:pt>
                <c:pt idx="137">
                  <c:v>0.17343779121465139</c:v>
                </c:pt>
                <c:pt idx="138">
                  <c:v>-1.5375589247847756</c:v>
                </c:pt>
                <c:pt idx="139">
                  <c:v>-1.343171496969219</c:v>
                </c:pt>
                <c:pt idx="140">
                  <c:v>-0.4770321521240739</c:v>
                </c:pt>
                <c:pt idx="141">
                  <c:v>-0.10770761777645231</c:v>
                </c:pt>
                <c:pt idx="142">
                  <c:v>1.3310714394882157</c:v>
                </c:pt>
                <c:pt idx="143">
                  <c:v>-0.3344248453999758</c:v>
                </c:pt>
                <c:pt idx="144">
                  <c:v>0.46693541501432301</c:v>
                </c:pt>
                <c:pt idx="145">
                  <c:v>2.0437974068545348E-2</c:v>
                </c:pt>
                <c:pt idx="146">
                  <c:v>0.3051865462335408</c:v>
                </c:pt>
                <c:pt idx="147">
                  <c:v>0.85113766064650964</c:v>
                </c:pt>
                <c:pt idx="148">
                  <c:v>1.2218537546673507</c:v>
                </c:pt>
                <c:pt idx="149">
                  <c:v>0.43351245156753593</c:v>
                </c:pt>
                <c:pt idx="150">
                  <c:v>1.6993213586986313</c:v>
                </c:pt>
                <c:pt idx="151">
                  <c:v>2.7670101036374732</c:v>
                </c:pt>
                <c:pt idx="152">
                  <c:v>3.4930039493348337</c:v>
                </c:pt>
                <c:pt idx="153">
                  <c:v>3.3724039014297831</c:v>
                </c:pt>
                <c:pt idx="154">
                  <c:v>2.4806749245310367</c:v>
                </c:pt>
                <c:pt idx="155">
                  <c:v>2.1525350010747566</c:v>
                </c:pt>
                <c:pt idx="156">
                  <c:v>2.4563991642575762</c:v>
                </c:pt>
                <c:pt idx="157">
                  <c:v>3.381683986128361</c:v>
                </c:pt>
                <c:pt idx="158">
                  <c:v>3.0558214420413874</c:v>
                </c:pt>
                <c:pt idx="159">
                  <c:v>3.6114016832592579</c:v>
                </c:pt>
                <c:pt idx="160">
                  <c:v>3.2967599462386343</c:v>
                </c:pt>
                <c:pt idx="161">
                  <c:v>3.6435086690861422</c:v>
                </c:pt>
                <c:pt idx="162">
                  <c:v>4.1524700181590468</c:v>
                </c:pt>
                <c:pt idx="163">
                  <c:v>4.1735295750781454</c:v>
                </c:pt>
                <c:pt idx="164">
                  <c:v>4.2124913672411219</c:v>
                </c:pt>
                <c:pt idx="165">
                  <c:v>4.6877714971717976</c:v>
                </c:pt>
                <c:pt idx="166">
                  <c:v>3.7533784925862741</c:v>
                </c:pt>
                <c:pt idx="167">
                  <c:v>4.8935760803143404</c:v>
                </c:pt>
                <c:pt idx="168">
                  <c:v>4.4700532696535564</c:v>
                </c:pt>
                <c:pt idx="169">
                  <c:v>5.2322375507751584</c:v>
                </c:pt>
                <c:pt idx="170">
                  <c:v>5.8579572024861024</c:v>
                </c:pt>
                <c:pt idx="171">
                  <c:v>6.1207593165149756</c:v>
                </c:pt>
                <c:pt idx="172">
                  <c:v>6.9011871097749022</c:v>
                </c:pt>
                <c:pt idx="173">
                  <c:v>6.8154288050488327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'5901'!$M$2:$M$177</c:f>
              <c:numCache>
                <c:formatCode>0.00</c:formatCode>
                <c:ptCount val="176"/>
                <c:pt idx="4">
                  <c:v>2.0679405763432777</c:v>
                </c:pt>
                <c:pt idx="5">
                  <c:v>2.1128112205743772</c:v>
                </c:pt>
                <c:pt idx="6">
                  <c:v>2.0085420501374771</c:v>
                </c:pt>
                <c:pt idx="7">
                  <c:v>2.0421570176893038</c:v>
                </c:pt>
                <c:pt idx="8">
                  <c:v>2.0339155151523394</c:v>
                </c:pt>
                <c:pt idx="9">
                  <c:v>2.0761976458655464</c:v>
                </c:pt>
                <c:pt idx="10">
                  <c:v>2.0713947417615475</c:v>
                </c:pt>
                <c:pt idx="11">
                  <c:v>2.1255574007058859</c:v>
                </c:pt>
                <c:pt idx="12">
                  <c:v>2.1343206280112623</c:v>
                </c:pt>
                <c:pt idx="13">
                  <c:v>2.148219547999398</c:v>
                </c:pt>
                <c:pt idx="14">
                  <c:v>2.1700397344300351</c:v>
                </c:pt>
                <c:pt idx="15">
                  <c:v>2.1728342325220833</c:v>
                </c:pt>
                <c:pt idx="16">
                  <c:v>2.2435421607771691</c:v>
                </c:pt>
                <c:pt idx="17">
                  <c:v>2.2244155741034572</c:v>
                </c:pt>
                <c:pt idx="18">
                  <c:v>2.224376654272147</c:v>
                </c:pt>
                <c:pt idx="19">
                  <c:v>2.2243891999848149</c:v>
                </c:pt>
                <c:pt idx="20">
                  <c:v>2.2234220357051528</c:v>
                </c:pt>
                <c:pt idx="21">
                  <c:v>2.2136438219187862</c:v>
                </c:pt>
                <c:pt idx="22">
                  <c:v>2.2243056381908666</c:v>
                </c:pt>
                <c:pt idx="23">
                  <c:v>2.2595617757251101</c:v>
                </c:pt>
                <c:pt idx="24">
                  <c:v>2.2923107457346736</c:v>
                </c:pt>
                <c:pt idx="25">
                  <c:v>2.3066234609598886</c:v>
                </c:pt>
                <c:pt idx="26">
                  <c:v>2.3537164058316824</c:v>
                </c:pt>
                <c:pt idx="27">
                  <c:v>2.3564473972156676</c:v>
                </c:pt>
                <c:pt idx="28">
                  <c:v>2.3675798313691776</c:v>
                </c:pt>
                <c:pt idx="29">
                  <c:v>2.3479873966188332</c:v>
                </c:pt>
                <c:pt idx="30">
                  <c:v>2.334895957607273</c:v>
                </c:pt>
                <c:pt idx="31">
                  <c:v>2.3398263928598872</c:v>
                </c:pt>
                <c:pt idx="32">
                  <c:v>2.3491714693618539</c:v>
                </c:pt>
                <c:pt idx="33">
                  <c:v>2.3380376837354291</c:v>
                </c:pt>
                <c:pt idx="34">
                  <c:v>2.3235488435428975</c:v>
                </c:pt>
                <c:pt idx="35">
                  <c:v>2.3185217252384676</c:v>
                </c:pt>
                <c:pt idx="36">
                  <c:v>2.3489791774567852</c:v>
                </c:pt>
                <c:pt idx="37">
                  <c:v>2.3764996218270018</c:v>
                </c:pt>
                <c:pt idx="38">
                  <c:v>2.3990016182474574</c:v>
                </c:pt>
                <c:pt idx="39">
                  <c:v>2.3819514038384324</c:v>
                </c:pt>
                <c:pt idx="40">
                  <c:v>2.3833453369404234</c:v>
                </c:pt>
                <c:pt idx="41">
                  <c:v>2.3757695982944482</c:v>
                </c:pt>
                <c:pt idx="42">
                  <c:v>2.3104401317422645</c:v>
                </c:pt>
                <c:pt idx="43">
                  <c:v>2.2804867979634307</c:v>
                </c:pt>
                <c:pt idx="44">
                  <c:v>2.2960867574596029</c:v>
                </c:pt>
                <c:pt idx="45">
                  <c:v>2.2811546680342789</c:v>
                </c:pt>
                <c:pt idx="46">
                  <c:v>2.3311909325180586</c:v>
                </c:pt>
                <c:pt idx="47">
                  <c:v>2.3276517627607807</c:v>
                </c:pt>
                <c:pt idx="48">
                  <c:v>2.3160012363665743</c:v>
                </c:pt>
                <c:pt idx="49">
                  <c:v>2.0963505095305441</c:v>
                </c:pt>
                <c:pt idx="50">
                  <c:v>2.3256113512093766</c:v>
                </c:pt>
                <c:pt idx="51">
                  <c:v>2.3357928676261266</c:v>
                </c:pt>
                <c:pt idx="52">
                  <c:v>2.3219677528602833</c:v>
                </c:pt>
                <c:pt idx="53">
                  <c:v>2.3363603964299093</c:v>
                </c:pt>
                <c:pt idx="54">
                  <c:v>2.3327984304090341</c:v>
                </c:pt>
                <c:pt idx="55">
                  <c:v>2.4078831647185703</c:v>
                </c:pt>
                <c:pt idx="56">
                  <c:v>2.3929932042438189</c:v>
                </c:pt>
                <c:pt idx="57">
                  <c:v>2.3962411138277906</c:v>
                </c:pt>
                <c:pt idx="58">
                  <c:v>2.4045405670862898</c:v>
                </c:pt>
                <c:pt idx="59">
                  <c:v>2.409075458527381</c:v>
                </c:pt>
                <c:pt idx="60">
                  <c:v>2.3889738518876356</c:v>
                </c:pt>
                <c:pt idx="61">
                  <c:v>2.3761028438620628</c:v>
                </c:pt>
                <c:pt idx="62">
                  <c:v>2.3484821253994204</c:v>
                </c:pt>
                <c:pt idx="63">
                  <c:v>2.3229255268597226</c:v>
                </c:pt>
                <c:pt idx="64">
                  <c:v>2.3199801672249167</c:v>
                </c:pt>
                <c:pt idx="65">
                  <c:v>2.3048841693127371</c:v>
                </c:pt>
                <c:pt idx="66">
                  <c:v>2.2987616945599449</c:v>
                </c:pt>
                <c:pt idx="67">
                  <c:v>2.2914687026652816</c:v>
                </c:pt>
                <c:pt idx="68">
                  <c:v>2.2773267116393385</c:v>
                </c:pt>
                <c:pt idx="69">
                  <c:v>2.2533468964407146</c:v>
                </c:pt>
                <c:pt idx="70">
                  <c:v>2.2325838737111154</c:v>
                </c:pt>
                <c:pt idx="71">
                  <c:v>2.2273463276805887</c:v>
                </c:pt>
                <c:pt idx="72">
                  <c:v>2.2387443841270214</c:v>
                </c:pt>
                <c:pt idx="73">
                  <c:v>2.233421432571832</c:v>
                </c:pt>
                <c:pt idx="74">
                  <c:v>2.2091262865876251</c:v>
                </c:pt>
                <c:pt idx="75">
                  <c:v>2.2215750301889159</c:v>
                </c:pt>
                <c:pt idx="76">
                  <c:v>2.2049083328170864</c:v>
                </c:pt>
                <c:pt idx="77">
                  <c:v>2.2052023737505819</c:v>
                </c:pt>
                <c:pt idx="78">
                  <c:v>2.202002218236824</c:v>
                </c:pt>
                <c:pt idx="79">
                  <c:v>2.1751332647879198</c:v>
                </c:pt>
                <c:pt idx="80">
                  <c:v>2.1518566038140752</c:v>
                </c:pt>
                <c:pt idx="81">
                  <c:v>2.1429426090345252</c:v>
                </c:pt>
                <c:pt idx="82">
                  <c:v>2.0377595123351631</c:v>
                </c:pt>
                <c:pt idx="83">
                  <c:v>2.1721377369055035</c:v>
                </c:pt>
                <c:pt idx="84">
                  <c:v>2.1822203105701585</c:v>
                </c:pt>
                <c:pt idx="85">
                  <c:v>2.1637492786598607</c:v>
                </c:pt>
                <c:pt idx="86">
                  <c:v>2.162395076711316</c:v>
                </c:pt>
                <c:pt idx="87">
                  <c:v>1.696423865383843</c:v>
                </c:pt>
                <c:pt idx="88">
                  <c:v>2.1571782490560025</c:v>
                </c:pt>
                <c:pt idx="89">
                  <c:v>2.1665768214270114</c:v>
                </c:pt>
                <c:pt idx="90">
                  <c:v>2.1607748460398772</c:v>
                </c:pt>
                <c:pt idx="91">
                  <c:v>2.1590836658477186</c:v>
                </c:pt>
                <c:pt idx="92">
                  <c:v>2.1724220274208972</c:v>
                </c:pt>
                <c:pt idx="93">
                  <c:v>1.8499006678477683</c:v>
                </c:pt>
                <c:pt idx="94">
                  <c:v>2.1415123835930654</c:v>
                </c:pt>
                <c:pt idx="95">
                  <c:v>2.1727969273101619</c:v>
                </c:pt>
                <c:pt idx="96">
                  <c:v>2.1523235822573499</c:v>
                </c:pt>
                <c:pt idx="97">
                  <c:v>2.1611455223891003</c:v>
                </c:pt>
                <c:pt idx="98">
                  <c:v>2.1563240664366097</c:v>
                </c:pt>
                <c:pt idx="99">
                  <c:v>2.1650835990218016</c:v>
                </c:pt>
                <c:pt idx="100">
                  <c:v>2.1607607724183637</c:v>
                </c:pt>
                <c:pt idx="101">
                  <c:v>2.1655212060964057</c:v>
                </c:pt>
                <c:pt idx="102">
                  <c:v>2.1650598269107326</c:v>
                </c:pt>
                <c:pt idx="103">
                  <c:v>2.1753293398091404</c:v>
                </c:pt>
                <c:pt idx="104">
                  <c:v>2.189611627268456</c:v>
                </c:pt>
                <c:pt idx="105">
                  <c:v>2.1898800198035215</c:v>
                </c:pt>
                <c:pt idx="106">
                  <c:v>2.2080610839167831</c:v>
                </c:pt>
                <c:pt idx="107">
                  <c:v>2.1963367424465625</c:v>
                </c:pt>
                <c:pt idx="108">
                  <c:v>2.1951280254728558</c:v>
                </c:pt>
                <c:pt idx="109">
                  <c:v>2.2068965832567713</c:v>
                </c:pt>
                <c:pt idx="110">
                  <c:v>2.2116857604329425</c:v>
                </c:pt>
                <c:pt idx="111">
                  <c:v>2.227970149492895</c:v>
                </c:pt>
                <c:pt idx="112">
                  <c:v>2.2281230778599488</c:v>
                </c:pt>
                <c:pt idx="113">
                  <c:v>2.2340814279797296</c:v>
                </c:pt>
                <c:pt idx="114">
                  <c:v>2.2349840923421942</c:v>
                </c:pt>
                <c:pt idx="115">
                  <c:v>2.2402076873419929</c:v>
                </c:pt>
                <c:pt idx="116">
                  <c:v>2.2586521535510018</c:v>
                </c:pt>
                <c:pt idx="117">
                  <c:v>2.2671486443623792</c:v>
                </c:pt>
                <c:pt idx="118">
                  <c:v>2.269303814675486</c:v>
                </c:pt>
                <c:pt idx="119">
                  <c:v>2.2251337012077257</c:v>
                </c:pt>
                <c:pt idx="120">
                  <c:v>2.2594876561258417</c:v>
                </c:pt>
                <c:pt idx="121">
                  <c:v>2.2817828535637172</c:v>
                </c:pt>
                <c:pt idx="122">
                  <c:v>2.2716522960851258</c:v>
                </c:pt>
                <c:pt idx="123">
                  <c:v>2.2662706071526681</c:v>
                </c:pt>
                <c:pt idx="124">
                  <c:v>2.2751483367911671</c:v>
                </c:pt>
                <c:pt idx="125">
                  <c:v>2.2681570276632939</c:v>
                </c:pt>
                <c:pt idx="126">
                  <c:v>2.296665750999475</c:v>
                </c:pt>
                <c:pt idx="127">
                  <c:v>2.2920925310322762</c:v>
                </c:pt>
                <c:pt idx="128">
                  <c:v>2.2931643697465431</c:v>
                </c:pt>
                <c:pt idx="129">
                  <c:v>2.3099712775069516</c:v>
                </c:pt>
                <c:pt idx="130">
                  <c:v>2.2916597538220058</c:v>
                </c:pt>
                <c:pt idx="131">
                  <c:v>2.2884824607446932</c:v>
                </c:pt>
                <c:pt idx="132">
                  <c:v>2.2986821227519991</c:v>
                </c:pt>
                <c:pt idx="133">
                  <c:v>2.3138087054885039</c:v>
                </c:pt>
                <c:pt idx="134">
                  <c:v>2.3153204848711031</c:v>
                </c:pt>
                <c:pt idx="135">
                  <c:v>2.3221550420641375</c:v>
                </c:pt>
                <c:pt idx="136">
                  <c:v>2.3452181599316075</c:v>
                </c:pt>
                <c:pt idx="137">
                  <c:v>2.3611472422215938</c:v>
                </c:pt>
                <c:pt idx="138">
                  <c:v>2.3208180365308357</c:v>
                </c:pt>
                <c:pt idx="139">
                  <c:v>2.3253998633027777</c:v>
                </c:pt>
                <c:pt idx="140">
                  <c:v>2.3458152805087158</c:v>
                </c:pt>
                <c:pt idx="141">
                  <c:v>2.3545204784632592</c:v>
                </c:pt>
                <c:pt idx="142">
                  <c:v>2.388433352755416</c:v>
                </c:pt>
                <c:pt idx="143">
                  <c:v>2.349176619167114</c:v>
                </c:pt>
                <c:pt idx="144">
                  <c:v>2.3680651549968101</c:v>
                </c:pt>
                <c:pt idx="145">
                  <c:v>2.3575409459390615</c:v>
                </c:pt>
                <c:pt idx="146">
                  <c:v>2.3642526383868661</c:v>
                </c:pt>
                <c:pt idx="147">
                  <c:v>2.3771210294155409</c:v>
                </c:pt>
                <c:pt idx="148">
                  <c:v>2.3858590272555356</c:v>
                </c:pt>
                <c:pt idx="149">
                  <c:v>2.3672773559583691</c:v>
                </c:pt>
                <c:pt idx="150">
                  <c:v>2.3971132213948874</c:v>
                </c:pt>
                <c:pt idx="151">
                  <c:v>2.4222792773000235</c:v>
                </c:pt>
                <c:pt idx="152">
                  <c:v>2.4393913821097928</c:v>
                </c:pt>
                <c:pt idx="153">
                  <c:v>2.4365487675724311</c:v>
                </c:pt>
                <c:pt idx="154">
                  <c:v>2.4155301875871666</c:v>
                </c:pt>
                <c:pt idx="155">
                  <c:v>2.4077957352970651</c:v>
                </c:pt>
                <c:pt idx="156">
                  <c:v>2.414957993543652</c:v>
                </c:pt>
                <c:pt idx="157">
                  <c:v>2.4367675046635879</c:v>
                </c:pt>
                <c:pt idx="158">
                  <c:v>2.4290867315536753</c:v>
                </c:pt>
                <c:pt idx="159">
                  <c:v>2.4421820868026236</c:v>
                </c:pt>
                <c:pt idx="160">
                  <c:v>2.4347657947591932</c:v>
                </c:pt>
                <c:pt idx="161">
                  <c:v>2.4429388674693628</c:v>
                </c:pt>
                <c:pt idx="162">
                  <c:v>2.4549353878270406</c:v>
                </c:pt>
                <c:pt idx="163">
                  <c:v>2.4554317740531535</c:v>
                </c:pt>
                <c:pt idx="164">
                  <c:v>2.4563501265640193</c:v>
                </c:pt>
                <c:pt idx="165">
                  <c:v>2.4675527606435992</c:v>
                </c:pt>
                <c:pt idx="166">
                  <c:v>2.4455285642640501</c:v>
                </c:pt>
                <c:pt idx="167">
                  <c:v>2.4724036965267859</c:v>
                </c:pt>
                <c:pt idx="168">
                  <c:v>2.4624210131083144</c:v>
                </c:pt>
                <c:pt idx="169">
                  <c:v>2.4803861479096754</c:v>
                </c:pt>
                <c:pt idx="170">
                  <c:v>2.4951347305940437</c:v>
                </c:pt>
                <c:pt idx="171">
                  <c:v>2.5013291320289088</c:v>
                </c:pt>
                <c:pt idx="172">
                  <c:v>2.5197242772134976</c:v>
                </c:pt>
                <c:pt idx="173">
                  <c:v>2.5177029031929354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'5928'!$L$2:$L$141</c:f>
              <c:numCache>
                <c:formatCode>0.00</c:formatCode>
                <c:ptCount val="140"/>
                <c:pt idx="0">
                  <c:v>3.6843795895497546</c:v>
                </c:pt>
                <c:pt idx="1">
                  <c:v>3.6773045231542367</c:v>
                </c:pt>
                <c:pt idx="2">
                  <c:v>3.5461559825227367</c:v>
                </c:pt>
                <c:pt idx="3">
                  <c:v>3.7082126507506525</c:v>
                </c:pt>
                <c:pt idx="4">
                  <c:v>3.8536495977561422</c:v>
                </c:pt>
                <c:pt idx="5">
                  <c:v>3.9591585263532063</c:v>
                </c:pt>
                <c:pt idx="6">
                  <c:v>4.0440867819119086</c:v>
                </c:pt>
                <c:pt idx="7">
                  <c:v>4.1420971697547477</c:v>
                </c:pt>
                <c:pt idx="8">
                  <c:v>4.1208092800338685</c:v>
                </c:pt>
                <c:pt idx="9">
                  <c:v>4.1326664109011206</c:v>
                </c:pt>
                <c:pt idx="10">
                  <c:v>4.1979959093631081</c:v>
                </c:pt>
                <c:pt idx="11">
                  <c:v>4.1326572202822041</c:v>
                </c:pt>
                <c:pt idx="12">
                  <c:v>4.1207961498243506</c:v>
                </c:pt>
                <c:pt idx="13">
                  <c:v>4.0968577163564071</c:v>
                </c:pt>
                <c:pt idx="14">
                  <c:v>4.0590816304965784</c:v>
                </c:pt>
                <c:pt idx="15">
                  <c:v>4.0289745524837377</c:v>
                </c:pt>
                <c:pt idx="16">
                  <c:v>3.8957919411737318</c:v>
                </c:pt>
                <c:pt idx="17">
                  <c:v>3.7554884181025017</c:v>
                </c:pt>
                <c:pt idx="18">
                  <c:v>3.6135280763845516</c:v>
                </c:pt>
                <c:pt idx="19">
                  <c:v>3.4905959927841863</c:v>
                </c:pt>
                <c:pt idx="20">
                  <c:v>3.5504579770649083</c:v>
                </c:pt>
                <c:pt idx="21">
                  <c:v>3.5711388813896763</c:v>
                </c:pt>
                <c:pt idx="22">
                  <c:v>3.5675075684585389</c:v>
                </c:pt>
                <c:pt idx="23">
                  <c:v>3.5453434873029663</c:v>
                </c:pt>
                <c:pt idx="24">
                  <c:v>3.5044118977180152</c:v>
                </c:pt>
                <c:pt idx="25">
                  <c:v>3.421114581125587</c:v>
                </c:pt>
                <c:pt idx="26">
                  <c:v>3.3765970396303087</c:v>
                </c:pt>
                <c:pt idx="27">
                  <c:v>3.4174114625951999</c:v>
                </c:pt>
                <c:pt idx="28">
                  <c:v>3.4011495044226931</c:v>
                </c:pt>
                <c:pt idx="29">
                  <c:v>3.4310682597719544</c:v>
                </c:pt>
                <c:pt idx="30">
                  <c:v>3.3967193904333834</c:v>
                </c:pt>
                <c:pt idx="31">
                  <c:v>3.2776562080901104</c:v>
                </c:pt>
                <c:pt idx="32">
                  <c:v>3.2237440554419479</c:v>
                </c:pt>
                <c:pt idx="33">
                  <c:v>3.1697772179430053</c:v>
                </c:pt>
                <c:pt idx="34">
                  <c:v>3.0860183286251619</c:v>
                </c:pt>
                <c:pt idx="35">
                  <c:v>3.0049741054116232</c:v>
                </c:pt>
                <c:pt idx="36">
                  <c:v>2.9661517990180517</c:v>
                </c:pt>
                <c:pt idx="37">
                  <c:v>2.9241377102120367</c:v>
                </c:pt>
                <c:pt idx="38">
                  <c:v>2.8719627235899896</c:v>
                </c:pt>
                <c:pt idx="39">
                  <c:v>2.7993678641125728</c:v>
                </c:pt>
                <c:pt idx="40">
                  <c:v>2.7579693081274645</c:v>
                </c:pt>
                <c:pt idx="41">
                  <c:v>2.7116155417705134</c:v>
                </c:pt>
                <c:pt idx="42">
                  <c:v>2.6546116418387986</c:v>
                </c:pt>
                <c:pt idx="43">
                  <c:v>2.6149464903279571</c:v>
                </c:pt>
                <c:pt idx="44">
                  <c:v>2.6229441920082723</c:v>
                </c:pt>
                <c:pt idx="45">
                  <c:v>2.5776403031981876</c:v>
                </c:pt>
                <c:pt idx="46">
                  <c:v>2.5578388682349464</c:v>
                </c:pt>
                <c:pt idx="47">
                  <c:v>2.5166330341395402</c:v>
                </c:pt>
                <c:pt idx="48">
                  <c:v>2.4739674277489057</c:v>
                </c:pt>
                <c:pt idx="49">
                  <c:v>2.4401108973137426</c:v>
                </c:pt>
                <c:pt idx="50">
                  <c:v>2.4144243464158821</c:v>
                </c:pt>
                <c:pt idx="51">
                  <c:v>2.3628676053929487</c:v>
                </c:pt>
                <c:pt idx="52">
                  <c:v>2.3632814644613189</c:v>
                </c:pt>
                <c:pt idx="53">
                  <c:v>2.3256190520575628</c:v>
                </c:pt>
                <c:pt idx="54">
                  <c:v>2.3053502801645056</c:v>
                </c:pt>
                <c:pt idx="55">
                  <c:v>2.281151483226687</c:v>
                </c:pt>
                <c:pt idx="56">
                  <c:v>2.2658350386080768</c:v>
                </c:pt>
                <c:pt idx="57">
                  <c:v>2.260708636874087</c:v>
                </c:pt>
                <c:pt idx="58">
                  <c:v>2.2849154760253727</c:v>
                </c:pt>
                <c:pt idx="59">
                  <c:v>2.3198396140159447</c:v>
                </c:pt>
                <c:pt idx="60">
                  <c:v>2.4351966297436558</c:v>
                </c:pt>
                <c:pt idx="61">
                  <c:v>2.4740753171329311</c:v>
                </c:pt>
                <c:pt idx="62">
                  <c:v>2.5321616341247921</c:v>
                </c:pt>
                <c:pt idx="63">
                  <c:v>2.5460658330998056</c:v>
                </c:pt>
                <c:pt idx="64">
                  <c:v>2.5082628469949517</c:v>
                </c:pt>
                <c:pt idx="65">
                  <c:v>2.503472649064467</c:v>
                </c:pt>
                <c:pt idx="66">
                  <c:v>2.4518397345280087</c:v>
                </c:pt>
                <c:pt idx="67">
                  <c:v>2.4224291089044581</c:v>
                </c:pt>
                <c:pt idx="68">
                  <c:v>2.4082815882572692</c:v>
                </c:pt>
                <c:pt idx="69">
                  <c:v>2.3831698550202631</c:v>
                </c:pt>
                <c:pt idx="70">
                  <c:v>2.361513834398453</c:v>
                </c:pt>
                <c:pt idx="71">
                  <c:v>2.334434977576668</c:v>
                </c:pt>
                <c:pt idx="72">
                  <c:v>2.3512023970105909</c:v>
                </c:pt>
                <c:pt idx="73">
                  <c:v>2.3752859178169121</c:v>
                </c:pt>
                <c:pt idx="74">
                  <c:v>2.3957905928514718</c:v>
                </c:pt>
                <c:pt idx="75">
                  <c:v>2.4028362370222935</c:v>
                </c:pt>
                <c:pt idx="76">
                  <c:v>2.4071123656652107</c:v>
                </c:pt>
                <c:pt idx="77">
                  <c:v>2.4245206236485792</c:v>
                </c:pt>
                <c:pt idx="78">
                  <c:v>2.453074932100423</c:v>
                </c:pt>
                <c:pt idx="79">
                  <c:v>2.4553724877640168</c:v>
                </c:pt>
                <c:pt idx="80">
                  <c:v>2.4518712064800305</c:v>
                </c:pt>
                <c:pt idx="81">
                  <c:v>2.4946361709449434</c:v>
                </c:pt>
                <c:pt idx="82">
                  <c:v>2.4794897437508565</c:v>
                </c:pt>
                <c:pt idx="83">
                  <c:v>2.5015344396005101</c:v>
                </c:pt>
                <c:pt idx="84">
                  <c:v>2.4535281648693239</c:v>
                </c:pt>
                <c:pt idx="85">
                  <c:v>2.416879257903398</c:v>
                </c:pt>
                <c:pt idx="86">
                  <c:v>2.4092866617390296</c:v>
                </c:pt>
                <c:pt idx="87">
                  <c:v>2.4401802296961694</c:v>
                </c:pt>
                <c:pt idx="88">
                  <c:v>2.4469495520432973</c:v>
                </c:pt>
                <c:pt idx="89">
                  <c:v>2.4308129482570289</c:v>
                </c:pt>
                <c:pt idx="90">
                  <c:v>2.4025555532051706</c:v>
                </c:pt>
                <c:pt idx="91">
                  <c:v>2.3652835663778347</c:v>
                </c:pt>
                <c:pt idx="92">
                  <c:v>2.3545510606573776</c:v>
                </c:pt>
                <c:pt idx="93">
                  <c:v>2.3080713334954197</c:v>
                </c:pt>
                <c:pt idx="94">
                  <c:v>2.2584389977472346</c:v>
                </c:pt>
                <c:pt idx="95">
                  <c:v>2.2282505988478487</c:v>
                </c:pt>
                <c:pt idx="96">
                  <c:v>2.187884550327865</c:v>
                </c:pt>
                <c:pt idx="97">
                  <c:v>2.163723682346919</c:v>
                </c:pt>
                <c:pt idx="98">
                  <c:v>2.1359818021347055</c:v>
                </c:pt>
                <c:pt idx="99">
                  <c:v>2.1064878666374325</c:v>
                </c:pt>
                <c:pt idx="100">
                  <c:v>2.0574615035704902</c:v>
                </c:pt>
                <c:pt idx="101">
                  <c:v>2.0353945676734</c:v>
                </c:pt>
                <c:pt idx="102">
                  <c:v>2.0042909367733186</c:v>
                </c:pt>
                <c:pt idx="103">
                  <c:v>1.9688667450287851</c:v>
                </c:pt>
                <c:pt idx="104">
                  <c:v>1.9400812531264569</c:v>
                </c:pt>
                <c:pt idx="105">
                  <c:v>1.9287694330169889</c:v>
                </c:pt>
                <c:pt idx="106">
                  <c:v>1.9051390421487913</c:v>
                </c:pt>
                <c:pt idx="107">
                  <c:v>1.8833471178114523</c:v>
                </c:pt>
                <c:pt idx="108">
                  <c:v>1.8701686534663533</c:v>
                </c:pt>
                <c:pt idx="109">
                  <c:v>1.8518652259739443</c:v>
                </c:pt>
                <c:pt idx="110">
                  <c:v>1.8322836146597437</c:v>
                </c:pt>
                <c:pt idx="111">
                  <c:v>1.7965332127049489</c:v>
                </c:pt>
                <c:pt idx="112">
                  <c:v>1.7823354516838947</c:v>
                </c:pt>
                <c:pt idx="113">
                  <c:v>1.7558479335237647</c:v>
                </c:pt>
                <c:pt idx="114">
                  <c:v>1.7397012418292903</c:v>
                </c:pt>
                <c:pt idx="115">
                  <c:v>1.7251846703014713</c:v>
                </c:pt>
                <c:pt idx="116">
                  <c:v>1.6899881464586528</c:v>
                </c:pt>
                <c:pt idx="117">
                  <c:v>1.6732097097352279</c:v>
                </c:pt>
                <c:pt idx="118">
                  <c:v>1.6656632785421794</c:v>
                </c:pt>
                <c:pt idx="119">
                  <c:v>1.6495536179613699</c:v>
                </c:pt>
                <c:pt idx="120">
                  <c:v>1.6288987331025029</c:v>
                </c:pt>
                <c:pt idx="121">
                  <c:v>1.6156203445455337</c:v>
                </c:pt>
                <c:pt idx="122">
                  <c:v>1.5967218310656315</c:v>
                </c:pt>
                <c:pt idx="123">
                  <c:v>1.5787140213480109</c:v>
                </c:pt>
                <c:pt idx="124">
                  <c:v>1.5739466081396509</c:v>
                </c:pt>
                <c:pt idx="125">
                  <c:v>1.5609892059957775</c:v>
                </c:pt>
                <c:pt idx="126">
                  <c:v>1.5453260168136282</c:v>
                </c:pt>
                <c:pt idx="127">
                  <c:v>1.5402119653907742</c:v>
                </c:pt>
                <c:pt idx="128">
                  <c:v>1.5224010516408613</c:v>
                </c:pt>
                <c:pt idx="129">
                  <c:v>1.5088090126788698</c:v>
                </c:pt>
                <c:pt idx="130">
                  <c:v>1.5028107790445757</c:v>
                </c:pt>
                <c:pt idx="131">
                  <c:v>1.4902962818788488</c:v>
                </c:pt>
                <c:pt idx="132">
                  <c:v>1.488633332875076</c:v>
                </c:pt>
                <c:pt idx="133">
                  <c:v>1.4780896272943007</c:v>
                </c:pt>
                <c:pt idx="134">
                  <c:v>1.4561881007740631</c:v>
                </c:pt>
                <c:pt idx="135">
                  <c:v>1.4595112636397003</c:v>
                </c:pt>
                <c:pt idx="136">
                  <c:v>1.4555234696584876</c:v>
                </c:pt>
                <c:pt idx="137">
                  <c:v>1.437308996249181</c:v>
                </c:pt>
                <c:pt idx="138">
                  <c:v>1.4337840582973411</c:v>
                </c:pt>
                <c:pt idx="139">
                  <c:v>1.4210769871814302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'5928'!$A$2:$A$179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'5928'!$P$2:$P$177</c:f>
              <c:numCache>
                <c:formatCode>General</c:formatCode>
                <c:ptCount val="176"/>
                <c:pt idx="4">
                  <c:v>14.570797112172457</c:v>
                </c:pt>
                <c:pt idx="5">
                  <c:v>18.108334441979228</c:v>
                </c:pt>
                <c:pt idx="6">
                  <c:v>21.046395914440829</c:v>
                </c:pt>
                <c:pt idx="7">
                  <c:v>24.365515015694157</c:v>
                </c:pt>
                <c:pt idx="8">
                  <c:v>24.209702218995911</c:v>
                </c:pt>
                <c:pt idx="9">
                  <c:v>25.019340824045237</c:v>
                </c:pt>
                <c:pt idx="10">
                  <c:v>27.386527782755326</c:v>
                </c:pt>
                <c:pt idx="11">
                  <c:v>25.947598993500897</c:v>
                </c:pt>
                <c:pt idx="12">
                  <c:v>26.066371510373642</c:v>
                </c:pt>
                <c:pt idx="13">
                  <c:v>25.833353416149873</c:v>
                </c:pt>
                <c:pt idx="14">
                  <c:v>25.197270829535217</c:v>
                </c:pt>
                <c:pt idx="15">
                  <c:v>24.784571853626165</c:v>
                </c:pt>
                <c:pt idx="16">
                  <c:v>21.369478661577791</c:v>
                </c:pt>
                <c:pt idx="17">
                  <c:v>17.746966855221586</c:v>
                </c:pt>
                <c:pt idx="18">
                  <c:v>14.0761950732632</c:v>
                </c:pt>
                <c:pt idx="19">
                  <c:v>10.95968025498926</c:v>
                </c:pt>
                <c:pt idx="20">
                  <c:v>13.16760892582648</c:v>
                </c:pt>
                <c:pt idx="21">
                  <c:v>14.234267267237383</c:v>
                </c:pt>
                <c:pt idx="22">
                  <c:v>14.592756966336168</c:v>
                </c:pt>
                <c:pt idx="23">
                  <c:v>14.411422379824144</c:v>
                </c:pt>
                <c:pt idx="24">
                  <c:v>13.683425972050781</c:v>
                </c:pt>
                <c:pt idx="25">
                  <c:v>11.721396524030382</c:v>
                </c:pt>
                <c:pt idx="26">
                  <c:v>10.888948158255706</c:v>
                </c:pt>
                <c:pt idx="27">
                  <c:v>12.542057599961826</c:v>
                </c:pt>
                <c:pt idx="28">
                  <c:v>12.532640629012487</c:v>
                </c:pt>
                <c:pt idx="29">
                  <c:v>13.868379998658611</c:v>
                </c:pt>
                <c:pt idx="30">
                  <c:v>13.332125710105878</c:v>
                </c:pt>
                <c:pt idx="31">
                  <c:v>10.328304626082341</c:v>
                </c:pt>
                <c:pt idx="32">
                  <c:v>9.2222091077192783</c:v>
                </c:pt>
                <c:pt idx="33">
                  <c:v>8.1145207236737367</c:v>
                </c:pt>
                <c:pt idx="34">
                  <c:v>6.1390465401590522</c:v>
                </c:pt>
                <c:pt idx="35">
                  <c:v>4.242645416463664</c:v>
                </c:pt>
                <c:pt idx="36">
                  <c:v>3.576088415806832</c:v>
                </c:pt>
                <c:pt idx="37">
                  <c:v>2.8165608648384377</c:v>
                </c:pt>
                <c:pt idx="38">
                  <c:v>1.7610656884037295</c:v>
                </c:pt>
                <c:pt idx="39">
                  <c:v>0.11077845808255982</c:v>
                </c:pt>
                <c:pt idx="40">
                  <c:v>-0.63081979267056065</c:v>
                </c:pt>
                <c:pt idx="41">
                  <c:v>-1.5167538958250615</c:v>
                </c:pt>
                <c:pt idx="42">
                  <c:v>-2.7129061314804814</c:v>
                </c:pt>
                <c:pt idx="43">
                  <c:v>-3.4040136071554303</c:v>
                </c:pt>
                <c:pt idx="44">
                  <c:v>-2.7067928329705304</c:v>
                </c:pt>
                <c:pt idx="45">
                  <c:v>-3.5621460002469005</c:v>
                </c:pt>
                <c:pt idx="46">
                  <c:v>-3.67466119736814</c:v>
                </c:pt>
                <c:pt idx="47">
                  <c:v>-4.4106458260670669</c:v>
                </c:pt>
                <c:pt idx="48">
                  <c:v>-5.1891508449679868</c:v>
                </c:pt>
                <c:pt idx="49">
                  <c:v>-5.7110642377844618</c:v>
                </c:pt>
                <c:pt idx="50">
                  <c:v>-5.995001667497708</c:v>
                </c:pt>
                <c:pt idx="51">
                  <c:v>-7.0324885256481933</c:v>
                </c:pt>
                <c:pt idx="52">
                  <c:v>-6.5561706608721488</c:v>
                </c:pt>
                <c:pt idx="53">
                  <c:v>-7.1889421559394373</c:v>
                </c:pt>
                <c:pt idx="54">
                  <c:v>-7.3150699888645976</c:v>
                </c:pt>
                <c:pt idx="55">
                  <c:v>-7.5556719757061392</c:v>
                </c:pt>
                <c:pt idx="56">
                  <c:v>-7.5375479353728636</c:v>
                </c:pt>
                <c:pt idx="57">
                  <c:v>-7.2226073291646182</c:v>
                </c:pt>
                <c:pt idx="58">
                  <c:v>-6.0532452132401158</c:v>
                </c:pt>
                <c:pt idx="59">
                  <c:v>-4.5717085684199601</c:v>
                </c:pt>
                <c:pt idx="60">
                  <c:v>-0.74731519338810048</c:v>
                </c:pt>
                <c:pt idx="61">
                  <c:v>0.84940995312888701</c:v>
                </c:pt>
                <c:pt idx="62">
                  <c:v>3.0056168134905277</c:v>
                </c:pt>
                <c:pt idx="63">
                  <c:v>3.8748826186152141</c:v>
                </c:pt>
                <c:pt idx="64">
                  <c:v>3.2380164790322477</c:v>
                </c:pt>
                <c:pt idx="65">
                  <c:v>3.5627500625145108</c:v>
                </c:pt>
                <c:pt idx="66">
                  <c:v>2.5230444148112281</c:v>
                </c:pt>
                <c:pt idx="67">
                  <c:v>2.130631772220378</c:v>
                </c:pt>
                <c:pt idx="68">
                  <c:v>2.1828043443306782</c:v>
                </c:pt>
                <c:pt idx="69">
                  <c:v>1.9156102596681917</c:v>
                </c:pt>
                <c:pt idx="70">
                  <c:v>1.7490745100791869</c:v>
                </c:pt>
                <c:pt idx="71">
                  <c:v>1.4245818572264499</c:v>
                </c:pt>
                <c:pt idx="72">
                  <c:v>2.3772478279421083</c:v>
                </c:pt>
                <c:pt idx="73">
                  <c:v>3.5430179150521885</c:v>
                </c:pt>
                <c:pt idx="74">
                  <c:v>4.6045430324601613</c:v>
                </c:pt>
                <c:pt idx="75">
                  <c:v>5.274032182383726</c:v>
                </c:pt>
                <c:pt idx="76">
                  <c:v>5.8628506131123057</c:v>
                </c:pt>
                <c:pt idx="77">
                  <c:v>6.8341829917793682</c:v>
                </c:pt>
                <c:pt idx="78">
                  <c:v>8.1301786187351208</c:v>
                </c:pt>
                <c:pt idx="79">
                  <c:v>8.6613649821892587</c:v>
                </c:pt>
                <c:pt idx="80">
                  <c:v>9.0236422558252141</c:v>
                </c:pt>
                <c:pt idx="81">
                  <c:v>10.733567261134782</c:v>
                </c:pt>
                <c:pt idx="82">
                  <c:v>10.756643585639706</c:v>
                </c:pt>
                <c:pt idx="83">
                  <c:v>11.863026579985783</c:v>
                </c:pt>
                <c:pt idx="84">
                  <c:v>10.928958051267625</c:v>
                </c:pt>
                <c:pt idx="85">
                  <c:v>10.325708041728763</c:v>
                </c:pt>
                <c:pt idx="86">
                  <c:v>10.568813095339902</c:v>
                </c:pt>
                <c:pt idx="87">
                  <c:v>11.932946901978923</c:v>
                </c:pt>
                <c:pt idx="88">
                  <c:v>12.594387322793699</c:v>
                </c:pt>
                <c:pt idx="89">
                  <c:v>12.588621686668155</c:v>
                </c:pt>
                <c:pt idx="90">
                  <c:v>12.229800456971985</c:v>
                </c:pt>
                <c:pt idx="91">
                  <c:v>11.608401316283864</c:v>
                </c:pt>
                <c:pt idx="92">
                  <c:v>11.760046777217244</c:v>
                </c:pt>
                <c:pt idx="93">
                  <c:v>10.870443675413741</c:v>
                </c:pt>
                <c:pt idx="94">
                  <c:v>9.8890110823404438</c:v>
                </c:pt>
                <c:pt idx="95">
                  <c:v>9.4739433836937454</c:v>
                </c:pt>
                <c:pt idx="96">
                  <c:v>8.7624201113787485</c:v>
                </c:pt>
                <c:pt idx="97">
                  <c:v>8.522922922902973</c:v>
                </c:pt>
                <c:pt idx="98">
                  <c:v>8.1791176598806885</c:v>
                </c:pt>
                <c:pt idx="99">
                  <c:v>7.7842783591391722</c:v>
                </c:pt>
                <c:pt idx="100">
                  <c:v>6.8204965975979022</c:v>
                </c:pt>
                <c:pt idx="101">
                  <c:v>6.641991667677158</c:v>
                </c:pt>
                <c:pt idx="102">
                  <c:v>6.2002650017914229</c:v>
                </c:pt>
                <c:pt idx="103">
                  <c:v>5.6326886170159218</c:v>
                </c:pt>
                <c:pt idx="104">
                  <c:v>5.2584849306038457</c:v>
                </c:pt>
                <c:pt idx="105">
                  <c:v>5.3932560653489094</c:v>
                </c:pt>
                <c:pt idx="106">
                  <c:v>5.169210666101506</c:v>
                </c:pt>
                <c:pt idx="107">
                  <c:v>4.9987162997932399</c:v>
                </c:pt>
                <c:pt idx="108">
                  <c:v>5.0791156386583811</c:v>
                </c:pt>
                <c:pt idx="109">
                  <c:v>5.0102345496740561</c:v>
                </c:pt>
                <c:pt idx="110">
                  <c:v>4.9041223973039489</c:v>
                </c:pt>
                <c:pt idx="111">
                  <c:v>4.3270441296159481</c:v>
                </c:pt>
                <c:pt idx="112">
                  <c:v>4.3777532952020781</c:v>
                </c:pt>
                <c:pt idx="113">
                  <c:v>4.0704852127274007</c:v>
                </c:pt>
                <c:pt idx="114">
                  <c:v>4.0644257350248898</c:v>
                </c:pt>
                <c:pt idx="115">
                  <c:v>4.1058485569857517</c:v>
                </c:pt>
                <c:pt idx="116">
                  <c:v>3.5449037051205794</c:v>
                </c:pt>
                <c:pt idx="117">
                  <c:v>3.5204426964211022</c:v>
                </c:pt>
                <c:pt idx="118">
                  <c:v>3.7648924478324539</c:v>
                </c:pt>
                <c:pt idx="119">
                  <c:v>3.7599116160309443</c:v>
                </c:pt>
                <c:pt idx="120">
                  <c:v>3.622537046870312</c:v>
                </c:pt>
                <c:pt idx="121">
                  <c:v>3.7000257835180697</c:v>
                </c:pt>
                <c:pt idx="122">
                  <c:v>3.6138109716821449</c:v>
                </c:pt>
                <c:pt idx="123">
                  <c:v>3.5535406661574913</c:v>
                </c:pt>
                <c:pt idx="124">
                  <c:v>3.8789379252544962</c:v>
                </c:pt>
                <c:pt idx="125">
                  <c:v>3.9657763855399568</c:v>
                </c:pt>
                <c:pt idx="126">
                  <c:v>3.9738004163099037</c:v>
                </c:pt>
                <c:pt idx="127">
                  <c:v>4.2891007635889569</c:v>
                </c:pt>
                <c:pt idx="128">
                  <c:v>4.2345656630709358</c:v>
                </c:pt>
                <c:pt idx="129">
                  <c:v>4.3029183600417209</c:v>
                </c:pt>
                <c:pt idx="130">
                  <c:v>4.592464161380291</c:v>
                </c:pt>
                <c:pt idx="131">
                  <c:v>4.692203601191629</c:v>
                </c:pt>
                <c:pt idx="132">
                  <c:v>5.1080279973008071</c:v>
                </c:pt>
                <c:pt idx="133">
                  <c:v>5.2651728471701889</c:v>
                </c:pt>
                <c:pt idx="134">
                  <c:v>5.0914859777577872</c:v>
                </c:pt>
                <c:pt idx="135">
                  <c:v>5.6525463281120976</c:v>
                </c:pt>
                <c:pt idx="136">
                  <c:v>6.0006524123153362</c:v>
                </c:pt>
                <c:pt idx="137">
                  <c:v>5.9343623865646045</c:v>
                </c:pt>
                <c:pt idx="138">
                  <c:v>6.2959505864653611</c:v>
                </c:pt>
                <c:pt idx="139">
                  <c:v>6.3900807134192563</c:v>
                </c:pt>
                <c:pt idx="140">
                  <c:v>6.8664771488479488</c:v>
                </c:pt>
                <c:pt idx="141">
                  <c:v>7.0669352600362698</c:v>
                </c:pt>
                <c:pt idx="142">
                  <c:v>7.4672463809925498</c:v>
                </c:pt>
                <c:pt idx="143">
                  <c:v>7.5632588528957791</c:v>
                </c:pt>
                <c:pt idx="144">
                  <c:v>7.873588630086509</c:v>
                </c:pt>
                <c:pt idx="145">
                  <c:v>8.4110781836962598</c:v>
                </c:pt>
                <c:pt idx="146">
                  <c:v>8.9110657295857099</c:v>
                </c:pt>
                <c:pt idx="147">
                  <c:v>8.7870753841403744</c:v>
                </c:pt>
                <c:pt idx="148">
                  <c:v>9.5725658236488336</c:v>
                </c:pt>
                <c:pt idx="149">
                  <c:v>9.7045685409686548</c:v>
                </c:pt>
                <c:pt idx="150">
                  <c:v>10.276648239050543</c:v>
                </c:pt>
                <c:pt idx="151">
                  <c:v>10.154931677558036</c:v>
                </c:pt>
                <c:pt idx="152">
                  <c:v>10.758676891631886</c:v>
                </c:pt>
                <c:pt idx="153">
                  <c:v>11.215268642907734</c:v>
                </c:pt>
                <c:pt idx="154">
                  <c:v>11.503649501254452</c:v>
                </c:pt>
                <c:pt idx="155">
                  <c:v>12.21459901460406</c:v>
                </c:pt>
                <c:pt idx="156">
                  <c:v>12.595190289253585</c:v>
                </c:pt>
                <c:pt idx="157">
                  <c:v>12.749851870334499</c:v>
                </c:pt>
                <c:pt idx="158">
                  <c:v>13.340411915108374</c:v>
                </c:pt>
                <c:pt idx="159">
                  <c:v>14.120632624508096</c:v>
                </c:pt>
                <c:pt idx="160">
                  <c:v>14.647617070528756</c:v>
                </c:pt>
                <c:pt idx="161">
                  <c:v>14.913942766790964</c:v>
                </c:pt>
                <c:pt idx="162">
                  <c:v>15.138049058225517</c:v>
                </c:pt>
                <c:pt idx="163">
                  <c:v>15.607733238840954</c:v>
                </c:pt>
                <c:pt idx="164">
                  <c:v>15.864895551268779</c:v>
                </c:pt>
                <c:pt idx="165">
                  <c:v>15.933751794701504</c:v>
                </c:pt>
                <c:pt idx="166">
                  <c:v>16.265796886328264</c:v>
                </c:pt>
                <c:pt idx="167">
                  <c:v>16.782410128702733</c:v>
                </c:pt>
                <c:pt idx="168">
                  <c:v>17.063741154282191</c:v>
                </c:pt>
                <c:pt idx="169">
                  <c:v>17.44106942308326</c:v>
                </c:pt>
                <c:pt idx="170">
                  <c:v>17.921924771978325</c:v>
                </c:pt>
                <c:pt idx="171">
                  <c:v>18.408564221400091</c:v>
                </c:pt>
                <c:pt idx="172">
                  <c:v>18.645309193661692</c:v>
                </c:pt>
                <c:pt idx="173">
                  <c:v>19.10699059563964</c:v>
                </c:pt>
                <c:pt idx="174">
                  <c:v>19.735633632679413</c:v>
                </c:pt>
                <c:pt idx="175">
                  <c:v>20.442707844042111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'5928'!$M$2:$M$177</c:f>
              <c:numCache>
                <c:formatCode>0.00</c:formatCode>
                <c:ptCount val="176"/>
                <c:pt idx="4">
                  <c:v>3.9333429131781257</c:v>
                </c:pt>
                <c:pt idx="5">
                  <c:v>4.0547905048595858</c:v>
                </c:pt>
                <c:pt idx="6">
                  <c:v>4.1556574235026851</c:v>
                </c:pt>
                <c:pt idx="7">
                  <c:v>4.2696064744299207</c:v>
                </c:pt>
                <c:pt idx="8">
                  <c:v>4.264257247793438</c:v>
                </c:pt>
                <c:pt idx="9">
                  <c:v>4.2920530417450875</c:v>
                </c:pt>
                <c:pt idx="10">
                  <c:v>4.3733212032914714</c:v>
                </c:pt>
                <c:pt idx="11">
                  <c:v>4.3239211772949639</c:v>
                </c:pt>
                <c:pt idx="12">
                  <c:v>4.327998769921507</c:v>
                </c:pt>
                <c:pt idx="13">
                  <c:v>4.31999899953796</c:v>
                </c:pt>
                <c:pt idx="14">
                  <c:v>4.2981615767625279</c:v>
                </c:pt>
                <c:pt idx="15">
                  <c:v>4.2839931618340845</c:v>
                </c:pt>
                <c:pt idx="16">
                  <c:v>4.1667492136084752</c:v>
                </c:pt>
                <c:pt idx="17">
                  <c:v>4.0423843536216415</c:v>
                </c:pt>
                <c:pt idx="18">
                  <c:v>3.916362674988088</c:v>
                </c:pt>
                <c:pt idx="19">
                  <c:v>3.8093692544721192</c:v>
                </c:pt>
                <c:pt idx="20">
                  <c:v>3.8851699018372381</c:v>
                </c:pt>
                <c:pt idx="21">
                  <c:v>3.9217894692464026</c:v>
                </c:pt>
                <c:pt idx="22">
                  <c:v>3.9340968193996622</c:v>
                </c:pt>
                <c:pt idx="23">
                  <c:v>3.9278714013284861</c:v>
                </c:pt>
                <c:pt idx="24">
                  <c:v>3.9028784748279315</c:v>
                </c:pt>
                <c:pt idx="25">
                  <c:v>3.8355198213198998</c:v>
                </c:pt>
                <c:pt idx="26">
                  <c:v>3.8069409429090184</c:v>
                </c:pt>
                <c:pt idx="27">
                  <c:v>3.8636940289583062</c:v>
                </c:pt>
                <c:pt idx="28">
                  <c:v>3.8633707338701964</c:v>
                </c:pt>
                <c:pt idx="29">
                  <c:v>3.9092281523038541</c:v>
                </c:pt>
                <c:pt idx="30">
                  <c:v>3.8908179460496797</c:v>
                </c:pt>
                <c:pt idx="31">
                  <c:v>3.7876934267908036</c:v>
                </c:pt>
                <c:pt idx="32">
                  <c:v>3.7497199372270376</c:v>
                </c:pt>
                <c:pt idx="33">
                  <c:v>3.7116917628124915</c:v>
                </c:pt>
                <c:pt idx="34">
                  <c:v>3.6438715365790451</c:v>
                </c:pt>
                <c:pt idx="35">
                  <c:v>3.5787659764499029</c:v>
                </c:pt>
                <c:pt idx="36">
                  <c:v>3.5558823331407279</c:v>
                </c:pt>
                <c:pt idx="37">
                  <c:v>3.5298069074191094</c:v>
                </c:pt>
                <c:pt idx="38">
                  <c:v>3.4935705838814592</c:v>
                </c:pt>
                <c:pt idx="39">
                  <c:v>3.4369143874884389</c:v>
                </c:pt>
                <c:pt idx="40">
                  <c:v>3.4114544945877272</c:v>
                </c:pt>
                <c:pt idx="41">
                  <c:v>3.3810393913151731</c:v>
                </c:pt>
                <c:pt idx="42">
                  <c:v>3.3399741544678547</c:v>
                </c:pt>
                <c:pt idx="43">
                  <c:v>3.3162476660414102</c:v>
                </c:pt>
                <c:pt idx="44">
                  <c:v>3.3401840308061219</c:v>
                </c:pt>
                <c:pt idx="45">
                  <c:v>3.3108188050804337</c:v>
                </c:pt>
                <c:pt idx="46">
                  <c:v>3.3069560332015895</c:v>
                </c:pt>
                <c:pt idx="47">
                  <c:v>3.2816888621905798</c:v>
                </c:pt>
                <c:pt idx="48">
                  <c:v>3.2549619188843417</c:v>
                </c:pt>
                <c:pt idx="49">
                  <c:v>3.2370440515335757</c:v>
                </c:pt>
                <c:pt idx="50">
                  <c:v>3.2272961637201116</c:v>
                </c:pt>
                <c:pt idx="51">
                  <c:v>3.1916780857815747</c:v>
                </c:pt>
                <c:pt idx="52">
                  <c:v>3.2080306079343419</c:v>
                </c:pt>
                <c:pt idx="53">
                  <c:v>3.1863068586149823</c:v>
                </c:pt>
                <c:pt idx="54">
                  <c:v>3.1819767498063216</c:v>
                </c:pt>
                <c:pt idx="55">
                  <c:v>3.1737166159529</c:v>
                </c:pt>
                <c:pt idx="56">
                  <c:v>3.1743388344186863</c:v>
                </c:pt>
                <c:pt idx="57">
                  <c:v>3.1851510957690929</c:v>
                </c:pt>
                <c:pt idx="58">
                  <c:v>3.2252965980047752</c:v>
                </c:pt>
                <c:pt idx="59">
                  <c:v>3.2761593990797442</c:v>
                </c:pt>
                <c:pt idx="60">
                  <c:v>3.4074550778918518</c:v>
                </c:pt>
                <c:pt idx="61">
                  <c:v>3.4622724283655235</c:v>
                </c:pt>
                <c:pt idx="62">
                  <c:v>3.5362974084417811</c:v>
                </c:pt>
                <c:pt idx="63">
                  <c:v>3.5661402705011915</c:v>
                </c:pt>
                <c:pt idx="64">
                  <c:v>3.5442759474807346</c:v>
                </c:pt>
                <c:pt idx="65">
                  <c:v>3.5554244126346459</c:v>
                </c:pt>
                <c:pt idx="66">
                  <c:v>3.5197301611825846</c:v>
                </c:pt>
                <c:pt idx="67">
                  <c:v>3.5062581986434305</c:v>
                </c:pt>
                <c:pt idx="68">
                  <c:v>3.5080493410806382</c:v>
                </c:pt>
                <c:pt idx="69">
                  <c:v>3.498876270928029</c:v>
                </c:pt>
                <c:pt idx="70">
                  <c:v>3.4931589133906158</c:v>
                </c:pt>
                <c:pt idx="71">
                  <c:v>3.4820187196532268</c:v>
                </c:pt>
                <c:pt idx="72">
                  <c:v>3.5147248021715467</c:v>
                </c:pt>
                <c:pt idx="73">
                  <c:v>3.5547469860622645</c:v>
                </c:pt>
                <c:pt idx="74">
                  <c:v>3.5911903241812206</c:v>
                </c:pt>
                <c:pt idx="75">
                  <c:v>3.6141746314364394</c:v>
                </c:pt>
                <c:pt idx="76">
                  <c:v>3.6343894231637535</c:v>
                </c:pt>
                <c:pt idx="77">
                  <c:v>3.6677363442315185</c:v>
                </c:pt>
                <c:pt idx="78">
                  <c:v>3.7122293157677588</c:v>
                </c:pt>
                <c:pt idx="79">
                  <c:v>3.7304655345157491</c:v>
                </c:pt>
                <c:pt idx="80">
                  <c:v>3.7429029163161598</c:v>
                </c:pt>
                <c:pt idx="81">
                  <c:v>3.8016065438654691</c:v>
                </c:pt>
                <c:pt idx="82">
                  <c:v>3.8023987797557788</c:v>
                </c:pt>
                <c:pt idx="83">
                  <c:v>3.8403821386898294</c:v>
                </c:pt>
                <c:pt idx="84">
                  <c:v>3.8083145270430396</c:v>
                </c:pt>
                <c:pt idx="85">
                  <c:v>3.7876042831615102</c:v>
                </c:pt>
                <c:pt idx="86">
                  <c:v>3.7959503500815384</c:v>
                </c:pt>
                <c:pt idx="87">
                  <c:v>3.8427825811230751</c:v>
                </c:pt>
                <c:pt idx="88">
                  <c:v>3.8654905665545995</c:v>
                </c:pt>
                <c:pt idx="89">
                  <c:v>3.865292625852728</c:v>
                </c:pt>
                <c:pt idx="90">
                  <c:v>3.8529738938852662</c:v>
                </c:pt>
                <c:pt idx="91">
                  <c:v>3.8316405701423268</c:v>
                </c:pt>
                <c:pt idx="92">
                  <c:v>3.8368467275062663</c:v>
                </c:pt>
                <c:pt idx="93">
                  <c:v>3.8063056634287054</c:v>
                </c:pt>
                <c:pt idx="94">
                  <c:v>3.7726119907649167</c:v>
                </c:pt>
                <c:pt idx="95">
                  <c:v>3.7583622549499278</c:v>
                </c:pt>
                <c:pt idx="96">
                  <c:v>3.7339348695143406</c:v>
                </c:pt>
                <c:pt idx="97">
                  <c:v>3.7257126646177912</c:v>
                </c:pt>
                <c:pt idx="98">
                  <c:v>3.7139094474899741</c:v>
                </c:pt>
                <c:pt idx="99">
                  <c:v>3.7003541750770981</c:v>
                </c:pt>
                <c:pt idx="100">
                  <c:v>3.6672664750945523</c:v>
                </c:pt>
                <c:pt idx="101">
                  <c:v>3.661138202281859</c:v>
                </c:pt>
                <c:pt idx="102">
                  <c:v>3.6459732344661742</c:v>
                </c:pt>
                <c:pt idx="103">
                  <c:v>3.6264877058060372</c:v>
                </c:pt>
                <c:pt idx="104">
                  <c:v>3.6136408769881054</c:v>
                </c:pt>
                <c:pt idx="105">
                  <c:v>3.6182677199630344</c:v>
                </c:pt>
                <c:pt idx="106">
                  <c:v>3.6105759921792333</c:v>
                </c:pt>
                <c:pt idx="107">
                  <c:v>3.6047227309262908</c:v>
                </c:pt>
                <c:pt idx="108">
                  <c:v>3.607482929665589</c:v>
                </c:pt>
                <c:pt idx="109">
                  <c:v>3.6051181652575766</c:v>
                </c:pt>
                <c:pt idx="110">
                  <c:v>3.6014752170277724</c:v>
                </c:pt>
                <c:pt idx="111">
                  <c:v>3.5816634781573744</c:v>
                </c:pt>
                <c:pt idx="112">
                  <c:v>3.5834043802207169</c:v>
                </c:pt>
                <c:pt idx="113">
                  <c:v>3.5728555251449832</c:v>
                </c:pt>
                <c:pt idx="114">
                  <c:v>3.5726474965349055</c:v>
                </c:pt>
                <c:pt idx="115">
                  <c:v>3.5740695880914832</c:v>
                </c:pt>
                <c:pt idx="116">
                  <c:v>3.5548117273330613</c:v>
                </c:pt>
                <c:pt idx="117">
                  <c:v>3.5539719536940328</c:v>
                </c:pt>
                <c:pt idx="118">
                  <c:v>3.5623641855853814</c:v>
                </c:pt>
                <c:pt idx="119">
                  <c:v>3.5621931880889686</c:v>
                </c:pt>
                <c:pt idx="120">
                  <c:v>3.5574769663144981</c:v>
                </c:pt>
                <c:pt idx="121">
                  <c:v>3.5601372408419256</c:v>
                </c:pt>
                <c:pt idx="122">
                  <c:v>3.5571773904464203</c:v>
                </c:pt>
                <c:pt idx="123">
                  <c:v>3.555108243813196</c:v>
                </c:pt>
                <c:pt idx="124">
                  <c:v>3.5662794936892328</c:v>
                </c:pt>
                <c:pt idx="125">
                  <c:v>3.5692607546297559</c:v>
                </c:pt>
                <c:pt idx="126">
                  <c:v>3.5695362285320034</c:v>
                </c:pt>
                <c:pt idx="127">
                  <c:v>3.5803608401935461</c:v>
                </c:pt>
                <c:pt idx="128">
                  <c:v>3.5784885895280296</c:v>
                </c:pt>
                <c:pt idx="129">
                  <c:v>3.5808352136504351</c:v>
                </c:pt>
                <c:pt idx="130">
                  <c:v>3.5907756431005375</c:v>
                </c:pt>
                <c:pt idx="131">
                  <c:v>3.5941998090192069</c:v>
                </c:pt>
                <c:pt idx="132">
                  <c:v>3.6084755230998313</c:v>
                </c:pt>
                <c:pt idx="133">
                  <c:v>3.6138704806034525</c:v>
                </c:pt>
                <c:pt idx="134">
                  <c:v>3.6079076171676112</c:v>
                </c:pt>
                <c:pt idx="135">
                  <c:v>3.6271694431176456</c:v>
                </c:pt>
                <c:pt idx="136">
                  <c:v>3.6391203122208293</c:v>
                </c:pt>
                <c:pt idx="137">
                  <c:v>3.6368445018959195</c:v>
                </c:pt>
                <c:pt idx="138">
                  <c:v>3.6492582270284766</c:v>
                </c:pt>
                <c:pt idx="139">
                  <c:v>3.6524898189969619</c:v>
                </c:pt>
                <c:pt idx="140">
                  <c:v>3.6688450385676363</c:v>
                </c:pt>
                <c:pt idx="141">
                  <c:v>3.6757269885139188</c:v>
                </c:pt>
                <c:pt idx="142">
                  <c:v>3.6894701146016091</c:v>
                </c:pt>
                <c:pt idx="143">
                  <c:v>3.6927663295661217</c:v>
                </c:pt>
                <c:pt idx="144">
                  <c:v>3.7034202960272804</c:v>
                </c:pt>
                <c:pt idx="145">
                  <c:v>3.7218729103049686</c:v>
                </c:pt>
                <c:pt idx="146">
                  <c:v>3.7390380389404632</c:v>
                </c:pt>
                <c:pt idx="147">
                  <c:v>3.7347813124547216</c:v>
                </c:pt>
                <c:pt idx="148">
                  <c:v>3.7617480730209838</c:v>
                </c:pt>
                <c:pt idx="149">
                  <c:v>3.7662798731461224</c:v>
                </c:pt>
                <c:pt idx="150">
                  <c:v>3.7859200055615441</c:v>
                </c:pt>
                <c:pt idx="151">
                  <c:v>3.7817413406082556</c:v>
                </c:pt>
                <c:pt idx="152">
                  <c:v>3.8024685854123357</c:v>
                </c:pt>
                <c:pt idx="153">
                  <c:v>3.8181438881453533</c:v>
                </c:pt>
                <c:pt idx="154">
                  <c:v>3.8280443238066653</c:v>
                </c:pt>
                <c:pt idx="155">
                  <c:v>3.8524520114587224</c:v>
                </c:pt>
                <c:pt idx="156">
                  <c:v>3.8655181332863857</c:v>
                </c:pt>
                <c:pt idx="157">
                  <c:v>3.8708278374101157</c:v>
                </c:pt>
                <c:pt idx="158">
                  <c:v>3.8911024206849727</c:v>
                </c:pt>
                <c:pt idx="159">
                  <c:v>3.917888265554565</c:v>
                </c:pt>
                <c:pt idx="160">
                  <c:v>3.9359802278028599</c:v>
                </c:pt>
                <c:pt idx="161">
                  <c:v>3.945123485215694</c:v>
                </c:pt>
                <c:pt idx="162">
                  <c:v>3.9528173034960163</c:v>
                </c:pt>
                <c:pt idx="163">
                  <c:v>3.9689420838922533</c:v>
                </c:pt>
                <c:pt idx="164">
                  <c:v>3.9777707521447239</c:v>
                </c:pt>
                <c:pt idx="165">
                  <c:v>3.9801346635773118</c:v>
                </c:pt>
                <c:pt idx="166">
                  <c:v>3.9915341409391303</c:v>
                </c:pt>
                <c:pt idx="167">
                  <c:v>4.0092700482293457</c:v>
                </c:pt>
                <c:pt idx="168">
                  <c:v>4.0189284552895383</c:v>
                </c:pt>
                <c:pt idx="169">
                  <c:v>4.0318825544966632</c:v>
                </c:pt>
                <c:pt idx="170">
                  <c:v>4.0483908535267243</c:v>
                </c:pt>
                <c:pt idx="171">
                  <c:v>4.0650977271620885</c:v>
                </c:pt>
                <c:pt idx="172">
                  <c:v>4.0732254454144456</c:v>
                </c:pt>
                <c:pt idx="173">
                  <c:v>4.0890754815177832</c:v>
                </c:pt>
                <c:pt idx="174">
                  <c:v>4.1106574962805702</c:v>
                </c:pt>
                <c:pt idx="175">
                  <c:v>4.1349321405045387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'5921'!$L$2:$L$141</c:f>
              <c:numCache>
                <c:formatCode>0.00</c:formatCode>
                <c:ptCount val="140"/>
                <c:pt idx="0">
                  <c:v>1.9423130736280154</c:v>
                </c:pt>
                <c:pt idx="1">
                  <c:v>1.9108555773036087</c:v>
                </c:pt>
                <c:pt idx="2">
                  <c:v>1.9536145857501734</c:v>
                </c:pt>
                <c:pt idx="3">
                  <c:v>1.9108216850374449</c:v>
                </c:pt>
                <c:pt idx="4">
                  <c:v>1.9193557925107143</c:v>
                </c:pt>
                <c:pt idx="5">
                  <c:v>1.8535575427682709</c:v>
                </c:pt>
                <c:pt idx="6">
                  <c:v>1.8348260965134744</c:v>
                </c:pt>
                <c:pt idx="7">
                  <c:v>1.8168713678923647</c:v>
                </c:pt>
                <c:pt idx="8">
                  <c:v>1.8014176156785953</c:v>
                </c:pt>
                <c:pt idx="9">
                  <c:v>1.8108248190043998</c:v>
                </c:pt>
                <c:pt idx="10">
                  <c:v>1.78147368945319</c:v>
                </c:pt>
                <c:pt idx="11">
                  <c:v>1.7868038905170784</c:v>
                </c:pt>
                <c:pt idx="12">
                  <c:v>1.7741154834829775</c:v>
                </c:pt>
                <c:pt idx="13">
                  <c:v>1.7552131006864971</c:v>
                </c:pt>
                <c:pt idx="14">
                  <c:v>1.805750572962632</c:v>
                </c:pt>
                <c:pt idx="15">
                  <c:v>1.8515431968637177</c:v>
                </c:pt>
                <c:pt idx="16">
                  <c:v>1.8419675778848739</c:v>
                </c:pt>
                <c:pt idx="17">
                  <c:v>1.8378202971560778</c:v>
                </c:pt>
                <c:pt idx="18">
                  <c:v>1.8373822965258495</c:v>
                </c:pt>
                <c:pt idx="19">
                  <c:v>1.8373316458606064</c:v>
                </c:pt>
                <c:pt idx="20">
                  <c:v>1.8065453676653551</c:v>
                </c:pt>
                <c:pt idx="21">
                  <c:v>1.7775061518173183</c:v>
                </c:pt>
                <c:pt idx="22">
                  <c:v>1.8107899985388101</c:v>
                </c:pt>
                <c:pt idx="23">
                  <c:v>1.8169228668397364</c:v>
                </c:pt>
                <c:pt idx="24">
                  <c:v>1.8067695776549448</c:v>
                </c:pt>
                <c:pt idx="25">
                  <c:v>1.7946940570483265</c:v>
                </c:pt>
                <c:pt idx="26">
                  <c:v>1.7838119469207612</c:v>
                </c:pt>
                <c:pt idx="27">
                  <c:v>1.809096616158727</c:v>
                </c:pt>
                <c:pt idx="28">
                  <c:v>1.8198720988771793</c:v>
                </c:pt>
                <c:pt idx="29">
                  <c:v>1.8157552519291387</c:v>
                </c:pt>
                <c:pt idx="30">
                  <c:v>1.8192959113603386</c:v>
                </c:pt>
                <c:pt idx="31">
                  <c:v>1.7431968442812313</c:v>
                </c:pt>
                <c:pt idx="32">
                  <c:v>1.7106687087831745</c:v>
                </c:pt>
                <c:pt idx="33">
                  <c:v>1.7184985200674523</c:v>
                </c:pt>
                <c:pt idx="34">
                  <c:v>1.7387534763615022</c:v>
                </c:pt>
                <c:pt idx="35">
                  <c:v>1.7505749168446776</c:v>
                </c:pt>
                <c:pt idx="36">
                  <c:v>1.753305555757342</c:v>
                </c:pt>
                <c:pt idx="37">
                  <c:v>1.7831460626096616</c:v>
                </c:pt>
                <c:pt idx="38">
                  <c:v>1.7998699580107091</c:v>
                </c:pt>
                <c:pt idx="39">
                  <c:v>1.7671247668283281</c:v>
                </c:pt>
                <c:pt idx="40">
                  <c:v>1.7506134878778254</c:v>
                </c:pt>
                <c:pt idx="41">
                  <c:v>1.7530922950277565</c:v>
                </c:pt>
                <c:pt idx="42">
                  <c:v>1.7345948256808734</c:v>
                </c:pt>
                <c:pt idx="43">
                  <c:v>1.7402608272125184</c:v>
                </c:pt>
                <c:pt idx="44">
                  <c:v>1.7912662127380219</c:v>
                </c:pt>
                <c:pt idx="45">
                  <c:v>1.7905624442885046</c:v>
                </c:pt>
                <c:pt idx="46">
                  <c:v>1.8050032158882441</c:v>
                </c:pt>
                <c:pt idx="47">
                  <c:v>1.8332546980318312</c:v>
                </c:pt>
                <c:pt idx="48">
                  <c:v>1.7910030006003044</c:v>
                </c:pt>
                <c:pt idx="49">
                  <c:v>1.7921947544048937</c:v>
                </c:pt>
                <c:pt idx="50">
                  <c:v>1.7976831138145251</c:v>
                </c:pt>
                <c:pt idx="51">
                  <c:v>1.8195772359559521</c:v>
                </c:pt>
                <c:pt idx="52">
                  <c:v>1.8018135222862888</c:v>
                </c:pt>
                <c:pt idx="53">
                  <c:v>1.7800812016426484</c:v>
                </c:pt>
                <c:pt idx="54">
                  <c:v>1.7800633880246126</c:v>
                </c:pt>
                <c:pt idx="55">
                  <c:v>1.8290815105470171</c:v>
                </c:pt>
                <c:pt idx="56">
                  <c:v>1.869462800867032</c:v>
                </c:pt>
                <c:pt idx="57">
                  <c:v>1.8480978522198497</c:v>
                </c:pt>
                <c:pt idx="58">
                  <c:v>1.8434219954437183</c:v>
                </c:pt>
                <c:pt idx="59">
                  <c:v>1.8411602324625642</c:v>
                </c:pt>
                <c:pt idx="60">
                  <c:v>1.8426435884781061</c:v>
                </c:pt>
                <c:pt idx="61">
                  <c:v>1.8318684359592661</c:v>
                </c:pt>
                <c:pt idx="62">
                  <c:v>1.8156544207348755</c:v>
                </c:pt>
                <c:pt idx="63">
                  <c:v>1.8164097651995545</c:v>
                </c:pt>
                <c:pt idx="64">
                  <c:v>1.8017195019568173</c:v>
                </c:pt>
                <c:pt idx="65">
                  <c:v>1.7518851597036873</c:v>
                </c:pt>
                <c:pt idx="66">
                  <c:v>1.7877438326376127</c:v>
                </c:pt>
                <c:pt idx="67">
                  <c:v>1.7541533560482716</c:v>
                </c:pt>
                <c:pt idx="68">
                  <c:v>1.7724852274409115</c:v>
                </c:pt>
                <c:pt idx="69">
                  <c:v>1.73551567048268</c:v>
                </c:pt>
                <c:pt idx="70">
                  <c:v>1.7111834432782447</c:v>
                </c:pt>
                <c:pt idx="71">
                  <c:v>1.7026128455496707</c:v>
                </c:pt>
                <c:pt idx="72">
                  <c:v>1.69633051171423</c:v>
                </c:pt>
                <c:pt idx="73">
                  <c:v>1.6658868615314066</c:v>
                </c:pt>
                <c:pt idx="74">
                  <c:v>1.6206112476440597</c:v>
                </c:pt>
                <c:pt idx="75">
                  <c:v>1.5958859239186252</c:v>
                </c:pt>
                <c:pt idx="76">
                  <c:v>1.5825210700322152</c:v>
                </c:pt>
                <c:pt idx="77">
                  <c:v>1.5597139640659214</c:v>
                </c:pt>
                <c:pt idx="78">
                  <c:v>1.5641990394227647</c:v>
                </c:pt>
                <c:pt idx="79">
                  <c:v>1.5769059821969977</c:v>
                </c:pt>
                <c:pt idx="80">
                  <c:v>1.5953757596598954</c:v>
                </c:pt>
                <c:pt idx="81">
                  <c:v>1.6095846918492385</c:v>
                </c:pt>
                <c:pt idx="82">
                  <c:v>1.598275411749412</c:v>
                </c:pt>
                <c:pt idx="83">
                  <c:v>1.5638075494323913</c:v>
                </c:pt>
                <c:pt idx="84">
                  <c:v>1.5341287479949495</c:v>
                </c:pt>
                <c:pt idx="85">
                  <c:v>1.5202022809195292</c:v>
                </c:pt>
                <c:pt idx="86">
                  <c:v>1.524387126875151</c:v>
                </c:pt>
                <c:pt idx="87">
                  <c:v>1.5333590181523069</c:v>
                </c:pt>
                <c:pt idx="88">
                  <c:v>1.5171188193452125</c:v>
                </c:pt>
                <c:pt idx="89">
                  <c:v>1.4867686413411412</c:v>
                </c:pt>
                <c:pt idx="90">
                  <c:v>1.4799918228383981</c:v>
                </c:pt>
                <c:pt idx="91">
                  <c:v>1.4913171859802759</c:v>
                </c:pt>
                <c:pt idx="92">
                  <c:v>1.4989994275430205</c:v>
                </c:pt>
                <c:pt idx="93">
                  <c:v>1.5057248771330578</c:v>
                </c:pt>
                <c:pt idx="94">
                  <c:v>1.5001108817116129</c:v>
                </c:pt>
                <c:pt idx="95">
                  <c:v>1.503723841638329</c:v>
                </c:pt>
                <c:pt idx="96">
                  <c:v>1.4828940179921175</c:v>
                </c:pt>
                <c:pt idx="97">
                  <c:v>1.4840899998482937</c:v>
                </c:pt>
                <c:pt idx="98">
                  <c:v>1.4759771440759579</c:v>
                </c:pt>
                <c:pt idx="99">
                  <c:v>1.4671048059760303</c:v>
                </c:pt>
                <c:pt idx="100">
                  <c:v>1.4255929742181865</c:v>
                </c:pt>
                <c:pt idx="101">
                  <c:v>1.4381264901087958</c:v>
                </c:pt>
                <c:pt idx="102">
                  <c:v>1.4323115397646509</c:v>
                </c:pt>
                <c:pt idx="103">
                  <c:v>1.4287011299664572</c:v>
                </c:pt>
                <c:pt idx="104">
                  <c:v>1.4165259162186605</c:v>
                </c:pt>
                <c:pt idx="105">
                  <c:v>1.4081518537424391</c:v>
                </c:pt>
                <c:pt idx="106">
                  <c:v>1.4055199691041418</c:v>
                </c:pt>
                <c:pt idx="107">
                  <c:v>1.4011966839644738</c:v>
                </c:pt>
                <c:pt idx="108">
                  <c:v>1.4096487364622043</c:v>
                </c:pt>
                <c:pt idx="109">
                  <c:v>1.3790635629217134</c:v>
                </c:pt>
                <c:pt idx="110">
                  <c:v>1.3367982217313046</c:v>
                </c:pt>
                <c:pt idx="111">
                  <c:v>1.3800870914589916</c:v>
                </c:pt>
                <c:pt idx="112">
                  <c:v>1.3880907347715383</c:v>
                </c:pt>
                <c:pt idx="113">
                  <c:v>1.3573035137833631</c:v>
                </c:pt>
                <c:pt idx="114">
                  <c:v>1.3756931964920751</c:v>
                </c:pt>
                <c:pt idx="115">
                  <c:v>1.3720951626440534</c:v>
                </c:pt>
                <c:pt idx="116">
                  <c:v>1.3849098832968412</c:v>
                </c:pt>
                <c:pt idx="117">
                  <c:v>1.3703532896649644</c:v>
                </c:pt>
                <c:pt idx="118">
                  <c:v>1.3875911824864984</c:v>
                </c:pt>
                <c:pt idx="119">
                  <c:v>1.3712909766368171</c:v>
                </c:pt>
                <c:pt idx="120">
                  <c:v>1.3843299721943496</c:v>
                </c:pt>
                <c:pt idx="121">
                  <c:v>1.3678349282631708</c:v>
                </c:pt>
                <c:pt idx="122">
                  <c:v>1.371175785250581</c:v>
                </c:pt>
                <c:pt idx="123">
                  <c:v>1.3672946413047888</c:v>
                </c:pt>
                <c:pt idx="124">
                  <c:v>1.3683592120598724</c:v>
                </c:pt>
                <c:pt idx="125">
                  <c:v>1.333369487418099</c:v>
                </c:pt>
                <c:pt idx="126">
                  <c:v>1.2905359441084132</c:v>
                </c:pt>
                <c:pt idx="127">
                  <c:v>1.3442477284181571</c:v>
                </c:pt>
                <c:pt idx="128">
                  <c:v>1.3417807505538333</c:v>
                </c:pt>
                <c:pt idx="129">
                  <c:v>1.3359367927084209</c:v>
                </c:pt>
                <c:pt idx="130">
                  <c:v>1.3234003903370257</c:v>
                </c:pt>
                <c:pt idx="131">
                  <c:v>1.3263091046592497</c:v>
                </c:pt>
                <c:pt idx="132">
                  <c:v>1.324048447585179</c:v>
                </c:pt>
                <c:pt idx="133">
                  <c:v>1.3315312922141733</c:v>
                </c:pt>
                <c:pt idx="134">
                  <c:v>1.339026339097285</c:v>
                </c:pt>
                <c:pt idx="135">
                  <c:v>1.3497560139817257</c:v>
                </c:pt>
                <c:pt idx="136">
                  <c:v>1.3469986099295543</c:v>
                </c:pt>
                <c:pt idx="137">
                  <c:v>1.336664208190727</c:v>
                </c:pt>
                <c:pt idx="138">
                  <c:v>1.3454047048526332</c:v>
                </c:pt>
                <c:pt idx="139">
                  <c:v>1.3428079068418708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'5921'!$A$2:$A$179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'5921'!$P$2:$P$177</c:f>
              <c:numCache>
                <c:formatCode>General</c:formatCode>
                <c:ptCount val="176"/>
                <c:pt idx="4">
                  <c:v>0.66475695625271136</c:v>
                </c:pt>
                <c:pt idx="5">
                  <c:v>-2.535684230738787</c:v>
                </c:pt>
                <c:pt idx="6">
                  <c:v>-3.2938240669057173</c:v>
                </c:pt>
                <c:pt idx="7">
                  <c:v>-4.0116599439040606</c:v>
                </c:pt>
                <c:pt idx="8">
                  <c:v>-4.5997198938069692</c:v>
                </c:pt>
                <c:pt idx="9">
                  <c:v>-3.8977422631245067</c:v>
                </c:pt>
                <c:pt idx="10">
                  <c:v>-5.2069385751569959</c:v>
                </c:pt>
                <c:pt idx="11">
                  <c:v>-4.7165170178374893</c:v>
                </c:pt>
                <c:pt idx="12">
                  <c:v>-5.1610829174258761</c:v>
                </c:pt>
                <c:pt idx="13">
                  <c:v>-5.9280926686013684</c:v>
                </c:pt>
                <c:pt idx="14">
                  <c:v>-3.0918610845240417</c:v>
                </c:pt>
                <c:pt idx="15">
                  <c:v>-0.50184017840112205</c:v>
                </c:pt>
                <c:pt idx="16">
                  <c:v>-0.78488318055754858</c:v>
                </c:pt>
                <c:pt idx="17">
                  <c:v>-0.78624914373036714</c:v>
                </c:pt>
                <c:pt idx="18">
                  <c:v>-0.59514017501839866</c:v>
                </c:pt>
                <c:pt idx="19">
                  <c:v>-0.38393157615046847</c:v>
                </c:pt>
                <c:pt idx="20">
                  <c:v>-1.7675979012760759</c:v>
                </c:pt>
                <c:pt idx="21">
                  <c:v>-3.0606089786601105</c:v>
                </c:pt>
                <c:pt idx="22">
                  <c:v>-1.1196698273859995</c:v>
                </c:pt>
                <c:pt idx="23">
                  <c:v>-0.58759778326863743</c:v>
                </c:pt>
                <c:pt idx="24">
                  <c:v>-0.90061615277048823</c:v>
                </c:pt>
                <c:pt idx="25">
                  <c:v>-1.3133793115983692</c:v>
                </c:pt>
                <c:pt idx="26">
                  <c:v>-1.6642162759727803</c:v>
                </c:pt>
                <c:pt idx="27">
                  <c:v>-0.13835528012575274</c:v>
                </c:pt>
                <c:pt idx="28">
                  <c:v>0.63462251120807056</c:v>
                </c:pt>
                <c:pt idx="29">
                  <c:v>0.63483576009858933</c:v>
                </c:pt>
                <c:pt idx="30">
                  <c:v>1.0323978151147559</c:v>
                </c:pt>
                <c:pt idx="31">
                  <c:v>-2.7025538597736776</c:v>
                </c:pt>
                <c:pt idx="32">
                  <c:v>-4.1766053423426275</c:v>
                </c:pt>
                <c:pt idx="33">
                  <c:v>-3.5564787495113404</c:v>
                </c:pt>
                <c:pt idx="34">
                  <c:v>-2.2916100838617308</c:v>
                </c:pt>
                <c:pt idx="35">
                  <c:v>-1.4643574348278514</c:v>
                </c:pt>
                <c:pt idx="36">
                  <c:v>-1.1088274291547879</c:v>
                </c:pt>
                <c:pt idx="37">
                  <c:v>0.65343645652507854</c:v>
                </c:pt>
                <c:pt idx="38">
                  <c:v>1.7350780034882134</c:v>
                </c:pt>
                <c:pt idx="39">
                  <c:v>0.24976347878027028</c:v>
                </c:pt>
                <c:pt idx="40">
                  <c:v>-0.3931716439891042</c:v>
                </c:pt>
                <c:pt idx="41">
                  <c:v>-5.070921479732074E-2</c:v>
                </c:pt>
                <c:pt idx="42">
                  <c:v>-0.79670796476517258</c:v>
                </c:pt>
                <c:pt idx="43">
                  <c:v>-0.28886168608714224</c:v>
                </c:pt>
                <c:pt idx="44">
                  <c:v>2.5716499653905864</c:v>
                </c:pt>
                <c:pt idx="45">
                  <c:v>2.7489682141904717</c:v>
                </c:pt>
                <c:pt idx="46">
                  <c:v>3.712138228547881</c:v>
                </c:pt>
                <c:pt idx="47">
                  <c:v>5.3919474560598095</c:v>
                </c:pt>
                <c:pt idx="48">
                  <c:v>3.4133393287811185</c:v>
                </c:pt>
                <c:pt idx="49">
                  <c:v>3.6890164254032825</c:v>
                </c:pt>
                <c:pt idx="50">
                  <c:v>4.187644835808813</c:v>
                </c:pt>
                <c:pt idx="51">
                  <c:v>5.5375699885496861</c:v>
                </c:pt>
                <c:pt idx="52">
                  <c:v>4.8296458973404093</c:v>
                </c:pt>
                <c:pt idx="53">
                  <c:v>3.9157903755852002</c:v>
                </c:pt>
                <c:pt idx="54">
                  <c:v>4.1287028922637514</c:v>
                </c:pt>
                <c:pt idx="55">
                  <c:v>6.8860952588683038</c:v>
                </c:pt>
                <c:pt idx="56">
                  <c:v>9.195321500057565</c:v>
                </c:pt>
                <c:pt idx="57">
                  <c:v>8.3005289495840078</c:v>
                </c:pt>
                <c:pt idx="58">
                  <c:v>8.2717351200858467</c:v>
                </c:pt>
                <c:pt idx="59">
                  <c:v>8.3682088698495338</c:v>
                </c:pt>
                <c:pt idx="60">
                  <c:v>8.6590172356665462</c:v>
                </c:pt>
                <c:pt idx="61">
                  <c:v>8.3137303127845321</c:v>
                </c:pt>
                <c:pt idx="62">
                  <c:v>7.6862202358231784</c:v>
                </c:pt>
                <c:pt idx="63">
                  <c:v>7.9392520061984788</c:v>
                </c:pt>
                <c:pt idx="64">
                  <c:v>7.3908095787768007</c:v>
                </c:pt>
                <c:pt idx="65">
                  <c:v>5.018737219420295</c:v>
                </c:pt>
                <c:pt idx="66">
                  <c:v>7.0932843718924294</c:v>
                </c:pt>
                <c:pt idx="67">
                  <c:v>5.5641078990963253</c:v>
                </c:pt>
                <c:pt idx="68">
                  <c:v>6.7291874882751417</c:v>
                </c:pt>
                <c:pt idx="69">
                  <c:v>5.0246701820686717</c:v>
                </c:pt>
                <c:pt idx="70">
                  <c:v>3.9759052372184023</c:v>
                </c:pt>
                <c:pt idx="71">
                  <c:v>3.7450128927497301</c:v>
                </c:pt>
                <c:pt idx="72">
                  <c:v>3.6328588007886791</c:v>
                </c:pt>
                <c:pt idx="73">
                  <c:v>2.2669714790279936</c:v>
                </c:pt>
                <c:pt idx="74">
                  <c:v>0.13145201089801603</c:v>
                </c:pt>
                <c:pt idx="75">
                  <c:v>-0.93771075350023936</c:v>
                </c:pt>
                <c:pt idx="76">
                  <c:v>-1.4173775509345672</c:v>
                </c:pt>
                <c:pt idx="77">
                  <c:v>-2.3870037953829426</c:v>
                </c:pt>
                <c:pt idx="78">
                  <c:v>-1.9404358993063291</c:v>
                </c:pt>
                <c:pt idx="79">
                  <c:v>-1.0672344438663381</c:v>
                </c:pt>
                <c:pt idx="80">
                  <c:v>0.1050011057074908</c:v>
                </c:pt>
                <c:pt idx="81">
                  <c:v>1.0561409488353184</c:v>
                </c:pt>
                <c:pt idx="82">
                  <c:v>0.68313808996673719</c:v>
                </c:pt>
                <c:pt idx="83">
                  <c:v>-0.89156601991371776</c:v>
                </c:pt>
                <c:pt idx="84">
                  <c:v>-2.2177652603601063</c:v>
                </c:pt>
                <c:pt idx="85">
                  <c:v>-2.7265742248532447</c:v>
                </c:pt>
                <c:pt idx="86">
                  <c:v>-2.2955852637759686</c:v>
                </c:pt>
                <c:pt idx="87">
                  <c:v>-1.6161960207821635</c:v>
                </c:pt>
                <c:pt idx="88">
                  <c:v>-2.2450647665858505</c:v>
                </c:pt>
                <c:pt idx="89">
                  <c:v>-3.6061018072245044</c:v>
                </c:pt>
                <c:pt idx="90">
                  <c:v>-3.7439147602388956</c:v>
                </c:pt>
                <c:pt idx="91">
                  <c:v>-2.9424036162783884</c:v>
                </c:pt>
                <c:pt idx="92">
                  <c:v>-2.3299344317165054</c:v>
                </c:pt>
                <c:pt idx="93">
                  <c:v>-1.7671132825903546</c:v>
                </c:pt>
                <c:pt idx="94">
                  <c:v>-1.8445872244167489</c:v>
                </c:pt>
                <c:pt idx="95">
                  <c:v>-1.4432734891338304</c:v>
                </c:pt>
                <c:pt idx="96">
                  <c:v>-2.3102983473936143</c:v>
                </c:pt>
                <c:pt idx="97">
                  <c:v>-2.0344018567328339</c:v>
                </c:pt>
                <c:pt idx="98">
                  <c:v>-2.2415419232643936</c:v>
                </c:pt>
                <c:pt idx="99">
                  <c:v>-2.4880916071304346</c:v>
                </c:pt>
                <c:pt idx="100">
                  <c:v>-4.4283080272956621</c:v>
                </c:pt>
                <c:pt idx="101">
                  <c:v>-3.5641057109676946</c:v>
                </c:pt>
                <c:pt idx="102">
                  <c:v>-3.6520072247300903</c:v>
                </c:pt>
                <c:pt idx="103">
                  <c:v>-3.6255148992181176</c:v>
                </c:pt>
                <c:pt idx="104">
                  <c:v>-4.0434511455583388</c:v>
                </c:pt>
                <c:pt idx="105">
                  <c:v>-4.2641452552471373</c:v>
                </c:pt>
                <c:pt idx="106">
                  <c:v>-4.1868771569453678</c:v>
                </c:pt>
                <c:pt idx="107">
                  <c:v>-4.197376007388419</c:v>
                </c:pt>
                <c:pt idx="108">
                  <c:v>-3.5449612529751882</c:v>
                </c:pt>
                <c:pt idx="109">
                  <c:v>-4.9181922365525406</c:v>
                </c:pt>
                <c:pt idx="110">
                  <c:v>-6.8975083399052215</c:v>
                </c:pt>
                <c:pt idx="111">
                  <c:v>-4.4374074994487405</c:v>
                </c:pt>
                <c:pt idx="112">
                  <c:v>-3.8082607445074483</c:v>
                </c:pt>
                <c:pt idx="113">
                  <c:v>-5.1919759912563892</c:v>
                </c:pt>
                <c:pt idx="114">
                  <c:v>-4.0238965668460729</c:v>
                </c:pt>
                <c:pt idx="115">
                  <c:v>-3.9967620519865652</c:v>
                </c:pt>
                <c:pt idx="116">
                  <c:v>-3.1179679911670233</c:v>
                </c:pt>
                <c:pt idx="117">
                  <c:v>-3.659474288514466</c:v>
                </c:pt>
                <c:pt idx="118">
                  <c:v>-2.5511613616964337</c:v>
                </c:pt>
                <c:pt idx="119">
                  <c:v>-3.1831438792098758</c:v>
                </c:pt>
                <c:pt idx="120">
                  <c:v>-2.2927121701494166</c:v>
                </c:pt>
                <c:pt idx="121">
                  <c:v>-2.9348048560697371</c:v>
                </c:pt>
                <c:pt idx="122">
                  <c:v>-2.5476105707384975</c:v>
                </c:pt>
                <c:pt idx="123">
                  <c:v>-2.5351666684335026</c:v>
                </c:pt>
                <c:pt idx="124">
                  <c:v>-2.2660891135391288</c:v>
                </c:pt>
                <c:pt idx="125">
                  <c:v>-3.8678727139786138</c:v>
                </c:pt>
                <c:pt idx="126">
                  <c:v>-5.8766728846700893</c:v>
                </c:pt>
                <c:pt idx="127">
                  <c:v>-2.8757259174957022</c:v>
                </c:pt>
                <c:pt idx="128">
                  <c:v>-2.7899007894618979</c:v>
                </c:pt>
                <c:pt idx="129">
                  <c:v>-2.879307505495968</c:v>
                </c:pt>
                <c:pt idx="130">
                  <c:v>-3.3159858672540925</c:v>
                </c:pt>
                <c:pt idx="131">
                  <c:v>-2.9512155099724913</c:v>
                </c:pt>
                <c:pt idx="132">
                  <c:v>-2.8546843745746906</c:v>
                </c:pt>
                <c:pt idx="133">
                  <c:v>-2.252561917739424</c:v>
                </c:pt>
                <c:pt idx="134">
                  <c:v>-1.649806284663035</c:v>
                </c:pt>
                <c:pt idx="135">
                  <c:v>-0.87920546662237553</c:v>
                </c:pt>
                <c:pt idx="136">
                  <c:v>-0.8084505838216407</c:v>
                </c:pt>
                <c:pt idx="137">
                  <c:v>-1.1308669026762481</c:v>
                </c:pt>
                <c:pt idx="138">
                  <c:v>-0.46348475044538712</c:v>
                </c:pt>
                <c:pt idx="139">
                  <c:v>-0.38439600337474777</c:v>
                </c:pt>
                <c:pt idx="140">
                  <c:v>0.23597541527591226</c:v>
                </c:pt>
                <c:pt idx="141">
                  <c:v>-0.54003567244903483</c:v>
                </c:pt>
                <c:pt idx="142">
                  <c:v>1.4943472288378465E-2</c:v>
                </c:pt>
                <c:pt idx="143">
                  <c:v>8.2113400099820238E-2</c:v>
                </c:pt>
                <c:pt idx="144">
                  <c:v>-0.58727960135408919</c:v>
                </c:pt>
                <c:pt idx="145">
                  <c:v>-0.10826069390389677</c:v>
                </c:pt>
                <c:pt idx="146">
                  <c:v>0.3880228990677993</c:v>
                </c:pt>
                <c:pt idx="147">
                  <c:v>-0.52360595900808504</c:v>
                </c:pt>
                <c:pt idx="148">
                  <c:v>0.38204391954436079</c:v>
                </c:pt>
                <c:pt idx="149">
                  <c:v>0.32485642002361176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'5921'!$M$2:$M$177</c:f>
              <c:numCache>
                <c:formatCode>0.00</c:formatCode>
                <c:ptCount val="176"/>
                <c:pt idx="4">
                  <c:v>1.9399605753778315</c:v>
                </c:pt>
                <c:pt idx="5">
                  <c:v>1.8782832822088116</c:v>
                </c:pt>
                <c:pt idx="6">
                  <c:v>1.8636727925274386</c:v>
                </c:pt>
                <c:pt idx="7">
                  <c:v>1.8498390204797521</c:v>
                </c:pt>
                <c:pt idx="8">
                  <c:v>1.8385062248394062</c:v>
                </c:pt>
                <c:pt idx="9">
                  <c:v>1.8520343847386342</c:v>
                </c:pt>
                <c:pt idx="10">
                  <c:v>1.8268042117608478</c:v>
                </c:pt>
                <c:pt idx="11">
                  <c:v>1.8362553693981598</c:v>
                </c:pt>
                <c:pt idx="12">
                  <c:v>1.8276879189374822</c:v>
                </c:pt>
                <c:pt idx="13">
                  <c:v>1.8129064927144252</c:v>
                </c:pt>
                <c:pt idx="14">
                  <c:v>1.8675649215639836</c:v>
                </c:pt>
                <c:pt idx="15">
                  <c:v>1.9174785020384928</c:v>
                </c:pt>
                <c:pt idx="16">
                  <c:v>1.9120238396330724</c:v>
                </c:pt>
                <c:pt idx="17">
                  <c:v>1.9119975154776996</c:v>
                </c:pt>
                <c:pt idx="18">
                  <c:v>1.9156804714208948</c:v>
                </c:pt>
                <c:pt idx="19">
                  <c:v>1.9197507773290752</c:v>
                </c:pt>
                <c:pt idx="20">
                  <c:v>1.8930854557072474</c:v>
                </c:pt>
                <c:pt idx="21">
                  <c:v>1.8681671964326341</c:v>
                </c:pt>
                <c:pt idx="22">
                  <c:v>1.9055719997275493</c:v>
                </c:pt>
                <c:pt idx="23">
                  <c:v>1.9158258246018989</c:v>
                </c:pt>
                <c:pt idx="24">
                  <c:v>1.9097934919905308</c:v>
                </c:pt>
                <c:pt idx="25">
                  <c:v>1.901838927957336</c:v>
                </c:pt>
                <c:pt idx="26">
                  <c:v>1.8950777744031941</c:v>
                </c:pt>
                <c:pt idx="27">
                  <c:v>1.9244834002145832</c:v>
                </c:pt>
                <c:pt idx="28">
                  <c:v>1.939379839506459</c:v>
                </c:pt>
                <c:pt idx="29">
                  <c:v>1.9393839491318419</c:v>
                </c:pt>
                <c:pt idx="30">
                  <c:v>1.9470455651364653</c:v>
                </c:pt>
                <c:pt idx="31">
                  <c:v>1.8750674546307815</c:v>
                </c:pt>
                <c:pt idx="32">
                  <c:v>1.8466602757061481</c:v>
                </c:pt>
                <c:pt idx="33">
                  <c:v>1.8586110435638492</c:v>
                </c:pt>
                <c:pt idx="34">
                  <c:v>1.8829869564313226</c:v>
                </c:pt>
                <c:pt idx="35">
                  <c:v>1.8989293534879215</c:v>
                </c:pt>
                <c:pt idx="36">
                  <c:v>1.9057809489740094</c:v>
                </c:pt>
                <c:pt idx="37">
                  <c:v>1.9397424123997524</c:v>
                </c:pt>
                <c:pt idx="38">
                  <c:v>1.9605872643742233</c:v>
                </c:pt>
                <c:pt idx="39">
                  <c:v>1.9319630297652657</c:v>
                </c:pt>
                <c:pt idx="40">
                  <c:v>1.9195727073881865</c:v>
                </c:pt>
                <c:pt idx="41">
                  <c:v>1.9261724711115411</c:v>
                </c:pt>
                <c:pt idx="42">
                  <c:v>1.9117959583380815</c:v>
                </c:pt>
                <c:pt idx="43">
                  <c:v>1.9215829164431497</c:v>
                </c:pt>
                <c:pt idx="44">
                  <c:v>1.9767092585420767</c:v>
                </c:pt>
                <c:pt idx="45">
                  <c:v>1.9801264466659829</c:v>
                </c:pt>
                <c:pt idx="46">
                  <c:v>1.9986881748391458</c:v>
                </c:pt>
                <c:pt idx="47">
                  <c:v>2.0310606135561562</c:v>
                </c:pt>
                <c:pt idx="48">
                  <c:v>1.9929298726980529</c:v>
                </c:pt>
                <c:pt idx="49">
                  <c:v>1.9982425830760657</c:v>
                </c:pt>
                <c:pt idx="50">
                  <c:v>2.0078518990591205</c:v>
                </c:pt>
                <c:pt idx="51">
                  <c:v>2.0338669777739709</c:v>
                </c:pt>
                <c:pt idx="52">
                  <c:v>2.020224220677731</c:v>
                </c:pt>
                <c:pt idx="53">
                  <c:v>2.0026128566075143</c:v>
                </c:pt>
                <c:pt idx="54">
                  <c:v>2.006715999562902</c:v>
                </c:pt>
                <c:pt idx="55">
                  <c:v>2.05985507865873</c:v>
                </c:pt>
                <c:pt idx="56">
                  <c:v>2.1043573255521681</c:v>
                </c:pt>
                <c:pt idx="57">
                  <c:v>2.0871133334784093</c:v>
                </c:pt>
                <c:pt idx="58">
                  <c:v>2.0865584332757012</c:v>
                </c:pt>
                <c:pt idx="59">
                  <c:v>2.0884176268679706</c:v>
                </c:pt>
                <c:pt idx="60">
                  <c:v>2.0940219394569359</c:v>
                </c:pt>
                <c:pt idx="61">
                  <c:v>2.0873677435115194</c:v>
                </c:pt>
                <c:pt idx="62">
                  <c:v>2.0752746848605521</c:v>
                </c:pt>
                <c:pt idx="63">
                  <c:v>2.0801509858986549</c:v>
                </c:pt>
                <c:pt idx="64">
                  <c:v>2.0695816792293411</c:v>
                </c:pt>
                <c:pt idx="65">
                  <c:v>2.0238682935496346</c:v>
                </c:pt>
                <c:pt idx="66">
                  <c:v>2.0638479230569833</c:v>
                </c:pt>
                <c:pt idx="67">
                  <c:v>2.0343784030410657</c:v>
                </c:pt>
                <c:pt idx="68">
                  <c:v>2.0568312310071288</c:v>
                </c:pt>
                <c:pt idx="69">
                  <c:v>2.0239826306223208</c:v>
                </c:pt>
                <c:pt idx="70">
                  <c:v>2.0037713599913092</c:v>
                </c:pt>
                <c:pt idx="71">
                  <c:v>1.9993217188361585</c:v>
                </c:pt>
                <c:pt idx="72">
                  <c:v>1.9971603415741412</c:v>
                </c:pt>
                <c:pt idx="73">
                  <c:v>1.9708376479647414</c:v>
                </c:pt>
                <c:pt idx="74">
                  <c:v>1.9296829906508177</c:v>
                </c:pt>
                <c:pt idx="75">
                  <c:v>1.9090786234988066</c:v>
                </c:pt>
                <c:pt idx="76">
                  <c:v>1.8998347261858202</c:v>
                </c:pt>
                <c:pt idx="77">
                  <c:v>1.8811485767929499</c:v>
                </c:pt>
                <c:pt idx="78">
                  <c:v>1.8897546087232167</c:v>
                </c:pt>
                <c:pt idx="79">
                  <c:v>1.9065825080708731</c:v>
                </c:pt>
                <c:pt idx="80">
                  <c:v>1.9291732421071941</c:v>
                </c:pt>
                <c:pt idx="81">
                  <c:v>1.9475031308699606</c:v>
                </c:pt>
                <c:pt idx="82">
                  <c:v>1.9403148073435577</c:v>
                </c:pt>
                <c:pt idx="83">
                  <c:v>1.9099679015999604</c:v>
                </c:pt>
                <c:pt idx="84">
                  <c:v>1.8844100567359421</c:v>
                </c:pt>
                <c:pt idx="85">
                  <c:v>1.8746045462339451</c:v>
                </c:pt>
                <c:pt idx="86">
                  <c:v>1.8829103487629903</c:v>
                </c:pt>
                <c:pt idx="87">
                  <c:v>1.8960031966135698</c:v>
                </c:pt>
                <c:pt idx="88">
                  <c:v>1.8838839543798986</c:v>
                </c:pt>
                <c:pt idx="89">
                  <c:v>1.8576547329492508</c:v>
                </c:pt>
                <c:pt idx="90">
                  <c:v>1.8549988710199312</c:v>
                </c:pt>
                <c:pt idx="91">
                  <c:v>1.8704451907352324</c:v>
                </c:pt>
                <c:pt idx="92">
                  <c:v>1.8822483888714006</c:v>
                </c:pt>
                <c:pt idx="93">
                  <c:v>1.8930947950348613</c:v>
                </c:pt>
                <c:pt idx="94">
                  <c:v>1.8916017561868399</c:v>
                </c:pt>
                <c:pt idx="95">
                  <c:v>1.8993356726869792</c:v>
                </c:pt>
                <c:pt idx="96">
                  <c:v>1.8826268056141913</c:v>
                </c:pt>
                <c:pt idx="97">
                  <c:v>1.887943744043791</c:v>
                </c:pt>
                <c:pt idx="98">
                  <c:v>1.8839518448448787</c:v>
                </c:pt>
                <c:pt idx="99">
                  <c:v>1.8792004633183743</c:v>
                </c:pt>
                <c:pt idx="100">
                  <c:v>1.841809588133954</c:v>
                </c:pt>
                <c:pt idx="101">
                  <c:v>1.8584640605979867</c:v>
                </c:pt>
                <c:pt idx="102">
                  <c:v>1.8567700668272653</c:v>
                </c:pt>
                <c:pt idx="103">
                  <c:v>1.8572806136024951</c:v>
                </c:pt>
                <c:pt idx="104">
                  <c:v>1.8492263564281219</c:v>
                </c:pt>
                <c:pt idx="105">
                  <c:v>1.8449732505253238</c:v>
                </c:pt>
                <c:pt idx="106">
                  <c:v>1.8464623224604499</c:v>
                </c:pt>
                <c:pt idx="107">
                  <c:v>1.8462599938942055</c:v>
                </c:pt>
                <c:pt idx="108">
                  <c:v>1.8588330029653595</c:v>
                </c:pt>
                <c:pt idx="109">
                  <c:v>1.832368785998292</c:v>
                </c:pt>
                <c:pt idx="110">
                  <c:v>1.7942244013813065</c:v>
                </c:pt>
                <c:pt idx="111">
                  <c:v>1.8416342276824169</c:v>
                </c:pt>
                <c:pt idx="112">
                  <c:v>1.8537588275683872</c:v>
                </c:pt>
                <c:pt idx="113">
                  <c:v>1.8270925631536354</c:v>
                </c:pt>
                <c:pt idx="114">
                  <c:v>1.8496032024357709</c:v>
                </c:pt>
                <c:pt idx="115">
                  <c:v>1.8501261251611725</c:v>
                </c:pt>
                <c:pt idx="116">
                  <c:v>1.8670618023873837</c:v>
                </c:pt>
                <c:pt idx="117">
                  <c:v>1.8566261653289304</c:v>
                </c:pt>
                <c:pt idx="118">
                  <c:v>1.8779850147238879</c:v>
                </c:pt>
                <c:pt idx="119">
                  <c:v>1.8658057654476301</c:v>
                </c:pt>
                <c:pt idx="120">
                  <c:v>1.8829657175785859</c:v>
                </c:pt>
                <c:pt idx="121">
                  <c:v>1.8705916302208305</c:v>
                </c:pt>
                <c:pt idx="122">
                  <c:v>1.8780534437816643</c:v>
                </c:pt>
                <c:pt idx="123">
                  <c:v>1.8782932564092956</c:v>
                </c:pt>
                <c:pt idx="124">
                  <c:v>1.8834787837378024</c:v>
                </c:pt>
                <c:pt idx="125">
                  <c:v>1.8526100156694527</c:v>
                </c:pt>
                <c:pt idx="126">
                  <c:v>1.8138974289331902</c:v>
                </c:pt>
                <c:pt idx="127">
                  <c:v>1.8717301698163575</c:v>
                </c:pt>
                <c:pt idx="128">
                  <c:v>1.8733841485254572</c:v>
                </c:pt>
                <c:pt idx="129">
                  <c:v>1.8716611472534681</c:v>
                </c:pt>
                <c:pt idx="130">
                  <c:v>1.8632457014554964</c:v>
                </c:pt>
                <c:pt idx="131">
                  <c:v>1.8702753723511438</c:v>
                </c:pt>
                <c:pt idx="132">
                  <c:v>1.8721356718504967</c:v>
                </c:pt>
                <c:pt idx="133">
                  <c:v>1.8837394730529144</c:v>
                </c:pt>
                <c:pt idx="134">
                  <c:v>1.8953554765094496</c:v>
                </c:pt>
                <c:pt idx="135">
                  <c:v>1.9102061079673138</c:v>
                </c:pt>
                <c:pt idx="136">
                  <c:v>1.9115696604885657</c:v>
                </c:pt>
                <c:pt idx="137">
                  <c:v>1.9053562153231618</c:v>
                </c:pt>
                <c:pt idx="138">
                  <c:v>1.9182176685584915</c:v>
                </c:pt>
                <c:pt idx="139">
                  <c:v>1.9197418271211526</c:v>
                </c:pt>
                <c:pt idx="140">
                  <c:v>1.9316973131389306</c:v>
                </c:pt>
                <c:pt idx="141">
                  <c:v>1.9167424176843406</c:v>
                </c:pt>
                <c:pt idx="142">
                  <c:v>1.9274376966826834</c:v>
                </c:pt>
                <c:pt idx="143">
                  <c:v>1.9287321617541264</c:v>
                </c:pt>
                <c:pt idx="144">
                  <c:v>1.9158319564437538</c:v>
                </c:pt>
                <c:pt idx="145">
                  <c:v>1.9250633679467666</c:v>
                </c:pt>
                <c:pt idx="146">
                  <c:v>1.9346274957873608</c:v>
                </c:pt>
                <c:pt idx="147">
                  <c:v>1.9170590428598631</c:v>
                </c:pt>
                <c:pt idx="148">
                  <c:v>1.9345122719005987</c:v>
                </c:pt>
                <c:pt idx="149">
                  <c:v>1.93341018316737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'5903'!$L$2:$L$141</c:f>
              <c:numCache>
                <c:formatCode>0.00</c:formatCode>
                <c:ptCount val="140"/>
                <c:pt idx="0">
                  <c:v>3.5215320753755188</c:v>
                </c:pt>
                <c:pt idx="1">
                  <c:v>3.7138627354691836</c:v>
                </c:pt>
                <c:pt idx="2">
                  <c:v>3.9324952347316469</c:v>
                </c:pt>
                <c:pt idx="3">
                  <c:v>3.9118961512997741</c:v>
                </c:pt>
                <c:pt idx="4">
                  <c:v>3.9147484661237235</c:v>
                </c:pt>
                <c:pt idx="5">
                  <c:v>4.1398373346554047</c:v>
                </c:pt>
                <c:pt idx="6">
                  <c:v>3.8365722050124069</c:v>
                </c:pt>
                <c:pt idx="7">
                  <c:v>3.9241772562100099</c:v>
                </c:pt>
                <c:pt idx="8">
                  <c:v>3.9753141005699963</c:v>
                </c:pt>
                <c:pt idx="9">
                  <c:v>4.0092719128410694</c:v>
                </c:pt>
                <c:pt idx="10">
                  <c:v>3.8053876595259681</c:v>
                </c:pt>
                <c:pt idx="11">
                  <c:v>4.0777702946662115</c:v>
                </c:pt>
                <c:pt idx="12">
                  <c:v>4.0256895432778279</c:v>
                </c:pt>
                <c:pt idx="13">
                  <c:v>3.9983723306460135</c:v>
                </c:pt>
                <c:pt idx="14">
                  <c:v>3.9798775246573088</c:v>
                </c:pt>
                <c:pt idx="15">
                  <c:v>4.0717862358701442</c:v>
                </c:pt>
                <c:pt idx="16">
                  <c:v>3.6678343138167806</c:v>
                </c:pt>
                <c:pt idx="17">
                  <c:v>3.9394568266831</c:v>
                </c:pt>
                <c:pt idx="18">
                  <c:v>3.8079717314399022</c:v>
                </c:pt>
                <c:pt idx="19">
                  <c:v>3.8474632459093865</c:v>
                </c:pt>
                <c:pt idx="20">
                  <c:v>3.9279164538741953</c:v>
                </c:pt>
                <c:pt idx="21">
                  <c:v>3.701563525133722</c:v>
                </c:pt>
                <c:pt idx="22">
                  <c:v>3.4075542129101226</c:v>
                </c:pt>
                <c:pt idx="23">
                  <c:v>3.4898982081690888</c:v>
                </c:pt>
                <c:pt idx="24">
                  <c:v>3.6827750772716454</c:v>
                </c:pt>
                <c:pt idx="25">
                  <c:v>3.5315597345993277</c:v>
                </c:pt>
                <c:pt idx="26">
                  <c:v>3.5378692328168788</c:v>
                </c:pt>
                <c:pt idx="27">
                  <c:v>3.5131793853227382</c:v>
                </c:pt>
                <c:pt idx="28">
                  <c:v>3.6388074094415068</c:v>
                </c:pt>
                <c:pt idx="29">
                  <c:v>3.5423753505085482</c:v>
                </c:pt>
                <c:pt idx="30">
                  <c:v>3.5280811660399745</c:v>
                </c:pt>
                <c:pt idx="31">
                  <c:v>3.665117085809722</c:v>
                </c:pt>
                <c:pt idx="32">
                  <c:v>3.5814346815218809</c:v>
                </c:pt>
                <c:pt idx="33">
                  <c:v>3.611122743946352</c:v>
                </c:pt>
                <c:pt idx="34">
                  <c:v>3.5290130897603622</c:v>
                </c:pt>
                <c:pt idx="35">
                  <c:v>3.5699596003000025</c:v>
                </c:pt>
                <c:pt idx="36">
                  <c:v>3.4116178876036929</c:v>
                </c:pt>
                <c:pt idx="37">
                  <c:v>3.5203206871164796</c:v>
                </c:pt>
                <c:pt idx="38">
                  <c:v>3.4711579823691801</c:v>
                </c:pt>
                <c:pt idx="39">
                  <c:v>3.410932275817085</c:v>
                </c:pt>
                <c:pt idx="40">
                  <c:v>3.3734726778272375</c:v>
                </c:pt>
                <c:pt idx="41">
                  <c:v>3.2875840986610307</c:v>
                </c:pt>
                <c:pt idx="42">
                  <c:v>3.1385917564231809</c:v>
                </c:pt>
                <c:pt idx="43">
                  <c:v>3.2488284110088355</c:v>
                </c:pt>
                <c:pt idx="44">
                  <c:v>3.1829251961673255</c:v>
                </c:pt>
                <c:pt idx="45">
                  <c:v>3.1025085326135677</c:v>
                </c:pt>
                <c:pt idx="46">
                  <c:v>3.2005611259552942</c:v>
                </c:pt>
                <c:pt idx="47">
                  <c:v>3.0572558671618881</c:v>
                </c:pt>
                <c:pt idx="48">
                  <c:v>3.195702164095215</c:v>
                </c:pt>
                <c:pt idx="49">
                  <c:v>3.2493148281641395</c:v>
                </c:pt>
                <c:pt idx="50">
                  <c:v>3.1733751250782447</c:v>
                </c:pt>
                <c:pt idx="51">
                  <c:v>3.103131809553803</c:v>
                </c:pt>
                <c:pt idx="52">
                  <c:v>3.0366207794395095</c:v>
                </c:pt>
                <c:pt idx="53">
                  <c:v>3.1331096777041547</c:v>
                </c:pt>
                <c:pt idx="54">
                  <c:v>3.1031904409388518</c:v>
                </c:pt>
                <c:pt idx="55">
                  <c:v>3.1606999274512559</c:v>
                </c:pt>
                <c:pt idx="56">
                  <c:v>3.100956181415746</c:v>
                </c:pt>
                <c:pt idx="57">
                  <c:v>2.7642598005255254</c:v>
                </c:pt>
                <c:pt idx="58">
                  <c:v>2.7950427116918419</c:v>
                </c:pt>
                <c:pt idx="59">
                  <c:v>2.9322719056587196</c:v>
                </c:pt>
                <c:pt idx="60">
                  <c:v>2.9502870788293474</c:v>
                </c:pt>
                <c:pt idx="61">
                  <c:v>2.9823490621123567</c:v>
                </c:pt>
                <c:pt idx="62">
                  <c:v>2.8974208287521175</c:v>
                </c:pt>
                <c:pt idx="63">
                  <c:v>2.9630013194797096</c:v>
                </c:pt>
                <c:pt idx="64">
                  <c:v>3.0009056442215694</c:v>
                </c:pt>
                <c:pt idx="65">
                  <c:v>2.9762107583356188</c:v>
                </c:pt>
                <c:pt idx="66">
                  <c:v>3.0139740330376141</c:v>
                </c:pt>
                <c:pt idx="67">
                  <c:v>2.928459245635004</c:v>
                </c:pt>
                <c:pt idx="68">
                  <c:v>2.798707340287673</c:v>
                </c:pt>
                <c:pt idx="69">
                  <c:v>2.8967839804060129</c:v>
                </c:pt>
                <c:pt idx="70">
                  <c:v>2.9212700344288556</c:v>
                </c:pt>
                <c:pt idx="71">
                  <c:v>2.8816623426224743</c:v>
                </c:pt>
                <c:pt idx="72">
                  <c:v>2.9807786660091962</c:v>
                </c:pt>
                <c:pt idx="73">
                  <c:v>2.8535027318423736</c:v>
                </c:pt>
                <c:pt idx="74">
                  <c:v>2.8625308605699016</c:v>
                </c:pt>
                <c:pt idx="75">
                  <c:v>2.8286807456797871</c:v>
                </c:pt>
                <c:pt idx="76">
                  <c:v>2.7877789147391319</c:v>
                </c:pt>
                <c:pt idx="77">
                  <c:v>2.6959020042064989</c:v>
                </c:pt>
                <c:pt idx="78">
                  <c:v>2.6394421021057761</c:v>
                </c:pt>
                <c:pt idx="79">
                  <c:v>2.638617218093223</c:v>
                </c:pt>
                <c:pt idx="80">
                  <c:v>2.6615765245279621</c:v>
                </c:pt>
                <c:pt idx="81">
                  <c:v>2.5911752067682645</c:v>
                </c:pt>
                <c:pt idx="82">
                  <c:v>2.6536221222462957</c:v>
                </c:pt>
                <c:pt idx="83">
                  <c:v>2.6430421896998264</c:v>
                </c:pt>
                <c:pt idx="84">
                  <c:v>2.605161230206348</c:v>
                </c:pt>
                <c:pt idx="85">
                  <c:v>2.6865271647592759</c:v>
                </c:pt>
                <c:pt idx="86">
                  <c:v>2.6950147073845319</c:v>
                </c:pt>
                <c:pt idx="87">
                  <c:v>2.6822393726641685</c:v>
                </c:pt>
                <c:pt idx="88">
                  <c:v>2.6040975699704094</c:v>
                </c:pt>
                <c:pt idx="89">
                  <c:v>2.5237831362156209</c:v>
                </c:pt>
                <c:pt idx="90">
                  <c:v>2.4824170667633831</c:v>
                </c:pt>
                <c:pt idx="91">
                  <c:v>2.4640597177897288</c:v>
                </c:pt>
                <c:pt idx="92">
                  <c:v>2.4080551362559901</c:v>
                </c:pt>
                <c:pt idx="93">
                  <c:v>2.4707608022268781</c:v>
                </c:pt>
                <c:pt idx="94">
                  <c:v>2.4595006104932158</c:v>
                </c:pt>
                <c:pt idx="95">
                  <c:v>2.3914116773491139</c:v>
                </c:pt>
                <c:pt idx="96">
                  <c:v>2.4167453544077331</c:v>
                </c:pt>
                <c:pt idx="97">
                  <c:v>2.2975560383354559</c:v>
                </c:pt>
                <c:pt idx="98">
                  <c:v>2.2868090235260961</c:v>
                </c:pt>
                <c:pt idx="99">
                  <c:v>2.2618342706356587</c:v>
                </c:pt>
                <c:pt idx="100">
                  <c:v>2.2345589333463902</c:v>
                </c:pt>
                <c:pt idx="101">
                  <c:v>2.2010891848411713</c:v>
                </c:pt>
                <c:pt idx="102">
                  <c:v>2.1196288661770351</c:v>
                </c:pt>
                <c:pt idx="103">
                  <c:v>2.1611832348142972</c:v>
                </c:pt>
                <c:pt idx="104">
                  <c:v>2.1930110837438459</c:v>
                </c:pt>
                <c:pt idx="105">
                  <c:v>2.1754328749789602</c:v>
                </c:pt>
                <c:pt idx="106">
                  <c:v>2.1929310913108453</c:v>
                </c:pt>
                <c:pt idx="107">
                  <c:v>2.2638905186575906</c:v>
                </c:pt>
                <c:pt idx="108">
                  <c:v>2.2480547241853315</c:v>
                </c:pt>
                <c:pt idx="109">
                  <c:v>2.2931042064124409</c:v>
                </c:pt>
                <c:pt idx="110">
                  <c:v>2.2560986500955611</c:v>
                </c:pt>
                <c:pt idx="111">
                  <c:v>2.2545913808605276</c:v>
                </c:pt>
                <c:pt idx="112">
                  <c:v>2.3350197865863964</c:v>
                </c:pt>
                <c:pt idx="113">
                  <c:v>2.3023142690745519</c:v>
                </c:pt>
                <c:pt idx="114">
                  <c:v>2.217098366577809</c:v>
                </c:pt>
                <c:pt idx="115">
                  <c:v>2.297499535808226</c:v>
                </c:pt>
                <c:pt idx="116">
                  <c:v>2.267335509843166</c:v>
                </c:pt>
                <c:pt idx="117">
                  <c:v>2.2668299062560409</c:v>
                </c:pt>
                <c:pt idx="118">
                  <c:v>2.3557052064907511</c:v>
                </c:pt>
                <c:pt idx="119">
                  <c:v>2.3165698688280481</c:v>
                </c:pt>
                <c:pt idx="120">
                  <c:v>2.2824132765137604</c:v>
                </c:pt>
                <c:pt idx="121">
                  <c:v>2.269217438775446</c:v>
                </c:pt>
                <c:pt idx="122">
                  <c:v>2.2755488713985081</c:v>
                </c:pt>
                <c:pt idx="123">
                  <c:v>2.2273285401465484</c:v>
                </c:pt>
                <c:pt idx="124">
                  <c:v>2.2474472408869488</c:v>
                </c:pt>
                <c:pt idx="125">
                  <c:v>2.1727829081662637</c:v>
                </c:pt>
                <c:pt idx="126">
                  <c:v>2.2177124333849014</c:v>
                </c:pt>
                <c:pt idx="127">
                  <c:v>2.2109119992728559</c:v>
                </c:pt>
                <c:pt idx="128">
                  <c:v>2.1456867687355063</c:v>
                </c:pt>
                <c:pt idx="129">
                  <c:v>2.2160649099139333</c:v>
                </c:pt>
                <c:pt idx="130">
                  <c:v>2.2473246540757916</c:v>
                </c:pt>
                <c:pt idx="131">
                  <c:v>2.2341192836626966</c:v>
                </c:pt>
                <c:pt idx="132">
                  <c:v>2.2496948212389611</c:v>
                </c:pt>
                <c:pt idx="133">
                  <c:v>2.1861888513383851</c:v>
                </c:pt>
                <c:pt idx="134">
                  <c:v>2.1127271612347762</c:v>
                </c:pt>
                <c:pt idx="135">
                  <c:v>2.1022631059273174</c:v>
                </c:pt>
                <c:pt idx="136">
                  <c:v>2.0727605745019697</c:v>
                </c:pt>
                <c:pt idx="137">
                  <c:v>2.0787631765615142</c:v>
                </c:pt>
                <c:pt idx="138">
                  <c:v>2.037541815649857</c:v>
                </c:pt>
                <c:pt idx="139">
                  <c:v>1.9357060938420902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'5867'!$A$2:$A$179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'5867'!$P$2:$P$177</c:f>
              <c:numCache>
                <c:formatCode>General</c:formatCode>
                <c:ptCount val="176"/>
                <c:pt idx="4">
                  <c:v>-6.3713156845148511</c:v>
                </c:pt>
                <c:pt idx="5">
                  <c:v>-5.4468996549984929</c:v>
                </c:pt>
                <c:pt idx="6">
                  <c:v>-4.6799764536135431</c:v>
                </c:pt>
                <c:pt idx="7">
                  <c:v>-3.9387572354897058</c:v>
                </c:pt>
                <c:pt idx="8">
                  <c:v>-4.7264851261080949</c:v>
                </c:pt>
                <c:pt idx="9">
                  <c:v>-6.3550478841424036</c:v>
                </c:pt>
                <c:pt idx="10">
                  <c:v>-7.4946669366896757</c:v>
                </c:pt>
                <c:pt idx="11">
                  <c:v>-7.8511645689019609</c:v>
                </c:pt>
                <c:pt idx="12">
                  <c:v>-8.5593067091869575</c:v>
                </c:pt>
                <c:pt idx="13">
                  <c:v>-10.269317031830086</c:v>
                </c:pt>
                <c:pt idx="14">
                  <c:v>-12.461212936054125</c:v>
                </c:pt>
                <c:pt idx="15">
                  <c:v>-13.361633068882831</c:v>
                </c:pt>
                <c:pt idx="16">
                  <c:v>-14.091620225741272</c:v>
                </c:pt>
                <c:pt idx="17">
                  <c:v>-15.422510137059762</c:v>
                </c:pt>
                <c:pt idx="18">
                  <c:v>-14.90540060973643</c:v>
                </c:pt>
                <c:pt idx="19">
                  <c:v>-15.961912568427888</c:v>
                </c:pt>
                <c:pt idx="20">
                  <c:v>-16.586015621095239</c:v>
                </c:pt>
                <c:pt idx="21">
                  <c:v>-15.18570188524154</c:v>
                </c:pt>
                <c:pt idx="22">
                  <c:v>-14.39847823383106</c:v>
                </c:pt>
                <c:pt idx="23">
                  <c:v>-12.826352382949683</c:v>
                </c:pt>
                <c:pt idx="24">
                  <c:v>-11.370171565414083</c:v>
                </c:pt>
                <c:pt idx="25">
                  <c:v>-9.9363465207670405</c:v>
                </c:pt>
                <c:pt idx="26">
                  <c:v>-9.0817272362443013</c:v>
                </c:pt>
                <c:pt idx="27">
                  <c:v>-9.0270021692758906</c:v>
                </c:pt>
                <c:pt idx="28">
                  <c:v>-8.3921422558309438</c:v>
                </c:pt>
                <c:pt idx="29">
                  <c:v>-8.0897344382752703</c:v>
                </c:pt>
                <c:pt idx="30">
                  <c:v>-7.2464924262929138</c:v>
                </c:pt>
                <c:pt idx="31">
                  <c:v>-7.3681634913994802</c:v>
                </c:pt>
                <c:pt idx="32">
                  <c:v>-7.2958833306317565</c:v>
                </c:pt>
                <c:pt idx="33">
                  <c:v>-6.0653677632480223</c:v>
                </c:pt>
                <c:pt idx="34">
                  <c:v>-4.8134331598945517</c:v>
                </c:pt>
                <c:pt idx="35">
                  <c:v>-4.055816718054623</c:v>
                </c:pt>
                <c:pt idx="36">
                  <c:v>-2.7721159102768946</c:v>
                </c:pt>
                <c:pt idx="37">
                  <c:v>-1.0883898550773814</c:v>
                </c:pt>
                <c:pt idx="38">
                  <c:v>-0.35271918805853547</c:v>
                </c:pt>
                <c:pt idx="39">
                  <c:v>1.1683562720042979</c:v>
                </c:pt>
                <c:pt idx="40">
                  <c:v>1.2178894279857273</c:v>
                </c:pt>
                <c:pt idx="41">
                  <c:v>0.54555481472848244</c:v>
                </c:pt>
                <c:pt idx="42">
                  <c:v>0.8306228052107042</c:v>
                </c:pt>
                <c:pt idx="43">
                  <c:v>0.45080163348374541</c:v>
                </c:pt>
                <c:pt idx="44">
                  <c:v>2.3402879502750183E-2</c:v>
                </c:pt>
                <c:pt idx="45">
                  <c:v>-0.94874963875251284</c:v>
                </c:pt>
                <c:pt idx="46">
                  <c:v>-2.6324288939099425</c:v>
                </c:pt>
                <c:pt idx="47">
                  <c:v>-3.2507219568916299</c:v>
                </c:pt>
                <c:pt idx="48">
                  <c:v>-4.035267241062054</c:v>
                </c:pt>
                <c:pt idx="49">
                  <c:v>-5.3512514279972496</c:v>
                </c:pt>
                <c:pt idx="50">
                  <c:v>-6.6651467017915937</c:v>
                </c:pt>
                <c:pt idx="51">
                  <c:v>-7.6775274671343281</c:v>
                </c:pt>
                <c:pt idx="52">
                  <c:v>-8.363649671946332</c:v>
                </c:pt>
                <c:pt idx="53">
                  <c:v>-9.6284656250008585</c:v>
                </c:pt>
                <c:pt idx="54">
                  <c:v>-10.131171486239564</c:v>
                </c:pt>
                <c:pt idx="55">
                  <c:v>-11.076632545481294</c:v>
                </c:pt>
                <c:pt idx="56">
                  <c:v>-12.337485609685917</c:v>
                </c:pt>
                <c:pt idx="57">
                  <c:v>-12.265419023047539</c:v>
                </c:pt>
                <c:pt idx="58">
                  <c:v>-13.073934989857323</c:v>
                </c:pt>
                <c:pt idx="59">
                  <c:v>-13.19852929594027</c:v>
                </c:pt>
                <c:pt idx="60">
                  <c:v>-14.513193005328356</c:v>
                </c:pt>
                <c:pt idx="61">
                  <c:v>-14.907710260284288</c:v>
                </c:pt>
                <c:pt idx="62">
                  <c:v>-15.828329711172815</c:v>
                </c:pt>
                <c:pt idx="63">
                  <c:v>-16.020935042115809</c:v>
                </c:pt>
                <c:pt idx="64">
                  <c:v>-16.469859603675978</c:v>
                </c:pt>
                <c:pt idx="65">
                  <c:v>-15.405964925878704</c:v>
                </c:pt>
                <c:pt idx="66">
                  <c:v>-14.343678741746272</c:v>
                </c:pt>
                <c:pt idx="67">
                  <c:v>-12.628115935261713</c:v>
                </c:pt>
                <c:pt idx="68">
                  <c:v>-10.509864884714363</c:v>
                </c:pt>
                <c:pt idx="69">
                  <c:v>-8.422267958078713</c:v>
                </c:pt>
                <c:pt idx="70">
                  <c:v>-6.1612766489877933</c:v>
                </c:pt>
                <c:pt idx="71">
                  <c:v>-4.898046918205412</c:v>
                </c:pt>
                <c:pt idx="72">
                  <c:v>-3.5974646294856729</c:v>
                </c:pt>
                <c:pt idx="73">
                  <c:v>-1.3649571927573287</c:v>
                </c:pt>
                <c:pt idx="74">
                  <c:v>-1.1812194529318916</c:v>
                </c:pt>
                <c:pt idx="75">
                  <c:v>-0.20267067991077506</c:v>
                </c:pt>
                <c:pt idx="76">
                  <c:v>-9.2069973357756116E-2</c:v>
                </c:pt>
                <c:pt idx="77">
                  <c:v>0.26246392406828267</c:v>
                </c:pt>
                <c:pt idx="78">
                  <c:v>0.63140351432424913</c:v>
                </c:pt>
                <c:pt idx="79">
                  <c:v>0.18151194473095308</c:v>
                </c:pt>
                <c:pt idx="80">
                  <c:v>0.7900371109301294</c:v>
                </c:pt>
                <c:pt idx="81">
                  <c:v>0.77124054617727422</c:v>
                </c:pt>
                <c:pt idx="82">
                  <c:v>1.7484499844891703</c:v>
                </c:pt>
                <c:pt idx="83">
                  <c:v>1.7672578599160387</c:v>
                </c:pt>
                <c:pt idx="84">
                  <c:v>1.1755447111481874</c:v>
                </c:pt>
                <c:pt idx="85">
                  <c:v>0.83790850088426694</c:v>
                </c:pt>
                <c:pt idx="86">
                  <c:v>0.95108551722555656</c:v>
                </c:pt>
                <c:pt idx="87">
                  <c:v>1.2471657903484896</c:v>
                </c:pt>
                <c:pt idx="88">
                  <c:v>1.9202419943368028</c:v>
                </c:pt>
                <c:pt idx="89">
                  <c:v>0.15388248480526079</c:v>
                </c:pt>
                <c:pt idx="90">
                  <c:v>-5.0037375968943053E-2</c:v>
                </c:pt>
                <c:pt idx="91">
                  <c:v>0.50611742583097574</c:v>
                </c:pt>
                <c:pt idx="92">
                  <c:v>0.76317544591001774</c:v>
                </c:pt>
                <c:pt idx="93">
                  <c:v>1.2387833392018444</c:v>
                </c:pt>
                <c:pt idx="94">
                  <c:v>0.9459635562845462</c:v>
                </c:pt>
                <c:pt idx="95">
                  <c:v>0.27044370798607836</c:v>
                </c:pt>
                <c:pt idx="96">
                  <c:v>-0.94106873849619144</c:v>
                </c:pt>
                <c:pt idx="97">
                  <c:v>-1.2559960648118114</c:v>
                </c:pt>
                <c:pt idx="98">
                  <c:v>-2.5546571518967416</c:v>
                </c:pt>
                <c:pt idx="99">
                  <c:v>-2.9427605309605216</c:v>
                </c:pt>
                <c:pt idx="100">
                  <c:v>-3.6892941129096233</c:v>
                </c:pt>
                <c:pt idx="101">
                  <c:v>-4.6275476593153995</c:v>
                </c:pt>
                <c:pt idx="102">
                  <c:v>-5.7194760503253592</c:v>
                </c:pt>
                <c:pt idx="103">
                  <c:v>-6.279258832572336</c:v>
                </c:pt>
                <c:pt idx="104">
                  <c:v>-7.9764167713510403</c:v>
                </c:pt>
                <c:pt idx="105">
                  <c:v>-8.2144113447705465</c:v>
                </c:pt>
                <c:pt idx="106">
                  <c:v>-8.5728409994096708</c:v>
                </c:pt>
                <c:pt idx="107">
                  <c:v>-9.268834921247187</c:v>
                </c:pt>
                <c:pt idx="108">
                  <c:v>-10.895096906794151</c:v>
                </c:pt>
                <c:pt idx="109">
                  <c:v>-11.626639928419504</c:v>
                </c:pt>
                <c:pt idx="110">
                  <c:v>-11.785383430155319</c:v>
                </c:pt>
                <c:pt idx="111">
                  <c:v>-12.455321797627112</c:v>
                </c:pt>
                <c:pt idx="112">
                  <c:v>-13.02169195894391</c:v>
                </c:pt>
                <c:pt idx="113">
                  <c:v>-13.113486181270817</c:v>
                </c:pt>
                <c:pt idx="114">
                  <c:v>-13.313675090672058</c:v>
                </c:pt>
                <c:pt idx="115">
                  <c:v>-14.367246439988229</c:v>
                </c:pt>
                <c:pt idx="116">
                  <c:v>-14.719144306657281</c:v>
                </c:pt>
                <c:pt idx="117">
                  <c:v>-14.981975251435028</c:v>
                </c:pt>
                <c:pt idx="118">
                  <c:v>-15.478226734573147</c:v>
                </c:pt>
                <c:pt idx="119">
                  <c:v>-15.282695161595775</c:v>
                </c:pt>
                <c:pt idx="120">
                  <c:v>-15.118355214448059</c:v>
                </c:pt>
                <c:pt idx="121">
                  <c:v>-13.613251494077433</c:v>
                </c:pt>
                <c:pt idx="122">
                  <c:v>-14.072270244578316</c:v>
                </c:pt>
                <c:pt idx="123">
                  <c:v>-12.291461455701169</c:v>
                </c:pt>
                <c:pt idx="124">
                  <c:v>-10.753292718212473</c:v>
                </c:pt>
                <c:pt idx="125">
                  <c:v>-8.5458195722964234</c:v>
                </c:pt>
                <c:pt idx="126">
                  <c:v>-7.722547020823181</c:v>
                </c:pt>
                <c:pt idx="127">
                  <c:v>-6.8764658255988529</c:v>
                </c:pt>
                <c:pt idx="128">
                  <c:v>-6.1249280676976268</c:v>
                </c:pt>
                <c:pt idx="129">
                  <c:v>-5.539742866477547</c:v>
                </c:pt>
                <c:pt idx="130">
                  <c:v>-4.3345188647999775</c:v>
                </c:pt>
                <c:pt idx="131">
                  <c:v>-4.3314949263327369</c:v>
                </c:pt>
                <c:pt idx="132">
                  <c:v>-4.4044923156329636</c:v>
                </c:pt>
                <c:pt idx="133">
                  <c:v>-3.9982745788645087</c:v>
                </c:pt>
                <c:pt idx="134">
                  <c:v>-4.0585180573182074</c:v>
                </c:pt>
                <c:pt idx="135">
                  <c:v>-4.6025106689516386</c:v>
                </c:pt>
                <c:pt idx="136">
                  <c:v>-5.8795793131165421</c:v>
                </c:pt>
                <c:pt idx="137">
                  <c:v>-6.1563874639459044</c:v>
                </c:pt>
                <c:pt idx="138">
                  <c:v>-6.192207788965586</c:v>
                </c:pt>
                <c:pt idx="139">
                  <c:v>-6.2131376067228166</c:v>
                </c:pt>
                <c:pt idx="140">
                  <c:v>-6.9800139998093469</c:v>
                </c:pt>
                <c:pt idx="141">
                  <c:v>-6.8762295130029143</c:v>
                </c:pt>
                <c:pt idx="142">
                  <c:v>-5.8044957670798913</c:v>
                </c:pt>
                <c:pt idx="143">
                  <c:v>-5.7852737119488209</c:v>
                </c:pt>
                <c:pt idx="144">
                  <c:v>-4.8422906625401723</c:v>
                </c:pt>
                <c:pt idx="145">
                  <c:v>-4.6126132598160057</c:v>
                </c:pt>
                <c:pt idx="146">
                  <c:v>-3.9764952731957779</c:v>
                </c:pt>
                <c:pt idx="147">
                  <c:v>-4.2264522934256652</c:v>
                </c:pt>
                <c:pt idx="148">
                  <c:v>-3.6575487312077444</c:v>
                </c:pt>
                <c:pt idx="149">
                  <c:v>-4.1884252672636908</c:v>
                </c:pt>
                <c:pt idx="150">
                  <c:v>-3.4010183785654298</c:v>
                </c:pt>
                <c:pt idx="151">
                  <c:v>-3.0926464641915787</c:v>
                </c:pt>
                <c:pt idx="152">
                  <c:v>-2.5233236527529566</c:v>
                </c:pt>
                <c:pt idx="153">
                  <c:v>-1.8094992418971241</c:v>
                </c:pt>
                <c:pt idx="154">
                  <c:v>-1.8932669744871087</c:v>
                </c:pt>
                <c:pt idx="155">
                  <c:v>-1.3182873882388981</c:v>
                </c:pt>
                <c:pt idx="156">
                  <c:v>-1.7187071945174142</c:v>
                </c:pt>
                <c:pt idx="157">
                  <c:v>-1.1204634072302422</c:v>
                </c:pt>
                <c:pt idx="158">
                  <c:v>-0.62203800174873092</c:v>
                </c:pt>
                <c:pt idx="159">
                  <c:v>-0.53598330941751715</c:v>
                </c:pt>
                <c:pt idx="160">
                  <c:v>-0.92666026209539054</c:v>
                </c:pt>
                <c:pt idx="161">
                  <c:v>-0.68139545234740129</c:v>
                </c:pt>
                <c:pt idx="162">
                  <c:v>-0.45892537192971938</c:v>
                </c:pt>
                <c:pt idx="163">
                  <c:v>-0.4764434510744428</c:v>
                </c:pt>
                <c:pt idx="164">
                  <c:v>-1.3183244764306081</c:v>
                </c:pt>
                <c:pt idx="165">
                  <c:v>-0.5933589257936539</c:v>
                </c:pt>
                <c:pt idx="166">
                  <c:v>-0.13987012678764016</c:v>
                </c:pt>
                <c:pt idx="167">
                  <c:v>-0.19088621805588385</c:v>
                </c:pt>
                <c:pt idx="168">
                  <c:v>-0.26531660141864799</c:v>
                </c:pt>
                <c:pt idx="169">
                  <c:v>0.24208850068724919</c:v>
                </c:pt>
                <c:pt idx="170">
                  <c:v>0.51558751424899241</c:v>
                </c:pt>
                <c:pt idx="171">
                  <c:v>0.49929825473458606</c:v>
                </c:pt>
                <c:pt idx="172">
                  <c:v>0.60428259138198681</c:v>
                </c:pt>
                <c:pt idx="173">
                  <c:v>0.28218072158744256</c:v>
                </c:pt>
                <c:pt idx="174">
                  <c:v>1.5651785716796505</c:v>
                </c:pt>
                <c:pt idx="175">
                  <c:v>1.5000258274348897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'5903'!$A$2:$A$179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'5903'!$P$2:$P$177</c:f>
              <c:numCache>
                <c:formatCode>General</c:formatCode>
                <c:ptCount val="176"/>
                <c:pt idx="4">
                  <c:v>1.3898949989913423</c:v>
                </c:pt>
                <c:pt idx="5">
                  <c:v>7.4760482931556416</c:v>
                </c:pt>
                <c:pt idx="6">
                  <c:v>0.12102142003453954</c:v>
                </c:pt>
                <c:pt idx="7">
                  <c:v>2.7096242740438501</c:v>
                </c:pt>
                <c:pt idx="8">
                  <c:v>4.3704859920427115</c:v>
                </c:pt>
                <c:pt idx="9">
                  <c:v>5.5943178660271782</c:v>
                </c:pt>
                <c:pt idx="10">
                  <c:v>0.76751311012442447</c:v>
                </c:pt>
                <c:pt idx="11">
                  <c:v>8.0568067987427359</c:v>
                </c:pt>
                <c:pt idx="12">
                  <c:v>7.0918413143718855</c:v>
                </c:pt>
                <c:pt idx="13">
                  <c:v>6.756853434327871</c:v>
                </c:pt>
                <c:pt idx="14">
                  <c:v>6.6463051489661726</c:v>
                </c:pt>
                <c:pt idx="15">
                  <c:v>9.3443919282288626</c:v>
                </c:pt>
                <c:pt idx="16">
                  <c:v>-0.57207920750642727</c:v>
                </c:pt>
                <c:pt idx="17">
                  <c:v>6.6978771798550083</c:v>
                </c:pt>
                <c:pt idx="18">
                  <c:v>3.7128870614228391</c:v>
                </c:pt>
                <c:pt idx="19">
                  <c:v>5.0774947949596312</c:v>
                </c:pt>
                <c:pt idx="20">
                  <c:v>7.4841567272530582</c:v>
                </c:pt>
                <c:pt idx="21">
                  <c:v>2.0857550580004847</c:v>
                </c:pt>
                <c:pt idx="22">
                  <c:v>-5.033806369681713</c:v>
                </c:pt>
                <c:pt idx="23">
                  <c:v>-2.5790433294822437</c:v>
                </c:pt>
                <c:pt idx="24">
                  <c:v>2.687645572681356</c:v>
                </c:pt>
                <c:pt idx="25">
                  <c:v>-0.79927660523387356</c:v>
                </c:pt>
                <c:pt idx="26">
                  <c:v>-0.27881022445840364</c:v>
                </c:pt>
                <c:pt idx="27">
                  <c:v>-0.54695865916324427</c:v>
                </c:pt>
                <c:pt idx="28">
                  <c:v>3.0089381517287963</c:v>
                </c:pt>
                <c:pt idx="29">
                  <c:v>0.91568762092922706</c:v>
                </c:pt>
                <c:pt idx="30">
                  <c:v>0.91200198988964609</c:v>
                </c:pt>
                <c:pt idx="31">
                  <c:v>4.7581125235965649</c:v>
                </c:pt>
                <c:pt idx="32">
                  <c:v>2.9892096948068816</c:v>
                </c:pt>
                <c:pt idx="33">
                  <c:v>4.104420308886664</c:v>
                </c:pt>
                <c:pt idx="34">
                  <c:v>2.3755278094408108</c:v>
                </c:pt>
                <c:pt idx="35">
                  <c:v>3.7771502421929442</c:v>
                </c:pt>
                <c:pt idx="36">
                  <c:v>0.10893517397663902</c:v>
                </c:pt>
                <c:pt idx="37">
                  <c:v>3.2342589333034355</c:v>
                </c:pt>
                <c:pt idx="38">
                  <c:v>2.3435277516441277</c:v>
                </c:pt>
                <c:pt idx="39">
                  <c:v>1.1713568516085358</c:v>
                </c:pt>
                <c:pt idx="40">
                  <c:v>0.57834948199063096</c:v>
                </c:pt>
                <c:pt idx="41">
                  <c:v>-1.2466778279671664</c:v>
                </c:pt>
                <c:pt idx="42">
                  <c:v>-4.6770474872019987</c:v>
                </c:pt>
                <c:pt idx="43">
                  <c:v>-1.5127028773542497</c:v>
                </c:pt>
                <c:pt idx="44">
                  <c:v>-2.8293080242828745</c:v>
                </c:pt>
                <c:pt idx="45">
                  <c:v>-4.5151313084148041</c:v>
                </c:pt>
                <c:pt idx="46">
                  <c:v>-1.6607458602553526</c:v>
                </c:pt>
                <c:pt idx="47">
                  <c:v>-4.9464376832908963</c:v>
                </c:pt>
                <c:pt idx="48">
                  <c:v>-1.0644475430607121</c:v>
                </c:pt>
                <c:pt idx="49">
                  <c:v>0.65939834631666594</c:v>
                </c:pt>
                <c:pt idx="50">
                  <c:v>-0.91253229678624725</c:v>
                </c:pt>
                <c:pt idx="51">
                  <c:v>-2.3395484095161607</c:v>
                </c:pt>
                <c:pt idx="52">
                  <c:v>-3.6716162095488323</c:v>
                </c:pt>
                <c:pt idx="53">
                  <c:v>-0.85701073339744904</c:v>
                </c:pt>
                <c:pt idx="54">
                  <c:v>-1.2581933906148448</c:v>
                </c:pt>
                <c:pt idx="55">
                  <c:v>0.56478658826252226</c:v>
                </c:pt>
                <c:pt idx="56">
                  <c:v>-0.59512336899734652</c:v>
                </c:pt>
                <c:pt idx="57">
                  <c:v>-8.8006320645028904</c:v>
                </c:pt>
                <c:pt idx="58">
                  <c:v>-7.6575688000298046</c:v>
                </c:pt>
                <c:pt idx="59">
                  <c:v>-3.8065414239893443</c:v>
                </c:pt>
                <c:pt idx="60">
                  <c:v>-2.9882858969832342</c:v>
                </c:pt>
                <c:pt idx="61">
                  <c:v>-1.812683390208925</c:v>
                </c:pt>
                <c:pt idx="62">
                  <c:v>-3.6132797674104746</c:v>
                </c:pt>
                <c:pt idx="63">
                  <c:v>-1.5849756646274515</c:v>
                </c:pt>
                <c:pt idx="64">
                  <c:v>-0.26074560053646267</c:v>
                </c:pt>
                <c:pt idx="65">
                  <c:v>-0.52902221054101783</c:v>
                </c:pt>
                <c:pt idx="66">
                  <c:v>0.79161957939103533</c:v>
                </c:pt>
                <c:pt idx="67">
                  <c:v>-1.0238985710697068</c:v>
                </c:pt>
                <c:pt idx="68">
                  <c:v>-3.9647968159948324</c:v>
                </c:pt>
                <c:pt idx="69">
                  <c:v>-1.1097996244625157</c:v>
                </c:pt>
                <c:pt idx="70">
                  <c:v>-0.12692667111698527</c:v>
                </c:pt>
                <c:pt idx="71">
                  <c:v>-0.77458095568965379</c:v>
                </c:pt>
                <c:pt idx="72">
                  <c:v>2.1068654917875742</c:v>
                </c:pt>
                <c:pt idx="73">
                  <c:v>-0.77104472836402105</c:v>
                </c:pt>
                <c:pt idx="74">
                  <c:v>-0.18141713631898584</c:v>
                </c:pt>
                <c:pt idx="75">
                  <c:v>-0.68260025018810677</c:v>
                </c:pt>
                <c:pt idx="76">
                  <c:v>-1.3631770778387116</c:v>
                </c:pt>
                <c:pt idx="77">
                  <c:v>-3.3405458881459205</c:v>
                </c:pt>
                <c:pt idx="78">
                  <c:v>-4.4169157603090499</c:v>
                </c:pt>
                <c:pt idx="79">
                  <c:v>-4.0779460981510223</c:v>
                </c:pt>
                <c:pt idx="80">
                  <c:v>-3.1339131828719364</c:v>
                </c:pt>
                <c:pt idx="81">
                  <c:v>-4.5649488289417137</c:v>
                </c:pt>
                <c:pt idx="82">
                  <c:v>-2.6163620172979729</c:v>
                </c:pt>
                <c:pt idx="83">
                  <c:v>-2.5255581026084282</c:v>
                </c:pt>
                <c:pt idx="84">
                  <c:v>-3.1292847928057554</c:v>
                </c:pt>
                <c:pt idx="85">
                  <c:v>-0.69940334754040301</c:v>
                </c:pt>
                <c:pt idx="86">
                  <c:v>-0.12352811702129816</c:v>
                </c:pt>
                <c:pt idx="87">
                  <c:v>-8.8574628865679503E-2</c:v>
                </c:pt>
                <c:pt idx="88">
                  <c:v>-1.7165260793777566</c:v>
                </c:pt>
                <c:pt idx="89">
                  <c:v>-3.3997486655852796</c:v>
                </c:pt>
                <c:pt idx="90">
                  <c:v>-4.0921355930862306</c:v>
                </c:pt>
                <c:pt idx="91">
                  <c:v>-4.1991870098504913</c:v>
                </c:pt>
                <c:pt idx="92">
                  <c:v>-5.2639736522172198</c:v>
                </c:pt>
                <c:pt idx="93">
                  <c:v>-3.3088042993135049</c:v>
                </c:pt>
                <c:pt idx="94">
                  <c:v>-3.2353059909543664</c:v>
                </c:pt>
                <c:pt idx="95">
                  <c:v>-4.6075152093986178</c:v>
                </c:pt>
                <c:pt idx="96">
                  <c:v>-3.6030789595186152</c:v>
                </c:pt>
                <c:pt idx="97">
                  <c:v>-6.2752678429748743</c:v>
                </c:pt>
                <c:pt idx="98">
                  <c:v>-6.188714455026922</c:v>
                </c:pt>
                <c:pt idx="99">
                  <c:v>-6.464110804530339</c:v>
                </c:pt>
                <c:pt idx="100">
                  <c:v>-6.7980333873954208</c:v>
                </c:pt>
                <c:pt idx="101">
                  <c:v>-7.2895400852127494</c:v>
                </c:pt>
                <c:pt idx="102">
                  <c:v>-9.001913667855856</c:v>
                </c:pt>
                <c:pt idx="103">
                  <c:v>-7.5848274925475749</c:v>
                </c:pt>
                <c:pt idx="104">
                  <c:v>-6.4151812992280561</c:v>
                </c:pt>
                <c:pt idx="105">
                  <c:v>-6.5024116037118844</c:v>
                </c:pt>
                <c:pt idx="106">
                  <c:v>-5.6973073162766967</c:v>
                </c:pt>
                <c:pt idx="107">
                  <c:v>-3.5321645476442196</c:v>
                </c:pt>
                <c:pt idx="108">
                  <c:v>-3.575068312508479</c:v>
                </c:pt>
                <c:pt idx="109">
                  <c:v>-2.0690674102774187</c:v>
                </c:pt>
                <c:pt idx="110">
                  <c:v>-2.6505240848103915</c:v>
                </c:pt>
                <c:pt idx="111">
                  <c:v>-2.3289141147348302</c:v>
                </c:pt>
                <c:pt idx="112">
                  <c:v>7.7116855432276518E-2</c:v>
                </c:pt>
                <c:pt idx="113">
                  <c:v>-0.3949480164372009</c:v>
                </c:pt>
                <c:pt idx="114">
                  <c:v>-2.2028626172268484</c:v>
                </c:pt>
                <c:pt idx="115">
                  <c:v>0.20247546399881949</c:v>
                </c:pt>
                <c:pt idx="116">
                  <c:v>-0.20493456302803464</c:v>
                </c:pt>
                <c:pt idx="117">
                  <c:v>0.14215750520034881</c:v>
                </c:pt>
                <c:pt idx="118">
                  <c:v>2.7630751447967175</c:v>
                </c:pt>
                <c:pt idx="119">
                  <c:v>2.1274374195192758</c:v>
                </c:pt>
                <c:pt idx="120">
                  <c:v>1.6184576044048851</c:v>
                </c:pt>
                <c:pt idx="121">
                  <c:v>1.6427136116202894</c:v>
                </c:pt>
                <c:pt idx="122">
                  <c:v>2.1637379976296636</c:v>
                </c:pt>
                <c:pt idx="123">
                  <c:v>1.2969805380950983</c:v>
                </c:pt>
                <c:pt idx="124">
                  <c:v>2.1687492270150885</c:v>
                </c:pt>
                <c:pt idx="125">
                  <c:v>0.62926365467539347</c:v>
                </c:pt>
                <c:pt idx="126">
                  <c:v>2.1322128836556251</c:v>
                </c:pt>
                <c:pt idx="127">
                  <c:v>2.3191661973741882</c:v>
                </c:pt>
                <c:pt idx="128">
                  <c:v>1.0198087843782953</c:v>
                </c:pt>
                <c:pt idx="129">
                  <c:v>3.1701637930162949</c:v>
                </c:pt>
                <c:pt idx="130">
                  <c:v>4.325357557542258</c:v>
                </c:pt>
                <c:pt idx="131">
                  <c:v>4.3493710561371968</c:v>
                </c:pt>
                <c:pt idx="132">
                  <c:v>5.1055629256719177</c:v>
                </c:pt>
                <c:pt idx="133">
                  <c:v>3.8499430296688661</c:v>
                </c:pt>
                <c:pt idx="134">
                  <c:v>2.3410523542142556</c:v>
                </c:pt>
                <c:pt idx="135">
                  <c:v>2.4348041539434013</c:v>
                </c:pt>
                <c:pt idx="136">
                  <c:v>2.0442223657841732</c:v>
                </c:pt>
                <c:pt idx="137">
                  <c:v>2.5568813928409897</c:v>
                </c:pt>
                <c:pt idx="138">
                  <c:v>1.8681758107493813</c:v>
                </c:pt>
                <c:pt idx="139">
                  <c:v>-0.36254241503214524</c:v>
                </c:pt>
                <c:pt idx="140">
                  <c:v>1.5345812480099852</c:v>
                </c:pt>
                <c:pt idx="141">
                  <c:v>-0.15499724306243864</c:v>
                </c:pt>
                <c:pt idx="142">
                  <c:v>0.78800155171926456</c:v>
                </c:pt>
                <c:pt idx="143">
                  <c:v>0.10092752489253498</c:v>
                </c:pt>
                <c:pt idx="144">
                  <c:v>-2.2075916471670975</c:v>
                </c:pt>
                <c:pt idx="145">
                  <c:v>-2.0390486554517779</c:v>
                </c:pt>
                <c:pt idx="146">
                  <c:v>0.41585722640040662</c:v>
                </c:pt>
                <c:pt idx="147">
                  <c:v>-0.26103306315536784</c:v>
                </c:pt>
                <c:pt idx="148">
                  <c:v>-0.38179588062085618</c:v>
                </c:pt>
                <c:pt idx="149">
                  <c:v>1.2206000965281916</c:v>
                </c:pt>
                <c:pt idx="150">
                  <c:v>0.88484293857677998</c:v>
                </c:pt>
                <c:pt idx="151">
                  <c:v>2.0482890397782958</c:v>
                </c:pt>
                <c:pt idx="152">
                  <c:v>3.2117372772184591</c:v>
                </c:pt>
                <c:pt idx="153">
                  <c:v>3.2618945168645559</c:v>
                </c:pt>
                <c:pt idx="154">
                  <c:v>4.659538458386729</c:v>
                </c:pt>
                <c:pt idx="155">
                  <c:v>5.173324658416405</c:v>
                </c:pt>
                <c:pt idx="156">
                  <c:v>4.0616891114836307</c:v>
                </c:pt>
                <c:pt idx="157">
                  <c:v>6.9367723396831424</c:v>
                </c:pt>
                <c:pt idx="158">
                  <c:v>6.512683016594166</c:v>
                </c:pt>
                <c:pt idx="159">
                  <c:v>6.8408194217531388</c:v>
                </c:pt>
                <c:pt idx="160">
                  <c:v>6.4941547884373731</c:v>
                </c:pt>
                <c:pt idx="161">
                  <c:v>6.8176507303821268</c:v>
                </c:pt>
                <c:pt idx="162">
                  <c:v>5.6147626534232202</c:v>
                </c:pt>
                <c:pt idx="163">
                  <c:v>6.293658519346117</c:v>
                </c:pt>
                <c:pt idx="164">
                  <c:v>6.1701693194454439</c:v>
                </c:pt>
                <c:pt idx="165">
                  <c:v>7.0829121256137304</c:v>
                </c:pt>
                <c:pt idx="166">
                  <c:v>6.3264799855696259</c:v>
                </c:pt>
                <c:pt idx="167">
                  <c:v>6.4507826130228416</c:v>
                </c:pt>
                <c:pt idx="168">
                  <c:v>6.1606536090126003</c:v>
                </c:pt>
                <c:pt idx="169">
                  <c:v>6.703706955691799</c:v>
                </c:pt>
                <c:pt idx="170">
                  <c:v>7.2551284987748721</c:v>
                </c:pt>
                <c:pt idx="171">
                  <c:v>6.2663353510696487</c:v>
                </c:pt>
                <c:pt idx="172">
                  <c:v>6.2706875566086122</c:v>
                </c:pt>
                <c:pt idx="173">
                  <c:v>7.0276211156547443</c:v>
                </c:pt>
                <c:pt idx="174">
                  <c:v>7.0667835095463634</c:v>
                </c:pt>
                <c:pt idx="175">
                  <c:v>6.3350307694758063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'5903'!$M$2:$M$177</c:f>
              <c:numCache>
                <c:formatCode>0.00</c:formatCode>
                <c:ptCount val="176"/>
                <c:pt idx="4">
                  <c:v>3.9854950034530292</c:v>
                </c:pt>
                <c:pt idx="5">
                  <c:v>4.2247331794505714</c:v>
                </c:pt>
                <c:pt idx="6">
                  <c:v>3.935617357273435</c:v>
                </c:pt>
                <c:pt idx="7">
                  <c:v>4.0373717159368994</c:v>
                </c:pt>
                <c:pt idx="8">
                  <c:v>4.1026578677627468</c:v>
                </c:pt>
                <c:pt idx="9">
                  <c:v>4.1507649874996808</c:v>
                </c:pt>
                <c:pt idx="10">
                  <c:v>3.9610300416504409</c:v>
                </c:pt>
                <c:pt idx="11">
                  <c:v>4.2475619842565457</c:v>
                </c:pt>
                <c:pt idx="12">
                  <c:v>4.2096305403340235</c:v>
                </c:pt>
                <c:pt idx="13">
                  <c:v>4.1964626351680696</c:v>
                </c:pt>
                <c:pt idx="14">
                  <c:v>4.1921171366452263</c:v>
                </c:pt>
                <c:pt idx="15">
                  <c:v>4.2981751553239231</c:v>
                </c:pt>
                <c:pt idx="16">
                  <c:v>3.9083725407364205</c:v>
                </c:pt>
                <c:pt idx="17">
                  <c:v>4.1941443610686013</c:v>
                </c:pt>
                <c:pt idx="18">
                  <c:v>4.0768085732912649</c:v>
                </c:pt>
                <c:pt idx="19">
                  <c:v>4.1304493952266101</c:v>
                </c:pt>
                <c:pt idx="20">
                  <c:v>4.2250519106572799</c:v>
                </c:pt>
                <c:pt idx="21">
                  <c:v>4.012848289382668</c:v>
                </c:pt>
                <c:pt idx="22">
                  <c:v>3.7329882846249296</c:v>
                </c:pt>
                <c:pt idx="23">
                  <c:v>3.8294815873497572</c:v>
                </c:pt>
                <c:pt idx="24">
                  <c:v>4.0365077639181752</c:v>
                </c:pt>
                <c:pt idx="25">
                  <c:v>3.8994417287117185</c:v>
                </c:pt>
                <c:pt idx="26">
                  <c:v>3.9199005343951305</c:v>
                </c:pt>
                <c:pt idx="27">
                  <c:v>3.9093599943668513</c:v>
                </c:pt>
                <c:pt idx="28">
                  <c:v>4.0491373259514809</c:v>
                </c:pt>
                <c:pt idx="29">
                  <c:v>3.9668545744843837</c:v>
                </c:pt>
                <c:pt idx="30">
                  <c:v>3.9667096974816709</c:v>
                </c:pt>
                <c:pt idx="31">
                  <c:v>4.1178949247172794</c:v>
                </c:pt>
                <c:pt idx="32">
                  <c:v>4.0483618278952997</c:v>
                </c:pt>
                <c:pt idx="33">
                  <c:v>4.0921991977856322</c:v>
                </c:pt>
                <c:pt idx="34">
                  <c:v>4.0242388510655038</c:v>
                </c:pt>
                <c:pt idx="35">
                  <c:v>4.0793346690710051</c:v>
                </c:pt>
                <c:pt idx="36">
                  <c:v>3.9351422638405564</c:v>
                </c:pt>
                <c:pt idx="37">
                  <c:v>4.0579943708192046</c:v>
                </c:pt>
                <c:pt idx="38">
                  <c:v>4.0229809735377664</c:v>
                </c:pt>
                <c:pt idx="39">
                  <c:v>3.9769045744515323</c:v>
                </c:pt>
                <c:pt idx="40">
                  <c:v>3.9535942839275457</c:v>
                </c:pt>
                <c:pt idx="41">
                  <c:v>3.8818550122272004</c:v>
                </c:pt>
                <c:pt idx="42">
                  <c:v>3.7470119774552115</c:v>
                </c:pt>
                <c:pt idx="43">
                  <c:v>3.8713979395067275</c:v>
                </c:pt>
                <c:pt idx="44">
                  <c:v>3.8196440321310785</c:v>
                </c:pt>
                <c:pt idx="45">
                  <c:v>3.7533766760431821</c:v>
                </c:pt>
                <c:pt idx="46">
                  <c:v>3.8655785768507696</c:v>
                </c:pt>
                <c:pt idx="47">
                  <c:v>3.7364226255232245</c:v>
                </c:pt>
                <c:pt idx="48">
                  <c:v>3.8890182299224128</c:v>
                </c:pt>
                <c:pt idx="49">
                  <c:v>3.9567802014571987</c:v>
                </c:pt>
                <c:pt idx="50">
                  <c:v>3.8949898058371648</c:v>
                </c:pt>
                <c:pt idx="51">
                  <c:v>3.8388957977785845</c:v>
                </c:pt>
                <c:pt idx="52">
                  <c:v>3.7865340751301519</c:v>
                </c:pt>
                <c:pt idx="53">
                  <c:v>3.8971722808606586</c:v>
                </c:pt>
                <c:pt idx="54">
                  <c:v>3.8814023515612166</c:v>
                </c:pt>
                <c:pt idx="55">
                  <c:v>3.9530611455394817</c:v>
                </c:pt>
                <c:pt idx="56">
                  <c:v>3.9074667069698332</c:v>
                </c:pt>
                <c:pt idx="57">
                  <c:v>3.584919633545474</c:v>
                </c:pt>
                <c:pt idx="58">
                  <c:v>3.6298518521776515</c:v>
                </c:pt>
                <c:pt idx="59">
                  <c:v>3.7812303536103906</c:v>
                </c:pt>
                <c:pt idx="60">
                  <c:v>3.8133948342468793</c:v>
                </c:pt>
                <c:pt idx="61">
                  <c:v>3.8596061249957501</c:v>
                </c:pt>
                <c:pt idx="62">
                  <c:v>3.7888271991013718</c:v>
                </c:pt>
                <c:pt idx="63">
                  <c:v>3.8685569972948253</c:v>
                </c:pt>
                <c:pt idx="64">
                  <c:v>3.920610629502546</c:v>
                </c:pt>
                <c:pt idx="65">
                  <c:v>3.9100650510824568</c:v>
                </c:pt>
                <c:pt idx="66">
                  <c:v>3.9619776332503132</c:v>
                </c:pt>
                <c:pt idx="67">
                  <c:v>3.8906121533135645</c:v>
                </c:pt>
                <c:pt idx="68">
                  <c:v>3.7750095554320944</c:v>
                </c:pt>
                <c:pt idx="69">
                  <c:v>3.8872355030162957</c:v>
                </c:pt>
                <c:pt idx="70">
                  <c:v>3.9258708645049993</c:v>
                </c:pt>
                <c:pt idx="71">
                  <c:v>3.9004124801644791</c:v>
                </c:pt>
                <c:pt idx="72">
                  <c:v>4.0136781110170627</c:v>
                </c:pt>
                <c:pt idx="73">
                  <c:v>3.9005514843161011</c:v>
                </c:pt>
                <c:pt idx="74">
                  <c:v>3.9237289205094901</c:v>
                </c:pt>
                <c:pt idx="75">
                  <c:v>3.9040281130852366</c:v>
                </c:pt>
                <c:pt idx="76">
                  <c:v>3.8772755896104427</c:v>
                </c:pt>
                <c:pt idx="77">
                  <c:v>3.7995479865436712</c:v>
                </c:pt>
                <c:pt idx="78">
                  <c:v>3.7572373919088093</c:v>
                </c:pt>
                <c:pt idx="79">
                  <c:v>3.7705618153621172</c:v>
                </c:pt>
                <c:pt idx="80">
                  <c:v>3.8076704292627177</c:v>
                </c:pt>
                <c:pt idx="81">
                  <c:v>3.7514184189688811</c:v>
                </c:pt>
                <c:pt idx="82">
                  <c:v>3.8280146419127736</c:v>
                </c:pt>
                <c:pt idx="83">
                  <c:v>3.8315840168321653</c:v>
                </c:pt>
                <c:pt idx="84">
                  <c:v>3.8078523648045484</c:v>
                </c:pt>
                <c:pt idx="85">
                  <c:v>3.9033676068233376</c:v>
                </c:pt>
                <c:pt idx="86">
                  <c:v>3.9260044569144545</c:v>
                </c:pt>
                <c:pt idx="87">
                  <c:v>3.9273784296599521</c:v>
                </c:pt>
                <c:pt idx="88">
                  <c:v>3.8633859344320545</c:v>
                </c:pt>
                <c:pt idx="89">
                  <c:v>3.7972208081431269</c:v>
                </c:pt>
                <c:pt idx="90">
                  <c:v>3.7700040461567506</c:v>
                </c:pt>
                <c:pt idx="91">
                  <c:v>3.7657960046489576</c:v>
                </c:pt>
                <c:pt idx="92">
                  <c:v>3.7239407305810799</c:v>
                </c:pt>
                <c:pt idx="93">
                  <c:v>3.8007957040178288</c:v>
                </c:pt>
                <c:pt idx="94">
                  <c:v>3.8036848197500279</c:v>
                </c:pt>
                <c:pt idx="95">
                  <c:v>3.749745194071787</c:v>
                </c:pt>
                <c:pt idx="96">
                  <c:v>3.7892281785962671</c:v>
                </c:pt>
                <c:pt idx="97">
                  <c:v>3.6841881699898513</c:v>
                </c:pt>
                <c:pt idx="98">
                  <c:v>3.6875904626463525</c:v>
                </c:pt>
                <c:pt idx="99">
                  <c:v>3.6767650172217765</c:v>
                </c:pt>
                <c:pt idx="100">
                  <c:v>3.663638987398369</c:v>
                </c:pt>
                <c:pt idx="101">
                  <c:v>3.6443185463590115</c:v>
                </c:pt>
                <c:pt idx="102">
                  <c:v>3.5770075351607362</c:v>
                </c:pt>
                <c:pt idx="103">
                  <c:v>3.6327112112638598</c:v>
                </c:pt>
                <c:pt idx="104">
                  <c:v>3.6786883676592694</c:v>
                </c:pt>
                <c:pt idx="105">
                  <c:v>3.6752594663602451</c:v>
                </c:pt>
                <c:pt idx="106">
                  <c:v>3.7069069901579912</c:v>
                </c:pt>
                <c:pt idx="107">
                  <c:v>3.7920157249705979</c:v>
                </c:pt>
                <c:pt idx="108">
                  <c:v>3.7903292379642002</c:v>
                </c:pt>
                <c:pt idx="109">
                  <c:v>3.8495280276571706</c:v>
                </c:pt>
                <c:pt idx="110">
                  <c:v>3.8266717788061522</c:v>
                </c:pt>
                <c:pt idx="111">
                  <c:v>3.8393138170369796</c:v>
                </c:pt>
                <c:pt idx="112">
                  <c:v>3.9338915302287099</c:v>
                </c:pt>
                <c:pt idx="113">
                  <c:v>3.9153353201827263</c:v>
                </c:pt>
                <c:pt idx="114">
                  <c:v>3.8442687251518448</c:v>
                </c:pt>
                <c:pt idx="115">
                  <c:v>3.9388192018481227</c:v>
                </c:pt>
                <c:pt idx="116">
                  <c:v>3.9228044833489237</c:v>
                </c:pt>
                <c:pt idx="117">
                  <c:v>3.93644818722766</c:v>
                </c:pt>
                <c:pt idx="118">
                  <c:v>4.0394727949282316</c:v>
                </c:pt>
                <c:pt idx="119">
                  <c:v>4.0144867647313891</c:v>
                </c:pt>
                <c:pt idx="120">
                  <c:v>3.9944794798829628</c:v>
                </c:pt>
                <c:pt idx="121">
                  <c:v>3.9954329496105099</c:v>
                </c:pt>
                <c:pt idx="122">
                  <c:v>4.015913689699433</c:v>
                </c:pt>
                <c:pt idx="123">
                  <c:v>3.9818426659133346</c:v>
                </c:pt>
                <c:pt idx="124">
                  <c:v>4.016110674119596</c:v>
                </c:pt>
                <c:pt idx="125">
                  <c:v>3.9555956488647723</c:v>
                </c:pt>
                <c:pt idx="126">
                  <c:v>4.014674481549271</c:v>
                </c:pt>
                <c:pt idx="127">
                  <c:v>4.0220233549030873</c:v>
                </c:pt>
                <c:pt idx="128">
                  <c:v>3.9709474318315987</c:v>
                </c:pt>
                <c:pt idx="129">
                  <c:v>4.0554748804758862</c:v>
                </c:pt>
                <c:pt idx="130">
                  <c:v>4.1008839321036064</c:v>
                </c:pt>
                <c:pt idx="131">
                  <c:v>4.1018278691563719</c:v>
                </c:pt>
                <c:pt idx="132">
                  <c:v>4.1315527141984978</c:v>
                </c:pt>
                <c:pt idx="133">
                  <c:v>4.0821960517637832</c:v>
                </c:pt>
                <c:pt idx="134">
                  <c:v>4.0228836691260357</c:v>
                </c:pt>
                <c:pt idx="135">
                  <c:v>4.0265689212844382</c:v>
                </c:pt>
                <c:pt idx="136">
                  <c:v>4.0112156973249515</c:v>
                </c:pt>
                <c:pt idx="137">
                  <c:v>4.031367606850357</c:v>
                </c:pt>
                <c:pt idx="138">
                  <c:v>4.0042955534045612</c:v>
                </c:pt>
                <c:pt idx="139">
                  <c:v>3.9166091390626554</c:v>
                </c:pt>
                <c:pt idx="140">
                  <c:v>3.9911824175936386</c:v>
                </c:pt>
                <c:pt idx="141">
                  <c:v>3.9247674495716494</c:v>
                </c:pt>
                <c:pt idx="142">
                  <c:v>3.9618354136414622</c:v>
                </c:pt>
                <c:pt idx="143">
                  <c:v>3.934827494351798</c:v>
                </c:pt>
                <c:pt idx="144">
                  <c:v>3.8440828335972848</c:v>
                </c:pt>
                <c:pt idx="145">
                  <c:v>3.8507080229354838</c:v>
                </c:pt>
                <c:pt idx="146">
                  <c:v>3.9472069405659505</c:v>
                </c:pt>
                <c:pt idx="147">
                  <c:v>3.920599329748943</c:v>
                </c:pt>
                <c:pt idx="148">
                  <c:v>3.9158523122516233</c:v>
                </c:pt>
                <c:pt idx="149">
                  <c:v>3.9788402575546962</c:v>
                </c:pt>
                <c:pt idx="150">
                  <c:v>3.9656421131498494</c:v>
                </c:pt>
                <c:pt idx="151">
                  <c:v>4.0113755525934121</c:v>
                </c:pt>
                <c:pt idx="152">
                  <c:v>4.057109076009529</c:v>
                </c:pt>
                <c:pt idx="153">
                  <c:v>4.0590806869673912</c:v>
                </c:pt>
                <c:pt idx="154">
                  <c:v>4.1140201160455891</c:v>
                </c:pt>
                <c:pt idx="155">
                  <c:v>4.1342163331644821</c:v>
                </c:pt>
                <c:pt idx="156">
                  <c:v>4.090519494164842</c:v>
                </c:pt>
                <c:pt idx="157">
                  <c:v>4.2035349957650237</c:v>
                </c:pt>
                <c:pt idx="158">
                  <c:v>4.1868646374595366</c:v>
                </c:pt>
                <c:pt idx="159">
                  <c:v>4.1997632207278706</c:v>
                </c:pt>
                <c:pt idx="160">
                  <c:v>4.1861363187178862</c:v>
                </c:pt>
                <c:pt idx="161">
                  <c:v>4.1988524918658214</c:v>
                </c:pt>
                <c:pt idx="162">
                  <c:v>4.1515686435051871</c:v>
                </c:pt>
                <c:pt idx="163">
                  <c:v>4.1782550907248783</c:v>
                </c:pt>
                <c:pt idx="164">
                  <c:v>4.1734009029462102</c:v>
                </c:pt>
                <c:pt idx="165">
                  <c:v>4.2092795464092259</c:v>
                </c:pt>
                <c:pt idx="166">
                  <c:v>4.1795452566693356</c:v>
                </c:pt>
                <c:pt idx="167">
                  <c:v>4.1844314191477148</c:v>
                </c:pt>
                <c:pt idx="168">
                  <c:v>4.1730268536744877</c:v>
                </c:pt>
                <c:pt idx="169">
                  <c:v>4.1943735214052307</c:v>
                </c:pt>
                <c:pt idx="170">
                  <c:v>4.2160491312357351</c:v>
                </c:pt>
                <c:pt idx="171">
                  <c:v>4.1771810551846951</c:v>
                </c:pt>
                <c:pt idx="172">
                  <c:v>4.1773521342989373</c:v>
                </c:pt>
                <c:pt idx="173">
                  <c:v>4.2071061341186855</c:v>
                </c:pt>
                <c:pt idx="174">
                  <c:v>4.2086455530635405</c:v>
                </c:pt>
                <c:pt idx="175">
                  <c:v>4.1798813760285087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'5907'!$L$2:$L$141</c:f>
              <c:numCache>
                <c:formatCode>0.00</c:formatCode>
                <c:ptCount val="140"/>
                <c:pt idx="0">
                  <c:v>1.9117003846008858</c:v>
                </c:pt>
                <c:pt idx="1">
                  <c:v>1.9303636075716648</c:v>
                </c:pt>
                <c:pt idx="2">
                  <c:v>1.95141506210134</c:v>
                </c:pt>
                <c:pt idx="3">
                  <c:v>1.9746192244577603</c:v>
                </c:pt>
                <c:pt idx="4">
                  <c:v>2.009676781454937</c:v>
                </c:pt>
                <c:pt idx="5">
                  <c:v>1.9895668125728223</c:v>
                </c:pt>
                <c:pt idx="6">
                  <c:v>1.9459283374929142</c:v>
                </c:pt>
                <c:pt idx="7">
                  <c:v>1.9462443596197019</c:v>
                </c:pt>
                <c:pt idx="8">
                  <c:v>1.9498230617456729</c:v>
                </c:pt>
                <c:pt idx="9">
                  <c:v>1.9520731700214016</c:v>
                </c:pt>
                <c:pt idx="10">
                  <c:v>1.9005585668986407</c:v>
                </c:pt>
                <c:pt idx="11">
                  <c:v>1.8875955839392193</c:v>
                </c:pt>
                <c:pt idx="12">
                  <c:v>1.8600435976942091</c:v>
                </c:pt>
                <c:pt idx="13">
                  <c:v>1.8621726130732861</c:v>
                </c:pt>
                <c:pt idx="14">
                  <c:v>1.8545566636552751</c:v>
                </c:pt>
                <c:pt idx="15">
                  <c:v>1.8347433188826152</c:v>
                </c:pt>
                <c:pt idx="16">
                  <c:v>1.8469203670345433</c:v>
                </c:pt>
                <c:pt idx="17">
                  <c:v>1.9008093227322373</c:v>
                </c:pt>
                <c:pt idx="18">
                  <c:v>1.9583646986502865</c:v>
                </c:pt>
                <c:pt idx="19">
                  <c:v>2.0042141234729614</c:v>
                </c:pt>
                <c:pt idx="20">
                  <c:v>2.0102452601797349</c:v>
                </c:pt>
                <c:pt idx="21">
                  <c:v>1.9764432149018776</c:v>
                </c:pt>
                <c:pt idx="22">
                  <c:v>1.9900089200087747</c:v>
                </c:pt>
                <c:pt idx="23">
                  <c:v>1.9846219875060946</c:v>
                </c:pt>
                <c:pt idx="24">
                  <c:v>1.9537414125302588</c:v>
                </c:pt>
                <c:pt idx="25">
                  <c:v>1.9330925014168769</c:v>
                </c:pt>
                <c:pt idx="26">
                  <c:v>1.930221149105066</c:v>
                </c:pt>
                <c:pt idx="27">
                  <c:v>1.9219792129410467</c:v>
                </c:pt>
                <c:pt idx="28">
                  <c:v>1.8886228493060213</c:v>
                </c:pt>
                <c:pt idx="29">
                  <c:v>1.8962155639647282</c:v>
                </c:pt>
                <c:pt idx="30">
                  <c:v>1.919880500311083</c:v>
                </c:pt>
                <c:pt idx="31">
                  <c:v>1.8792067716372949</c:v>
                </c:pt>
                <c:pt idx="32">
                  <c:v>1.8707064502249191</c:v>
                </c:pt>
                <c:pt idx="33">
                  <c:v>1.871848946789789</c:v>
                </c:pt>
                <c:pt idx="34">
                  <c:v>1.8345158043008249</c:v>
                </c:pt>
                <c:pt idx="35">
                  <c:v>1.8055141021703358</c:v>
                </c:pt>
                <c:pt idx="36">
                  <c:v>1.7963732445543728</c:v>
                </c:pt>
                <c:pt idx="37">
                  <c:v>1.7696006136624172</c:v>
                </c:pt>
                <c:pt idx="38">
                  <c:v>1.76630156443359</c:v>
                </c:pt>
                <c:pt idx="39">
                  <c:v>1.7685594306592276</c:v>
                </c:pt>
                <c:pt idx="40">
                  <c:v>1.7821901373160607</c:v>
                </c:pt>
                <c:pt idx="41">
                  <c:v>1.7829987649730525</c:v>
                </c:pt>
                <c:pt idx="42">
                  <c:v>1.7820598410365143</c:v>
                </c:pt>
                <c:pt idx="43">
                  <c:v>1.7606908358375919</c:v>
                </c:pt>
                <c:pt idx="44">
                  <c:v>1.7326487926222263</c:v>
                </c:pt>
                <c:pt idx="45">
                  <c:v>1.7361668006233673</c:v>
                </c:pt>
                <c:pt idx="46">
                  <c:v>1.7666273713965901</c:v>
                </c:pt>
                <c:pt idx="47">
                  <c:v>1.7677460129543976</c:v>
                </c:pt>
                <c:pt idx="48">
                  <c:v>1.7676294569726578</c:v>
                </c:pt>
                <c:pt idx="49">
                  <c:v>1.8011449464838425</c:v>
                </c:pt>
                <c:pt idx="50">
                  <c:v>1.7881088066231883</c:v>
                </c:pt>
                <c:pt idx="51">
                  <c:v>1.7867728485651475</c:v>
                </c:pt>
                <c:pt idx="52">
                  <c:v>1.7927495010772401</c:v>
                </c:pt>
                <c:pt idx="53">
                  <c:v>1.7710571049798787</c:v>
                </c:pt>
                <c:pt idx="54">
                  <c:v>1.7603274046279036</c:v>
                </c:pt>
                <c:pt idx="55">
                  <c:v>1.7374390377644553</c:v>
                </c:pt>
                <c:pt idx="56">
                  <c:v>1.7532357539893233</c:v>
                </c:pt>
                <c:pt idx="57">
                  <c:v>1.7420565325324964</c:v>
                </c:pt>
                <c:pt idx="58">
                  <c:v>1.7237524766673904</c:v>
                </c:pt>
                <c:pt idx="59">
                  <c:v>1.7170094215652241</c:v>
                </c:pt>
                <c:pt idx="60">
                  <c:v>1.7240071813375966</c:v>
                </c:pt>
                <c:pt idx="61">
                  <c:v>1.7006906526297827</c:v>
                </c:pt>
                <c:pt idx="62">
                  <c:v>1.7223203416770356</c:v>
                </c:pt>
                <c:pt idx="63">
                  <c:v>1.7223420854095879</c:v>
                </c:pt>
                <c:pt idx="64">
                  <c:v>1.6954658165072654</c:v>
                </c:pt>
                <c:pt idx="65">
                  <c:v>1.7001188988620737</c:v>
                </c:pt>
                <c:pt idx="66">
                  <c:v>1.6963738504374333</c:v>
                </c:pt>
                <c:pt idx="67">
                  <c:v>1.6683414989937924</c:v>
                </c:pt>
                <c:pt idx="68">
                  <c:v>1.6624407845673108</c:v>
                </c:pt>
                <c:pt idx="69">
                  <c:v>1.6524226815227134</c:v>
                </c:pt>
                <c:pt idx="70">
                  <c:v>1.6503896644050262</c:v>
                </c:pt>
                <c:pt idx="71">
                  <c:v>1.6416663195517218</c:v>
                </c:pt>
                <c:pt idx="72">
                  <c:v>1.6463873811185032</c:v>
                </c:pt>
                <c:pt idx="73">
                  <c:v>1.6177700938422985</c:v>
                </c:pt>
                <c:pt idx="74">
                  <c:v>1.6143642885463847</c:v>
                </c:pt>
                <c:pt idx="75">
                  <c:v>1.6204286218272994</c:v>
                </c:pt>
                <c:pt idx="76">
                  <c:v>1.6153649637520373</c:v>
                </c:pt>
                <c:pt idx="77">
                  <c:v>1.5966733723493303</c:v>
                </c:pt>
                <c:pt idx="78">
                  <c:v>1.588202904286669</c:v>
                </c:pt>
                <c:pt idx="79">
                  <c:v>1.5943297008531139</c:v>
                </c:pt>
                <c:pt idx="80">
                  <c:v>1.5862804085376661</c:v>
                </c:pt>
                <c:pt idx="81">
                  <c:v>1.5547126898049151</c:v>
                </c:pt>
                <c:pt idx="82">
                  <c:v>1.5710521486597651</c:v>
                </c:pt>
                <c:pt idx="83">
                  <c:v>1.5528932219467986</c:v>
                </c:pt>
                <c:pt idx="84">
                  <c:v>1.5289586831006219</c:v>
                </c:pt>
                <c:pt idx="85">
                  <c:v>1.5292141083654136</c:v>
                </c:pt>
                <c:pt idx="86">
                  <c:v>1.5267416410654049</c:v>
                </c:pt>
                <c:pt idx="87">
                  <c:v>1.525416858462862</c:v>
                </c:pt>
                <c:pt idx="88">
                  <c:v>1.5076340896578939</c:v>
                </c:pt>
                <c:pt idx="89">
                  <c:v>1.5085305024857794</c:v>
                </c:pt>
                <c:pt idx="90">
                  <c:v>1.5119879308861819</c:v>
                </c:pt>
                <c:pt idx="91">
                  <c:v>1.4960409392050986</c:v>
                </c:pt>
                <c:pt idx="92">
                  <c:v>1.471254706933278</c:v>
                </c:pt>
                <c:pt idx="93">
                  <c:v>1.4844424842427322</c:v>
                </c:pt>
                <c:pt idx="94">
                  <c:v>1.4778660967233999</c:v>
                </c:pt>
                <c:pt idx="95">
                  <c:v>1.4066102787830905</c:v>
                </c:pt>
                <c:pt idx="96">
                  <c:v>1.4486715515607616</c:v>
                </c:pt>
                <c:pt idx="97">
                  <c:v>1.4552410923809351</c:v>
                </c:pt>
                <c:pt idx="98">
                  <c:v>1.4390518928633025</c:v>
                </c:pt>
                <c:pt idx="99">
                  <c:v>1.4089943777493272</c:v>
                </c:pt>
                <c:pt idx="100">
                  <c:v>1.4192999676430074</c:v>
                </c:pt>
                <c:pt idx="101">
                  <c:v>1.4196156489096072</c:v>
                </c:pt>
                <c:pt idx="102">
                  <c:v>1.424314790542349</c:v>
                </c:pt>
                <c:pt idx="103">
                  <c:v>1.4268298720029704</c:v>
                </c:pt>
                <c:pt idx="104">
                  <c:v>1.4371699444362047</c:v>
                </c:pt>
                <c:pt idx="105">
                  <c:v>1.4391546546740959</c:v>
                </c:pt>
                <c:pt idx="106">
                  <c:v>1.4419531501013678</c:v>
                </c:pt>
                <c:pt idx="107">
                  <c:v>1.4488960403893891</c:v>
                </c:pt>
                <c:pt idx="108">
                  <c:v>1.4556948359460238</c:v>
                </c:pt>
                <c:pt idx="109">
                  <c:v>1.4533228169557808</c:v>
                </c:pt>
                <c:pt idx="110">
                  <c:v>1.4281963722500275</c:v>
                </c:pt>
                <c:pt idx="111">
                  <c:v>1.3986050138839266</c:v>
                </c:pt>
                <c:pt idx="112">
                  <c:v>1.3966713715144612</c:v>
                </c:pt>
                <c:pt idx="113">
                  <c:v>1.3884131066317063</c:v>
                </c:pt>
                <c:pt idx="114">
                  <c:v>1.3678574513091626</c:v>
                </c:pt>
                <c:pt idx="115">
                  <c:v>1.3853662821475266</c:v>
                </c:pt>
                <c:pt idx="116">
                  <c:v>1.3759848076348227</c:v>
                </c:pt>
                <c:pt idx="117">
                  <c:v>1.3711829425027497</c:v>
                </c:pt>
                <c:pt idx="118">
                  <c:v>1.3829631183901605</c:v>
                </c:pt>
                <c:pt idx="119">
                  <c:v>1.3839090303947756</c:v>
                </c:pt>
                <c:pt idx="120">
                  <c:v>1.3803919903400137</c:v>
                </c:pt>
                <c:pt idx="121">
                  <c:v>1.3757271028885942</c:v>
                </c:pt>
                <c:pt idx="122">
                  <c:v>1.3756656845998716</c:v>
                </c:pt>
                <c:pt idx="123">
                  <c:v>1.3795766178500726</c:v>
                </c:pt>
                <c:pt idx="124">
                  <c:v>1.3787124648134057</c:v>
                </c:pt>
                <c:pt idx="125">
                  <c:v>1.3534872461746765</c:v>
                </c:pt>
                <c:pt idx="126">
                  <c:v>1.3714226937794527</c:v>
                </c:pt>
                <c:pt idx="127">
                  <c:v>1.3901818787354041</c:v>
                </c:pt>
                <c:pt idx="128">
                  <c:v>1.3669629464627673</c:v>
                </c:pt>
                <c:pt idx="129">
                  <c:v>1.3676797428433962</c:v>
                </c:pt>
                <c:pt idx="130">
                  <c:v>1.3661720204213494</c:v>
                </c:pt>
                <c:pt idx="131">
                  <c:v>1.3858462304001942</c:v>
                </c:pt>
                <c:pt idx="132">
                  <c:v>1.3761588692898663</c:v>
                </c:pt>
                <c:pt idx="133">
                  <c:v>1.3704668000689373</c:v>
                </c:pt>
                <c:pt idx="134">
                  <c:v>1.375192933076719</c:v>
                </c:pt>
                <c:pt idx="135">
                  <c:v>1.3797914602018422</c:v>
                </c:pt>
                <c:pt idx="136">
                  <c:v>1.371439929401852</c:v>
                </c:pt>
                <c:pt idx="137">
                  <c:v>1.3729150648261981</c:v>
                </c:pt>
                <c:pt idx="138">
                  <c:v>1.369117133263541</c:v>
                </c:pt>
                <c:pt idx="139">
                  <c:v>1.338298373369013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'5907'!$A$2:$A$179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'5907'!$P$2:$P$177</c:f>
              <c:numCache>
                <c:formatCode>General</c:formatCode>
                <c:ptCount val="176"/>
                <c:pt idx="4">
                  <c:v>3.4215860176612551</c:v>
                </c:pt>
                <c:pt idx="5">
                  <c:v>2.6369347324696149</c:v>
                </c:pt>
                <c:pt idx="6">
                  <c:v>0.65541494046535509</c:v>
                </c:pt>
                <c:pt idx="7">
                  <c:v>0.90981072241329841</c:v>
                </c:pt>
                <c:pt idx="8">
                  <c:v>1.3301753468369193</c:v>
                </c:pt>
                <c:pt idx="9">
                  <c:v>1.6829559043277751</c:v>
                </c:pt>
                <c:pt idx="10">
                  <c:v>-0.69921361574966567</c:v>
                </c:pt>
                <c:pt idx="11">
                  <c:v>-1.1203058080862331</c:v>
                </c:pt>
                <c:pt idx="12">
                  <c:v>-2.2835241019066483</c:v>
                </c:pt>
                <c:pt idx="13">
                  <c:v>-1.9369034031498353</c:v>
                </c:pt>
                <c:pt idx="14">
                  <c:v>-2.0859980450773223</c:v>
                </c:pt>
                <c:pt idx="15">
                  <c:v>-2.8555603972112027</c:v>
                </c:pt>
                <c:pt idx="16">
                  <c:v>-1.9978076325192127</c:v>
                </c:pt>
                <c:pt idx="17">
                  <c:v>0.98178270574929738</c:v>
                </c:pt>
                <c:pt idx="18">
                  <c:v>4.1478796950391033</c:v>
                </c:pt>
                <c:pt idx="19">
                  <c:v>6.7185081879202428</c:v>
                </c:pt>
                <c:pt idx="20">
                  <c:v>7.263625386523703</c:v>
                </c:pt>
                <c:pt idx="21">
                  <c:v>5.7824736565875599</c:v>
                </c:pt>
                <c:pt idx="22">
                  <c:v>6.7108658304369655</c:v>
                </c:pt>
                <c:pt idx="23">
                  <c:v>6.675158758663077</c:v>
                </c:pt>
                <c:pt idx="24">
                  <c:v>5.3426189197107439</c:v>
                </c:pt>
                <c:pt idx="25">
                  <c:v>4.5305522525916384</c:v>
                </c:pt>
                <c:pt idx="26">
                  <c:v>4.6228099007835066</c:v>
                </c:pt>
                <c:pt idx="27">
                  <c:v>4.441872020884138</c:v>
                </c:pt>
                <c:pt idx="28">
                  <c:v>2.9833916121906556</c:v>
                </c:pt>
                <c:pt idx="29">
                  <c:v>3.607944515546889</c:v>
                </c:pt>
                <c:pt idx="30">
                  <c:v>5.0500731634380909</c:v>
                </c:pt>
                <c:pt idx="31">
                  <c:v>3.2193666689012095</c:v>
                </c:pt>
                <c:pt idx="32">
                  <c:v>3.0252850235718132</c:v>
                </c:pt>
                <c:pt idx="33">
                  <c:v>3.321722625697801</c:v>
                </c:pt>
                <c:pt idx="34">
                  <c:v>1.6609479732123504</c:v>
                </c:pt>
                <c:pt idx="35">
                  <c:v>0.42398427147826145</c:v>
                </c:pt>
                <c:pt idx="36">
                  <c:v>0.19731927372084967</c:v>
                </c:pt>
                <c:pt idx="37">
                  <c:v>-0.92625409449972518</c:v>
                </c:pt>
                <c:pt idx="38">
                  <c:v>-0.85575290488342803</c:v>
                </c:pt>
                <c:pt idx="39">
                  <c:v>-0.50257770925256051</c:v>
                </c:pt>
                <c:pt idx="40">
                  <c:v>0.4291210199454224</c:v>
                </c:pt>
                <c:pt idx="41">
                  <c:v>0.70857508823022142</c:v>
                </c:pt>
                <c:pt idx="42">
                  <c:v>0.89913318289293453</c:v>
                </c:pt>
                <c:pt idx="43">
                  <c:v>5.0436143846263125E-2</c:v>
                </c:pt>
                <c:pt idx="44">
                  <c:v>-1.1377107939531597</c:v>
                </c:pt>
                <c:pt idx="45">
                  <c:v>-0.72043361103333192</c:v>
                </c:pt>
                <c:pt idx="46">
                  <c:v>1.067381276390255</c:v>
                </c:pt>
                <c:pt idx="47">
                  <c:v>1.3626054012796434</c:v>
                </c:pt>
                <c:pt idx="48">
                  <c:v>1.5949964239589369</c:v>
                </c:pt>
                <c:pt idx="49">
                  <c:v>3.5382115734136672</c:v>
                </c:pt>
                <c:pt idx="50">
                  <c:v>3.11339797222923</c:v>
                </c:pt>
                <c:pt idx="51">
                  <c:v>3.2837593900539899</c:v>
                </c:pt>
                <c:pt idx="52">
                  <c:v>3.8261050392788021</c:v>
                </c:pt>
                <c:pt idx="53">
                  <c:v>2.9609574708837014</c:v>
                </c:pt>
                <c:pt idx="54">
                  <c:v>2.653469839635481</c:v>
                </c:pt>
                <c:pt idx="55">
                  <c:v>1.7274845906428558</c:v>
                </c:pt>
                <c:pt idx="56">
                  <c:v>2.7693657774793365</c:v>
                </c:pt>
                <c:pt idx="57">
                  <c:v>2.4390115158967491</c:v>
                </c:pt>
                <c:pt idx="58">
                  <c:v>1.7462249839508288</c:v>
                </c:pt>
                <c:pt idx="59">
                  <c:v>1.6415334888966535</c:v>
                </c:pt>
                <c:pt idx="60">
                  <c:v>2.2358217098951743</c:v>
                </c:pt>
                <c:pt idx="61">
                  <c:v>1.2880563519983976</c:v>
                </c:pt>
                <c:pt idx="62">
                  <c:v>2.6266542710199885</c:v>
                </c:pt>
                <c:pt idx="63">
                  <c:v>2.8660804437910925</c:v>
                </c:pt>
                <c:pt idx="64">
                  <c:v>1.7372351271657007</c:v>
                </c:pt>
                <c:pt idx="65">
                  <c:v>2.212252259038292</c:v>
                </c:pt>
                <c:pt idx="66">
                  <c:v>2.2600659738508155</c:v>
                </c:pt>
                <c:pt idx="67">
                  <c:v>1.0724120455206305</c:v>
                </c:pt>
                <c:pt idx="68">
                  <c:v>1.0105694682115571</c:v>
                </c:pt>
                <c:pt idx="69">
                  <c:v>0.73927998739298895</c:v>
                </c:pt>
                <c:pt idx="70">
                  <c:v>0.87418279901191909</c:v>
                </c:pt>
                <c:pt idx="71">
                  <c:v>0.66875620341306052</c:v>
                </c:pt>
                <c:pt idx="72">
                  <c:v>1.1472313609352209</c:v>
                </c:pt>
                <c:pt idx="73">
                  <c:v>-7.0177591815818549E-2</c:v>
                </c:pt>
                <c:pt idx="74">
                  <c:v>-5.1069626241113004E-3</c:v>
                </c:pt>
                <c:pt idx="75">
                  <c:v>0.54169890817084321</c:v>
                </c:pt>
                <c:pt idx="76">
                  <c:v>0.52243644099625786</c:v>
                </c:pt>
                <c:pt idx="77">
                  <c:v>-0.19006358556451319</c:v>
                </c:pt>
                <c:pt idx="78">
                  <c:v>-0.38262662474885606</c:v>
                </c:pt>
                <c:pt idx="79">
                  <c:v>0.1673566827543348</c:v>
                </c:pt>
                <c:pt idx="80">
                  <c:v>-3.7816223888675689E-3</c:v>
                </c:pt>
                <c:pt idx="81">
                  <c:v>-1.3712756873082659</c:v>
                </c:pt>
                <c:pt idx="82">
                  <c:v>-0.30178579655877225</c:v>
                </c:pt>
                <c:pt idx="83">
                  <c:v>-0.98718977263157659</c:v>
                </c:pt>
                <c:pt idx="84">
                  <c:v>-1.9663926074883962</c:v>
                </c:pt>
                <c:pt idx="85">
                  <c:v>-1.7150793193938658</c:v>
                </c:pt>
                <c:pt idx="86">
                  <c:v>-1.6025308416672952</c:v>
                </c:pt>
                <c:pt idx="87">
                  <c:v>-1.4316009410573327</c:v>
                </c:pt>
                <c:pt idx="88">
                  <c:v>-2.0978701896686145</c:v>
                </c:pt>
                <c:pt idx="89">
                  <c:v>-1.8139505889983463</c:v>
                </c:pt>
                <c:pt idx="90">
                  <c:v>-1.3997550218712775</c:v>
                </c:pt>
                <c:pt idx="91">
                  <c:v>-1.9726403638871275</c:v>
                </c:pt>
                <c:pt idx="92">
                  <c:v>-2.9951678803043911</c:v>
                </c:pt>
                <c:pt idx="93">
                  <c:v>-2.0860004661913765</c:v>
                </c:pt>
                <c:pt idx="94">
                  <c:v>-2.1822137697563138</c:v>
                </c:pt>
                <c:pt idx="95">
                  <c:v>-5.5685965663893953</c:v>
                </c:pt>
                <c:pt idx="96">
                  <c:v>-3.190667084808358</c:v>
                </c:pt>
                <c:pt idx="97">
                  <c:v>-2.6181618777248996</c:v>
                </c:pt>
                <c:pt idx="98">
                  <c:v>-3.2033680585238069</c:v>
                </c:pt>
                <c:pt idx="99">
                  <c:v>-4.4940397729296446</c:v>
                </c:pt>
                <c:pt idx="100">
                  <c:v>-3.7314859737938142</c:v>
                </c:pt>
                <c:pt idx="101">
                  <c:v>-3.4771075310182198</c:v>
                </c:pt>
                <c:pt idx="102">
                  <c:v>-2.9997474157559743</c:v>
                </c:pt>
                <c:pt idx="103">
                  <c:v>-2.6334879719524213</c:v>
                </c:pt>
                <c:pt idx="104">
                  <c:v>-1.8691800850185545</c:v>
                </c:pt>
                <c:pt idx="105">
                  <c:v>-1.5299000256293449</c:v>
                </c:pt>
                <c:pt idx="106">
                  <c:v>-1.1492236337958757</c:v>
                </c:pt>
                <c:pt idx="107">
                  <c:v>-0.55772656142588151</c:v>
                </c:pt>
                <c:pt idx="108">
                  <c:v>2.6440574885094235E-2</c:v>
                </c:pt>
                <c:pt idx="109">
                  <c:v>0.14409874455346403</c:v>
                </c:pt>
                <c:pt idx="110">
                  <c:v>-0.89573499370284393</c:v>
                </c:pt>
                <c:pt idx="111">
                  <c:v>-2.162693841423533</c:v>
                </c:pt>
                <c:pt idx="112">
                  <c:v>-2.0227359487246863</c:v>
                </c:pt>
                <c:pt idx="113">
                  <c:v>-2.2045044520834214</c:v>
                </c:pt>
                <c:pt idx="114">
                  <c:v>-3.0118273025660671</c:v>
                </c:pt>
                <c:pt idx="115">
                  <c:v>-1.8828527812135434</c:v>
                </c:pt>
                <c:pt idx="116">
                  <c:v>-2.1217576884448004</c:v>
                </c:pt>
                <c:pt idx="117">
                  <c:v>-2.1277030446062764</c:v>
                </c:pt>
                <c:pt idx="118">
                  <c:v>-1.290138723270404</c:v>
                </c:pt>
                <c:pt idx="119">
                  <c:v>-1.0037011554481676</c:v>
                </c:pt>
                <c:pt idx="120">
                  <c:v>-0.94428891266692805</c:v>
                </c:pt>
                <c:pt idx="121">
                  <c:v>-0.94326636909297601</c:v>
                </c:pt>
                <c:pt idx="122">
                  <c:v>-0.708070554313592</c:v>
                </c:pt>
                <c:pt idx="123">
                  <c:v>-0.27080570825110789</c:v>
                </c:pt>
                <c:pt idx="124">
                  <c:v>-7.6444102454716847E-2</c:v>
                </c:pt>
                <c:pt idx="125">
                  <c:v>-1.1213023589987141</c:v>
                </c:pt>
                <c:pt idx="126">
                  <c:v>2.9373674889479812E-2</c:v>
                </c:pt>
                <c:pt idx="127">
                  <c:v>1.2219522964395748</c:v>
                </c:pt>
                <c:pt idx="128">
                  <c:v>0.27915155884885917</c:v>
                </c:pt>
                <c:pt idx="129">
                  <c:v>0.55393427393787009</c:v>
                </c:pt>
                <c:pt idx="130">
                  <c:v>0.71555823277806829</c:v>
                </c:pt>
                <c:pt idx="131">
                  <c:v>1.9546831426322404</c:v>
                </c:pt>
                <c:pt idx="132">
                  <c:v>1.7002181300430492</c:v>
                </c:pt>
                <c:pt idx="133">
                  <c:v>1.6489890984271862</c:v>
                </c:pt>
                <c:pt idx="134">
                  <c:v>2.1277222344187972</c:v>
                </c:pt>
                <c:pt idx="135">
                  <c:v>2.5999642034423998</c:v>
                </c:pt>
                <c:pt idx="136">
                  <c:v>2.4134513683288374</c:v>
                </c:pt>
                <c:pt idx="137">
                  <c:v>2.7268099331246525</c:v>
                </c:pt>
                <c:pt idx="138">
                  <c:v>2.7719335425007547</c:v>
                </c:pt>
                <c:pt idx="139">
                  <c:v>1.4425381668407882</c:v>
                </c:pt>
                <c:pt idx="140">
                  <c:v>2.5962731772269092</c:v>
                </c:pt>
                <c:pt idx="141">
                  <c:v>3.0376049400928409</c:v>
                </c:pt>
                <c:pt idx="142">
                  <c:v>3.4345454412373524</c:v>
                </c:pt>
                <c:pt idx="143">
                  <c:v>2.9066628587149395</c:v>
                </c:pt>
                <c:pt idx="144">
                  <c:v>2.6323600857927851</c:v>
                </c:pt>
                <c:pt idx="145">
                  <c:v>2.6513162482881136</c:v>
                </c:pt>
                <c:pt idx="146">
                  <c:v>1.8368535121154292</c:v>
                </c:pt>
                <c:pt idx="147">
                  <c:v>2.673684830755032</c:v>
                </c:pt>
                <c:pt idx="148">
                  <c:v>2.2151437547517774</c:v>
                </c:pt>
                <c:pt idx="149">
                  <c:v>2.6969565800938429</c:v>
                </c:pt>
                <c:pt idx="150">
                  <c:v>3.2424537512203351</c:v>
                </c:pt>
                <c:pt idx="151">
                  <c:v>5.8758031886205924</c:v>
                </c:pt>
                <c:pt idx="152">
                  <c:v>6.8737008276599632</c:v>
                </c:pt>
                <c:pt idx="153">
                  <c:v>7.8522981628323132</c:v>
                </c:pt>
                <c:pt idx="154">
                  <c:v>9.4498076661862171</c:v>
                </c:pt>
                <c:pt idx="155">
                  <c:v>9.112854444276504</c:v>
                </c:pt>
                <c:pt idx="156">
                  <c:v>9.6263932656674083</c:v>
                </c:pt>
                <c:pt idx="157">
                  <c:v>9.1733401432194182</c:v>
                </c:pt>
                <c:pt idx="158">
                  <c:v>9.0636186172695403</c:v>
                </c:pt>
                <c:pt idx="159">
                  <c:v>8.4966604621510058</c:v>
                </c:pt>
                <c:pt idx="160">
                  <c:v>7.8535291735534001</c:v>
                </c:pt>
                <c:pt idx="161">
                  <c:v>8.3985515202444834</c:v>
                </c:pt>
                <c:pt idx="162">
                  <c:v>7.5931650860632667</c:v>
                </c:pt>
                <c:pt idx="163">
                  <c:v>7.5834522567195277</c:v>
                </c:pt>
                <c:pt idx="164">
                  <c:v>7.600882498697767</c:v>
                </c:pt>
                <c:pt idx="165">
                  <c:v>8.0733040282753077</c:v>
                </c:pt>
                <c:pt idx="166">
                  <c:v>9.6572118249194734</c:v>
                </c:pt>
                <c:pt idx="167">
                  <c:v>10.289697744956275</c:v>
                </c:pt>
                <c:pt idx="168">
                  <c:v>8.4972604089478239</c:v>
                </c:pt>
                <c:pt idx="169">
                  <c:v>9.3392555895158136</c:v>
                </c:pt>
                <c:pt idx="170">
                  <c:v>9.468500146011726</c:v>
                </c:pt>
                <c:pt idx="171">
                  <c:v>9.4488639284983016</c:v>
                </c:pt>
                <c:pt idx="172">
                  <c:v>8.1670492561295607</c:v>
                </c:pt>
                <c:pt idx="173">
                  <c:v>9.5962384661765476</c:v>
                </c:pt>
                <c:pt idx="174">
                  <c:v>8.2249167073835672</c:v>
                </c:pt>
                <c:pt idx="175">
                  <c:v>7.5917741954092399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'5907'!$M$2:$M$177</c:f>
              <c:numCache>
                <c:formatCode>0.00</c:formatCode>
                <c:ptCount val="176"/>
                <c:pt idx="4">
                  <c:v>2.0331017265066675</c:v>
                </c:pt>
                <c:pt idx="5">
                  <c:v>2.017676746634899</c:v>
                </c:pt>
                <c:pt idx="6">
                  <c:v>1.9787232605653369</c:v>
                </c:pt>
                <c:pt idx="7">
                  <c:v>1.9837242717024708</c:v>
                </c:pt>
                <c:pt idx="8">
                  <c:v>1.9919879628387878</c:v>
                </c:pt>
                <c:pt idx="9">
                  <c:v>1.9989230601248626</c:v>
                </c:pt>
                <c:pt idx="10">
                  <c:v>1.9520934460124477</c:v>
                </c:pt>
                <c:pt idx="11">
                  <c:v>1.9438154520633726</c:v>
                </c:pt>
                <c:pt idx="12">
                  <c:v>1.9209484548287086</c:v>
                </c:pt>
                <c:pt idx="13">
                  <c:v>1.9277624592181315</c:v>
                </c:pt>
                <c:pt idx="14">
                  <c:v>1.9248314988104667</c:v>
                </c:pt>
                <c:pt idx="15">
                  <c:v>1.9097031430481528</c:v>
                </c:pt>
                <c:pt idx="16">
                  <c:v>1.9265651802104271</c:v>
                </c:pt>
                <c:pt idx="17">
                  <c:v>1.9851391249184671</c:v>
                </c:pt>
                <c:pt idx="18">
                  <c:v>2.0473794898468625</c:v>
                </c:pt>
                <c:pt idx="19">
                  <c:v>2.0979139036798835</c:v>
                </c:pt>
                <c:pt idx="20">
                  <c:v>2.1086300293970033</c:v>
                </c:pt>
                <c:pt idx="21">
                  <c:v>2.0795129731294919</c:v>
                </c:pt>
                <c:pt idx="22">
                  <c:v>2.0977636672467352</c:v>
                </c:pt>
                <c:pt idx="23">
                  <c:v>2.0970617237544009</c:v>
                </c:pt>
                <c:pt idx="24">
                  <c:v>2.0708661377889115</c:v>
                </c:pt>
                <c:pt idx="25">
                  <c:v>2.0549022156858756</c:v>
                </c:pt>
                <c:pt idx="26">
                  <c:v>2.0567158523844107</c:v>
                </c:pt>
                <c:pt idx="27">
                  <c:v>2.0531589052307377</c:v>
                </c:pt>
                <c:pt idx="28">
                  <c:v>2.0244875306060583</c:v>
                </c:pt>
                <c:pt idx="29">
                  <c:v>2.0367652342751112</c:v>
                </c:pt>
                <c:pt idx="30">
                  <c:v>2.0651151596318122</c:v>
                </c:pt>
                <c:pt idx="31">
                  <c:v>2.0291264199683701</c:v>
                </c:pt>
                <c:pt idx="32">
                  <c:v>2.0253110875663407</c:v>
                </c:pt>
                <c:pt idx="33">
                  <c:v>2.0311385731415563</c:v>
                </c:pt>
                <c:pt idx="34">
                  <c:v>1.9984904196629385</c:v>
                </c:pt>
                <c:pt idx="35">
                  <c:v>1.9741737065427956</c:v>
                </c:pt>
                <c:pt idx="36">
                  <c:v>1.9697178379371785</c:v>
                </c:pt>
                <c:pt idx="37">
                  <c:v>1.9476301960555691</c:v>
                </c:pt>
                <c:pt idx="38">
                  <c:v>1.9490161358370881</c:v>
                </c:pt>
                <c:pt idx="39">
                  <c:v>1.9559589910730717</c:v>
                </c:pt>
                <c:pt idx="40">
                  <c:v>1.974274686740251</c:v>
                </c:pt>
                <c:pt idx="41">
                  <c:v>1.9797683034075888</c:v>
                </c:pt>
                <c:pt idx="42">
                  <c:v>1.9835143684813967</c:v>
                </c:pt>
                <c:pt idx="43">
                  <c:v>1.9668303522928205</c:v>
                </c:pt>
                <c:pt idx="44">
                  <c:v>1.9434732980878009</c:v>
                </c:pt>
                <c:pt idx="45">
                  <c:v>1.9516762950992881</c:v>
                </c:pt>
                <c:pt idx="46">
                  <c:v>1.9868218548828569</c:v>
                </c:pt>
                <c:pt idx="47">
                  <c:v>1.9926254854510106</c:v>
                </c:pt>
                <c:pt idx="48">
                  <c:v>1.9971939184796168</c:v>
                </c:pt>
                <c:pt idx="49">
                  <c:v>2.0353943970011477</c:v>
                </c:pt>
                <c:pt idx="50">
                  <c:v>2.0270432461508396</c:v>
                </c:pt>
                <c:pt idx="51">
                  <c:v>2.0303922771031448</c:v>
                </c:pt>
                <c:pt idx="52">
                  <c:v>2.0410539186255834</c:v>
                </c:pt>
                <c:pt idx="53">
                  <c:v>2.0240465115385682</c:v>
                </c:pt>
                <c:pt idx="54">
                  <c:v>2.0180018001969393</c:v>
                </c:pt>
                <c:pt idx="55">
                  <c:v>1.999798422343837</c:v>
                </c:pt>
                <c:pt idx="56">
                  <c:v>2.020280127579051</c:v>
                </c:pt>
                <c:pt idx="57">
                  <c:v>2.0137858951325702</c:v>
                </c:pt>
                <c:pt idx="58">
                  <c:v>2.0001668282778104</c:v>
                </c:pt>
                <c:pt idx="59">
                  <c:v>1.9981087621859903</c:v>
                </c:pt>
                <c:pt idx="60">
                  <c:v>2.009791510968709</c:v>
                </c:pt>
                <c:pt idx="61">
                  <c:v>1.9911599712712411</c:v>
                </c:pt>
                <c:pt idx="62">
                  <c:v>2.01747464932884</c:v>
                </c:pt>
                <c:pt idx="63">
                  <c:v>2.0221813820717385</c:v>
                </c:pt>
                <c:pt idx="64">
                  <c:v>1.9999901021797619</c:v>
                </c:pt>
                <c:pt idx="65">
                  <c:v>2.0093281735449167</c:v>
                </c:pt>
                <c:pt idx="66">
                  <c:v>2.0102681141306222</c:v>
                </c:pt>
                <c:pt idx="67">
                  <c:v>1.9869207516973273</c:v>
                </c:pt>
                <c:pt idx="68">
                  <c:v>1.9857050262811919</c:v>
                </c:pt>
                <c:pt idx="69">
                  <c:v>1.9803719122469405</c:v>
                </c:pt>
                <c:pt idx="70">
                  <c:v>1.9830238841395995</c:v>
                </c:pt>
                <c:pt idx="71">
                  <c:v>1.9789855282966413</c:v>
                </c:pt>
                <c:pt idx="72">
                  <c:v>1.9883915788737687</c:v>
                </c:pt>
                <c:pt idx="73">
                  <c:v>1.9644592806079102</c:v>
                </c:pt>
                <c:pt idx="74">
                  <c:v>1.9657384643223423</c:v>
                </c:pt>
                <c:pt idx="75">
                  <c:v>1.9764877866136032</c:v>
                </c:pt>
                <c:pt idx="76">
                  <c:v>1.9761091175486873</c:v>
                </c:pt>
                <c:pt idx="77">
                  <c:v>1.9621025151563263</c:v>
                </c:pt>
                <c:pt idx="78">
                  <c:v>1.9583170361040112</c:v>
                </c:pt>
                <c:pt idx="79">
                  <c:v>1.9691288216808021</c:v>
                </c:pt>
                <c:pt idx="80">
                  <c:v>1.9657645183757004</c:v>
                </c:pt>
                <c:pt idx="81">
                  <c:v>1.9388817886532954</c:v>
                </c:pt>
                <c:pt idx="82">
                  <c:v>1.9599062365184916</c:v>
                </c:pt>
                <c:pt idx="83">
                  <c:v>1.9464322988158713</c:v>
                </c:pt>
                <c:pt idx="84">
                  <c:v>1.9271827489800406</c:v>
                </c:pt>
                <c:pt idx="85">
                  <c:v>1.9321231632551785</c:v>
                </c:pt>
                <c:pt idx="86">
                  <c:v>1.9343356849655158</c:v>
                </c:pt>
                <c:pt idx="87">
                  <c:v>1.9376958913733191</c:v>
                </c:pt>
                <c:pt idx="88">
                  <c:v>1.924598111578697</c:v>
                </c:pt>
                <c:pt idx="89">
                  <c:v>1.9301795134169286</c:v>
                </c:pt>
                <c:pt idx="90">
                  <c:v>1.9383219308276773</c:v>
                </c:pt>
                <c:pt idx="91">
                  <c:v>1.92705992815694</c:v>
                </c:pt>
                <c:pt idx="92">
                  <c:v>1.9069586848954656</c:v>
                </c:pt>
                <c:pt idx="93">
                  <c:v>1.9248314512152658</c:v>
                </c:pt>
                <c:pt idx="94">
                  <c:v>1.9229400527062797</c:v>
                </c:pt>
                <c:pt idx="95">
                  <c:v>1.8563692237763165</c:v>
                </c:pt>
                <c:pt idx="96">
                  <c:v>1.9031154855643335</c:v>
                </c:pt>
                <c:pt idx="97">
                  <c:v>1.9143700153948533</c:v>
                </c:pt>
                <c:pt idx="98">
                  <c:v>1.9028658048875666</c:v>
                </c:pt>
                <c:pt idx="99">
                  <c:v>1.8774932787839376</c:v>
                </c:pt>
                <c:pt idx="100">
                  <c:v>1.8924838576879637</c:v>
                </c:pt>
                <c:pt idx="101">
                  <c:v>1.8974845279649097</c:v>
                </c:pt>
                <c:pt idx="102">
                  <c:v>1.9068686586079977</c:v>
                </c:pt>
                <c:pt idx="103">
                  <c:v>1.9140687290789651</c:v>
                </c:pt>
                <c:pt idx="104">
                  <c:v>1.9290937905225456</c:v>
                </c:pt>
                <c:pt idx="105">
                  <c:v>1.9357634897707827</c:v>
                </c:pt>
                <c:pt idx="106">
                  <c:v>1.9432469742084009</c:v>
                </c:pt>
                <c:pt idx="107">
                  <c:v>1.9548748535067682</c:v>
                </c:pt>
                <c:pt idx="108">
                  <c:v>1.966358638073749</c:v>
                </c:pt>
                <c:pt idx="109">
                  <c:v>1.9686716080938522</c:v>
                </c:pt>
                <c:pt idx="110">
                  <c:v>1.9482301523984449</c:v>
                </c:pt>
                <c:pt idx="111">
                  <c:v>1.9233237830426901</c:v>
                </c:pt>
                <c:pt idx="112">
                  <c:v>1.926075129683571</c:v>
                </c:pt>
                <c:pt idx="113">
                  <c:v>1.922501853811162</c:v>
                </c:pt>
                <c:pt idx="114">
                  <c:v>1.9066311874989643</c:v>
                </c:pt>
                <c:pt idx="115">
                  <c:v>1.9288250073476745</c:v>
                </c:pt>
                <c:pt idx="116">
                  <c:v>1.9241285218453168</c:v>
                </c:pt>
                <c:pt idx="117">
                  <c:v>1.9240116457235898</c:v>
                </c:pt>
                <c:pt idx="118">
                  <c:v>1.9404768106213468</c:v>
                </c:pt>
                <c:pt idx="119">
                  <c:v>1.9461077116363081</c:v>
                </c:pt>
                <c:pt idx="120">
                  <c:v>1.9472756605918922</c:v>
                </c:pt>
                <c:pt idx="121">
                  <c:v>1.9472957621508189</c:v>
                </c:pt>
                <c:pt idx="122">
                  <c:v>1.9519193328724422</c:v>
                </c:pt>
                <c:pt idx="123">
                  <c:v>1.9605152551329894</c:v>
                </c:pt>
                <c:pt idx="124">
                  <c:v>1.9643360911066687</c:v>
                </c:pt>
                <c:pt idx="125">
                  <c:v>1.9437958614782855</c:v>
                </c:pt>
                <c:pt idx="126">
                  <c:v>1.9664162980934079</c:v>
                </c:pt>
                <c:pt idx="127">
                  <c:v>1.9898604720597053</c:v>
                </c:pt>
                <c:pt idx="128">
                  <c:v>1.9713265287974147</c:v>
                </c:pt>
                <c:pt idx="129">
                  <c:v>1.9767283141883896</c:v>
                </c:pt>
                <c:pt idx="130">
                  <c:v>1.979905580776689</c:v>
                </c:pt>
                <c:pt idx="131">
                  <c:v>2.0042647797658799</c:v>
                </c:pt>
                <c:pt idx="132">
                  <c:v>1.999262407665898</c:v>
                </c:pt>
                <c:pt idx="133">
                  <c:v>1.9982553274553152</c:v>
                </c:pt>
                <c:pt idx="134">
                  <c:v>2.0076664494734429</c:v>
                </c:pt>
                <c:pt idx="135">
                  <c:v>2.0169499656089123</c:v>
                </c:pt>
                <c:pt idx="136">
                  <c:v>2.0132834238192681</c:v>
                </c:pt>
                <c:pt idx="137">
                  <c:v>2.0194435482539603</c:v>
                </c:pt>
                <c:pt idx="138">
                  <c:v>2.0203306057016492</c:v>
                </c:pt>
                <c:pt idx="139">
                  <c:v>1.9941968348174675</c:v>
                </c:pt>
                <c:pt idx="140">
                  <c:v>2.0168774059812731</c:v>
                </c:pt>
                <c:pt idx="141">
                  <c:v>2.0255532772727047</c:v>
                </c:pt>
                <c:pt idx="142">
                  <c:v>2.033356487891226</c:v>
                </c:pt>
                <c:pt idx="143">
                  <c:v>2.0229791669542232</c:v>
                </c:pt>
                <c:pt idx="144">
                  <c:v>2.017586816452865</c:v>
                </c:pt>
                <c:pt idx="145">
                  <c:v>2.0179594640613692</c:v>
                </c:pt>
                <c:pt idx="146">
                  <c:v>2.0019484391017901</c:v>
                </c:pt>
                <c:pt idx="147">
                  <c:v>2.0183991943477064</c:v>
                </c:pt>
                <c:pt idx="148">
                  <c:v>2.009385015691258</c:v>
                </c:pt>
                <c:pt idx="149">
                  <c:v>2.0188566794393727</c:v>
                </c:pt>
                <c:pt idx="150">
                  <c:v>2.0295802748040037</c:v>
                </c:pt>
                <c:pt idx="151">
                  <c:v>2.0813476813370997</c:v>
                </c:pt>
                <c:pt idx="152">
                  <c:v>2.1009647408981609</c:v>
                </c:pt>
                <c:pt idx="153">
                  <c:v>2.1202023875859033</c:v>
                </c:pt>
                <c:pt idx="154">
                  <c:v>2.1516068501787027</c:v>
                </c:pt>
                <c:pt idx="155">
                  <c:v>2.1449828928058228</c:v>
                </c:pt>
                <c:pt idx="156">
                  <c:v>2.1550782385126634</c:v>
                </c:pt>
                <c:pt idx="157">
                  <c:v>2.1461719441797671</c:v>
                </c:pt>
                <c:pt idx="158">
                  <c:v>2.1440149957859806</c:v>
                </c:pt>
                <c:pt idx="159">
                  <c:v>2.132869512058515</c:v>
                </c:pt>
                <c:pt idx="160">
                  <c:v>2.1202265872730166</c:v>
                </c:pt>
                <c:pt idx="161">
                  <c:v>2.1309408483543844</c:v>
                </c:pt>
                <c:pt idx="162">
                  <c:v>2.1151082488663118</c:v>
                </c:pt>
                <c:pt idx="163">
                  <c:v>2.1149173102927663</c:v>
                </c:pt>
                <c:pt idx="164">
                  <c:v>2.1152599607627884</c:v>
                </c:pt>
                <c:pt idx="165">
                  <c:v>2.1245470067694026</c:v>
                </c:pt>
                <c:pt idx="166">
                  <c:v>2.1556840817262177</c:v>
                </c:pt>
                <c:pt idx="167">
                  <c:v>2.1681177357198664</c:v>
                </c:pt>
                <c:pt idx="168">
                  <c:v>2.1328813060457801</c:v>
                </c:pt>
                <c:pt idx="169">
                  <c:v>2.1494335744961086</c:v>
                </c:pt>
                <c:pt idx="170">
                  <c:v>2.1519743142108192</c:v>
                </c:pt>
                <c:pt idx="171">
                  <c:v>2.1515882978165068</c:v>
                </c:pt>
                <c:pt idx="172">
                  <c:v>2.126389886886999</c:v>
                </c:pt>
                <c:pt idx="173">
                  <c:v>2.1544854437464251</c:v>
                </c:pt>
                <c:pt idx="174">
                  <c:v>2.1275274677304505</c:v>
                </c:pt>
                <c:pt idx="175">
                  <c:v>2.115080906197349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'5867'!$M$2:$M$177</c:f>
              <c:numCache>
                <c:formatCode>0.00</c:formatCode>
                <c:ptCount val="176"/>
                <c:pt idx="4">
                  <c:v>2.0012866059531333</c:v>
                </c:pt>
                <c:pt idx="5">
                  <c:v>2.0210457367336723</c:v>
                </c:pt>
                <c:pt idx="6">
                  <c:v>2.03743850292437</c:v>
                </c:pt>
                <c:pt idx="7">
                  <c:v>2.0532818537537798</c:v>
                </c:pt>
                <c:pt idx="8">
                  <c:v>2.0364443932238601</c:v>
                </c:pt>
                <c:pt idx="9">
                  <c:v>2.0016343255780722</c:v>
                </c:pt>
                <c:pt idx="10">
                  <c:v>1.977275291138723</c:v>
                </c:pt>
                <c:pt idx="11">
                  <c:v>1.9696552552318161</c:v>
                </c:pt>
                <c:pt idx="12">
                  <c:v>1.9545189175717881</c:v>
                </c:pt>
                <c:pt idx="13">
                  <c:v>1.9179679313033493</c:v>
                </c:pt>
                <c:pt idx="14">
                  <c:v>1.8711167772276789</c:v>
                </c:pt>
                <c:pt idx="15">
                  <c:v>1.8518705519417533</c:v>
                </c:pt>
                <c:pt idx="16">
                  <c:v>1.8362672832402942</c:v>
                </c:pt>
                <c:pt idx="17">
                  <c:v>1.8078198883741534</c:v>
                </c:pt>
                <c:pt idx="18">
                  <c:v>1.8188729580440834</c:v>
                </c:pt>
                <c:pt idx="19">
                  <c:v>1.7962903141949609</c:v>
                </c:pt>
                <c:pt idx="20">
                  <c:v>1.7829502882278219</c:v>
                </c:pt>
                <c:pt idx="21">
                  <c:v>1.8128815976783885</c:v>
                </c:pt>
                <c:pt idx="22">
                  <c:v>1.8297082802380702</c:v>
                </c:pt>
                <c:pt idx="23">
                  <c:v>1.8633120249798001</c:v>
                </c:pt>
                <c:pt idx="24">
                  <c:v>1.8944374774763904</c:v>
                </c:pt>
                <c:pt idx="25">
                  <c:v>1.9250850816599909</c:v>
                </c:pt>
                <c:pt idx="26">
                  <c:v>1.943352326786939</c:v>
                </c:pt>
                <c:pt idx="27">
                  <c:v>1.9445220595919492</c:v>
                </c:pt>
                <c:pt idx="28">
                  <c:v>1.9580920104112176</c:v>
                </c:pt>
                <c:pt idx="29">
                  <c:v>1.9645558918513373</c:v>
                </c:pt>
                <c:pt idx="30">
                  <c:v>1.9825799510004645</c:v>
                </c:pt>
                <c:pt idx="31">
                  <c:v>1.9799792664483955</c:v>
                </c:pt>
                <c:pt idx="32">
                  <c:v>1.9815242344107047</c:v>
                </c:pt>
                <c:pt idx="33">
                  <c:v>2.0078261561073081</c:v>
                </c:pt>
                <c:pt idx="34">
                  <c:v>2.0345859036306018</c:v>
                </c:pt>
                <c:pt idx="35">
                  <c:v>2.0507797404722603</c:v>
                </c:pt>
                <c:pt idx="36">
                  <c:v>2.0782184816170175</c:v>
                </c:pt>
                <c:pt idx="37">
                  <c:v>2.1142076491141388</c:v>
                </c:pt>
                <c:pt idx="38">
                  <c:v>2.1299324012353638</c:v>
                </c:pt>
                <c:pt idx="39">
                  <c:v>2.1624449583338969</c:v>
                </c:pt>
                <c:pt idx="40">
                  <c:v>2.1635037155122228</c:v>
                </c:pt>
                <c:pt idx="41">
                  <c:v>2.1491327535995617</c:v>
                </c:pt>
                <c:pt idx="42">
                  <c:v>2.1552260011476712</c:v>
                </c:pt>
                <c:pt idx="43">
                  <c:v>2.1471074311902711</c:v>
                </c:pt>
                <c:pt idx="44">
                  <c:v>2.1379719038890319</c:v>
                </c:pt>
                <c:pt idx="45">
                  <c:v>2.1171924191835516</c:v>
                </c:pt>
                <c:pt idx="46">
                  <c:v>2.0812042520240732</c:v>
                </c:pt>
                <c:pt idx="47">
                  <c:v>2.0679884129407258</c:v>
                </c:pt>
                <c:pt idx="48">
                  <c:v>2.0512189797221252</c:v>
                </c:pt>
                <c:pt idx="49">
                  <c:v>2.0230901904924772</c:v>
                </c:pt>
                <c:pt idx="50">
                  <c:v>1.9950060511895087</c:v>
                </c:pt>
                <c:pt idx="51">
                  <c:v>1.9733666990975995</c:v>
                </c:pt>
                <c:pt idx="52">
                  <c:v>1.958701031320933</c:v>
                </c:pt>
                <c:pt idx="53">
                  <c:v>1.9316659485965544</c:v>
                </c:pt>
                <c:pt idx="54">
                  <c:v>1.9209207532091963</c:v>
                </c:pt>
                <c:pt idx="55">
                  <c:v>1.9007117908794993</c:v>
                </c:pt>
                <c:pt idx="56">
                  <c:v>1.8737614137817582</c:v>
                </c:pt>
                <c:pt idx="57">
                  <c:v>1.8753018166575497</c:v>
                </c:pt>
                <c:pt idx="58">
                  <c:v>1.8580200168874759</c:v>
                </c:pt>
                <c:pt idx="59">
                  <c:v>1.8553568488875749</c:v>
                </c:pt>
                <c:pt idx="60">
                  <c:v>1.8272562844914575</c:v>
                </c:pt>
                <c:pt idx="61">
                  <c:v>1.8188235899178553</c:v>
                </c:pt>
                <c:pt idx="62">
                  <c:v>1.7991456099300662</c:v>
                </c:pt>
                <c:pt idx="63">
                  <c:v>1.7950287255386059</c:v>
                </c:pt>
                <c:pt idx="64">
                  <c:v>1.7854330901977689</c:v>
                </c:pt>
                <c:pt idx="65">
                  <c:v>1.8081735375765469</c:v>
                </c:pt>
                <c:pt idx="66">
                  <c:v>1.8308796038588613</c:v>
                </c:pt>
                <c:pt idx="67">
                  <c:v>1.8675492728966123</c:v>
                </c:pt>
                <c:pt idx="68">
                  <c:v>1.9128262890856078</c:v>
                </c:pt>
                <c:pt idx="69">
                  <c:v>1.9574480820590874</c:v>
                </c:pt>
                <c:pt idx="70">
                  <c:v>2.0057761308418014</c:v>
                </c:pt>
                <c:pt idx="71">
                  <c:v>2.0327773085144267</c:v>
                </c:pt>
                <c:pt idx="72">
                  <c:v>2.0605768865324658</c:v>
                </c:pt>
                <c:pt idx="73">
                  <c:v>2.1082961006117804</c:v>
                </c:pt>
                <c:pt idx="74">
                  <c:v>2.1122234427549396</c:v>
                </c:pt>
                <c:pt idx="75">
                  <c:v>2.1331396455942349</c:v>
                </c:pt>
                <c:pt idx="76">
                  <c:v>2.135503704368015</c:v>
                </c:pt>
                <c:pt idx="77">
                  <c:v>2.143081766000114</c:v>
                </c:pt>
                <c:pt idx="78">
                  <c:v>2.1509677452358917</c:v>
                </c:pt>
                <c:pt idx="79">
                  <c:v>2.1413514403722615</c:v>
                </c:pt>
                <c:pt idx="80">
                  <c:v>2.1543584934287403</c:v>
                </c:pt>
                <c:pt idx="81">
                  <c:v>2.1539567221814688</c:v>
                </c:pt>
                <c:pt idx="82">
                  <c:v>2.1748442971207349</c:v>
                </c:pt>
                <c:pt idx="83">
                  <c:v>2.1752463101304595</c:v>
                </c:pt>
                <c:pt idx="84">
                  <c:v>2.1625986091843981</c:v>
                </c:pt>
                <c:pt idx="85">
                  <c:v>2.1553817308289451</c:v>
                </c:pt>
                <c:pt idx="86">
                  <c:v>2.1578008574946832</c:v>
                </c:pt>
                <c:pt idx="87">
                  <c:v>2.1641294894648953</c:v>
                </c:pt>
                <c:pt idx="88">
                  <c:v>2.1785163026693697</c:v>
                </c:pt>
                <c:pt idx="89">
                  <c:v>2.1407608684926793</c:v>
                </c:pt>
                <c:pt idx="90">
                  <c:v>2.1364021392310342</c:v>
                </c:pt>
                <c:pt idx="91">
                  <c:v>2.1482897905829246</c:v>
                </c:pt>
                <c:pt idx="92">
                  <c:v>2.153784332947779</c:v>
                </c:pt>
                <c:pt idx="93">
                  <c:v>2.1639503169460514</c:v>
                </c:pt>
                <c:pt idx="94">
                  <c:v>2.1576913770304174</c:v>
                </c:pt>
                <c:pt idx="95">
                  <c:v>2.1432523316210008</c:v>
                </c:pt>
                <c:pt idx="96">
                  <c:v>2.1173565962508363</c:v>
                </c:pt>
                <c:pt idx="97">
                  <c:v>2.1106251138572527</c:v>
                </c:pt>
                <c:pt idx="98">
                  <c:v>2.0828666009799575</c:v>
                </c:pt>
                <c:pt idx="99">
                  <c:v>2.0745710011867535</c:v>
                </c:pt>
                <c:pt idx="100">
                  <c:v>2.0586140573359271</c:v>
                </c:pt>
                <c:pt idx="101">
                  <c:v>2.0385591535514962</c:v>
                </c:pt>
                <c:pt idx="102">
                  <c:v>2.0152194934936354</c:v>
                </c:pt>
                <c:pt idx="103">
                  <c:v>2.003254295087352</c:v>
                </c:pt>
                <c:pt idx="104">
                  <c:v>1.966978024883445</c:v>
                </c:pt>
                <c:pt idx="105">
                  <c:v>1.9618909582910202</c:v>
                </c:pt>
                <c:pt idx="106">
                  <c:v>1.9542296259520049</c:v>
                </c:pt>
                <c:pt idx="107">
                  <c:v>1.9393529530201836</c:v>
                </c:pt>
                <c:pt idx="108">
                  <c:v>1.9045920637345952</c:v>
                </c:pt>
                <c:pt idx="109">
                  <c:v>1.8889555388644581</c:v>
                </c:pt>
                <c:pt idx="110">
                  <c:v>1.8855624414805889</c:v>
                </c:pt>
                <c:pt idx="111">
                  <c:v>1.8712426986428305</c:v>
                </c:pt>
                <c:pt idx="112">
                  <c:v>1.8591366968748728</c:v>
                </c:pt>
                <c:pt idx="113">
                  <c:v>1.8571746213742952</c:v>
                </c:pt>
                <c:pt idx="114">
                  <c:v>1.8528956401414167</c:v>
                </c:pt>
                <c:pt idx="115">
                  <c:v>1.830375850984733</c:v>
                </c:pt>
                <c:pt idx="116">
                  <c:v>1.8228541337633817</c:v>
                </c:pt>
                <c:pt idx="117">
                  <c:v>1.8172361967683328</c:v>
                </c:pt>
                <c:pt idx="118">
                  <c:v>1.8066289618846056</c:v>
                </c:pt>
                <c:pt idx="119">
                  <c:v>1.8108083938706625</c:v>
                </c:pt>
                <c:pt idx="120">
                  <c:v>1.8143211136899602</c:v>
                </c:pt>
                <c:pt idx="121">
                  <c:v>1.8464922793767324</c:v>
                </c:pt>
                <c:pt idx="122">
                  <c:v>1.8366808836065707</c:v>
                </c:pt>
                <c:pt idx="123">
                  <c:v>1.874745167036366</c:v>
                </c:pt>
                <c:pt idx="124">
                  <c:v>1.9076230880980298</c:v>
                </c:pt>
                <c:pt idx="125">
                  <c:v>1.9548072013024527</c:v>
                </c:pt>
                <c:pt idx="126">
                  <c:v>1.9724044188897532</c:v>
                </c:pt>
                <c:pt idx="127">
                  <c:v>1.9904891647764495</c:v>
                </c:pt>
                <c:pt idx="128">
                  <c:v>2.0065530714707682</c:v>
                </c:pt>
                <c:pt idx="129">
                  <c:v>2.0190612393871046</c:v>
                </c:pt>
                <c:pt idx="130">
                  <c:v>2.0448225610308355</c:v>
                </c:pt>
                <c:pt idx="131">
                  <c:v>2.044887196859011</c:v>
                </c:pt>
                <c:pt idx="132">
                  <c:v>2.0433268983399819</c:v>
                </c:pt>
                <c:pt idx="133">
                  <c:v>2.0520096873980447</c:v>
                </c:pt>
                <c:pt idx="134">
                  <c:v>2.0507220001106834</c:v>
                </c:pt>
                <c:pt idx="135">
                  <c:v>2.0390943121285359</c:v>
                </c:pt>
                <c:pt idx="136">
                  <c:v>2.0117973316023741</c:v>
                </c:pt>
                <c:pt idx="137">
                  <c:v>2.0058806357871597</c:v>
                </c:pt>
                <c:pt idx="138">
                  <c:v>2.0051149864863405</c:v>
                </c:pt>
                <c:pt idx="139">
                  <c:v>2.0046676175603664</c:v>
                </c:pt>
                <c:pt idx="140">
                  <c:v>1.9882758518837884</c:v>
                </c:pt>
                <c:pt idx="141">
                  <c:v>1.9904942158912498</c:v>
                </c:pt>
                <c:pt idx="142">
                  <c:v>2.0134022211307188</c:v>
                </c:pt>
                <c:pt idx="143">
                  <c:v>2.0138130871143001</c:v>
                </c:pt>
                <c:pt idx="144">
                  <c:v>2.0339690826857368</c:v>
                </c:pt>
                <c:pt idx="145">
                  <c:v>2.0388783721104731</c:v>
                </c:pt>
                <c:pt idx="146">
                  <c:v>2.0524752138875009</c:v>
                </c:pt>
                <c:pt idx="147">
                  <c:v>2.0471324533829907</c:v>
                </c:pt>
                <c:pt idx="148">
                  <c:v>2.059292605877598</c:v>
                </c:pt>
                <c:pt idx="149">
                  <c:v>2.0479452702956555</c:v>
                </c:pt>
                <c:pt idx="150">
                  <c:v>2.0647758695004597</c:v>
                </c:pt>
                <c:pt idx="151">
                  <c:v>2.0713672318206759</c:v>
                </c:pt>
                <c:pt idx="152">
                  <c:v>2.0835363456486191</c:v>
                </c:pt>
                <c:pt idx="153">
                  <c:v>2.098794140232537</c:v>
                </c:pt>
                <c:pt idx="154">
                  <c:v>2.0970036286765001</c:v>
                </c:pt>
                <c:pt idx="155">
                  <c:v>2.1092936544636585</c:v>
                </c:pt>
                <c:pt idx="156">
                  <c:v>2.1007347945274946</c:v>
                </c:pt>
                <c:pt idx="157">
                  <c:v>2.1135220860220358</c:v>
                </c:pt>
                <c:pt idx="158">
                  <c:v>2.1241757878800671</c:v>
                </c:pt>
                <c:pt idx="159">
                  <c:v>2.1260151825527678</c:v>
                </c:pt>
                <c:pt idx="160">
                  <c:v>2.1176645733525539</c:v>
                </c:pt>
                <c:pt idx="161">
                  <c:v>2.1229070391871305</c:v>
                </c:pt>
                <c:pt idx="162">
                  <c:v>2.127662274139114</c:v>
                </c:pt>
                <c:pt idx="163">
                  <c:v>2.1272878301595721</c:v>
                </c:pt>
                <c:pt idx="164">
                  <c:v>2.1092928617140663</c:v>
                </c:pt>
                <c:pt idx="165">
                  <c:v>2.1247887950049629</c:v>
                </c:pt>
                <c:pt idx="166">
                  <c:v>2.1344819896283376</c:v>
                </c:pt>
                <c:pt idx="167">
                  <c:v>2.1333915351283128</c:v>
                </c:pt>
                <c:pt idx="168">
                  <c:v>2.1318006067671074</c:v>
                </c:pt>
                <c:pt idx="169">
                  <c:v>2.1426462470968932</c:v>
                </c:pt>
                <c:pt idx="170">
                  <c:v>2.1484922110403595</c:v>
                </c:pt>
                <c:pt idx="171">
                  <c:v>2.1481440327323398</c:v>
                </c:pt>
                <c:pt idx="172">
                  <c:v>2.150388043190282</c:v>
                </c:pt>
                <c:pt idx="173">
                  <c:v>2.1435032069620998</c:v>
                </c:pt>
                <c:pt idx="174">
                  <c:v>2.1709269225854491</c:v>
                </c:pt>
                <c:pt idx="175">
                  <c:v>2.169534301132404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'5896'!$L$1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'5896'!$A$2:$A$141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'5896'!$L$2:$L$141</c:f>
              <c:numCache>
                <c:formatCode>0.00</c:formatCode>
                <c:ptCount val="140"/>
                <c:pt idx="0">
                  <c:v>2.1044307052670108</c:v>
                </c:pt>
                <c:pt idx="1">
                  <c:v>2.0681054784357258</c:v>
                </c:pt>
                <c:pt idx="2">
                  <c:v>2.0407179501782777</c:v>
                </c:pt>
                <c:pt idx="3">
                  <c:v>2.0147911985382132</c:v>
                </c:pt>
                <c:pt idx="4">
                  <c:v>2.0682597460313845</c:v>
                </c:pt>
                <c:pt idx="5">
                  <c:v>2.0437266760334465</c:v>
                </c:pt>
                <c:pt idx="6">
                  <c:v>2.0608140903669505</c:v>
                </c:pt>
                <c:pt idx="7">
                  <c:v>2.047247367502973</c:v>
                </c:pt>
                <c:pt idx="8">
                  <c:v>2.0318727090695394</c:v>
                </c:pt>
                <c:pt idx="9">
                  <c:v>2.0847530572208193</c:v>
                </c:pt>
                <c:pt idx="10">
                  <c:v>2.1527628075602085</c:v>
                </c:pt>
                <c:pt idx="11">
                  <c:v>2.2120480493939785</c:v>
                </c:pt>
                <c:pt idx="12">
                  <c:v>2.2391044250946743</c:v>
                </c:pt>
                <c:pt idx="13">
                  <c:v>2.2494658561676979</c:v>
                </c:pt>
                <c:pt idx="14">
                  <c:v>2.2451040099091233</c:v>
                </c:pt>
                <c:pt idx="15">
                  <c:v>2.2046319860230779</c:v>
                </c:pt>
                <c:pt idx="16">
                  <c:v>2.1755082480745824</c:v>
                </c:pt>
                <c:pt idx="17">
                  <c:v>2.2332204638998929</c:v>
                </c:pt>
                <c:pt idx="18">
                  <c:v>2.3201078545173015</c:v>
                </c:pt>
                <c:pt idx="19">
                  <c:v>2.4142035717791677</c:v>
                </c:pt>
                <c:pt idx="20">
                  <c:v>2.5189942652928941</c:v>
                </c:pt>
                <c:pt idx="21">
                  <c:v>2.4545844308897768</c:v>
                </c:pt>
                <c:pt idx="22">
                  <c:v>2.5226656875550266</c:v>
                </c:pt>
                <c:pt idx="23">
                  <c:v>2.53793952157393</c:v>
                </c:pt>
                <c:pt idx="24">
                  <c:v>2.4932448251122321</c:v>
                </c:pt>
                <c:pt idx="25">
                  <c:v>2.5223564782761256</c:v>
                </c:pt>
                <c:pt idx="26">
                  <c:v>2.4550091995926508</c:v>
                </c:pt>
                <c:pt idx="27">
                  <c:v>2.3775255223441598</c:v>
                </c:pt>
                <c:pt idx="28">
                  <c:v>2.2953690447910176</c:v>
                </c:pt>
                <c:pt idx="29">
                  <c:v>2.1932633176124221</c:v>
                </c:pt>
                <c:pt idx="30">
                  <c:v>2.2235851298977178</c:v>
                </c:pt>
                <c:pt idx="31">
                  <c:v>2.2335894202733395</c:v>
                </c:pt>
                <c:pt idx="32">
                  <c:v>2.1942040364116857</c:v>
                </c:pt>
                <c:pt idx="33">
                  <c:v>2.168130156125029</c:v>
                </c:pt>
                <c:pt idx="34">
                  <c:v>2.1289419393885729</c:v>
                </c:pt>
                <c:pt idx="35">
                  <c:v>2.0963836117515195</c:v>
                </c:pt>
                <c:pt idx="36">
                  <c:v>2.0386462824414813</c:v>
                </c:pt>
                <c:pt idx="37">
                  <c:v>2.0160489836238025</c:v>
                </c:pt>
                <c:pt idx="38">
                  <c:v>2.0185362380733447</c:v>
                </c:pt>
                <c:pt idx="39">
                  <c:v>2.0093121155115687</c:v>
                </c:pt>
                <c:pt idx="40">
                  <c:v>1.9787750370857036</c:v>
                </c:pt>
                <c:pt idx="41">
                  <c:v>1.9443642247110264</c:v>
                </c:pt>
                <c:pt idx="42">
                  <c:v>1.9285313309398098</c:v>
                </c:pt>
                <c:pt idx="43">
                  <c:v>1.9092936083187673</c:v>
                </c:pt>
                <c:pt idx="44">
                  <c:v>1.8996372473454077</c:v>
                </c:pt>
                <c:pt idx="45">
                  <c:v>1.9092673573842269</c:v>
                </c:pt>
                <c:pt idx="46">
                  <c:v>1.8852595104659697</c:v>
                </c:pt>
                <c:pt idx="47">
                  <c:v>1.9126903524721059</c:v>
                </c:pt>
                <c:pt idx="48">
                  <c:v>1.9421547957767555</c:v>
                </c:pt>
                <c:pt idx="49">
                  <c:v>1.9440538881309579</c:v>
                </c:pt>
                <c:pt idx="50">
                  <c:v>1.9414159388056764</c:v>
                </c:pt>
                <c:pt idx="51">
                  <c:v>1.8958377024177466</c:v>
                </c:pt>
                <c:pt idx="52">
                  <c:v>1.8984239513690613</c:v>
                </c:pt>
                <c:pt idx="53">
                  <c:v>1.9124147776312861</c:v>
                </c:pt>
                <c:pt idx="54">
                  <c:v>1.893362920236531</c:v>
                </c:pt>
                <c:pt idx="55">
                  <c:v>1.8931576188524979</c:v>
                </c:pt>
                <c:pt idx="56">
                  <c:v>1.8561083587129534</c:v>
                </c:pt>
                <c:pt idx="57">
                  <c:v>1.8486475015915511</c:v>
                </c:pt>
                <c:pt idx="58">
                  <c:v>1.8441910150709047</c:v>
                </c:pt>
                <c:pt idx="59">
                  <c:v>1.8298283402278543</c:v>
                </c:pt>
                <c:pt idx="60">
                  <c:v>1.8090747214322103</c:v>
                </c:pt>
                <c:pt idx="61">
                  <c:v>1.8048667455412204</c:v>
                </c:pt>
                <c:pt idx="62">
                  <c:v>1.7905071065005913</c:v>
                </c:pt>
                <c:pt idx="63">
                  <c:v>1.8100498361174722</c:v>
                </c:pt>
                <c:pt idx="64">
                  <c:v>1.7939842402317105</c:v>
                </c:pt>
                <c:pt idx="65">
                  <c:v>1.7794039656494529</c:v>
                </c:pt>
                <c:pt idx="66">
                  <c:v>1.7846528207245764</c:v>
                </c:pt>
                <c:pt idx="67">
                  <c:v>1.7809718969935322</c:v>
                </c:pt>
                <c:pt idx="68">
                  <c:v>1.7570312510344357</c:v>
                </c:pt>
                <c:pt idx="69">
                  <c:v>1.7601680718894617</c:v>
                </c:pt>
                <c:pt idx="70">
                  <c:v>1.7343503660258712</c:v>
                </c:pt>
                <c:pt idx="71">
                  <c:v>1.7383640736700736</c:v>
                </c:pt>
                <c:pt idx="72">
                  <c:v>1.7147724992217621</c:v>
                </c:pt>
                <c:pt idx="73">
                  <c:v>1.7125301644986666</c:v>
                </c:pt>
                <c:pt idx="74">
                  <c:v>1.7046173009123122</c:v>
                </c:pt>
                <c:pt idx="75">
                  <c:v>1.6879316419856647</c:v>
                </c:pt>
                <c:pt idx="76">
                  <c:v>1.6860851867328162</c:v>
                </c:pt>
                <c:pt idx="77">
                  <c:v>1.6816680919584022</c:v>
                </c:pt>
                <c:pt idx="78">
                  <c:v>1.6910873676444451</c:v>
                </c:pt>
                <c:pt idx="79">
                  <c:v>1.6964515116088217</c:v>
                </c:pt>
                <c:pt idx="80">
                  <c:v>1.6712891520137294</c:v>
                </c:pt>
                <c:pt idx="81">
                  <c:v>1.6680222713539694</c:v>
                </c:pt>
                <c:pt idx="82">
                  <c:v>1.6573729922138387</c:v>
                </c:pt>
                <c:pt idx="83">
                  <c:v>1.6372742666239317</c:v>
                </c:pt>
                <c:pt idx="84">
                  <c:v>1.6299405546629513</c:v>
                </c:pt>
                <c:pt idx="85">
                  <c:v>1.6436464877490915</c:v>
                </c:pt>
                <c:pt idx="86">
                  <c:v>1.6380060101520242</c:v>
                </c:pt>
                <c:pt idx="87">
                  <c:v>1.6255663770164963</c:v>
                </c:pt>
                <c:pt idx="88">
                  <c:v>1.6359646842378799</c:v>
                </c:pt>
                <c:pt idx="89">
                  <c:v>1.6223864686459113</c:v>
                </c:pt>
                <c:pt idx="90">
                  <c:v>1.6146499943453649</c:v>
                </c:pt>
                <c:pt idx="91">
                  <c:v>1.6095230226011989</c:v>
                </c:pt>
                <c:pt idx="92">
                  <c:v>1.6216364400749308</c:v>
                </c:pt>
                <c:pt idx="93">
                  <c:v>1.6007785952050557</c:v>
                </c:pt>
                <c:pt idx="94">
                  <c:v>1.5791124437228872</c:v>
                </c:pt>
                <c:pt idx="95">
                  <c:v>1.5675601288024672</c:v>
                </c:pt>
                <c:pt idx="96">
                  <c:v>1.5327062893624745</c:v>
                </c:pt>
                <c:pt idx="97">
                  <c:v>1.5334846040477375</c:v>
                </c:pt>
                <c:pt idx="98">
                  <c:v>1.5328348891839616</c:v>
                </c:pt>
                <c:pt idx="99">
                  <c:v>1.520842495732021</c:v>
                </c:pt>
                <c:pt idx="100">
                  <c:v>1.5279730021683602</c:v>
                </c:pt>
                <c:pt idx="101">
                  <c:v>1.5297844296442225</c:v>
                </c:pt>
                <c:pt idx="102">
                  <c:v>1.545273362910264</c:v>
                </c:pt>
                <c:pt idx="103">
                  <c:v>1.5545199085489807</c:v>
                </c:pt>
                <c:pt idx="104">
                  <c:v>1.5338160108871168</c:v>
                </c:pt>
                <c:pt idx="105">
                  <c:v>1.5384217809627367</c:v>
                </c:pt>
                <c:pt idx="106">
                  <c:v>1.5326900327956006</c:v>
                </c:pt>
                <c:pt idx="107">
                  <c:v>1.516422496831884</c:v>
                </c:pt>
                <c:pt idx="108">
                  <c:v>1.4989254288821809</c:v>
                </c:pt>
                <c:pt idx="109">
                  <c:v>1.4940219966222492</c:v>
                </c:pt>
                <c:pt idx="110">
                  <c:v>1.4810220919810879</c:v>
                </c:pt>
                <c:pt idx="111">
                  <c:v>1.4903659710624337</c:v>
                </c:pt>
                <c:pt idx="112">
                  <c:v>1.5132753162089088</c:v>
                </c:pt>
                <c:pt idx="113">
                  <c:v>1.5052893617215248</c:v>
                </c:pt>
                <c:pt idx="114">
                  <c:v>1.5195878771040174</c:v>
                </c:pt>
                <c:pt idx="115">
                  <c:v>1.5042219167703395</c:v>
                </c:pt>
                <c:pt idx="116">
                  <c:v>1.5291629246032867</c:v>
                </c:pt>
                <c:pt idx="117">
                  <c:v>1.5285379171573055</c:v>
                </c:pt>
                <c:pt idx="118">
                  <c:v>1.5123128489074749</c:v>
                </c:pt>
                <c:pt idx="119">
                  <c:v>1.5135838511263795</c:v>
                </c:pt>
                <c:pt idx="120">
                  <c:v>1.5077249410135167</c:v>
                </c:pt>
                <c:pt idx="121">
                  <c:v>1.5360841405785113</c:v>
                </c:pt>
                <c:pt idx="122">
                  <c:v>1.6193221835886273</c:v>
                </c:pt>
                <c:pt idx="123">
                  <c:v>1.6770107678843207</c:v>
                </c:pt>
                <c:pt idx="124">
                  <c:v>1.6679968703834762</c:v>
                </c:pt>
                <c:pt idx="125">
                  <c:v>1.6852016642813599</c:v>
                </c:pt>
                <c:pt idx="126">
                  <c:v>1.6636731627990962</c:v>
                </c:pt>
                <c:pt idx="127">
                  <c:v>1.7071192276310547</c:v>
                </c:pt>
                <c:pt idx="128">
                  <c:v>1.7418376770920414</c:v>
                </c:pt>
                <c:pt idx="129">
                  <c:v>1.7426897467633962</c:v>
                </c:pt>
                <c:pt idx="130">
                  <c:v>1.7502294441725383</c:v>
                </c:pt>
                <c:pt idx="131">
                  <c:v>1.7268111605612264</c:v>
                </c:pt>
                <c:pt idx="132">
                  <c:v>1.708775200569252</c:v>
                </c:pt>
                <c:pt idx="133">
                  <c:v>1.694243773135564</c:v>
                </c:pt>
                <c:pt idx="134">
                  <c:v>1.6530342392140078</c:v>
                </c:pt>
                <c:pt idx="135">
                  <c:v>1.6203054286090908</c:v>
                </c:pt>
                <c:pt idx="136">
                  <c:v>1.6122122955803067</c:v>
                </c:pt>
                <c:pt idx="137">
                  <c:v>1.5980455543351308</c:v>
                </c:pt>
                <c:pt idx="138">
                  <c:v>1.5880580346420647</c:v>
                </c:pt>
                <c:pt idx="139">
                  <c:v>1.5799922601817638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'5896'!$A$2:$A$179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'5896'!$P$2:$P$177</c:f>
              <c:numCache>
                <c:formatCode>General</c:formatCode>
                <c:ptCount val="176"/>
                <c:pt idx="4">
                  <c:v>-5.1967348262517463</c:v>
                </c:pt>
                <c:pt idx="5">
                  <c:v>-6.0477104184934758</c:v>
                </c:pt>
                <c:pt idx="6">
                  <c:v>-5.0169019635591079</c:v>
                </c:pt>
                <c:pt idx="7">
                  <c:v>-5.3720568698101028</c:v>
                </c:pt>
                <c:pt idx="8">
                  <c:v>-5.8089538405174324</c:v>
                </c:pt>
                <c:pt idx="9">
                  <c:v>-3.1598419722073965</c:v>
                </c:pt>
                <c:pt idx="10">
                  <c:v>0.17331449909604807</c:v>
                </c:pt>
                <c:pt idx="11">
                  <c:v>3.1120103775196544</c:v>
                </c:pt>
                <c:pt idx="12">
                  <c:v>4.5935447855281595</c:v>
                </c:pt>
                <c:pt idx="13">
                  <c:v>5.3202518297159909</c:v>
                </c:pt>
                <c:pt idx="14">
                  <c:v>5.381276365643811</c:v>
                </c:pt>
                <c:pt idx="15">
                  <c:v>3.8096539660160058</c:v>
                </c:pt>
                <c:pt idx="16">
                  <c:v>2.75112082479317</c:v>
                </c:pt>
                <c:pt idx="17">
                  <c:v>5.6186955883124048</c:v>
                </c:pt>
                <c:pt idx="18">
                  <c:v>9.8053654892197777</c:v>
                </c:pt>
                <c:pt idx="19">
                  <c:v>14.317944958558757</c:v>
                </c:pt>
                <c:pt idx="20">
                  <c:v>19.314075641175517</c:v>
                </c:pt>
                <c:pt idx="21">
                  <c:v>16.660154688829522</c:v>
                </c:pt>
                <c:pt idx="22">
                  <c:v>19.996544170643023</c:v>
                </c:pt>
                <c:pt idx="23">
                  <c:v>20.945355345653624</c:v>
                </c:pt>
                <c:pt idx="24">
                  <c:v>19.182813546192985</c:v>
                </c:pt>
                <c:pt idx="25">
                  <c:v>20.757273070400682</c:v>
                </c:pt>
                <c:pt idx="26">
                  <c:v>17.970541655249239</c:v>
                </c:pt>
                <c:pt idx="27">
                  <c:v>14.725513960708843</c:v>
                </c:pt>
                <c:pt idx="28">
                  <c:v>11.269215272805962</c:v>
                </c:pt>
                <c:pt idx="29">
                  <c:v>6.9109525568210541</c:v>
                </c:pt>
                <c:pt idx="30">
                  <c:v>8.5401269207472073</c:v>
                </c:pt>
                <c:pt idx="31">
                  <c:v>9.2506865875615247</c:v>
                </c:pt>
                <c:pt idx="32">
                  <c:v>7.7281943673578564</c:v>
                </c:pt>
                <c:pt idx="33">
                  <c:v>6.8075542272952552</c:v>
                </c:pt>
                <c:pt idx="34">
                  <c:v>5.2939765105334473</c:v>
                </c:pt>
                <c:pt idx="35">
                  <c:v>4.0801555059341332</c:v>
                </c:pt>
                <c:pt idx="36">
                  <c:v>1.7279180596921648</c:v>
                </c:pt>
                <c:pt idx="37">
                  <c:v>0.96446435443730061</c:v>
                </c:pt>
                <c:pt idx="38">
                  <c:v>1.3351568016609097</c:v>
                </c:pt>
                <c:pt idx="39">
                  <c:v>1.1763435791555699</c:v>
                </c:pt>
                <c:pt idx="40">
                  <c:v>5.3909173777230687E-2</c:v>
                </c:pt>
                <c:pt idx="41">
                  <c:v>-1.2436680937030553</c:v>
                </c:pt>
                <c:pt idx="42">
                  <c:v>-1.7012832266889815</c:v>
                </c:pt>
                <c:pt idx="43">
                  <c:v>-2.3128406483312398</c:v>
                </c:pt>
                <c:pt idx="44">
                  <c:v>-2.4911966359091098</c:v>
                </c:pt>
                <c:pt idx="45">
                  <c:v>-1.7975547584927962</c:v>
                </c:pt>
                <c:pt idx="46">
                  <c:v>-2.624783476366563</c:v>
                </c:pt>
                <c:pt idx="47">
                  <c:v>-1.1263183494800388</c:v>
                </c:pt>
                <c:pt idx="48">
                  <c:v>0.46409185068780917</c:v>
                </c:pt>
                <c:pt idx="49">
                  <c:v>0.8081917662303959</c:v>
                </c:pt>
                <c:pt idx="50">
                  <c:v>0.94715873363530723</c:v>
                </c:pt>
                <c:pt idx="51">
                  <c:v>-0.8553304947160324</c:v>
                </c:pt>
                <c:pt idx="52">
                  <c:v>-0.4801622160073582</c:v>
                </c:pt>
                <c:pt idx="53">
                  <c:v>0.41064041903299725</c:v>
                </c:pt>
                <c:pt idx="54">
                  <c:v>-0.19251349113237626</c:v>
                </c:pt>
                <c:pt idx="55">
                  <c:v>5.6440617502865068E-2</c:v>
                </c:pt>
                <c:pt idx="56">
                  <c:v>-1.360428604239577</c:v>
                </c:pt>
                <c:pt idx="57">
                  <c:v>-1.4395194297105938</c:v>
                </c:pt>
                <c:pt idx="58">
                  <c:v>-1.3827738573327581</c:v>
                </c:pt>
                <c:pt idx="59">
                  <c:v>-1.773916084745375</c:v>
                </c:pt>
                <c:pt idx="60">
                  <c:v>-2.4540116141094011</c:v>
                </c:pt>
                <c:pt idx="61">
                  <c:v>-2.3860301480135155</c:v>
                </c:pt>
                <c:pt idx="62">
                  <c:v>-2.7770351179035724</c:v>
                </c:pt>
                <c:pt idx="63">
                  <c:v>-1.6352146647845673</c:v>
                </c:pt>
                <c:pt idx="64">
                  <c:v>-2.1033509422004162</c:v>
                </c:pt>
                <c:pt idx="65">
                  <c:v>-2.5043314914030517</c:v>
                </c:pt>
                <c:pt idx="66">
                  <c:v>-2.008778988239043</c:v>
                </c:pt>
                <c:pt idx="67">
                  <c:v>-1.9169679496971361</c:v>
                </c:pt>
                <c:pt idx="68">
                  <c:v>-2.7411583153043586</c:v>
                </c:pt>
                <c:pt idx="69">
                  <c:v>-2.3410970676197267</c:v>
                </c:pt>
                <c:pt idx="70">
                  <c:v>-3.2501548114088452</c:v>
                </c:pt>
                <c:pt idx="71">
                  <c:v>-2.8104469426539089</c:v>
                </c:pt>
                <c:pt idx="72">
                  <c:v>-3.6188547624577843</c:v>
                </c:pt>
                <c:pt idx="73">
                  <c:v>-3.4620008997131793</c:v>
                </c:pt>
                <c:pt idx="74">
                  <c:v>-3.5615282618711128</c:v>
                </c:pt>
                <c:pt idx="75">
                  <c:v>-4.0576994061878731</c:v>
                </c:pt>
                <c:pt idx="76">
                  <c:v>-3.8829466726424648</c:v>
                </c:pt>
                <c:pt idx="77">
                  <c:v>-3.8244200839972669</c:v>
                </c:pt>
                <c:pt idx="78">
                  <c:v>-3.1403106454274301</c:v>
                </c:pt>
                <c:pt idx="79">
                  <c:v>-2.6395455937768295</c:v>
                </c:pt>
                <c:pt idx="80">
                  <c:v>-3.5189732125627127</c:v>
                </c:pt>
                <c:pt idx="81">
                  <c:v>-3.4084420735966439</c:v>
                </c:pt>
                <c:pt idx="82">
                  <c:v>-3.6316908008048827</c:v>
                </c:pt>
                <c:pt idx="83">
                  <c:v>-4.2821766894605835</c:v>
                </c:pt>
                <c:pt idx="84">
                  <c:v>-4.3555189096858706</c:v>
                </c:pt>
                <c:pt idx="85">
                  <c:v>-3.4775971298906305</c:v>
                </c:pt>
                <c:pt idx="86">
                  <c:v>-3.4743832632436895</c:v>
                </c:pt>
                <c:pt idx="87">
                  <c:v>-3.7785791404299807</c:v>
                </c:pt>
                <c:pt idx="88">
                  <c:v>-3.0502048175254441</c:v>
                </c:pt>
                <c:pt idx="89">
                  <c:v>-3.4058793436833072</c:v>
                </c:pt>
                <c:pt idx="90">
                  <c:v>-3.4974316293985117</c:v>
                </c:pt>
                <c:pt idx="91">
                  <c:v>-3.4710006585385167</c:v>
                </c:pt>
                <c:pt idx="92">
                  <c:v>-2.6650811757479045</c:v>
                </c:pt>
                <c:pt idx="93">
                  <c:v>-3.3498890713166434</c:v>
                </c:pt>
                <c:pt idx="94">
                  <c:v>-4.0712428772147282</c:v>
                </c:pt>
                <c:pt idx="95">
                  <c:v>-4.3353204979996391</c:v>
                </c:pt>
                <c:pt idx="96">
                  <c:v>-5.6529283171991187</c:v>
                </c:pt>
                <c:pt idx="97">
                  <c:v>-5.3595020440160814</c:v>
                </c:pt>
                <c:pt idx="98">
                  <c:v>-5.1306411709585289</c:v>
                </c:pt>
                <c:pt idx="99">
                  <c:v>-5.414616031610362</c:v>
                </c:pt>
                <c:pt idx="100">
                  <c:v>-4.8339885570528107</c:v>
                </c:pt>
                <c:pt idx="101">
                  <c:v>-4.4938522275234289</c:v>
                </c:pt>
                <c:pt idx="102">
                  <c:v>-3.5353157852958228</c:v>
                </c:pt>
                <c:pt idx="103">
                  <c:v>-2.8590159782751523</c:v>
                </c:pt>
                <c:pt idx="104">
                  <c:v>-3.5368634694950378</c:v>
                </c:pt>
                <c:pt idx="105">
                  <c:v>-3.0703867234367657</c:v>
                </c:pt>
                <c:pt idx="106">
                  <c:v>-3.0712994666909617</c:v>
                </c:pt>
                <c:pt idx="107">
                  <c:v>-3.5485660467278586</c:v>
                </c:pt>
                <c:pt idx="108">
                  <c:v>-4.08142337045477</c:v>
                </c:pt>
                <c:pt idx="109">
                  <c:v>-4.0448855245282331</c:v>
                </c:pt>
                <c:pt idx="110">
                  <c:v>-4.3744129181138245</c:v>
                </c:pt>
                <c:pt idx="111">
                  <c:v>-3.6937123809589938</c:v>
                </c:pt>
                <c:pt idx="112">
                  <c:v>-2.3996773753586642</c:v>
                </c:pt>
                <c:pt idx="113">
                  <c:v>-2.5025093913129428</c:v>
                </c:pt>
                <c:pt idx="114">
                  <c:v>-1.5977952295974156</c:v>
                </c:pt>
                <c:pt idx="115">
                  <c:v>-2.0342989337288344</c:v>
                </c:pt>
                <c:pt idx="116">
                  <c:v>-0.64840650517781029</c:v>
                </c:pt>
                <c:pt idx="117">
                  <c:v>-0.41842853736753627</c:v>
                </c:pt>
                <c:pt idx="118">
                  <c:v>-0.89377502762668426</c:v>
                </c:pt>
                <c:pt idx="119">
                  <c:v>-0.57807290744324269</c:v>
                </c:pt>
                <c:pt idx="120">
                  <c:v>-0.58473501485597645</c:v>
                </c:pt>
                <c:pt idx="121">
                  <c:v>0.95570387741067875</c:v>
                </c:pt>
                <c:pt idx="122">
                  <c:v>4.9773760801818128</c:v>
                </c:pt>
                <c:pt idx="123">
                  <c:v>7.843882393005237</c:v>
                </c:pt>
                <c:pt idx="124">
                  <c:v>7.6945740614768399</c:v>
                </c:pt>
                <c:pt idx="125">
                  <c:v>8.7306895904460866</c:v>
                </c:pt>
                <c:pt idx="126">
                  <c:v>8.0155593443665651</c:v>
                </c:pt>
                <c:pt idx="127">
                  <c:v>10.238119620785877</c:v>
                </c:pt>
                <c:pt idx="128">
                  <c:v>12.066078833839477</c:v>
                </c:pt>
                <c:pt idx="129">
                  <c:v>12.362839786050344</c:v>
                </c:pt>
                <c:pt idx="130">
                  <c:v>12.961967983442758</c:v>
                </c:pt>
                <c:pt idx="131">
                  <c:v>12.16139515013235</c:v>
                </c:pt>
                <c:pt idx="132">
                  <c:v>11.604172938187878</c:v>
                </c:pt>
                <c:pt idx="133">
                  <c:v>11.20540091169719</c:v>
                </c:pt>
                <c:pt idx="134">
                  <c:v>9.6004335224146651</c:v>
                </c:pt>
                <c:pt idx="135">
                  <c:v>8.3789044833127644</c:v>
                </c:pt>
                <c:pt idx="136">
                  <c:v>8.2712266114621347</c:v>
                </c:pt>
                <c:pt idx="137">
                  <c:v>7.8889431161067991</c:v>
                </c:pt>
                <c:pt idx="138">
                  <c:v>7.6956144724957865</c:v>
                </c:pt>
                <c:pt idx="139">
                  <c:v>7.5891735616885505</c:v>
                </c:pt>
                <c:pt idx="140">
                  <c:v>7.2346059190442871</c:v>
                </c:pt>
                <c:pt idx="141">
                  <c:v>6.4890055045439858</c:v>
                </c:pt>
                <c:pt idx="142">
                  <c:v>6.0347615788934945</c:v>
                </c:pt>
                <c:pt idx="143">
                  <c:v>5.2080644385504824</c:v>
                </c:pt>
                <c:pt idx="144">
                  <c:v>4.0879122280938134</c:v>
                </c:pt>
                <c:pt idx="145">
                  <c:v>4.409619450155482</c:v>
                </c:pt>
                <c:pt idx="146">
                  <c:v>4.5647137306893386</c:v>
                </c:pt>
                <c:pt idx="147">
                  <c:v>3.8230151367255725</c:v>
                </c:pt>
                <c:pt idx="148">
                  <c:v>4.6285801953653376</c:v>
                </c:pt>
                <c:pt idx="149">
                  <c:v>4.7914191338710079</c:v>
                </c:pt>
                <c:pt idx="150">
                  <c:v>4.6891906058590624</c:v>
                </c:pt>
                <c:pt idx="151">
                  <c:v>4.6222775133739269</c:v>
                </c:pt>
                <c:pt idx="152">
                  <c:v>5.7385155123887168</c:v>
                </c:pt>
                <c:pt idx="153">
                  <c:v>8.2746847784091777</c:v>
                </c:pt>
                <c:pt idx="154">
                  <c:v>9.0339535298317237</c:v>
                </c:pt>
                <c:pt idx="155">
                  <c:v>8.211986671259913</c:v>
                </c:pt>
                <c:pt idx="156">
                  <c:v>8.4650449693276855</c:v>
                </c:pt>
                <c:pt idx="157">
                  <c:v>7.7226884457805305</c:v>
                </c:pt>
                <c:pt idx="158">
                  <c:v>7.1676685425095714</c:v>
                </c:pt>
                <c:pt idx="159">
                  <c:v>6.7966061115438503</c:v>
                </c:pt>
                <c:pt idx="160">
                  <c:v>6.565921933802235</c:v>
                </c:pt>
                <c:pt idx="161">
                  <c:v>5.5982019197093589</c:v>
                </c:pt>
                <c:pt idx="162">
                  <c:v>5.4319881038045095</c:v>
                </c:pt>
                <c:pt idx="163">
                  <c:v>4.3037527114404872</c:v>
                </c:pt>
                <c:pt idx="164">
                  <c:v>4.2562703974841574</c:v>
                </c:pt>
                <c:pt idx="165">
                  <c:v>4.0987142535989056</c:v>
                </c:pt>
                <c:pt idx="166">
                  <c:v>4.4052548320036014</c:v>
                </c:pt>
                <c:pt idx="167">
                  <c:v>4.7547499677598823</c:v>
                </c:pt>
                <c:pt idx="168">
                  <c:v>6.077044227863774</c:v>
                </c:pt>
                <c:pt idx="169">
                  <c:v>6.5735456450257326</c:v>
                </c:pt>
                <c:pt idx="170">
                  <c:v>7.3732647153549324</c:v>
                </c:pt>
                <c:pt idx="171">
                  <c:v>7.8453753393620387</c:v>
                </c:pt>
                <c:pt idx="172">
                  <c:v>7.8000359698927673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'5896'!$L$1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'5896'!$A$2:$A$141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'5896'!$M$2:$M$177</c:f>
              <c:numCache>
                <c:formatCode>0.00</c:formatCode>
                <c:ptCount val="176"/>
                <c:pt idx="4">
                  <c:v>2.0968175485676714</c:v>
                </c:pt>
                <c:pt idx="5">
                  <c:v>2.0779960390769907</c:v>
                </c:pt>
                <c:pt idx="6">
                  <c:v>2.100795013917752</c:v>
                </c:pt>
                <c:pt idx="7">
                  <c:v>2.0929398515610318</c:v>
                </c:pt>
                <c:pt idx="8">
                  <c:v>2.0832767536348555</c:v>
                </c:pt>
                <c:pt idx="9">
                  <c:v>2.1418686622933931</c:v>
                </c:pt>
                <c:pt idx="10">
                  <c:v>2.2155899731400397</c:v>
                </c:pt>
                <c:pt idx="11">
                  <c:v>2.2805867754810669</c:v>
                </c:pt>
                <c:pt idx="12">
                  <c:v>2.3133547116890201</c:v>
                </c:pt>
                <c:pt idx="13">
                  <c:v>2.3294277032693009</c:v>
                </c:pt>
                <c:pt idx="14">
                  <c:v>2.3307774175179836</c:v>
                </c:pt>
                <c:pt idx="15">
                  <c:v>2.2960169541391955</c:v>
                </c:pt>
                <c:pt idx="16">
                  <c:v>2.2726047766979578</c:v>
                </c:pt>
                <c:pt idx="17">
                  <c:v>2.3360285530305256</c:v>
                </c:pt>
                <c:pt idx="18">
                  <c:v>2.4286275041551915</c:v>
                </c:pt>
                <c:pt idx="19">
                  <c:v>2.5284347819243149</c:v>
                </c:pt>
                <c:pt idx="20">
                  <c:v>2.6389370359452986</c:v>
                </c:pt>
                <c:pt idx="21">
                  <c:v>2.5802387620494387</c:v>
                </c:pt>
                <c:pt idx="22">
                  <c:v>2.6540315792219462</c:v>
                </c:pt>
                <c:pt idx="23">
                  <c:v>2.6750169737481069</c:v>
                </c:pt>
                <c:pt idx="24">
                  <c:v>2.6360338377936663</c:v>
                </c:pt>
                <c:pt idx="25">
                  <c:v>2.6708570514648171</c:v>
                </c:pt>
                <c:pt idx="26">
                  <c:v>2.6092213332885996</c:v>
                </c:pt>
                <c:pt idx="27">
                  <c:v>2.5374492165473659</c:v>
                </c:pt>
                <c:pt idx="28">
                  <c:v>2.4610042995014814</c:v>
                </c:pt>
                <c:pt idx="29">
                  <c:v>2.3646101328301432</c:v>
                </c:pt>
                <c:pt idx="30">
                  <c:v>2.4006435056226962</c:v>
                </c:pt>
                <c:pt idx="31">
                  <c:v>2.4163593565055752</c:v>
                </c:pt>
                <c:pt idx="32">
                  <c:v>2.3826855331511787</c:v>
                </c:pt>
                <c:pt idx="33">
                  <c:v>2.3623232133717793</c:v>
                </c:pt>
                <c:pt idx="34">
                  <c:v>2.3288465571425805</c:v>
                </c:pt>
                <c:pt idx="35">
                  <c:v>2.3019997900127849</c:v>
                </c:pt>
                <c:pt idx="36">
                  <c:v>2.2499740212100039</c:v>
                </c:pt>
                <c:pt idx="37">
                  <c:v>2.2330882828995824</c:v>
                </c:pt>
                <c:pt idx="38">
                  <c:v>2.2412870978563819</c:v>
                </c:pt>
                <c:pt idx="39">
                  <c:v>2.2377745358018633</c:v>
                </c:pt>
                <c:pt idx="40">
                  <c:v>2.2129490178832554</c:v>
                </c:pt>
                <c:pt idx="41">
                  <c:v>2.184249766015836</c:v>
                </c:pt>
                <c:pt idx="42">
                  <c:v>2.1741284327518766</c:v>
                </c:pt>
                <c:pt idx="43">
                  <c:v>2.1606022706380914</c:v>
                </c:pt>
                <c:pt idx="44">
                  <c:v>2.1566574701719894</c:v>
                </c:pt>
                <c:pt idx="45">
                  <c:v>2.1719991407180657</c:v>
                </c:pt>
                <c:pt idx="46">
                  <c:v>2.153702854307066</c:v>
                </c:pt>
                <c:pt idx="47">
                  <c:v>2.1868452568204595</c:v>
                </c:pt>
                <c:pt idx="48">
                  <c:v>2.2220212606323662</c:v>
                </c:pt>
                <c:pt idx="49">
                  <c:v>2.2296319134938263</c:v>
                </c:pt>
                <c:pt idx="50">
                  <c:v>2.2327055246758021</c:v>
                </c:pt>
                <c:pt idx="51">
                  <c:v>2.1928388487951294</c:v>
                </c:pt>
                <c:pt idx="52">
                  <c:v>2.2011366582537017</c:v>
                </c:pt>
                <c:pt idx="53">
                  <c:v>2.2208390450231836</c:v>
                </c:pt>
                <c:pt idx="54">
                  <c:v>2.207498748135686</c:v>
                </c:pt>
                <c:pt idx="55">
                  <c:v>2.2130050072589103</c:v>
                </c:pt>
                <c:pt idx="56">
                  <c:v>2.1816673076266233</c:v>
                </c:pt>
                <c:pt idx="57">
                  <c:v>2.1799180110124783</c:v>
                </c:pt>
                <c:pt idx="58">
                  <c:v>2.1811730849990894</c:v>
                </c:pt>
                <c:pt idx="59">
                  <c:v>2.1725219706632961</c:v>
                </c:pt>
                <c:pt idx="60">
                  <c:v>2.1574799123749093</c:v>
                </c:pt>
                <c:pt idx="61">
                  <c:v>2.1589834969911772</c:v>
                </c:pt>
                <c:pt idx="62">
                  <c:v>2.1503354184578054</c:v>
                </c:pt>
                <c:pt idx="63">
                  <c:v>2.1755897085819433</c:v>
                </c:pt>
                <c:pt idx="64">
                  <c:v>2.1652356732034392</c:v>
                </c:pt>
                <c:pt idx="65">
                  <c:v>2.1563669591284391</c:v>
                </c:pt>
                <c:pt idx="66">
                  <c:v>2.1673273747108199</c:v>
                </c:pt>
                <c:pt idx="67">
                  <c:v>2.169358011487033</c:v>
                </c:pt>
                <c:pt idx="68">
                  <c:v>2.1511289260351938</c:v>
                </c:pt>
                <c:pt idx="69">
                  <c:v>2.1599773073974773</c:v>
                </c:pt>
                <c:pt idx="70">
                  <c:v>2.1398711620411444</c:v>
                </c:pt>
                <c:pt idx="71">
                  <c:v>2.149596430192604</c:v>
                </c:pt>
                <c:pt idx="72">
                  <c:v>2.1317164162515496</c:v>
                </c:pt>
                <c:pt idx="73">
                  <c:v>2.1351856420357116</c:v>
                </c:pt>
                <c:pt idx="74">
                  <c:v>2.1329843389566148</c:v>
                </c:pt>
                <c:pt idx="75">
                  <c:v>2.1220102405372243</c:v>
                </c:pt>
                <c:pt idx="76">
                  <c:v>2.1258753457916333</c:v>
                </c:pt>
                <c:pt idx="77">
                  <c:v>2.1271698115244764</c:v>
                </c:pt>
                <c:pt idx="78">
                  <c:v>2.1423006477177768</c:v>
                </c:pt>
                <c:pt idx="79">
                  <c:v>2.1533763521894107</c:v>
                </c:pt>
                <c:pt idx="80">
                  <c:v>2.1339255531015757</c:v>
                </c:pt>
                <c:pt idx="81">
                  <c:v>2.1363702329490732</c:v>
                </c:pt>
                <c:pt idx="82">
                  <c:v>2.1314325143162001</c:v>
                </c:pt>
                <c:pt idx="83">
                  <c:v>2.1170453492335506</c:v>
                </c:pt>
                <c:pt idx="84">
                  <c:v>2.1154231977798275</c:v>
                </c:pt>
                <c:pt idx="85">
                  <c:v>2.134840691373225</c:v>
                </c:pt>
                <c:pt idx="86">
                  <c:v>2.1349117742834149</c:v>
                </c:pt>
                <c:pt idx="87">
                  <c:v>2.1281837016551446</c:v>
                </c:pt>
                <c:pt idx="88">
                  <c:v>2.1442935693837852</c:v>
                </c:pt>
                <c:pt idx="89">
                  <c:v>2.1364269142990739</c:v>
                </c:pt>
                <c:pt idx="90">
                  <c:v>2.1344020005057853</c:v>
                </c:pt>
                <c:pt idx="91">
                  <c:v>2.1349865892688764</c:v>
                </c:pt>
                <c:pt idx="92">
                  <c:v>2.1528115672498656</c:v>
                </c:pt>
                <c:pt idx="93">
                  <c:v>2.137665282887248</c:v>
                </c:pt>
                <c:pt idx="94">
                  <c:v>2.121710691912337</c:v>
                </c:pt>
                <c:pt idx="95">
                  <c:v>2.1158699374991743</c:v>
                </c:pt>
                <c:pt idx="96">
                  <c:v>2.0867276585664389</c:v>
                </c:pt>
                <c:pt idx="97">
                  <c:v>2.0932175337589589</c:v>
                </c:pt>
                <c:pt idx="98">
                  <c:v>2.0982793794024408</c:v>
                </c:pt>
                <c:pt idx="99">
                  <c:v>2.0919985464577575</c:v>
                </c:pt>
                <c:pt idx="100">
                  <c:v>2.104840613401354</c:v>
                </c:pt>
                <c:pt idx="101">
                  <c:v>2.1123636013844735</c:v>
                </c:pt>
                <c:pt idx="102">
                  <c:v>2.1335640951577726</c:v>
                </c:pt>
                <c:pt idx="103">
                  <c:v>2.1485222013037468</c:v>
                </c:pt>
                <c:pt idx="104">
                  <c:v>2.13352986414914</c:v>
                </c:pt>
                <c:pt idx="105">
                  <c:v>2.1438471947320172</c:v>
                </c:pt>
                <c:pt idx="106">
                  <c:v>2.1438270070721384</c:v>
                </c:pt>
                <c:pt idx="107">
                  <c:v>2.1332710316156795</c:v>
                </c:pt>
                <c:pt idx="108">
                  <c:v>2.1214855241732336</c:v>
                </c:pt>
                <c:pt idx="109">
                  <c:v>2.1222936524205593</c:v>
                </c:pt>
                <c:pt idx="110">
                  <c:v>2.1150053082866553</c:v>
                </c:pt>
                <c:pt idx="111">
                  <c:v>2.1300607478752585</c:v>
                </c:pt>
                <c:pt idx="112">
                  <c:v>2.158681653528991</c:v>
                </c:pt>
                <c:pt idx="113">
                  <c:v>2.1564072595488644</c:v>
                </c:pt>
                <c:pt idx="114">
                  <c:v>2.1764173354386145</c:v>
                </c:pt>
                <c:pt idx="115">
                  <c:v>2.1667629356121938</c:v>
                </c:pt>
                <c:pt idx="116">
                  <c:v>2.1974155039523984</c:v>
                </c:pt>
                <c:pt idx="117">
                  <c:v>2.2025020570136746</c:v>
                </c:pt>
                <c:pt idx="118">
                  <c:v>2.1919885492711013</c:v>
                </c:pt>
                <c:pt idx="119">
                  <c:v>2.1989711119972633</c:v>
                </c:pt>
                <c:pt idx="120">
                  <c:v>2.1988237623916578</c:v>
                </c:pt>
                <c:pt idx="121">
                  <c:v>2.2328945224639098</c:v>
                </c:pt>
                <c:pt idx="122">
                  <c:v>2.3218441259812832</c:v>
                </c:pt>
                <c:pt idx="123">
                  <c:v>2.3852442707842338</c:v>
                </c:pt>
                <c:pt idx="124">
                  <c:v>2.3819419337906469</c:v>
                </c:pt>
                <c:pt idx="125">
                  <c:v>2.4048582881957881</c:v>
                </c:pt>
                <c:pt idx="126">
                  <c:v>2.3890413472207817</c:v>
                </c:pt>
                <c:pt idx="127">
                  <c:v>2.4381989725599973</c:v>
                </c:pt>
                <c:pt idx="128">
                  <c:v>2.4786289825282415</c:v>
                </c:pt>
                <c:pt idx="129">
                  <c:v>2.4851926127068538</c:v>
                </c:pt>
                <c:pt idx="130">
                  <c:v>2.498443870623253</c:v>
                </c:pt>
                <c:pt idx="131">
                  <c:v>2.4807371475191986</c:v>
                </c:pt>
                <c:pt idx="132">
                  <c:v>2.4684127480344813</c:v>
                </c:pt>
                <c:pt idx="133">
                  <c:v>2.4595928811080507</c:v>
                </c:pt>
                <c:pt idx="134">
                  <c:v>2.4240949076937519</c:v>
                </c:pt>
                <c:pt idx="135">
                  <c:v>2.3970776575960926</c:v>
                </c:pt>
                <c:pt idx="136">
                  <c:v>2.3946960850745658</c:v>
                </c:pt>
                <c:pt idx="137">
                  <c:v>2.3862409043366473</c:v>
                </c:pt>
                <c:pt idx="138">
                  <c:v>2.3819649451508385</c:v>
                </c:pt>
                <c:pt idx="139">
                  <c:v>2.3796107311977948</c:v>
                </c:pt>
                <c:pt idx="140">
                  <c:v>2.3717685576831147</c:v>
                </c:pt>
                <c:pt idx="141">
                  <c:v>2.3552776907232236</c:v>
                </c:pt>
                <c:pt idx="142">
                  <c:v>2.3452309203626394</c:v>
                </c:pt>
                <c:pt idx="143">
                  <c:v>2.3269463911531756</c:v>
                </c:pt>
                <c:pt idx="144">
                  <c:v>2.3021713498331557</c:v>
                </c:pt>
                <c:pt idx="145">
                  <c:v>2.309286730801138</c:v>
                </c:pt>
                <c:pt idx="146">
                  <c:v>2.3127170389082465</c:v>
                </c:pt>
                <c:pt idx="147">
                  <c:v>2.296312470724641</c:v>
                </c:pt>
                <c:pt idx="148">
                  <c:v>2.3141296097058048</c:v>
                </c:pt>
                <c:pt idx="149">
                  <c:v>2.3177312108028034</c:v>
                </c:pt>
                <c:pt idx="150">
                  <c:v>2.3154701645075431</c:v>
                </c:pt>
                <c:pt idx="151">
                  <c:v>2.3139902097159584</c:v>
                </c:pt>
                <c:pt idx="152">
                  <c:v>2.3386786782030162</c:v>
                </c:pt>
                <c:pt idx="153">
                  <c:v>2.394772571312958</c:v>
                </c:pt>
                <c:pt idx="154">
                  <c:v>2.4115657486275164</c:v>
                </c:pt>
                <c:pt idx="155">
                  <c:v>2.3933858417410216</c:v>
                </c:pt>
                <c:pt idx="156">
                  <c:v>2.3989828755481031</c:v>
                </c:pt>
                <c:pt idx="157">
                  <c:v>2.3825637555629995</c:v>
                </c:pt>
                <c:pt idx="158">
                  <c:v>2.3702880657874417</c:v>
                </c:pt>
                <c:pt idx="159">
                  <c:v>2.362081067690518</c:v>
                </c:pt>
                <c:pt idx="160">
                  <c:v>2.3569788949839237</c:v>
                </c:pt>
                <c:pt idx="161">
                  <c:v>2.3355752829466034</c:v>
                </c:pt>
                <c:pt idx="162">
                  <c:v>2.3318990377733497</c:v>
                </c:pt>
                <c:pt idx="163">
                  <c:v>2.3069452161376884</c:v>
                </c:pt>
                <c:pt idx="164">
                  <c:v>2.3058950228878277</c:v>
                </c:pt>
                <c:pt idx="165">
                  <c:v>2.3024102643536382</c:v>
                </c:pt>
                <c:pt idx="166">
                  <c:v>2.3091901960676888</c:v>
                </c:pt>
                <c:pt idx="167">
                  <c:v>2.3169201780725253</c:v>
                </c:pt>
                <c:pt idx="168">
                  <c:v>2.3461661096749307</c:v>
                </c:pt>
                <c:pt idx="169">
                  <c:v>2.3571475129260309</c:v>
                </c:pt>
                <c:pt idx="170">
                  <c:v>2.374835352870333</c:v>
                </c:pt>
                <c:pt idx="171">
                  <c:v>2.3852772911249813</c:v>
                </c:pt>
                <c:pt idx="172">
                  <c:v>2.3842744945929217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'5897'!$L$1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'5897'!$A$2:$A$141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'5897'!$L$2:$L$141</c:f>
              <c:numCache>
                <c:formatCode>0.00</c:formatCode>
                <c:ptCount val="140"/>
                <c:pt idx="0">
                  <c:v>2.0078628631765141</c:v>
                </c:pt>
                <c:pt idx="1">
                  <c:v>2.0391444028030326</c:v>
                </c:pt>
                <c:pt idx="2">
                  <c:v>1.7721590288431361</c:v>
                </c:pt>
                <c:pt idx="3">
                  <c:v>2.0169947676148401</c:v>
                </c:pt>
                <c:pt idx="4">
                  <c:v>1.9274870762828729</c:v>
                </c:pt>
                <c:pt idx="5">
                  <c:v>1.8619666304711373</c:v>
                </c:pt>
                <c:pt idx="6">
                  <c:v>1.704889954019305</c:v>
                </c:pt>
                <c:pt idx="7">
                  <c:v>1.9329098814905956</c:v>
                </c:pt>
                <c:pt idx="8">
                  <c:v>2.3662837416834441</c:v>
                </c:pt>
                <c:pt idx="9">
                  <c:v>2.3453772905941888</c:v>
                </c:pt>
                <c:pt idx="10">
                  <c:v>2.0211674449106072</c:v>
                </c:pt>
                <c:pt idx="11">
                  <c:v>1.9470137760257056</c:v>
                </c:pt>
                <c:pt idx="12">
                  <c:v>1.935538321036596</c:v>
                </c:pt>
                <c:pt idx="13">
                  <c:v>1.9392362452389014</c:v>
                </c:pt>
                <c:pt idx="14">
                  <c:v>1.9508171196887452</c:v>
                </c:pt>
                <c:pt idx="15">
                  <c:v>1.9575534276683728</c:v>
                </c:pt>
                <c:pt idx="16">
                  <c:v>1.9495797749545545</c:v>
                </c:pt>
                <c:pt idx="17">
                  <c:v>1.9648232865480799</c:v>
                </c:pt>
                <c:pt idx="18">
                  <c:v>1.945695222358961</c:v>
                </c:pt>
                <c:pt idx="19">
                  <c:v>1.9461478043146239</c:v>
                </c:pt>
                <c:pt idx="20">
                  <c:v>1.9520763706279523</c:v>
                </c:pt>
                <c:pt idx="21">
                  <c:v>1.9411407622872419</c:v>
                </c:pt>
                <c:pt idx="22">
                  <c:v>1.9281941986669824</c:v>
                </c:pt>
                <c:pt idx="23">
                  <c:v>1.9134856608795987</c:v>
                </c:pt>
                <c:pt idx="24">
                  <c:v>1.9178881060476007</c:v>
                </c:pt>
                <c:pt idx="25">
                  <c:v>1.9207204366662947</c:v>
                </c:pt>
                <c:pt idx="26">
                  <c:v>1.9318653252614997</c:v>
                </c:pt>
                <c:pt idx="27">
                  <c:v>1.9418012309520396</c:v>
                </c:pt>
                <c:pt idx="28">
                  <c:v>1.9330362497526401</c:v>
                </c:pt>
                <c:pt idx="29">
                  <c:v>1.907825730482428</c:v>
                </c:pt>
                <c:pt idx="30">
                  <c:v>1.9261940331173875</c:v>
                </c:pt>
                <c:pt idx="31">
                  <c:v>1.9242522154736672</c:v>
                </c:pt>
                <c:pt idx="32">
                  <c:v>1.9051710866933989</c:v>
                </c:pt>
                <c:pt idx="33">
                  <c:v>1.9132302694588499</c:v>
                </c:pt>
                <c:pt idx="34">
                  <c:v>1.8779052794987845</c:v>
                </c:pt>
                <c:pt idx="35">
                  <c:v>1.8885578271941992</c:v>
                </c:pt>
                <c:pt idx="36">
                  <c:v>1.8651127398219851</c:v>
                </c:pt>
                <c:pt idx="37">
                  <c:v>1.8584597870287467</c:v>
                </c:pt>
                <c:pt idx="38">
                  <c:v>1.9256905316571409</c:v>
                </c:pt>
                <c:pt idx="39">
                  <c:v>1.8712163573018938</c:v>
                </c:pt>
                <c:pt idx="40">
                  <c:v>1.8669553855222218</c:v>
                </c:pt>
                <c:pt idx="41">
                  <c:v>1.8747272020968102</c:v>
                </c:pt>
                <c:pt idx="42">
                  <c:v>1.8485712154910681</c:v>
                </c:pt>
                <c:pt idx="43">
                  <c:v>1.7384015321222728</c:v>
                </c:pt>
                <c:pt idx="44">
                  <c:v>1.8195603857984113</c:v>
                </c:pt>
                <c:pt idx="45">
                  <c:v>1.8430145760021326</c:v>
                </c:pt>
                <c:pt idx="46">
                  <c:v>1.8211921253909416</c:v>
                </c:pt>
                <c:pt idx="47">
                  <c:v>1.8125610604288456</c:v>
                </c:pt>
                <c:pt idx="48">
                  <c:v>1.8148290463964758</c:v>
                </c:pt>
                <c:pt idx="49">
                  <c:v>1.8005914623658041</c:v>
                </c:pt>
                <c:pt idx="50">
                  <c:v>1.7992939348308532</c:v>
                </c:pt>
                <c:pt idx="51">
                  <c:v>1.8062473038729518</c:v>
                </c:pt>
                <c:pt idx="52">
                  <c:v>1.7855987137667104</c:v>
                </c:pt>
                <c:pt idx="53">
                  <c:v>1.7892390054513618</c:v>
                </c:pt>
                <c:pt idx="54">
                  <c:v>1.7065491747797439</c:v>
                </c:pt>
                <c:pt idx="55">
                  <c:v>1.8389164789012051</c:v>
                </c:pt>
                <c:pt idx="56">
                  <c:v>1.8291321445068596</c:v>
                </c:pt>
                <c:pt idx="57">
                  <c:v>1.8215796214996296</c:v>
                </c:pt>
                <c:pt idx="58">
                  <c:v>1.8122411441786508</c:v>
                </c:pt>
                <c:pt idx="59">
                  <c:v>1.832474861773606</c:v>
                </c:pt>
                <c:pt idx="60">
                  <c:v>1.8574084621046552</c:v>
                </c:pt>
                <c:pt idx="61">
                  <c:v>1.8509646633772872</c:v>
                </c:pt>
                <c:pt idx="62">
                  <c:v>1.8099678796362095</c:v>
                </c:pt>
                <c:pt idx="63">
                  <c:v>1.7991442478563602</c:v>
                </c:pt>
                <c:pt idx="64">
                  <c:v>1.8151304018051932</c:v>
                </c:pt>
                <c:pt idx="65">
                  <c:v>1.8250532035225933</c:v>
                </c:pt>
                <c:pt idx="66">
                  <c:v>1.8297133408533219</c:v>
                </c:pt>
                <c:pt idx="67">
                  <c:v>1.8063046916763494</c:v>
                </c:pt>
                <c:pt idx="68">
                  <c:v>1.8139454058567765</c:v>
                </c:pt>
                <c:pt idx="69">
                  <c:v>1.8140162764352294</c:v>
                </c:pt>
                <c:pt idx="70">
                  <c:v>1.8041878382736172</c:v>
                </c:pt>
                <c:pt idx="71">
                  <c:v>1.8075949794041366</c:v>
                </c:pt>
                <c:pt idx="72">
                  <c:v>1.807965378346936</c:v>
                </c:pt>
                <c:pt idx="73">
                  <c:v>1.8332880788191799</c:v>
                </c:pt>
                <c:pt idx="74">
                  <c:v>1.8076324163839343</c:v>
                </c:pt>
                <c:pt idx="75">
                  <c:v>1.8008168065927925</c:v>
                </c:pt>
                <c:pt idx="76">
                  <c:v>1.7941728467799856</c:v>
                </c:pt>
                <c:pt idx="77">
                  <c:v>1.7561575804648122</c:v>
                </c:pt>
                <c:pt idx="78">
                  <c:v>1.7537133883604274</c:v>
                </c:pt>
                <c:pt idx="79">
                  <c:v>1.7193205226755495</c:v>
                </c:pt>
                <c:pt idx="80">
                  <c:v>1.7093974808810872</c:v>
                </c:pt>
                <c:pt idx="81">
                  <c:v>1.7260804878611014</c:v>
                </c:pt>
                <c:pt idx="82">
                  <c:v>1.7080983451243308</c:v>
                </c:pt>
                <c:pt idx="83">
                  <c:v>1.7248581832293357</c:v>
                </c:pt>
                <c:pt idx="84">
                  <c:v>1.7566897404469042</c:v>
                </c:pt>
                <c:pt idx="85">
                  <c:v>1.7410234111285199</c:v>
                </c:pt>
                <c:pt idx="86">
                  <c:v>1.7219293869613439</c:v>
                </c:pt>
                <c:pt idx="87">
                  <c:v>1.7162353203354417</c:v>
                </c:pt>
                <c:pt idx="88">
                  <c:v>1.6757027612450823</c:v>
                </c:pt>
                <c:pt idx="89">
                  <c:v>1.667943067031511</c:v>
                </c:pt>
                <c:pt idx="90">
                  <c:v>1.659986855240658</c:v>
                </c:pt>
                <c:pt idx="91">
                  <c:v>1.6560750433081566</c:v>
                </c:pt>
                <c:pt idx="92">
                  <c:v>1.6525837045400331</c:v>
                </c:pt>
                <c:pt idx="93">
                  <c:v>1.6298464478690442</c:v>
                </c:pt>
                <c:pt idx="94">
                  <c:v>1.6083056753238396</c:v>
                </c:pt>
                <c:pt idx="95">
                  <c:v>1.6118211793317985</c:v>
                </c:pt>
                <c:pt idx="96">
                  <c:v>1.6078436021822742</c:v>
                </c:pt>
                <c:pt idx="97">
                  <c:v>1.6008040262934553</c:v>
                </c:pt>
                <c:pt idx="98">
                  <c:v>1.611728747878264</c:v>
                </c:pt>
                <c:pt idx="99">
                  <c:v>1.6061685233405716</c:v>
                </c:pt>
                <c:pt idx="100">
                  <c:v>1.5842830803496268</c:v>
                </c:pt>
                <c:pt idx="101">
                  <c:v>1.5905116805992512</c:v>
                </c:pt>
                <c:pt idx="102">
                  <c:v>1.5687272368688299</c:v>
                </c:pt>
                <c:pt idx="103">
                  <c:v>1.5645943650243959</c:v>
                </c:pt>
                <c:pt idx="104">
                  <c:v>1.5354012465703719</c:v>
                </c:pt>
                <c:pt idx="105">
                  <c:v>1.5379171867606165</c:v>
                </c:pt>
                <c:pt idx="106">
                  <c:v>1.5327609994993376</c:v>
                </c:pt>
                <c:pt idx="107">
                  <c:v>1.511230865422067</c:v>
                </c:pt>
                <c:pt idx="108">
                  <c:v>1.4905359835298468</c:v>
                </c:pt>
                <c:pt idx="109">
                  <c:v>1.501761194927111</c:v>
                </c:pt>
                <c:pt idx="110">
                  <c:v>1.4941656616647689</c:v>
                </c:pt>
                <c:pt idx="111">
                  <c:v>1.4783254081127932</c:v>
                </c:pt>
                <c:pt idx="112">
                  <c:v>1.4885884756230454</c:v>
                </c:pt>
                <c:pt idx="113">
                  <c:v>1.4674096481255836</c:v>
                </c:pt>
                <c:pt idx="114">
                  <c:v>1.4632044423975941</c:v>
                </c:pt>
                <c:pt idx="115">
                  <c:v>1.4643203567599683</c:v>
                </c:pt>
                <c:pt idx="116">
                  <c:v>1.4545915571535948</c:v>
                </c:pt>
                <c:pt idx="117">
                  <c:v>1.450657129741366</c:v>
                </c:pt>
                <c:pt idx="118">
                  <c:v>1.4387137718199619</c:v>
                </c:pt>
                <c:pt idx="119">
                  <c:v>1.4375231501451486</c:v>
                </c:pt>
                <c:pt idx="120">
                  <c:v>1.4531340860716926</c:v>
                </c:pt>
                <c:pt idx="121">
                  <c:v>1.4531964880391417</c:v>
                </c:pt>
                <c:pt idx="122">
                  <c:v>1.4700017706753787</c:v>
                </c:pt>
                <c:pt idx="123">
                  <c:v>1.4534132453584818</c:v>
                </c:pt>
                <c:pt idx="124">
                  <c:v>1.4245717316784912</c:v>
                </c:pt>
                <c:pt idx="125">
                  <c:v>1.4294063111534279</c:v>
                </c:pt>
                <c:pt idx="126">
                  <c:v>1.4429373672404624</c:v>
                </c:pt>
                <c:pt idx="127">
                  <c:v>1.4233530282403697</c:v>
                </c:pt>
                <c:pt idx="128">
                  <c:v>1.4238313121163058</c:v>
                </c:pt>
                <c:pt idx="129">
                  <c:v>1.4235204870448577</c:v>
                </c:pt>
                <c:pt idx="130">
                  <c:v>1.4127307940214362</c:v>
                </c:pt>
                <c:pt idx="131">
                  <c:v>1.4070251329048962</c:v>
                </c:pt>
                <c:pt idx="132">
                  <c:v>1.3964012997747721</c:v>
                </c:pt>
                <c:pt idx="133">
                  <c:v>1.4140311379804522</c:v>
                </c:pt>
                <c:pt idx="134">
                  <c:v>1.4093048666677637</c:v>
                </c:pt>
                <c:pt idx="135">
                  <c:v>1.4130930225554865</c:v>
                </c:pt>
                <c:pt idx="136">
                  <c:v>1.4039841045205377</c:v>
                </c:pt>
                <c:pt idx="137">
                  <c:v>1.3957365531266022</c:v>
                </c:pt>
                <c:pt idx="138">
                  <c:v>1.4164888674591709</c:v>
                </c:pt>
                <c:pt idx="139">
                  <c:v>1.4169864305206599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'5897'!$A$2:$A$179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'5897'!$P$2:$P$177</c:f>
              <c:numCache>
                <c:formatCode>General</c:formatCode>
                <c:ptCount val="176"/>
                <c:pt idx="4">
                  <c:v>-4.5185287397802139</c:v>
                </c:pt>
                <c:pt idx="5">
                  <c:v>-7.5001840827342905</c:v>
                </c:pt>
                <c:pt idx="6">
                  <c:v>-14.963643850001207</c:v>
                </c:pt>
                <c:pt idx="7">
                  <c:v>-3.5760909534217373</c:v>
                </c:pt>
                <c:pt idx="8">
                  <c:v>17.863821654638208</c:v>
                </c:pt>
                <c:pt idx="9">
                  <c:v>17.066083206641075</c:v>
                </c:pt>
                <c:pt idx="10">
                  <c:v>1.4212230903712022</c:v>
                </c:pt>
                <c:pt idx="11">
                  <c:v>-1.9830404912017561</c:v>
                </c:pt>
                <c:pt idx="12">
                  <c:v>-2.319118604868784</c:v>
                </c:pt>
                <c:pt idx="13">
                  <c:v>-1.9124387705903416</c:v>
                </c:pt>
                <c:pt idx="14">
                  <c:v>-1.1198775926932925</c:v>
                </c:pt>
                <c:pt idx="15">
                  <c:v>-0.56446466006907259</c:v>
                </c:pt>
                <c:pt idx="16">
                  <c:v>-0.72912469742666575</c:v>
                </c:pt>
                <c:pt idx="17">
                  <c:v>0.24272764657061785</c:v>
                </c:pt>
                <c:pt idx="18">
                  <c:v>-0.46795629709132119</c:v>
                </c:pt>
                <c:pt idx="19">
                  <c:v>-0.22014046516121202</c:v>
                </c:pt>
                <c:pt idx="20">
                  <c:v>0.29573239303648968</c:v>
                </c:pt>
                <c:pt idx="21">
                  <c:v>-1.3919478742566008E-2</c:v>
                </c:pt>
                <c:pt idx="22">
                  <c:v>-0.42201039946422075</c:v>
                </c:pt>
                <c:pt idx="23">
                  <c:v>-0.91635239848530059</c:v>
                </c:pt>
                <c:pt idx="24">
                  <c:v>-0.47518528618104755</c:v>
                </c:pt>
                <c:pt idx="25">
                  <c:v>-0.11087745788805924</c:v>
                </c:pt>
                <c:pt idx="26">
                  <c:v>0.66034160796924235</c:v>
                </c:pt>
                <c:pt idx="27">
                  <c:v>1.3723792844971039</c:v>
                </c:pt>
                <c:pt idx="28">
                  <c:v>1.1689826206645426</c:v>
                </c:pt>
                <c:pt idx="29">
                  <c:v>0.16055406800610814</c:v>
                </c:pt>
                <c:pt idx="30">
                  <c:v>1.2853692657233429</c:v>
                </c:pt>
                <c:pt idx="31">
                  <c:v>1.4159759176439313</c:v>
                </c:pt>
                <c:pt idx="32">
                  <c:v>0.70758952731695213</c:v>
                </c:pt>
                <c:pt idx="33">
                  <c:v>1.3277590147541725</c:v>
                </c:pt>
                <c:pt idx="34">
                  <c:v>-0.17578690097660565</c:v>
                </c:pt>
                <c:pt idx="35">
                  <c:v>0.57133139524958876</c:v>
                </c:pt>
                <c:pt idx="36">
                  <c:v>-0.35067681838928016</c:v>
                </c:pt>
                <c:pt idx="37">
                  <c:v>-0.45068676360281673</c:v>
                </c:pt>
                <c:pt idx="38">
                  <c:v>3.0660127130746724</c:v>
                </c:pt>
                <c:pt idx="39">
                  <c:v>0.62508767257768938</c:v>
                </c:pt>
                <c:pt idx="40">
                  <c:v>0.64216851424480359</c:v>
                </c:pt>
                <c:pt idx="41">
                  <c:v>1.2482710282318936</c:v>
                </c:pt>
                <c:pt idx="42">
                  <c:v>0.19356053869385165</c:v>
                </c:pt>
                <c:pt idx="43">
                  <c:v>-4.9737368848308572</c:v>
                </c:pt>
                <c:pt idx="44">
                  <c:v>-0.77523716019565703</c:v>
                </c:pt>
                <c:pt idx="45">
                  <c:v>0.59853928513820831</c:v>
                </c:pt>
                <c:pt idx="46">
                  <c:v>-0.24403860940862718</c:v>
                </c:pt>
                <c:pt idx="47">
                  <c:v>-0.44087988776235026</c:v>
                </c:pt>
                <c:pt idx="48">
                  <c:v>-0.10419751255204784</c:v>
                </c:pt>
                <c:pt idx="49">
                  <c:v>-0.57548567224705449</c:v>
                </c:pt>
                <c:pt idx="50">
                  <c:v>-0.41334012625191308</c:v>
                </c:pt>
                <c:pt idx="51">
                  <c:v>0.15269824631591547</c:v>
                </c:pt>
                <c:pt idx="52">
                  <c:v>-0.63241754906161207</c:v>
                </c:pt>
                <c:pt idx="53">
                  <c:v>-0.22855890642464699</c:v>
                </c:pt>
                <c:pt idx="54">
                  <c:v>-4.0506794420780183</c:v>
                </c:pt>
                <c:pt idx="55">
                  <c:v>2.6545449277670974</c:v>
                </c:pt>
                <c:pt idx="56">
                  <c:v>2.4012495118003927</c:v>
                </c:pt>
                <c:pt idx="57">
                  <c:v>2.2572043574387659</c:v>
                </c:pt>
                <c:pt idx="58">
                  <c:v>2.0257342633540887</c:v>
                </c:pt>
                <c:pt idx="59">
                  <c:v>3.2418641095931982</c:v>
                </c:pt>
                <c:pt idx="60">
                  <c:v>4.6880597317288828</c:v>
                </c:pt>
                <c:pt idx="61">
                  <c:v>4.5982881680129948</c:v>
                </c:pt>
                <c:pt idx="62">
                  <c:v>2.8171000832696889</c:v>
                </c:pt>
                <c:pt idx="63">
                  <c:v>2.5129296193902126</c:v>
                </c:pt>
                <c:pt idx="64">
                  <c:v>3.5211353362866333</c:v>
                </c:pt>
                <c:pt idx="65">
                  <c:v>4.2325315551618159</c:v>
                </c:pt>
                <c:pt idx="66">
                  <c:v>4.6863130560985473</c:v>
                </c:pt>
                <c:pt idx="67">
                  <c:v>3.7660885426350341</c:v>
                </c:pt>
                <c:pt idx="68">
                  <c:v>4.3657734126662513</c:v>
                </c:pt>
                <c:pt idx="69">
                  <c:v>4.5949039434734562</c:v>
                </c:pt>
                <c:pt idx="70">
                  <c:v>4.3394495869531164</c:v>
                </c:pt>
                <c:pt idx="71">
                  <c:v>4.731895186723067</c:v>
                </c:pt>
                <c:pt idx="72">
                  <c:v>4.9756880462341533</c:v>
                </c:pt>
                <c:pt idx="73">
                  <c:v>6.4409306597336489</c:v>
                </c:pt>
                <c:pt idx="74">
                  <c:v>5.4107117319958729</c:v>
                </c:pt>
                <c:pt idx="75">
                  <c:v>5.3027395012256759</c:v>
                </c:pt>
                <c:pt idx="76">
                  <c:v>5.203169774872217</c:v>
                </c:pt>
                <c:pt idx="77">
                  <c:v>3.5679311017326949</c:v>
                </c:pt>
                <c:pt idx="78">
                  <c:v>3.6739458273067571</c:v>
                </c:pt>
                <c:pt idx="79">
                  <c:v>2.2160286871528951</c:v>
                </c:pt>
                <c:pt idx="80">
                  <c:v>1.9559433516451317</c:v>
                </c:pt>
                <c:pt idx="81">
                  <c:v>2.9982609905419353</c:v>
                </c:pt>
                <c:pt idx="82">
                  <c:v>2.3436714906894904</c:v>
                </c:pt>
                <c:pt idx="83">
                  <c:v>3.3897501196740278</c:v>
                </c:pt>
                <c:pt idx="84">
                  <c:v>5.1736102948016987</c:v>
                </c:pt>
                <c:pt idx="85">
                  <c:v>4.6323830724463049</c:v>
                </c:pt>
                <c:pt idx="86">
                  <c:v>3.9233654350519025</c:v>
                </c:pt>
                <c:pt idx="87">
                  <c:v>3.8702942971389107</c:v>
                </c:pt>
                <c:pt idx="88">
                  <c:v>2.1118306526539836</c:v>
                </c:pt>
                <c:pt idx="89">
                  <c:v>1.9576441805177096</c:v>
                </c:pt>
                <c:pt idx="90">
                  <c:v>1.7938379005195446</c:v>
                </c:pt>
                <c:pt idx="91">
                  <c:v>1.8280106007843848</c:v>
                </c:pt>
                <c:pt idx="92">
                  <c:v>1.8827660453937567</c:v>
                </c:pt>
                <c:pt idx="93">
                  <c:v>0.99540712592348191</c:v>
                </c:pt>
                <c:pt idx="94">
                  <c:v>0.16661776322797928</c:v>
                </c:pt>
                <c:pt idx="95">
                  <c:v>0.56436787608396333</c:v>
                </c:pt>
                <c:pt idx="96">
                  <c:v>0.59532127779795496</c:v>
                </c:pt>
                <c:pt idx="97">
                  <c:v>0.4763855960376126</c:v>
                </c:pt>
                <c:pt idx="98">
                  <c:v>1.2368271814942555</c:v>
                </c:pt>
                <c:pt idx="99">
                  <c:v>1.1903077993591509</c:v>
                </c:pt>
                <c:pt idx="100">
                  <c:v>0.34464634049010151</c:v>
                </c:pt>
                <c:pt idx="101">
                  <c:v>0.87520627583955024</c:v>
                </c:pt>
                <c:pt idx="102">
                  <c:v>3.4488870799514557E-2</c:v>
                </c:pt>
                <c:pt idx="103">
                  <c:v>5.7840381895568539E-2</c:v>
                </c:pt>
                <c:pt idx="104">
                  <c:v>-1.1455419223260563</c:v>
                </c:pt>
                <c:pt idx="105">
                  <c:v>-0.79672184415253888</c:v>
                </c:pt>
                <c:pt idx="106">
                  <c:v>-0.82346304144585014</c:v>
                </c:pt>
                <c:pt idx="107">
                  <c:v>-1.6517316363866976</c:v>
                </c:pt>
                <c:pt idx="108">
                  <c:v>-2.4391134788672808</c:v>
                </c:pt>
                <c:pt idx="109">
                  <c:v>-1.6639625004888525</c:v>
                </c:pt>
                <c:pt idx="110">
                  <c:v>-1.8101130664680678</c:v>
                </c:pt>
                <c:pt idx="111">
                  <c:v>-2.3598541211880706</c:v>
                </c:pt>
                <c:pt idx="112">
                  <c:v>-1.6318014200048419</c:v>
                </c:pt>
                <c:pt idx="113">
                  <c:v>-2.4428730708090765</c:v>
                </c:pt>
                <c:pt idx="114">
                  <c:v>-2.4230624035974908</c:v>
                </c:pt>
                <c:pt idx="115">
                  <c:v>-2.1427755307081329</c:v>
                </c:pt>
                <c:pt idx="116">
                  <c:v>-2.393352441809617</c:v>
                </c:pt>
                <c:pt idx="117">
                  <c:v>-2.3602868006317603</c:v>
                </c:pt>
                <c:pt idx="118">
                  <c:v>-2.7192694115399507</c:v>
                </c:pt>
                <c:pt idx="119">
                  <c:v>-2.5518906754757067</c:v>
                </c:pt>
                <c:pt idx="120">
                  <c:v>-1.5620524009763612</c:v>
                </c:pt>
                <c:pt idx="121">
                  <c:v>-1.3333364204187921</c:v>
                </c:pt>
                <c:pt idx="122">
                  <c:v>-0.28503321862567532</c:v>
                </c:pt>
                <c:pt idx="123">
                  <c:v>-0.87140321365008122</c:v>
                </c:pt>
                <c:pt idx="124">
                  <c:v>-2.0575739767143775</c:v>
                </c:pt>
                <c:pt idx="125">
                  <c:v>-1.5952532909703283</c:v>
                </c:pt>
                <c:pt idx="126">
                  <c:v>-0.70722801818134384</c:v>
                </c:pt>
                <c:pt idx="127">
                  <c:v>-1.4402472464244414</c:v>
                </c:pt>
                <c:pt idx="128">
                  <c:v>-1.191173269863548</c:v>
                </c:pt>
                <c:pt idx="129">
                  <c:v>-0.98072727030572149</c:v>
                </c:pt>
                <c:pt idx="130">
                  <c:v>-1.2832363850050199</c:v>
                </c:pt>
                <c:pt idx="131">
                  <c:v>-1.3368750893094294</c:v>
                </c:pt>
                <c:pt idx="132">
                  <c:v>-1.631265132282014</c:v>
                </c:pt>
                <c:pt idx="133">
                  <c:v>-0.54259879219251506</c:v>
                </c:pt>
                <c:pt idx="134">
                  <c:v>-0.54829500776252993</c:v>
                </c:pt>
                <c:pt idx="135">
                  <c:v>-0.13719820738477573</c:v>
                </c:pt>
                <c:pt idx="136">
                  <c:v>-0.35743105615498028</c:v>
                </c:pt>
                <c:pt idx="137">
                  <c:v>-0.53549881364018659</c:v>
                </c:pt>
                <c:pt idx="138">
                  <c:v>0.70601706189284585</c:v>
                </c:pt>
                <c:pt idx="139">
                  <c:v>0.95603478131540998</c:v>
                </c:pt>
                <c:pt idx="140">
                  <c:v>1.6179271619969442</c:v>
                </c:pt>
                <c:pt idx="141">
                  <c:v>1.7285889836838284</c:v>
                </c:pt>
                <c:pt idx="142">
                  <c:v>0.43635213072736712</c:v>
                </c:pt>
                <c:pt idx="143">
                  <c:v>1.6590767256808827</c:v>
                </c:pt>
                <c:pt idx="144">
                  <c:v>0.62559342429349818</c:v>
                </c:pt>
                <c:pt idx="145">
                  <c:v>0.18871063309052322</c:v>
                </c:pt>
                <c:pt idx="146">
                  <c:v>1.5675050390875664</c:v>
                </c:pt>
                <c:pt idx="147">
                  <c:v>1.4791147874061827</c:v>
                </c:pt>
                <c:pt idx="148">
                  <c:v>1.4173589860552818</c:v>
                </c:pt>
                <c:pt idx="149">
                  <c:v>1.7259498365994552</c:v>
                </c:pt>
                <c:pt idx="150">
                  <c:v>1.7987837014652914</c:v>
                </c:pt>
                <c:pt idx="151">
                  <c:v>2.2985512093448812</c:v>
                </c:pt>
                <c:pt idx="152">
                  <c:v>2.0226841617427267</c:v>
                </c:pt>
                <c:pt idx="153">
                  <c:v>1.6607300100406577</c:v>
                </c:pt>
                <c:pt idx="154">
                  <c:v>1.8669988517427634</c:v>
                </c:pt>
                <c:pt idx="155">
                  <c:v>1.6848101531105608</c:v>
                </c:pt>
                <c:pt idx="156">
                  <c:v>2.3383495285177891</c:v>
                </c:pt>
                <c:pt idx="157">
                  <c:v>2.7724624785706333</c:v>
                </c:pt>
                <c:pt idx="158">
                  <c:v>3.4114745181625445</c:v>
                </c:pt>
                <c:pt idx="159">
                  <c:v>2.7186345113252348</c:v>
                </c:pt>
                <c:pt idx="160">
                  <c:v>3.6623283405323512</c:v>
                </c:pt>
                <c:pt idx="161">
                  <c:v>4.5225641292520482</c:v>
                </c:pt>
                <c:pt idx="162">
                  <c:v>4.1125963652588959</c:v>
                </c:pt>
                <c:pt idx="163">
                  <c:v>4.2501578573981016</c:v>
                </c:pt>
                <c:pt idx="164">
                  <c:v>3.4276979442198452</c:v>
                </c:pt>
                <c:pt idx="165">
                  <c:v>4.3548757457859253</c:v>
                </c:pt>
                <c:pt idx="166">
                  <c:v>2.9749789936142843</c:v>
                </c:pt>
                <c:pt idx="167">
                  <c:v>4.1203101721340598</c:v>
                </c:pt>
                <c:pt idx="168">
                  <c:v>3.9346322035251049</c:v>
                </c:pt>
                <c:pt idx="169">
                  <c:v>3.7792881183288509</c:v>
                </c:pt>
                <c:pt idx="170">
                  <c:v>4.5254579032549103</c:v>
                </c:pt>
                <c:pt idx="171">
                  <c:v>3.7857652748800681</c:v>
                </c:pt>
                <c:pt idx="172">
                  <c:v>4.3690792830917813</c:v>
                </c:pt>
                <c:pt idx="173">
                  <c:v>4.54169406060221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'5897'!$L$1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'5897'!$A$2:$A$141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'5897'!$M$2:$M$177</c:f>
              <c:numCache>
                <c:formatCode>0.00</c:formatCode>
                <c:ptCount val="176"/>
                <c:pt idx="4">
                  <c:v>1.950536609124073</c:v>
                </c:pt>
                <c:pt idx="5">
                  <c:v>1.8896260698805774</c:v>
                </c:pt>
                <c:pt idx="6">
                  <c:v>1.7371592999969852</c:v>
                </c:pt>
                <c:pt idx="7">
                  <c:v>1.9697891340365157</c:v>
                </c:pt>
                <c:pt idx="8">
                  <c:v>2.4077729007976045</c:v>
                </c:pt>
                <c:pt idx="9">
                  <c:v>2.3914763562765891</c:v>
                </c:pt>
                <c:pt idx="10">
                  <c:v>2.0718764171612474</c:v>
                </c:pt>
                <c:pt idx="11">
                  <c:v>2.0023326548445857</c:v>
                </c:pt>
                <c:pt idx="12">
                  <c:v>1.9954671064237162</c:v>
                </c:pt>
                <c:pt idx="13">
                  <c:v>2.0037749371942617</c:v>
                </c:pt>
                <c:pt idx="14">
                  <c:v>2.0199657182123456</c:v>
                </c:pt>
                <c:pt idx="15">
                  <c:v>2.0313119327602132</c:v>
                </c:pt>
                <c:pt idx="16">
                  <c:v>2.0279481866146347</c:v>
                </c:pt>
                <c:pt idx="17">
                  <c:v>2.0478016047764003</c:v>
                </c:pt>
                <c:pt idx="18">
                  <c:v>2.0332834471555215</c:v>
                </c:pt>
                <c:pt idx="19">
                  <c:v>2.0383459356794242</c:v>
                </c:pt>
                <c:pt idx="20">
                  <c:v>2.0488844085609927</c:v>
                </c:pt>
                <c:pt idx="21">
                  <c:v>2.0425587067885225</c:v>
                </c:pt>
                <c:pt idx="22">
                  <c:v>2.0342220497365027</c:v>
                </c:pt>
                <c:pt idx="23">
                  <c:v>2.0241234185173593</c:v>
                </c:pt>
                <c:pt idx="24">
                  <c:v>2.0331357702536015</c:v>
                </c:pt>
                <c:pt idx="25">
                  <c:v>2.0405780074405353</c:v>
                </c:pt>
                <c:pt idx="26">
                  <c:v>2.0563328026039804</c:v>
                </c:pt>
                <c:pt idx="27">
                  <c:v>2.0708786148627603</c:v>
                </c:pt>
                <c:pt idx="28">
                  <c:v>2.0667235402316009</c:v>
                </c:pt>
                <c:pt idx="29">
                  <c:v>2.0461229275296287</c:v>
                </c:pt>
                <c:pt idx="30">
                  <c:v>2.069101136732828</c:v>
                </c:pt>
                <c:pt idx="31">
                  <c:v>2.0717692256573477</c:v>
                </c:pt>
                <c:pt idx="32">
                  <c:v>2.0572980034453194</c:v>
                </c:pt>
                <c:pt idx="33">
                  <c:v>2.0699670927790108</c:v>
                </c:pt>
                <c:pt idx="34">
                  <c:v>2.0392520093871851</c:v>
                </c:pt>
                <c:pt idx="35">
                  <c:v>2.0545144636508401</c:v>
                </c:pt>
                <c:pt idx="36">
                  <c:v>2.0356792828468659</c:v>
                </c:pt>
                <c:pt idx="37">
                  <c:v>2.0336362366218674</c:v>
                </c:pt>
                <c:pt idx="38">
                  <c:v>2.1054768878185017</c:v>
                </c:pt>
                <c:pt idx="39">
                  <c:v>2.0556126200314946</c:v>
                </c:pt>
                <c:pt idx="40">
                  <c:v>2.0559615548200627</c:v>
                </c:pt>
                <c:pt idx="41">
                  <c:v>2.068343277962891</c:v>
                </c:pt>
                <c:pt idx="42">
                  <c:v>2.0467971979253892</c:v>
                </c:pt>
                <c:pt idx="43">
                  <c:v>1.9412374211248338</c:v>
                </c:pt>
                <c:pt idx="44">
                  <c:v>2.0270061813692122</c:v>
                </c:pt>
                <c:pt idx="45">
                  <c:v>2.0550702781411734</c:v>
                </c:pt>
                <c:pt idx="46">
                  <c:v>2.0378577340982225</c:v>
                </c:pt>
                <c:pt idx="47">
                  <c:v>2.0338365757043668</c:v>
                </c:pt>
                <c:pt idx="48">
                  <c:v>2.0407144682402367</c:v>
                </c:pt>
                <c:pt idx="49">
                  <c:v>2.0310867907778052</c:v>
                </c:pt>
                <c:pt idx="50">
                  <c:v>2.0343991698110941</c:v>
                </c:pt>
                <c:pt idx="51">
                  <c:v>2.0459624454214329</c:v>
                </c:pt>
                <c:pt idx="52">
                  <c:v>2.0299237618834316</c:v>
                </c:pt>
                <c:pt idx="53">
                  <c:v>2.0381739601363229</c:v>
                </c:pt>
                <c:pt idx="54">
                  <c:v>1.9600940360329451</c:v>
                </c:pt>
                <c:pt idx="55">
                  <c:v>2.0970712467226464</c:v>
                </c:pt>
                <c:pt idx="56">
                  <c:v>2.091896818896541</c:v>
                </c:pt>
                <c:pt idx="57">
                  <c:v>2.0889542024575509</c:v>
                </c:pt>
                <c:pt idx="58">
                  <c:v>2.084225631704812</c:v>
                </c:pt>
                <c:pt idx="59">
                  <c:v>2.1090692558680071</c:v>
                </c:pt>
                <c:pt idx="60">
                  <c:v>2.1386127627672966</c:v>
                </c:pt>
                <c:pt idx="61">
                  <c:v>2.1367788706081683</c:v>
                </c:pt>
                <c:pt idx="62">
                  <c:v>2.100391993435331</c:v>
                </c:pt>
                <c:pt idx="63">
                  <c:v>2.0941782682237218</c:v>
                </c:pt>
                <c:pt idx="64">
                  <c:v>2.1147743287407947</c:v>
                </c:pt>
                <c:pt idx="65">
                  <c:v>2.1293070370264346</c:v>
                </c:pt>
                <c:pt idx="66">
                  <c:v>2.1385770809254034</c:v>
                </c:pt>
                <c:pt idx="67">
                  <c:v>2.1197783383166708</c:v>
                </c:pt>
                <c:pt idx="68">
                  <c:v>2.1320289590653378</c:v>
                </c:pt>
                <c:pt idx="69">
                  <c:v>2.1367097362120311</c:v>
                </c:pt>
                <c:pt idx="70">
                  <c:v>2.1314912046186585</c:v>
                </c:pt>
                <c:pt idx="71">
                  <c:v>2.1395082523174183</c:v>
                </c:pt>
                <c:pt idx="72">
                  <c:v>2.1444885578284576</c:v>
                </c:pt>
                <c:pt idx="73">
                  <c:v>2.1744211648689413</c:v>
                </c:pt>
                <c:pt idx="74">
                  <c:v>2.1533754090019359</c:v>
                </c:pt>
                <c:pt idx="75">
                  <c:v>2.1511697057790342</c:v>
                </c:pt>
                <c:pt idx="76">
                  <c:v>2.1491356525344671</c:v>
                </c:pt>
                <c:pt idx="77">
                  <c:v>2.1157302927875339</c:v>
                </c:pt>
                <c:pt idx="78">
                  <c:v>2.1178960072513893</c:v>
                </c:pt>
                <c:pt idx="79">
                  <c:v>2.0881130481347512</c:v>
                </c:pt>
                <c:pt idx="80">
                  <c:v>2.0827999129085288</c:v>
                </c:pt>
                <c:pt idx="81">
                  <c:v>2.1040928264567831</c:v>
                </c:pt>
                <c:pt idx="82">
                  <c:v>2.0907205902882526</c:v>
                </c:pt>
                <c:pt idx="83">
                  <c:v>2.1120903349614975</c:v>
                </c:pt>
                <c:pt idx="84">
                  <c:v>2.1485317987473058</c:v>
                </c:pt>
                <c:pt idx="85">
                  <c:v>2.1374753759971616</c:v>
                </c:pt>
                <c:pt idx="86">
                  <c:v>2.1229912583982258</c:v>
                </c:pt>
                <c:pt idx="87">
                  <c:v>2.1219070983405635</c:v>
                </c:pt>
                <c:pt idx="88">
                  <c:v>2.0859844458184442</c:v>
                </c:pt>
                <c:pt idx="89">
                  <c:v>2.082834658173113</c:v>
                </c:pt>
                <c:pt idx="90">
                  <c:v>2.0794883529504999</c:v>
                </c:pt>
                <c:pt idx="91">
                  <c:v>2.0801864475862386</c:v>
                </c:pt>
                <c:pt idx="92">
                  <c:v>2.0813050153863553</c:v>
                </c:pt>
                <c:pt idx="93">
                  <c:v>2.0631776652836065</c:v>
                </c:pt>
                <c:pt idx="94">
                  <c:v>2.0462467993066418</c:v>
                </c:pt>
                <c:pt idx="95">
                  <c:v>2.0543722098828407</c:v>
                </c:pt>
                <c:pt idx="96">
                  <c:v>2.0550045393015561</c:v>
                </c:pt>
                <c:pt idx="97">
                  <c:v>2.0525748699809774</c:v>
                </c:pt>
                <c:pt idx="98">
                  <c:v>2.0681094981340262</c:v>
                </c:pt>
                <c:pt idx="99">
                  <c:v>2.0671591801645737</c:v>
                </c:pt>
                <c:pt idx="100">
                  <c:v>2.049883643741869</c:v>
                </c:pt>
                <c:pt idx="101">
                  <c:v>2.0607221505597333</c:v>
                </c:pt>
                <c:pt idx="102">
                  <c:v>2.0435476133975521</c:v>
                </c:pt>
                <c:pt idx="103">
                  <c:v>2.0440246481213582</c:v>
                </c:pt>
                <c:pt idx="104">
                  <c:v>2.0194414362355744</c:v>
                </c:pt>
                <c:pt idx="105">
                  <c:v>2.0265672829940589</c:v>
                </c:pt>
                <c:pt idx="106">
                  <c:v>2.0260210023010199</c:v>
                </c:pt>
                <c:pt idx="107">
                  <c:v>2.0091007747919893</c:v>
                </c:pt>
                <c:pt idx="108">
                  <c:v>1.9930157994680093</c:v>
                </c:pt>
                <c:pt idx="109">
                  <c:v>2.0088509174335134</c:v>
                </c:pt>
                <c:pt idx="110">
                  <c:v>2.0058652907394112</c:v>
                </c:pt>
                <c:pt idx="111">
                  <c:v>1.9946349437556756</c:v>
                </c:pt>
                <c:pt idx="112">
                  <c:v>2.0095079178341679</c:v>
                </c:pt>
                <c:pt idx="113">
                  <c:v>1.992938996904946</c:v>
                </c:pt>
                <c:pt idx="114">
                  <c:v>1.9933436977451966</c:v>
                </c:pt>
                <c:pt idx="115">
                  <c:v>1.9990695186758107</c:v>
                </c:pt>
                <c:pt idx="116">
                  <c:v>1.9939506256376773</c:v>
                </c:pt>
                <c:pt idx="117">
                  <c:v>1.9946261047936886</c:v>
                </c:pt>
                <c:pt idx="118">
                  <c:v>1.9872926534405244</c:v>
                </c:pt>
                <c:pt idx="119">
                  <c:v>1.9907119383339511</c:v>
                </c:pt>
                <c:pt idx="120">
                  <c:v>2.0109327808287354</c:v>
                </c:pt>
                <c:pt idx="121">
                  <c:v>2.0156050893644242</c:v>
                </c:pt>
                <c:pt idx="122">
                  <c:v>2.0370202785689013</c:v>
                </c:pt>
                <c:pt idx="123">
                  <c:v>2.0250416598202445</c:v>
                </c:pt>
                <c:pt idx="124">
                  <c:v>2.000810052708494</c:v>
                </c:pt>
                <c:pt idx="125">
                  <c:v>2.0102545387516706</c:v>
                </c:pt>
                <c:pt idx="126">
                  <c:v>2.028395501406945</c:v>
                </c:pt>
                <c:pt idx="127">
                  <c:v>2.0134210689750924</c:v>
                </c:pt>
                <c:pt idx="128">
                  <c:v>2.0185092594192686</c:v>
                </c:pt>
                <c:pt idx="129">
                  <c:v>2.0228083409160602</c:v>
                </c:pt>
                <c:pt idx="130">
                  <c:v>2.0166285544608789</c:v>
                </c:pt>
                <c:pt idx="131">
                  <c:v>2.0155327999125792</c:v>
                </c:pt>
                <c:pt idx="132">
                  <c:v>2.0095188733506948</c:v>
                </c:pt>
                <c:pt idx="133">
                  <c:v>2.031758618124615</c:v>
                </c:pt>
                <c:pt idx="134">
                  <c:v>2.0316422533801664</c:v>
                </c:pt>
                <c:pt idx="135">
                  <c:v>2.0400403158361295</c:v>
                </c:pt>
                <c:pt idx="136">
                  <c:v>2.0355413043694206</c:v>
                </c:pt>
                <c:pt idx="137">
                  <c:v>2.0319036595437252</c:v>
                </c:pt>
                <c:pt idx="138">
                  <c:v>2.0572658804445338</c:v>
                </c:pt>
                <c:pt idx="139">
                  <c:v>2.0623733500742629</c:v>
                </c:pt>
                <c:pt idx="140">
                  <c:v>2.0758947726369827</c:v>
                </c:pt>
                <c:pt idx="141">
                  <c:v>2.0781554199812655</c:v>
                </c:pt>
                <c:pt idx="142">
                  <c:v>2.051757049113252</c:v>
                </c:pt>
                <c:pt idx="143">
                  <c:v>2.0767353936428767</c:v>
                </c:pt>
                <c:pt idx="144">
                  <c:v>2.0556229517453213</c:v>
                </c:pt>
                <c:pt idx="145">
                  <c:v>2.0466981219653602</c:v>
                </c:pt>
                <c:pt idx="146">
                  <c:v>2.0748647277984773</c:v>
                </c:pt>
                <c:pt idx="147">
                  <c:v>2.0730590536763813</c:v>
                </c:pt>
                <c:pt idx="148">
                  <c:v>2.0717974795744025</c:v>
                </c:pt>
                <c:pt idx="149">
                  <c:v>2.078101506348212</c:v>
                </c:pt>
                <c:pt idx="150">
                  <c:v>2.0795893879018763</c:v>
                </c:pt>
                <c:pt idx="151">
                  <c:v>2.0897988537521996</c:v>
                </c:pt>
                <c:pt idx="152">
                  <c:v>2.0841633229157246</c:v>
                </c:pt>
                <c:pt idx="153">
                  <c:v>2.0767691676476807</c:v>
                </c:pt>
                <c:pt idx="154">
                  <c:v>2.0809829163651159</c:v>
                </c:pt>
                <c:pt idx="155">
                  <c:v>2.0772610871791968</c:v>
                </c:pt>
                <c:pt idx="156">
                  <c:v>2.0906118709533779</c:v>
                </c:pt>
                <c:pt idx="157">
                  <c:v>2.0994801172256334</c:v>
                </c:pt>
                <c:pt idx="158">
                  <c:v>2.1125341303283238</c:v>
                </c:pt>
                <c:pt idx="159">
                  <c:v>2.0983804963324788</c:v>
                </c:pt>
                <c:pt idx="160">
                  <c:v>2.1176586802290842</c:v>
                </c:pt>
                <c:pt idx="161">
                  <c:v>2.1352319473376689</c:v>
                </c:pt>
                <c:pt idx="162">
                  <c:v>2.1268569493231322</c:v>
                </c:pt>
                <c:pt idx="163">
                  <c:v>2.1296671147183845</c:v>
                </c:pt>
                <c:pt idx="164">
                  <c:v>2.1128655494616124</c:v>
                </c:pt>
                <c:pt idx="165">
                  <c:v>2.1318063368337827</c:v>
                </c:pt>
                <c:pt idx="166">
                  <c:v>2.1036172117983418</c:v>
                </c:pt>
                <c:pt idx="167">
                  <c:v>2.1270145302915351</c:v>
                </c:pt>
                <c:pt idx="168">
                  <c:v>2.1232214207960549</c:v>
                </c:pt>
                <c:pt idx="169">
                  <c:v>2.1200479849326674</c:v>
                </c:pt>
                <c:pt idx="170">
                  <c:v>2.1352910625990553</c:v>
                </c:pt>
                <c:pt idx="171">
                  <c:v>2.1201803030757524</c:v>
                </c:pt>
                <c:pt idx="172">
                  <c:v>2.1320964928098949</c:v>
                </c:pt>
                <c:pt idx="173">
                  <c:v>2.1356227418126181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4" sqref="B14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3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1027.21374511719</v>
      </c>
      <c r="E2">
        <v>666.96374511718795</v>
      </c>
      <c r="F2">
        <v>454.65948486328102</v>
      </c>
      <c r="G2">
        <v>454.27764892578102</v>
      </c>
      <c r="I2" s="7">
        <f t="shared" ref="I2:J65" si="0">D2-F2</f>
        <v>572.55426025390898</v>
      </c>
      <c r="J2" s="7">
        <f t="shared" si="0"/>
        <v>212.68609619140693</v>
      </c>
      <c r="K2" s="7">
        <f t="shared" ref="K2:K65" si="1">I2-0.7*J2</f>
        <v>423.6739929199241</v>
      </c>
      <c r="L2" s="8">
        <f t="shared" ref="L2:L65" si="2">K2/J2</f>
        <v>1.9920154655461753</v>
      </c>
      <c r="M2" s="8"/>
      <c r="N2" s="18">
        <f>LINEST(V64:V104,U64:U104)</f>
        <v>-8.4946990584088677E-3</v>
      </c>
      <c r="O2" s="9">
        <f>AVERAGE(M38:M45)</f>
        <v>2.1374716739687676</v>
      </c>
    </row>
    <row r="3" spans="1:16" x14ac:dyDescent="0.15">
      <c r="A3" s="6">
        <v>1</v>
      </c>
      <c r="B3" s="6">
        <v>1</v>
      </c>
      <c r="C3" s="6" t="s">
        <v>7</v>
      </c>
      <c r="D3">
        <v>1015.3876953125</v>
      </c>
      <c r="E3">
        <v>661.16156005859398</v>
      </c>
      <c r="F3">
        <v>454.80978393554699</v>
      </c>
      <c r="G3">
        <v>454.43249511718801</v>
      </c>
      <c r="I3" s="7">
        <f t="shared" si="0"/>
        <v>560.57791137695301</v>
      </c>
      <c r="J3" s="7">
        <f t="shared" si="0"/>
        <v>206.72906494140597</v>
      </c>
      <c r="K3" s="7">
        <f t="shared" si="1"/>
        <v>415.86756591796882</v>
      </c>
      <c r="L3" s="8">
        <f t="shared" si="2"/>
        <v>2.0116550424868405</v>
      </c>
      <c r="M3" s="8"/>
      <c r="N3" s="18"/>
    </row>
    <row r="4" spans="1:16" ht="15" x14ac:dyDescent="0.15">
      <c r="A4" s="6">
        <v>1.5</v>
      </c>
      <c r="B4" s="6">
        <v>2</v>
      </c>
      <c r="D4">
        <v>1013.30767822266</v>
      </c>
      <c r="E4">
        <v>660.47161865234398</v>
      </c>
      <c r="F4">
        <v>455.583740234375</v>
      </c>
      <c r="G4">
        <v>455.13357543945301</v>
      </c>
      <c r="I4" s="7">
        <f t="shared" si="0"/>
        <v>557.723937988285</v>
      </c>
      <c r="J4" s="7">
        <f t="shared" si="0"/>
        <v>205.33804321289097</v>
      </c>
      <c r="K4" s="7">
        <f t="shared" si="1"/>
        <v>413.98730773926133</v>
      </c>
      <c r="L4" s="8">
        <f t="shared" si="2"/>
        <v>2.0161257079383308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1007.05889892578</v>
      </c>
      <c r="E5">
        <v>659.04406738281295</v>
      </c>
      <c r="F5">
        <v>455.19976806640602</v>
      </c>
      <c r="G5">
        <v>454.56533813476602</v>
      </c>
      <c r="I5" s="7">
        <f t="shared" si="0"/>
        <v>551.85913085937398</v>
      </c>
      <c r="J5" s="7">
        <f t="shared" si="0"/>
        <v>204.47872924804693</v>
      </c>
      <c r="K5" s="7">
        <f t="shared" si="1"/>
        <v>408.72402038574114</v>
      </c>
      <c r="L5" s="8">
        <f t="shared" si="2"/>
        <v>1.9988583746035045</v>
      </c>
      <c r="M5" s="8"/>
      <c r="N5" s="18">
        <f>RSQ(V64:V104,U64:U104)</f>
        <v>0.92479632780690735</v>
      </c>
    </row>
    <row r="6" spans="1:16" x14ac:dyDescent="0.15">
      <c r="A6" s="6">
        <v>2.5</v>
      </c>
      <c r="B6" s="6">
        <v>4</v>
      </c>
      <c r="C6" s="6" t="s">
        <v>5</v>
      </c>
      <c r="D6">
        <v>1012.33728027344</v>
      </c>
      <c r="E6">
        <v>662.18145751953102</v>
      </c>
      <c r="F6">
        <v>454.59402465820301</v>
      </c>
      <c r="G6">
        <v>454.07217407226602</v>
      </c>
      <c r="I6" s="7">
        <f t="shared" si="0"/>
        <v>557.74325561523699</v>
      </c>
      <c r="J6" s="7">
        <f t="shared" si="0"/>
        <v>208.109283447265</v>
      </c>
      <c r="K6" s="7">
        <f t="shared" si="1"/>
        <v>412.06675720215151</v>
      </c>
      <c r="L6" s="8">
        <f t="shared" si="2"/>
        <v>1.9800498583071111</v>
      </c>
      <c r="M6" s="8">
        <f t="shared" ref="M6:M22" si="3">L6+ABS($N$2)*A6</f>
        <v>2.0012866059531333</v>
      </c>
      <c r="P6" s="6">
        <f t="shared" ref="P6:P69" si="4">(M6-$O$2)/$O$2*100</f>
        <v>-6.3713156845148511</v>
      </c>
    </row>
    <row r="7" spans="1:16" x14ac:dyDescent="0.15">
      <c r="A7" s="6">
        <v>3</v>
      </c>
      <c r="B7" s="6">
        <v>5</v>
      </c>
      <c r="C7" s="6" t="s">
        <v>8</v>
      </c>
      <c r="D7">
        <v>1010.46527099609</v>
      </c>
      <c r="E7">
        <v>660.12744140625</v>
      </c>
      <c r="F7">
        <v>454.02963256835898</v>
      </c>
      <c r="G7">
        <v>453.70083618164102</v>
      </c>
      <c r="I7" s="7">
        <f t="shared" si="0"/>
        <v>556.43563842773096</v>
      </c>
      <c r="J7" s="7">
        <f t="shared" si="0"/>
        <v>206.42660522460898</v>
      </c>
      <c r="K7" s="7">
        <f t="shared" si="1"/>
        <v>411.93701477050467</v>
      </c>
      <c r="L7" s="8">
        <f t="shared" si="2"/>
        <v>1.9955616395584455</v>
      </c>
      <c r="M7" s="8">
        <f t="shared" si="3"/>
        <v>2.0210457367336723</v>
      </c>
      <c r="P7" s="6">
        <f t="shared" si="4"/>
        <v>-5.4468996549984929</v>
      </c>
    </row>
    <row r="8" spans="1:16" x14ac:dyDescent="0.15">
      <c r="A8" s="6">
        <v>3.5</v>
      </c>
      <c r="B8" s="6">
        <v>6</v>
      </c>
      <c r="D8">
        <v>1015.61682128906</v>
      </c>
      <c r="E8">
        <v>661.32427978515602</v>
      </c>
      <c r="F8">
        <v>454.56369018554699</v>
      </c>
      <c r="G8">
        <v>454.11828613281301</v>
      </c>
      <c r="I8" s="7">
        <f t="shared" si="0"/>
        <v>561.05313110351301</v>
      </c>
      <c r="J8" s="7">
        <f t="shared" si="0"/>
        <v>207.20599365234301</v>
      </c>
      <c r="K8" s="7">
        <f t="shared" si="1"/>
        <v>416.00893554687292</v>
      </c>
      <c r="L8" s="8">
        <f t="shared" si="2"/>
        <v>2.0077070562199388</v>
      </c>
      <c r="M8" s="8">
        <f t="shared" si="3"/>
        <v>2.03743850292437</v>
      </c>
      <c r="P8" s="6">
        <f t="shared" si="4"/>
        <v>-4.6799764536135431</v>
      </c>
    </row>
    <row r="9" spans="1:16" x14ac:dyDescent="0.15">
      <c r="A9" s="6">
        <v>4</v>
      </c>
      <c r="B9" s="6">
        <v>7</v>
      </c>
      <c r="D9">
        <v>1029.13195800781</v>
      </c>
      <c r="E9">
        <v>665.52203369140602</v>
      </c>
      <c r="F9">
        <v>455.17013549804699</v>
      </c>
      <c r="G9">
        <v>454.45257568359398</v>
      </c>
      <c r="I9" s="7">
        <f t="shared" si="0"/>
        <v>573.96182250976301</v>
      </c>
      <c r="J9" s="7">
        <f t="shared" si="0"/>
        <v>211.06945800781205</v>
      </c>
      <c r="K9" s="7">
        <f t="shared" si="1"/>
        <v>426.21320190429458</v>
      </c>
      <c r="L9" s="8">
        <f t="shared" si="2"/>
        <v>2.0193030575201445</v>
      </c>
      <c r="M9" s="8">
        <f t="shared" si="3"/>
        <v>2.0532818537537798</v>
      </c>
      <c r="P9" s="6">
        <f t="shared" si="4"/>
        <v>-3.9387572354897058</v>
      </c>
    </row>
    <row r="10" spans="1:16" x14ac:dyDescent="0.15">
      <c r="A10" s="6">
        <v>4.5</v>
      </c>
      <c r="B10" s="6">
        <v>8</v>
      </c>
      <c r="D10">
        <v>1010.98400878906</v>
      </c>
      <c r="E10">
        <v>660.912109375</v>
      </c>
      <c r="F10">
        <v>455.25735473632801</v>
      </c>
      <c r="G10">
        <v>454.95150756835898</v>
      </c>
      <c r="I10" s="7">
        <f t="shared" si="0"/>
        <v>555.72665405273199</v>
      </c>
      <c r="J10" s="7">
        <f t="shared" si="0"/>
        <v>205.96060180664102</v>
      </c>
      <c r="K10" s="7">
        <f t="shared" si="1"/>
        <v>411.55423278808325</v>
      </c>
      <c r="L10" s="8">
        <f t="shared" si="2"/>
        <v>1.9982182474610202</v>
      </c>
      <c r="M10" s="8">
        <f t="shared" si="3"/>
        <v>2.0364443932238601</v>
      </c>
      <c r="P10" s="6">
        <f t="shared" si="4"/>
        <v>-4.7264851261080949</v>
      </c>
    </row>
    <row r="11" spans="1:16" x14ac:dyDescent="0.15">
      <c r="A11" s="6">
        <v>5</v>
      </c>
      <c r="B11" s="6">
        <v>9</v>
      </c>
      <c r="D11">
        <v>1004.26208496094</v>
      </c>
      <c r="E11">
        <v>660.82336425781295</v>
      </c>
      <c r="F11">
        <v>454.34457397460898</v>
      </c>
      <c r="G11">
        <v>454.022216796875</v>
      </c>
      <c r="I11" s="7">
        <f t="shared" si="0"/>
        <v>549.91751098633108</v>
      </c>
      <c r="J11" s="7">
        <f t="shared" si="0"/>
        <v>206.80114746093795</v>
      </c>
      <c r="K11" s="7">
        <f t="shared" si="1"/>
        <v>405.15670776367449</v>
      </c>
      <c r="L11" s="8">
        <f t="shared" si="2"/>
        <v>1.9591608302860279</v>
      </c>
      <c r="M11" s="8">
        <f t="shared" si="3"/>
        <v>2.0016343255780722</v>
      </c>
      <c r="P11" s="6">
        <f t="shared" si="4"/>
        <v>-6.3550478841424036</v>
      </c>
    </row>
    <row r="12" spans="1:16" x14ac:dyDescent="0.15">
      <c r="A12" s="6">
        <v>5.5</v>
      </c>
      <c r="B12" s="6">
        <v>10</v>
      </c>
      <c r="D12">
        <v>990.646728515625</v>
      </c>
      <c r="E12">
        <v>657.70379638671898</v>
      </c>
      <c r="F12">
        <v>454.08627319335898</v>
      </c>
      <c r="G12">
        <v>453.73141479492199</v>
      </c>
      <c r="I12" s="7">
        <f t="shared" si="0"/>
        <v>536.56045532226608</v>
      </c>
      <c r="J12" s="7">
        <f t="shared" si="0"/>
        <v>203.97238159179699</v>
      </c>
      <c r="K12" s="7">
        <f t="shared" si="1"/>
        <v>393.7797882080082</v>
      </c>
      <c r="L12" s="8">
        <f t="shared" si="2"/>
        <v>1.9305544463174742</v>
      </c>
      <c r="M12" s="8">
        <f t="shared" si="3"/>
        <v>1.977275291138723</v>
      </c>
      <c r="P12" s="6">
        <f t="shared" si="4"/>
        <v>-7.4946669366896757</v>
      </c>
    </row>
    <row r="13" spans="1:16" x14ac:dyDescent="0.15">
      <c r="A13" s="6">
        <v>6</v>
      </c>
      <c r="B13" s="6">
        <v>11</v>
      </c>
      <c r="D13">
        <v>987.2705078125</v>
      </c>
      <c r="E13">
        <v>657.63372802734398</v>
      </c>
      <c r="F13">
        <v>454.910400390625</v>
      </c>
      <c r="G13">
        <v>454.34097290039102</v>
      </c>
      <c r="I13" s="7">
        <f t="shared" si="0"/>
        <v>532.360107421875</v>
      </c>
      <c r="J13" s="7">
        <f t="shared" si="0"/>
        <v>203.29275512695295</v>
      </c>
      <c r="K13" s="7">
        <f t="shared" si="1"/>
        <v>390.05517883300797</v>
      </c>
      <c r="L13" s="8">
        <f t="shared" si="2"/>
        <v>1.9186870608813629</v>
      </c>
      <c r="M13" s="8">
        <f t="shared" si="3"/>
        <v>1.9696552552318161</v>
      </c>
      <c r="P13" s="6">
        <f t="shared" si="4"/>
        <v>-7.8511645689019609</v>
      </c>
    </row>
    <row r="14" spans="1:16" x14ac:dyDescent="0.15">
      <c r="A14" s="6">
        <v>6.5</v>
      </c>
      <c r="B14" s="6">
        <v>12</v>
      </c>
      <c r="D14">
        <v>983.91271972656295</v>
      </c>
      <c r="E14">
        <v>658.20953369140602</v>
      </c>
      <c r="F14">
        <v>455.08029174804699</v>
      </c>
      <c r="G14">
        <v>454.75793457031301</v>
      </c>
      <c r="I14" s="7">
        <f t="shared" si="0"/>
        <v>528.83242797851597</v>
      </c>
      <c r="J14" s="7">
        <f t="shared" si="0"/>
        <v>203.45159912109301</v>
      </c>
      <c r="K14" s="7">
        <f t="shared" si="1"/>
        <v>386.41630859375084</v>
      </c>
      <c r="L14" s="8">
        <f t="shared" si="2"/>
        <v>1.8993033736921305</v>
      </c>
      <c r="M14" s="8">
        <f t="shared" si="3"/>
        <v>1.9545189175717881</v>
      </c>
      <c r="P14" s="6">
        <f t="shared" si="4"/>
        <v>-8.5593067091869575</v>
      </c>
    </row>
    <row r="15" spans="1:16" x14ac:dyDescent="0.15">
      <c r="A15" s="6">
        <v>7</v>
      </c>
      <c r="B15" s="6">
        <v>13</v>
      </c>
      <c r="D15">
        <v>981.87170410156295</v>
      </c>
      <c r="E15">
        <v>660.65216064453102</v>
      </c>
      <c r="F15">
        <v>455.27432250976602</v>
      </c>
      <c r="G15">
        <v>454.82986450195301</v>
      </c>
      <c r="I15" s="7">
        <f t="shared" si="0"/>
        <v>526.59738159179688</v>
      </c>
      <c r="J15" s="7">
        <f t="shared" si="0"/>
        <v>205.82229614257801</v>
      </c>
      <c r="K15" s="7">
        <f t="shared" si="1"/>
        <v>382.5217742919923</v>
      </c>
      <c r="L15" s="8">
        <f t="shared" si="2"/>
        <v>1.8585050378944872</v>
      </c>
      <c r="M15" s="8">
        <f t="shared" si="3"/>
        <v>1.9179679313033493</v>
      </c>
      <c r="P15" s="6">
        <f t="shared" si="4"/>
        <v>-10.269317031830086</v>
      </c>
    </row>
    <row r="16" spans="1:16" x14ac:dyDescent="0.15">
      <c r="A16" s="6">
        <v>7.5</v>
      </c>
      <c r="B16" s="6">
        <v>14</v>
      </c>
      <c r="D16">
        <v>984.78955078125</v>
      </c>
      <c r="E16">
        <v>665.53259277343795</v>
      </c>
      <c r="F16">
        <v>454.40573120117199</v>
      </c>
      <c r="G16">
        <v>454.00573730468801</v>
      </c>
      <c r="I16" s="7">
        <f t="shared" si="0"/>
        <v>530.38381958007801</v>
      </c>
      <c r="J16" s="7">
        <f t="shared" si="0"/>
        <v>211.52685546874994</v>
      </c>
      <c r="K16" s="7">
        <f t="shared" si="1"/>
        <v>382.31502075195306</v>
      </c>
      <c r="L16" s="8">
        <f t="shared" si="2"/>
        <v>1.8074065342896124</v>
      </c>
      <c r="M16" s="8">
        <f t="shared" si="3"/>
        <v>1.8711167772276789</v>
      </c>
      <c r="P16" s="6">
        <f t="shared" si="4"/>
        <v>-12.461212936054125</v>
      </c>
    </row>
    <row r="17" spans="1:16" x14ac:dyDescent="0.15">
      <c r="A17" s="6">
        <v>8</v>
      </c>
      <c r="B17" s="6">
        <v>15</v>
      </c>
      <c r="D17">
        <v>988.60778808593795</v>
      </c>
      <c r="E17">
        <v>669.054931640625</v>
      </c>
      <c r="F17">
        <v>455.02890014648398</v>
      </c>
      <c r="G17">
        <v>454.24108886718801</v>
      </c>
      <c r="I17" s="7">
        <f t="shared" si="0"/>
        <v>533.57888793945403</v>
      </c>
      <c r="J17" s="7">
        <f t="shared" si="0"/>
        <v>214.81384277343699</v>
      </c>
      <c r="K17" s="7">
        <f t="shared" si="1"/>
        <v>383.20919799804813</v>
      </c>
      <c r="L17" s="8">
        <f t="shared" si="2"/>
        <v>1.7839129594744825</v>
      </c>
      <c r="M17" s="8">
        <f t="shared" si="3"/>
        <v>1.8518705519417533</v>
      </c>
      <c r="P17" s="6">
        <f t="shared" si="4"/>
        <v>-13.361633068882831</v>
      </c>
    </row>
    <row r="18" spans="1:16" x14ac:dyDescent="0.15">
      <c r="A18" s="6">
        <v>8.5</v>
      </c>
      <c r="B18" s="6">
        <v>16</v>
      </c>
      <c r="D18">
        <v>987.08636474609398</v>
      </c>
      <c r="E18">
        <v>671.05285644531295</v>
      </c>
      <c r="F18">
        <v>455.69366455078102</v>
      </c>
      <c r="G18">
        <v>455.39569091796898</v>
      </c>
      <c r="I18" s="7">
        <f t="shared" si="0"/>
        <v>531.39270019531295</v>
      </c>
      <c r="J18" s="7">
        <f t="shared" si="0"/>
        <v>215.65716552734398</v>
      </c>
      <c r="K18" s="7">
        <f t="shared" si="1"/>
        <v>380.43268432617219</v>
      </c>
      <c r="L18" s="8">
        <f t="shared" si="2"/>
        <v>1.7640623412438188</v>
      </c>
      <c r="M18" s="8">
        <f t="shared" si="3"/>
        <v>1.8362672832402942</v>
      </c>
      <c r="P18" s="6">
        <f t="shared" si="4"/>
        <v>-14.091620225741272</v>
      </c>
    </row>
    <row r="19" spans="1:16" x14ac:dyDescent="0.15">
      <c r="A19" s="6">
        <v>9</v>
      </c>
      <c r="B19" s="6">
        <v>17</v>
      </c>
      <c r="D19">
        <v>987.42633056640602</v>
      </c>
      <c r="E19">
        <v>673.14190673828102</v>
      </c>
      <c r="F19">
        <v>454.493896484375</v>
      </c>
      <c r="G19">
        <v>453.95150756835898</v>
      </c>
      <c r="I19" s="7">
        <f t="shared" si="0"/>
        <v>532.93243408203102</v>
      </c>
      <c r="J19" s="7">
        <f t="shared" si="0"/>
        <v>219.19039916992205</v>
      </c>
      <c r="K19" s="7">
        <f t="shared" si="1"/>
        <v>379.49915466308562</v>
      </c>
      <c r="L19" s="8">
        <f t="shared" si="2"/>
        <v>1.7313675968484736</v>
      </c>
      <c r="M19" s="8">
        <f t="shared" si="3"/>
        <v>1.8078198883741534</v>
      </c>
      <c r="P19" s="6">
        <f t="shared" si="4"/>
        <v>-15.422510137059762</v>
      </c>
    </row>
    <row r="20" spans="1:16" x14ac:dyDescent="0.15">
      <c r="A20" s="6">
        <v>9.5</v>
      </c>
      <c r="B20" s="6">
        <v>18</v>
      </c>
      <c r="D20">
        <v>986.74609375</v>
      </c>
      <c r="E20">
        <v>672.73156738281295</v>
      </c>
      <c r="F20">
        <v>455.13189697265602</v>
      </c>
      <c r="G20">
        <v>454.69366455078102</v>
      </c>
      <c r="I20" s="7">
        <f t="shared" si="0"/>
        <v>531.61419677734398</v>
      </c>
      <c r="J20" s="7">
        <f t="shared" si="0"/>
        <v>218.03790283203193</v>
      </c>
      <c r="K20" s="7">
        <f t="shared" si="1"/>
        <v>378.98766479492167</v>
      </c>
      <c r="L20" s="8">
        <f t="shared" si="2"/>
        <v>1.7381733169891993</v>
      </c>
      <c r="M20" s="8">
        <f t="shared" si="3"/>
        <v>1.8188729580440834</v>
      </c>
      <c r="P20" s="6">
        <f t="shared" si="4"/>
        <v>-14.90540060973643</v>
      </c>
    </row>
    <row r="21" spans="1:16" x14ac:dyDescent="0.15">
      <c r="A21" s="6">
        <v>10</v>
      </c>
      <c r="B21" s="6">
        <v>19</v>
      </c>
      <c r="D21">
        <v>979.86804199218795</v>
      </c>
      <c r="E21">
        <v>672.4169921875</v>
      </c>
      <c r="F21">
        <v>455.24206542968801</v>
      </c>
      <c r="G21">
        <v>454.85113525390602</v>
      </c>
      <c r="I21" s="7">
        <f t="shared" si="0"/>
        <v>524.6259765625</v>
      </c>
      <c r="J21" s="7">
        <f t="shared" si="0"/>
        <v>217.56585693359398</v>
      </c>
      <c r="K21" s="7">
        <f t="shared" si="1"/>
        <v>372.32987670898422</v>
      </c>
      <c r="L21" s="8">
        <f t="shared" si="2"/>
        <v>1.7113433236108722</v>
      </c>
      <c r="M21" s="8">
        <f t="shared" si="3"/>
        <v>1.7962903141949609</v>
      </c>
      <c r="P21" s="6">
        <f t="shared" si="4"/>
        <v>-15.961912568427888</v>
      </c>
    </row>
    <row r="22" spans="1:16" x14ac:dyDescent="0.15">
      <c r="A22" s="6">
        <v>10.5</v>
      </c>
      <c r="B22" s="6">
        <v>20</v>
      </c>
      <c r="D22">
        <v>980.19714355468795</v>
      </c>
      <c r="E22">
        <v>673.57214355468795</v>
      </c>
      <c r="F22">
        <v>454.08935546875</v>
      </c>
      <c r="G22">
        <v>453.78875732421898</v>
      </c>
      <c r="I22" s="7">
        <f t="shared" si="0"/>
        <v>526.10778808593795</v>
      </c>
      <c r="J22" s="7">
        <f t="shared" si="0"/>
        <v>219.78338623046898</v>
      </c>
      <c r="K22" s="7">
        <f t="shared" si="1"/>
        <v>372.25941772460965</v>
      </c>
      <c r="L22" s="8">
        <f t="shared" si="2"/>
        <v>1.6937559481145288</v>
      </c>
      <c r="M22" s="8">
        <f t="shared" si="3"/>
        <v>1.7829502882278219</v>
      </c>
      <c r="P22" s="6">
        <f t="shared" si="4"/>
        <v>-16.586015621095239</v>
      </c>
    </row>
    <row r="23" spans="1:16" x14ac:dyDescent="0.15">
      <c r="A23" s="6">
        <v>11</v>
      </c>
      <c r="B23" s="6">
        <v>21</v>
      </c>
      <c r="D23">
        <v>989.278076171875</v>
      </c>
      <c r="E23">
        <v>675.83001708984398</v>
      </c>
      <c r="F23">
        <v>455.46426391601602</v>
      </c>
      <c r="G23">
        <v>455.19473266601602</v>
      </c>
      <c r="I23" s="7">
        <f t="shared" si="0"/>
        <v>533.81381225585892</v>
      </c>
      <c r="J23" s="7">
        <f t="shared" si="0"/>
        <v>220.63528442382795</v>
      </c>
      <c r="K23" s="7">
        <f t="shared" si="1"/>
        <v>379.36911315917939</v>
      </c>
      <c r="L23" s="8">
        <f t="shared" si="2"/>
        <v>1.7194399080358911</v>
      </c>
      <c r="M23" s="8">
        <f>L23+ABS($N$2)*A23</f>
        <v>1.8128815976783885</v>
      </c>
      <c r="P23" s="6">
        <f t="shared" si="4"/>
        <v>-15.18570188524154</v>
      </c>
    </row>
    <row r="24" spans="1:16" x14ac:dyDescent="0.15">
      <c r="A24" s="6">
        <v>11.5</v>
      </c>
      <c r="B24" s="6">
        <v>22</v>
      </c>
      <c r="D24">
        <v>986.67962646484398</v>
      </c>
      <c r="E24">
        <v>672.961669921875</v>
      </c>
      <c r="F24">
        <v>455.10729980468801</v>
      </c>
      <c r="G24">
        <v>454.38925170898398</v>
      </c>
      <c r="I24" s="7">
        <f t="shared" si="0"/>
        <v>531.57232666015602</v>
      </c>
      <c r="J24" s="7">
        <f t="shared" si="0"/>
        <v>218.57241821289102</v>
      </c>
      <c r="K24" s="7">
        <f t="shared" si="1"/>
        <v>378.57163391113232</v>
      </c>
      <c r="L24" s="8">
        <f t="shared" si="2"/>
        <v>1.7320192410663682</v>
      </c>
      <c r="M24" s="8">
        <f t="shared" ref="M24:M87" si="5">L24+ABS($N$2)*A24</f>
        <v>1.8297082802380702</v>
      </c>
      <c r="P24" s="6">
        <f t="shared" si="4"/>
        <v>-14.39847823383106</v>
      </c>
    </row>
    <row r="25" spans="1:16" x14ac:dyDescent="0.15">
      <c r="A25" s="6">
        <v>12</v>
      </c>
      <c r="B25" s="6">
        <v>23</v>
      </c>
      <c r="D25">
        <v>983.66638183593795</v>
      </c>
      <c r="E25">
        <v>669.12713623046898</v>
      </c>
      <c r="F25">
        <v>454.74050903320301</v>
      </c>
      <c r="G25">
        <v>454.23678588867199</v>
      </c>
      <c r="I25" s="7">
        <f t="shared" si="0"/>
        <v>528.92587280273494</v>
      </c>
      <c r="J25" s="7">
        <f t="shared" si="0"/>
        <v>214.89035034179699</v>
      </c>
      <c r="K25" s="7">
        <f t="shared" si="1"/>
        <v>378.50262756347706</v>
      </c>
      <c r="L25" s="8">
        <f t="shared" si="2"/>
        <v>1.7613756362788937</v>
      </c>
      <c r="M25" s="8">
        <f t="shared" si="5"/>
        <v>1.8633120249798001</v>
      </c>
      <c r="P25" s="6">
        <f t="shared" si="4"/>
        <v>-12.826352382949683</v>
      </c>
    </row>
    <row r="26" spans="1:16" x14ac:dyDescent="0.15">
      <c r="A26" s="6">
        <v>12.5</v>
      </c>
      <c r="B26" s="6">
        <v>24</v>
      </c>
      <c r="D26">
        <v>979.06854248046898</v>
      </c>
      <c r="E26">
        <v>665.35565185546898</v>
      </c>
      <c r="F26">
        <v>455.48028564453102</v>
      </c>
      <c r="G26">
        <v>454.93167114257801</v>
      </c>
      <c r="I26" s="7">
        <f t="shared" si="0"/>
        <v>523.58825683593795</v>
      </c>
      <c r="J26" s="7">
        <f t="shared" si="0"/>
        <v>210.42398071289097</v>
      </c>
      <c r="K26" s="7">
        <f t="shared" si="1"/>
        <v>376.2914703369143</v>
      </c>
      <c r="L26" s="8">
        <f t="shared" si="2"/>
        <v>1.7882537392462796</v>
      </c>
      <c r="M26" s="8">
        <f t="shared" si="5"/>
        <v>1.8944374774763904</v>
      </c>
      <c r="P26" s="6">
        <f t="shared" si="4"/>
        <v>-11.370171565414083</v>
      </c>
    </row>
    <row r="27" spans="1:16" x14ac:dyDescent="0.15">
      <c r="A27" s="6">
        <v>13</v>
      </c>
      <c r="B27" s="6">
        <v>25</v>
      </c>
      <c r="D27">
        <v>1004.30554199219</v>
      </c>
      <c r="E27">
        <v>673.57672119140602</v>
      </c>
      <c r="F27">
        <v>456.08840942382801</v>
      </c>
      <c r="G27">
        <v>455.56774902343801</v>
      </c>
      <c r="I27" s="7">
        <f t="shared" si="0"/>
        <v>548.21713256836199</v>
      </c>
      <c r="J27" s="7">
        <f t="shared" si="0"/>
        <v>218.00897216796801</v>
      </c>
      <c r="K27" s="7">
        <f t="shared" si="1"/>
        <v>395.61085205078439</v>
      </c>
      <c r="L27" s="8">
        <f t="shared" si="2"/>
        <v>1.8146539939006756</v>
      </c>
      <c r="M27" s="8">
        <f t="shared" si="5"/>
        <v>1.9250850816599909</v>
      </c>
      <c r="P27" s="6">
        <f t="shared" si="4"/>
        <v>-9.9363465207670405</v>
      </c>
    </row>
    <row r="28" spans="1:16" x14ac:dyDescent="0.15">
      <c r="A28" s="6">
        <v>13.5</v>
      </c>
      <c r="B28" s="6">
        <v>26</v>
      </c>
      <c r="D28">
        <v>1002.36291503906</v>
      </c>
      <c r="E28">
        <v>671.29284667968795</v>
      </c>
      <c r="F28">
        <v>455.51828002929699</v>
      </c>
      <c r="G28">
        <v>455.03536987304699</v>
      </c>
      <c r="I28" s="7">
        <f t="shared" si="0"/>
        <v>546.84463500976301</v>
      </c>
      <c r="J28" s="7">
        <f t="shared" si="0"/>
        <v>216.25747680664097</v>
      </c>
      <c r="K28" s="7">
        <f t="shared" si="1"/>
        <v>395.46440124511435</v>
      </c>
      <c r="L28" s="8">
        <f t="shared" si="2"/>
        <v>1.8286738894984194</v>
      </c>
      <c r="M28" s="8">
        <f t="shared" si="5"/>
        <v>1.943352326786939</v>
      </c>
      <c r="P28" s="6">
        <f t="shared" si="4"/>
        <v>-9.0817272362443013</v>
      </c>
    </row>
    <row r="29" spans="1:16" x14ac:dyDescent="0.15">
      <c r="A29" s="6">
        <v>14</v>
      </c>
      <c r="B29" s="6">
        <v>27</v>
      </c>
      <c r="D29">
        <v>991.82037353515602</v>
      </c>
      <c r="E29">
        <v>666.91784667968795</v>
      </c>
      <c r="F29">
        <v>454.54840087890602</v>
      </c>
      <c r="G29">
        <v>454.18710327148398</v>
      </c>
      <c r="I29" s="7">
        <f t="shared" si="0"/>
        <v>537.27197265625</v>
      </c>
      <c r="J29" s="7">
        <f t="shared" si="0"/>
        <v>212.73074340820398</v>
      </c>
      <c r="K29" s="7">
        <f t="shared" si="1"/>
        <v>388.36045227050727</v>
      </c>
      <c r="L29" s="8">
        <f t="shared" si="2"/>
        <v>1.8255962727742252</v>
      </c>
      <c r="M29" s="8">
        <f t="shared" si="5"/>
        <v>1.9445220595919492</v>
      </c>
      <c r="P29" s="6">
        <f t="shared" si="4"/>
        <v>-9.0270021692758906</v>
      </c>
    </row>
    <row r="30" spans="1:16" x14ac:dyDescent="0.15">
      <c r="A30" s="6">
        <v>14.5</v>
      </c>
      <c r="B30" s="6">
        <v>28</v>
      </c>
      <c r="D30">
        <v>991.93566894531295</v>
      </c>
      <c r="E30">
        <v>665.77685546875</v>
      </c>
      <c r="F30">
        <v>454.21051025390602</v>
      </c>
      <c r="G30">
        <v>453.64968872070301</v>
      </c>
      <c r="I30" s="7">
        <f t="shared" si="0"/>
        <v>537.72515869140693</v>
      </c>
      <c r="J30" s="7">
        <f t="shared" si="0"/>
        <v>212.12716674804699</v>
      </c>
      <c r="K30" s="7">
        <f t="shared" si="1"/>
        <v>389.23614196777407</v>
      </c>
      <c r="L30" s="8">
        <f t="shared" si="2"/>
        <v>1.834918874064289</v>
      </c>
      <c r="M30" s="8">
        <f t="shared" si="5"/>
        <v>1.9580920104112176</v>
      </c>
      <c r="P30" s="6">
        <f t="shared" si="4"/>
        <v>-8.3921422558309438</v>
      </c>
    </row>
    <row r="31" spans="1:16" x14ac:dyDescent="0.15">
      <c r="A31" s="6">
        <v>15</v>
      </c>
      <c r="B31" s="6">
        <v>29</v>
      </c>
      <c r="D31">
        <v>988.90490722656295</v>
      </c>
      <c r="E31">
        <v>665.06158447265602</v>
      </c>
      <c r="F31">
        <v>455.56463623046898</v>
      </c>
      <c r="G31">
        <v>454.84802246093801</v>
      </c>
      <c r="I31" s="7">
        <f t="shared" si="0"/>
        <v>533.34027099609398</v>
      </c>
      <c r="J31" s="7">
        <f t="shared" si="0"/>
        <v>210.21356201171801</v>
      </c>
      <c r="K31" s="7">
        <f t="shared" si="1"/>
        <v>386.19077758789138</v>
      </c>
      <c r="L31" s="8">
        <f t="shared" si="2"/>
        <v>1.8371354059752043</v>
      </c>
      <c r="M31" s="8">
        <f t="shared" si="5"/>
        <v>1.9645558918513373</v>
      </c>
      <c r="P31" s="6">
        <f t="shared" si="4"/>
        <v>-8.0897344382752703</v>
      </c>
    </row>
    <row r="32" spans="1:16" x14ac:dyDescent="0.15">
      <c r="A32" s="6">
        <v>15.5</v>
      </c>
      <c r="B32" s="6">
        <v>30</v>
      </c>
      <c r="D32">
        <v>990.88922119140602</v>
      </c>
      <c r="E32">
        <v>665.08331298828102</v>
      </c>
      <c r="F32">
        <v>455.87814331054699</v>
      </c>
      <c r="G32">
        <v>455.35006713867199</v>
      </c>
      <c r="I32" s="7">
        <f t="shared" si="0"/>
        <v>535.01107788085903</v>
      </c>
      <c r="J32" s="7">
        <f t="shared" si="0"/>
        <v>209.73324584960903</v>
      </c>
      <c r="K32" s="7">
        <f t="shared" si="1"/>
        <v>388.19780578613273</v>
      </c>
      <c r="L32" s="8">
        <f t="shared" si="2"/>
        <v>1.8509121155951269</v>
      </c>
      <c r="M32" s="8">
        <f t="shared" si="5"/>
        <v>1.9825799510004645</v>
      </c>
      <c r="P32" s="6">
        <f t="shared" si="4"/>
        <v>-7.2464924262929138</v>
      </c>
    </row>
    <row r="33" spans="1:16" x14ac:dyDescent="0.15">
      <c r="A33" s="6">
        <v>16</v>
      </c>
      <c r="B33" s="6">
        <v>31</v>
      </c>
      <c r="D33">
        <v>985.83514404296898</v>
      </c>
      <c r="E33">
        <v>663.05224609375</v>
      </c>
      <c r="F33">
        <v>454.77395629882801</v>
      </c>
      <c r="G33">
        <v>454.30703735351602</v>
      </c>
      <c r="I33" s="7">
        <f t="shared" si="0"/>
        <v>531.06118774414097</v>
      </c>
      <c r="J33" s="7">
        <f t="shared" si="0"/>
        <v>208.74520874023398</v>
      </c>
      <c r="K33" s="7">
        <f t="shared" si="1"/>
        <v>384.9395416259772</v>
      </c>
      <c r="L33" s="8">
        <f t="shared" si="2"/>
        <v>1.8440640815138536</v>
      </c>
      <c r="M33" s="8">
        <f t="shared" si="5"/>
        <v>1.9799792664483955</v>
      </c>
      <c r="P33" s="6">
        <f t="shared" si="4"/>
        <v>-7.3681634913994802</v>
      </c>
    </row>
    <row r="34" spans="1:16" x14ac:dyDescent="0.15">
      <c r="A34" s="6">
        <v>16.5</v>
      </c>
      <c r="B34" s="6">
        <v>32</v>
      </c>
      <c r="D34">
        <v>977.97283935546898</v>
      </c>
      <c r="E34">
        <v>659.95739746093795</v>
      </c>
      <c r="F34">
        <v>454.337158203125</v>
      </c>
      <c r="G34">
        <v>453.91207885742199</v>
      </c>
      <c r="I34" s="7">
        <f t="shared" si="0"/>
        <v>523.63568115234398</v>
      </c>
      <c r="J34" s="7">
        <f t="shared" si="0"/>
        <v>206.04531860351597</v>
      </c>
      <c r="K34" s="7">
        <f t="shared" si="1"/>
        <v>379.40395812988282</v>
      </c>
      <c r="L34" s="8">
        <f t="shared" si="2"/>
        <v>1.8413616999469584</v>
      </c>
      <c r="M34" s="8">
        <f t="shared" si="5"/>
        <v>1.9815242344107047</v>
      </c>
      <c r="P34" s="6">
        <f t="shared" si="4"/>
        <v>-7.2958833306317565</v>
      </c>
    </row>
    <row r="35" spans="1:16" x14ac:dyDescent="0.15">
      <c r="A35" s="6">
        <v>17</v>
      </c>
      <c r="B35" s="6">
        <v>33</v>
      </c>
      <c r="D35">
        <v>985.04406738281295</v>
      </c>
      <c r="E35">
        <v>661.32037353515602</v>
      </c>
      <c r="F35">
        <v>455.14169311523398</v>
      </c>
      <c r="G35">
        <v>454.60311889648398</v>
      </c>
      <c r="I35" s="7">
        <f t="shared" si="0"/>
        <v>529.90237426757903</v>
      </c>
      <c r="J35" s="7">
        <f t="shared" si="0"/>
        <v>206.71725463867205</v>
      </c>
      <c r="K35" s="7">
        <f t="shared" si="1"/>
        <v>385.20029602050863</v>
      </c>
      <c r="L35" s="8">
        <f t="shared" si="2"/>
        <v>1.8634162721143575</v>
      </c>
      <c r="M35" s="8">
        <f t="shared" si="5"/>
        <v>2.0078261561073081</v>
      </c>
      <c r="P35" s="6">
        <f t="shared" si="4"/>
        <v>-6.0653677632480223</v>
      </c>
    </row>
    <row r="36" spans="1:16" x14ac:dyDescent="0.15">
      <c r="A36" s="6">
        <v>17.5</v>
      </c>
      <c r="B36" s="6">
        <v>34</v>
      </c>
      <c r="D36">
        <v>991.908203125</v>
      </c>
      <c r="E36">
        <v>662.87683105468795</v>
      </c>
      <c r="F36">
        <v>455.52450561523398</v>
      </c>
      <c r="G36">
        <v>455.45281982421898</v>
      </c>
      <c r="I36" s="7">
        <f t="shared" si="0"/>
        <v>536.38369750976608</v>
      </c>
      <c r="J36" s="7">
        <f t="shared" si="0"/>
        <v>207.42401123046898</v>
      </c>
      <c r="K36" s="7">
        <f t="shared" si="1"/>
        <v>391.18688964843784</v>
      </c>
      <c r="L36" s="8">
        <f t="shared" si="2"/>
        <v>1.8859286701084466</v>
      </c>
      <c r="M36" s="8">
        <f t="shared" si="5"/>
        <v>2.0345859036306018</v>
      </c>
      <c r="P36" s="6">
        <f t="shared" si="4"/>
        <v>-4.8134331598945517</v>
      </c>
    </row>
    <row r="37" spans="1:16" x14ac:dyDescent="0.15">
      <c r="A37" s="6">
        <v>18</v>
      </c>
      <c r="B37" s="6">
        <v>35</v>
      </c>
      <c r="D37">
        <v>995.320068359375</v>
      </c>
      <c r="E37">
        <v>662.61444091796898</v>
      </c>
      <c r="F37">
        <v>455.49868774414102</v>
      </c>
      <c r="G37">
        <v>454.82101440429699</v>
      </c>
      <c r="I37" s="7">
        <f t="shared" si="0"/>
        <v>539.82138061523392</v>
      </c>
      <c r="J37" s="7">
        <f t="shared" si="0"/>
        <v>207.79342651367199</v>
      </c>
      <c r="K37" s="7">
        <f t="shared" si="1"/>
        <v>394.36598205566355</v>
      </c>
      <c r="L37" s="8">
        <f t="shared" si="2"/>
        <v>1.8978751574209005</v>
      </c>
      <c r="M37" s="8">
        <f t="shared" si="5"/>
        <v>2.0507797404722603</v>
      </c>
      <c r="P37" s="6">
        <f t="shared" si="4"/>
        <v>-4.055816718054623</v>
      </c>
    </row>
    <row r="38" spans="1:16" x14ac:dyDescent="0.15">
      <c r="A38" s="6">
        <v>18.5</v>
      </c>
      <c r="B38" s="6">
        <v>36</v>
      </c>
      <c r="D38">
        <v>996.46887207031295</v>
      </c>
      <c r="E38">
        <v>661.22406005859398</v>
      </c>
      <c r="F38">
        <v>454.82580566406301</v>
      </c>
      <c r="G38">
        <v>454.57418823242199</v>
      </c>
      <c r="I38" s="7">
        <f t="shared" si="0"/>
        <v>541.64306640625</v>
      </c>
      <c r="J38" s="7">
        <f t="shared" si="0"/>
        <v>206.64987182617199</v>
      </c>
      <c r="K38" s="7">
        <f t="shared" si="1"/>
        <v>396.98815612792964</v>
      </c>
      <c r="L38" s="8">
        <f t="shared" si="2"/>
        <v>1.9210665490364534</v>
      </c>
      <c r="M38" s="8">
        <f t="shared" si="5"/>
        <v>2.0782184816170175</v>
      </c>
      <c r="P38" s="6">
        <f t="shared" si="4"/>
        <v>-2.7721159102768946</v>
      </c>
    </row>
    <row r="39" spans="1:16" x14ac:dyDescent="0.15">
      <c r="A39" s="6">
        <v>19</v>
      </c>
      <c r="B39" s="6">
        <v>37</v>
      </c>
      <c r="D39">
        <v>990.39251708984398</v>
      </c>
      <c r="E39">
        <v>656.13708496093795</v>
      </c>
      <c r="F39">
        <v>455.08197021484398</v>
      </c>
      <c r="G39">
        <v>454.34695434570301</v>
      </c>
      <c r="I39" s="7">
        <f t="shared" si="0"/>
        <v>535.310546875</v>
      </c>
      <c r="J39" s="7">
        <f t="shared" si="0"/>
        <v>201.79013061523494</v>
      </c>
      <c r="K39" s="7">
        <f t="shared" si="1"/>
        <v>394.05745544433557</v>
      </c>
      <c r="L39" s="8">
        <f t="shared" si="2"/>
        <v>1.9528083670043705</v>
      </c>
      <c r="M39" s="8">
        <f t="shared" si="5"/>
        <v>2.1142076491141388</v>
      </c>
      <c r="P39" s="6">
        <f t="shared" si="4"/>
        <v>-1.0883898550773814</v>
      </c>
    </row>
    <row r="40" spans="1:16" x14ac:dyDescent="0.15">
      <c r="A40" s="6">
        <v>19.5</v>
      </c>
      <c r="B40" s="6">
        <v>38</v>
      </c>
      <c r="D40">
        <v>990.886474609375</v>
      </c>
      <c r="E40">
        <v>655.922119140625</v>
      </c>
      <c r="F40">
        <v>455.38088989257801</v>
      </c>
      <c r="G40">
        <v>454.92807006835898</v>
      </c>
      <c r="I40" s="7">
        <f t="shared" si="0"/>
        <v>535.50558471679699</v>
      </c>
      <c r="J40" s="7">
        <f t="shared" si="0"/>
        <v>200.99404907226602</v>
      </c>
      <c r="K40" s="7">
        <f t="shared" si="1"/>
        <v>394.80975036621078</v>
      </c>
      <c r="L40" s="8">
        <f t="shared" si="2"/>
        <v>1.9642857695963907</v>
      </c>
      <c r="M40" s="8">
        <f t="shared" si="5"/>
        <v>2.1299324012353638</v>
      </c>
      <c r="P40" s="6">
        <f t="shared" si="4"/>
        <v>-0.35271918805853547</v>
      </c>
    </row>
    <row r="41" spans="1:16" x14ac:dyDescent="0.15">
      <c r="A41" s="6">
        <v>20</v>
      </c>
      <c r="B41" s="6">
        <v>39</v>
      </c>
      <c r="D41">
        <v>1000.72552490234</v>
      </c>
      <c r="E41">
        <v>657.55194091796898</v>
      </c>
      <c r="F41">
        <v>456.06021118164102</v>
      </c>
      <c r="G41">
        <v>455.26596069335898</v>
      </c>
      <c r="I41" s="7">
        <f t="shared" si="0"/>
        <v>544.66531372069903</v>
      </c>
      <c r="J41" s="7">
        <f t="shared" si="0"/>
        <v>202.28598022461</v>
      </c>
      <c r="K41" s="7">
        <f t="shared" si="1"/>
        <v>403.06512756347206</v>
      </c>
      <c r="L41" s="8">
        <f t="shared" si="2"/>
        <v>1.9925509771657195</v>
      </c>
      <c r="M41" s="8">
        <f t="shared" si="5"/>
        <v>2.1624449583338969</v>
      </c>
      <c r="P41" s="6">
        <f t="shared" si="4"/>
        <v>1.1683562720042979</v>
      </c>
    </row>
    <row r="42" spans="1:16" x14ac:dyDescent="0.15">
      <c r="A42" s="6">
        <v>20.5</v>
      </c>
      <c r="B42" s="6">
        <v>40</v>
      </c>
      <c r="D42">
        <v>1001.00091552734</v>
      </c>
      <c r="E42">
        <v>657.63555908203102</v>
      </c>
      <c r="F42">
        <v>455.14981079101602</v>
      </c>
      <c r="G42">
        <v>454.66882324218801</v>
      </c>
      <c r="I42" s="7">
        <f t="shared" si="0"/>
        <v>545.85110473632403</v>
      </c>
      <c r="J42" s="7">
        <f t="shared" si="0"/>
        <v>202.96673583984301</v>
      </c>
      <c r="K42" s="7">
        <f t="shared" si="1"/>
        <v>403.77438964843395</v>
      </c>
      <c r="L42" s="8">
        <f t="shared" si="2"/>
        <v>1.989362384814841</v>
      </c>
      <c r="M42" s="8">
        <f t="shared" si="5"/>
        <v>2.1635037155122228</v>
      </c>
      <c r="P42" s="6">
        <f t="shared" si="4"/>
        <v>1.2178894279857273</v>
      </c>
    </row>
    <row r="43" spans="1:16" x14ac:dyDescent="0.15">
      <c r="A43" s="6">
        <v>21</v>
      </c>
      <c r="B43" s="6">
        <v>41</v>
      </c>
      <c r="D43">
        <v>999.20562744140602</v>
      </c>
      <c r="E43">
        <v>657.89068603515602</v>
      </c>
      <c r="F43">
        <v>454.32305908203102</v>
      </c>
      <c r="G43">
        <v>453.87167358398398</v>
      </c>
      <c r="I43" s="7">
        <f t="shared" si="0"/>
        <v>544.882568359375</v>
      </c>
      <c r="J43" s="7">
        <f t="shared" si="0"/>
        <v>204.01901245117205</v>
      </c>
      <c r="K43" s="7">
        <f t="shared" si="1"/>
        <v>402.06925964355457</v>
      </c>
      <c r="L43" s="8">
        <f t="shared" si="2"/>
        <v>1.9707440733729753</v>
      </c>
      <c r="M43" s="8">
        <f t="shared" si="5"/>
        <v>2.1491327535995617</v>
      </c>
      <c r="P43" s="6">
        <f t="shared" si="4"/>
        <v>0.54555481472848244</v>
      </c>
    </row>
    <row r="44" spans="1:16" x14ac:dyDescent="0.15">
      <c r="A44" s="6">
        <v>21.5</v>
      </c>
      <c r="B44" s="6">
        <v>42</v>
      </c>
      <c r="D44">
        <v>999.68328857421898</v>
      </c>
      <c r="E44">
        <v>658.31884765625</v>
      </c>
      <c r="F44">
        <v>454.94790649414102</v>
      </c>
      <c r="G44">
        <v>454.49581909179699</v>
      </c>
      <c r="I44" s="7">
        <f t="shared" si="0"/>
        <v>544.7353820800779</v>
      </c>
      <c r="J44" s="7">
        <f t="shared" si="0"/>
        <v>203.82302856445301</v>
      </c>
      <c r="K44" s="7">
        <f t="shared" si="1"/>
        <v>402.05926208496078</v>
      </c>
      <c r="L44" s="8">
        <f t="shared" si="2"/>
        <v>1.9725899713918804</v>
      </c>
      <c r="M44" s="8">
        <f t="shared" si="5"/>
        <v>2.1552260011476712</v>
      </c>
      <c r="P44" s="6">
        <f t="shared" si="4"/>
        <v>0.8306228052107042</v>
      </c>
    </row>
    <row r="45" spans="1:16" x14ac:dyDescent="0.15">
      <c r="A45" s="6">
        <v>22</v>
      </c>
      <c r="B45" s="6">
        <v>43</v>
      </c>
      <c r="D45">
        <v>1000.49755859375</v>
      </c>
      <c r="E45">
        <v>660.001220703125</v>
      </c>
      <c r="F45">
        <v>455.64993286132801</v>
      </c>
      <c r="G45">
        <v>455.18853759765602</v>
      </c>
      <c r="I45" s="7">
        <f t="shared" si="0"/>
        <v>544.84762573242199</v>
      </c>
      <c r="J45" s="7">
        <f t="shared" si="0"/>
        <v>204.81268310546898</v>
      </c>
      <c r="K45" s="7">
        <f t="shared" si="1"/>
        <v>401.47874755859368</v>
      </c>
      <c r="L45" s="8">
        <f t="shared" si="2"/>
        <v>1.960224051905276</v>
      </c>
      <c r="M45" s="8">
        <f t="shared" si="5"/>
        <v>2.1471074311902711</v>
      </c>
      <c r="P45" s="6">
        <f t="shared" si="4"/>
        <v>0.45080163348374541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1011.49182128906</v>
      </c>
      <c r="E46">
        <v>665.44140625</v>
      </c>
      <c r="F46">
        <v>455.91494750976602</v>
      </c>
      <c r="G46">
        <v>455.53955078125</v>
      </c>
      <c r="I46" s="7">
        <f t="shared" si="0"/>
        <v>555.57687377929392</v>
      </c>
      <c r="J46" s="7">
        <f t="shared" si="0"/>
        <v>209.90185546875</v>
      </c>
      <c r="K46" s="7">
        <f t="shared" si="1"/>
        <v>408.6455749511689</v>
      </c>
      <c r="L46" s="8">
        <f t="shared" si="2"/>
        <v>1.9468411750748325</v>
      </c>
      <c r="M46" s="8">
        <f t="shared" si="5"/>
        <v>2.1379719038890319</v>
      </c>
      <c r="P46" s="6">
        <f t="shared" si="4"/>
        <v>2.3402879502750183E-2</v>
      </c>
    </row>
    <row r="47" spans="1:16" x14ac:dyDescent="0.15">
      <c r="A47" s="6">
        <v>23</v>
      </c>
      <c r="B47" s="6">
        <v>45</v>
      </c>
      <c r="D47">
        <v>1008.46044921875</v>
      </c>
      <c r="E47">
        <v>665.90338134765602</v>
      </c>
      <c r="F47">
        <v>455.34051513671898</v>
      </c>
      <c r="G47">
        <v>454.93499755859398</v>
      </c>
      <c r="I47" s="7">
        <f t="shared" si="0"/>
        <v>553.11993408203102</v>
      </c>
      <c r="J47" s="7">
        <f t="shared" si="0"/>
        <v>210.96838378906205</v>
      </c>
      <c r="K47" s="7">
        <f t="shared" si="1"/>
        <v>405.4420654296876</v>
      </c>
      <c r="L47" s="8">
        <f t="shared" si="2"/>
        <v>1.9218143408401478</v>
      </c>
      <c r="M47" s="8">
        <f t="shared" si="5"/>
        <v>2.1171924191835516</v>
      </c>
      <c r="P47" s="6">
        <f t="shared" si="4"/>
        <v>-0.94874963875251284</v>
      </c>
    </row>
    <row r="48" spans="1:16" x14ac:dyDescent="0.15">
      <c r="A48" s="6">
        <v>23.5</v>
      </c>
      <c r="B48" s="6">
        <v>46</v>
      </c>
      <c r="D48">
        <v>1006.60266113281</v>
      </c>
      <c r="E48">
        <v>667.79498291015602</v>
      </c>
      <c r="F48">
        <v>454.70919799804699</v>
      </c>
      <c r="G48">
        <v>454.01361083984398</v>
      </c>
      <c r="I48" s="7">
        <f t="shared" si="0"/>
        <v>551.89346313476301</v>
      </c>
      <c r="J48" s="7">
        <f t="shared" si="0"/>
        <v>213.78137207031205</v>
      </c>
      <c r="K48" s="7">
        <f t="shared" si="1"/>
        <v>402.24650268554456</v>
      </c>
      <c r="L48" s="8">
        <f t="shared" si="2"/>
        <v>1.8815788241514648</v>
      </c>
      <c r="M48" s="8">
        <f t="shared" si="5"/>
        <v>2.0812042520240732</v>
      </c>
      <c r="P48" s="6">
        <f t="shared" si="4"/>
        <v>-2.6324288939099425</v>
      </c>
    </row>
    <row r="49" spans="1:22" x14ac:dyDescent="0.15">
      <c r="A49" s="6">
        <v>24</v>
      </c>
      <c r="B49" s="6">
        <v>47</v>
      </c>
      <c r="D49">
        <v>1006.16668701172</v>
      </c>
      <c r="E49">
        <v>669.52111816406295</v>
      </c>
      <c r="F49">
        <v>454.95913696289102</v>
      </c>
      <c r="G49">
        <v>454.55126953125</v>
      </c>
      <c r="I49" s="7">
        <f t="shared" si="0"/>
        <v>551.20755004882903</v>
      </c>
      <c r="J49" s="7">
        <f t="shared" si="0"/>
        <v>214.96984863281295</v>
      </c>
      <c r="K49" s="7">
        <f t="shared" si="1"/>
        <v>400.72865600585999</v>
      </c>
      <c r="L49" s="8">
        <f t="shared" si="2"/>
        <v>1.8641156355389128</v>
      </c>
      <c r="M49" s="8">
        <f t="shared" si="5"/>
        <v>2.0679884129407258</v>
      </c>
      <c r="P49" s="6">
        <f t="shared" si="4"/>
        <v>-3.2507219568916299</v>
      </c>
    </row>
    <row r="50" spans="1:22" x14ac:dyDescent="0.15">
      <c r="A50" s="6">
        <v>24.5</v>
      </c>
      <c r="B50" s="6">
        <v>48</v>
      </c>
      <c r="D50">
        <v>1005.46136474609</v>
      </c>
      <c r="E50">
        <v>671.54315185546898</v>
      </c>
      <c r="F50">
        <v>456.15985107421898</v>
      </c>
      <c r="G50">
        <v>455.54623413085898</v>
      </c>
      <c r="I50" s="7">
        <f t="shared" si="0"/>
        <v>549.30151367187102</v>
      </c>
      <c r="J50" s="7">
        <f t="shared" si="0"/>
        <v>215.99691772461</v>
      </c>
      <c r="K50" s="7">
        <f t="shared" si="1"/>
        <v>398.10367126464405</v>
      </c>
      <c r="L50" s="8">
        <f t="shared" si="2"/>
        <v>1.8430988527911081</v>
      </c>
      <c r="M50" s="8">
        <f t="shared" si="5"/>
        <v>2.0512189797221252</v>
      </c>
      <c r="P50" s="6">
        <f t="shared" si="4"/>
        <v>-4.035267241062054</v>
      </c>
    </row>
    <row r="51" spans="1:22" x14ac:dyDescent="0.15">
      <c r="A51" s="6">
        <v>25</v>
      </c>
      <c r="B51" s="6">
        <v>49</v>
      </c>
      <c r="D51">
        <v>1001.59301757813</v>
      </c>
      <c r="E51">
        <v>673.25</v>
      </c>
      <c r="F51">
        <v>456.494873046875</v>
      </c>
      <c r="G51">
        <v>456.14193725585898</v>
      </c>
      <c r="I51" s="7">
        <f t="shared" si="0"/>
        <v>545.098144531255</v>
      </c>
      <c r="J51" s="7">
        <f t="shared" si="0"/>
        <v>217.10806274414102</v>
      </c>
      <c r="K51" s="7">
        <f t="shared" si="1"/>
        <v>393.12250061035627</v>
      </c>
      <c r="L51" s="8">
        <f t="shared" si="2"/>
        <v>1.8107227140322555</v>
      </c>
      <c r="M51" s="8">
        <f t="shared" si="5"/>
        <v>2.0230901904924772</v>
      </c>
      <c r="P51" s="6">
        <f t="shared" si="4"/>
        <v>-5.3512514279972496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996.55133056640602</v>
      </c>
      <c r="E52">
        <v>673.31671142578102</v>
      </c>
      <c r="F52">
        <v>455.25973510742199</v>
      </c>
      <c r="G52">
        <v>454.91229248046898</v>
      </c>
      <c r="I52" s="7">
        <f t="shared" si="0"/>
        <v>541.29159545898403</v>
      </c>
      <c r="J52" s="7">
        <f t="shared" si="0"/>
        <v>218.40441894531205</v>
      </c>
      <c r="K52" s="7">
        <f t="shared" si="1"/>
        <v>388.40850219726565</v>
      </c>
      <c r="L52" s="8">
        <f t="shared" si="2"/>
        <v>1.7783912252000826</v>
      </c>
      <c r="M52" s="8">
        <f t="shared" si="5"/>
        <v>1.9950060511895087</v>
      </c>
      <c r="P52" s="6">
        <f t="shared" si="4"/>
        <v>-6.6651467017915937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988.88616943359398</v>
      </c>
      <c r="E53">
        <v>672.24639892578102</v>
      </c>
      <c r="F53">
        <v>454.965576171875</v>
      </c>
      <c r="G53">
        <v>454.54217529296898</v>
      </c>
      <c r="I53" s="7">
        <f t="shared" si="0"/>
        <v>533.92059326171898</v>
      </c>
      <c r="J53" s="7">
        <f t="shared" si="0"/>
        <v>217.70422363281205</v>
      </c>
      <c r="K53" s="7">
        <f t="shared" si="1"/>
        <v>381.52763671875056</v>
      </c>
      <c r="L53" s="8">
        <f t="shared" si="2"/>
        <v>1.7525045235789689</v>
      </c>
      <c r="M53" s="8">
        <f t="shared" si="5"/>
        <v>1.9733666990975995</v>
      </c>
      <c r="P53" s="6">
        <f t="shared" si="4"/>
        <v>-7.6775274671343281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979.68328857421898</v>
      </c>
      <c r="E54">
        <v>670.21832275390602</v>
      </c>
      <c r="F54">
        <v>455.12615966796898</v>
      </c>
      <c r="G54">
        <v>454.66976928710898</v>
      </c>
      <c r="I54" s="7">
        <f t="shared" si="0"/>
        <v>524.55712890625</v>
      </c>
      <c r="J54" s="7">
        <f t="shared" si="0"/>
        <v>215.54855346679705</v>
      </c>
      <c r="K54" s="7">
        <f t="shared" si="1"/>
        <v>373.67314147949207</v>
      </c>
      <c r="L54" s="8">
        <f t="shared" si="2"/>
        <v>1.733591506273098</v>
      </c>
      <c r="M54" s="8">
        <f t="shared" si="5"/>
        <v>1.958701031320933</v>
      </c>
      <c r="P54" s="6">
        <f t="shared" si="4"/>
        <v>-8.363649671946332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975.03594970703102</v>
      </c>
      <c r="E55">
        <v>670.97375488281295</v>
      </c>
      <c r="F55">
        <v>455.17730712890602</v>
      </c>
      <c r="G55">
        <v>454.57418823242199</v>
      </c>
      <c r="I55" s="7">
        <f t="shared" si="0"/>
        <v>519.858642578125</v>
      </c>
      <c r="J55" s="7">
        <f t="shared" si="0"/>
        <v>216.39956665039097</v>
      </c>
      <c r="K55" s="7">
        <f t="shared" si="1"/>
        <v>368.37894592285136</v>
      </c>
      <c r="L55" s="8">
        <f t="shared" si="2"/>
        <v>1.702309074019515</v>
      </c>
      <c r="M55" s="8">
        <f t="shared" si="5"/>
        <v>1.9316659485965544</v>
      </c>
      <c r="P55" s="6">
        <f t="shared" si="4"/>
        <v>-9.6284656250008585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965.82818603515602</v>
      </c>
      <c r="E56">
        <v>669.05072021484398</v>
      </c>
      <c r="F56">
        <v>456.19329833984398</v>
      </c>
      <c r="G56">
        <v>455.57467651367199</v>
      </c>
      <c r="I56" s="7">
        <f t="shared" si="0"/>
        <v>509.63488769531205</v>
      </c>
      <c r="J56" s="7">
        <f t="shared" si="0"/>
        <v>213.47604370117199</v>
      </c>
      <c r="K56" s="7">
        <f t="shared" si="1"/>
        <v>360.20165710449169</v>
      </c>
      <c r="L56" s="8">
        <f t="shared" si="2"/>
        <v>1.6873165291029524</v>
      </c>
      <c r="M56" s="8">
        <f t="shared" si="5"/>
        <v>1.9209207532091963</v>
      </c>
      <c r="P56" s="6">
        <f t="shared" si="4"/>
        <v>-10.131171486239564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967.41271972656295</v>
      </c>
      <c r="E57">
        <v>671.99365234375</v>
      </c>
      <c r="F57">
        <v>456.23464965820301</v>
      </c>
      <c r="G57">
        <v>455.65496826171898</v>
      </c>
      <c r="I57" s="7">
        <f t="shared" si="0"/>
        <v>511.17807006835994</v>
      </c>
      <c r="J57" s="7">
        <f t="shared" si="0"/>
        <v>216.33868408203102</v>
      </c>
      <c r="K57" s="7">
        <f t="shared" si="1"/>
        <v>359.7409912109382</v>
      </c>
      <c r="L57" s="8">
        <f t="shared" si="2"/>
        <v>1.662860217244051</v>
      </c>
      <c r="M57" s="8">
        <f t="shared" si="5"/>
        <v>1.9007117908794993</v>
      </c>
      <c r="P57" s="6">
        <f t="shared" si="4"/>
        <v>-11.076632545481294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960.438720703125</v>
      </c>
      <c r="E58">
        <v>671.74334716796898</v>
      </c>
      <c r="F58">
        <v>455.6513671875</v>
      </c>
      <c r="G58">
        <v>455.25088500976602</v>
      </c>
      <c r="I58" s="7">
        <f t="shared" si="0"/>
        <v>504.787353515625</v>
      </c>
      <c r="J58" s="7">
        <f t="shared" si="0"/>
        <v>216.49246215820295</v>
      </c>
      <c r="K58" s="7">
        <f t="shared" si="1"/>
        <v>353.24263000488293</v>
      </c>
      <c r="L58" s="8">
        <f t="shared" si="2"/>
        <v>1.6316624906171056</v>
      </c>
      <c r="M58" s="8">
        <f t="shared" si="5"/>
        <v>1.8737614137817582</v>
      </c>
      <c r="P58" s="6">
        <f t="shared" si="4"/>
        <v>-12.337485609685917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959.79742431640602</v>
      </c>
      <c r="E59">
        <v>671.31854248046898</v>
      </c>
      <c r="F59">
        <v>455.11685180664102</v>
      </c>
      <c r="G59">
        <v>454.62030029296898</v>
      </c>
      <c r="I59" s="7">
        <f t="shared" si="0"/>
        <v>504.680572509765</v>
      </c>
      <c r="J59" s="7">
        <f t="shared" si="0"/>
        <v>216.6982421875</v>
      </c>
      <c r="K59" s="7">
        <f t="shared" si="1"/>
        <v>352.99180297851501</v>
      </c>
      <c r="L59" s="8">
        <f t="shared" si="2"/>
        <v>1.6289555439636925</v>
      </c>
      <c r="M59" s="8">
        <f t="shared" si="5"/>
        <v>1.8753018166575497</v>
      </c>
      <c r="P59" s="6">
        <f t="shared" si="4"/>
        <v>-12.265419023047539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948.56579589843795</v>
      </c>
      <c r="E60">
        <v>668.72552490234398</v>
      </c>
      <c r="F60">
        <v>455.30178833007801</v>
      </c>
      <c r="G60">
        <v>454.95315551757801</v>
      </c>
      <c r="I60" s="7">
        <f t="shared" si="0"/>
        <v>493.26400756835994</v>
      </c>
      <c r="J60" s="7">
        <f t="shared" si="0"/>
        <v>213.77236938476597</v>
      </c>
      <c r="K60" s="7">
        <f t="shared" si="1"/>
        <v>343.62334899902379</v>
      </c>
      <c r="L60" s="8">
        <f t="shared" si="2"/>
        <v>1.6074263946644143</v>
      </c>
      <c r="M60" s="8">
        <f t="shared" si="5"/>
        <v>1.8580200168874759</v>
      </c>
      <c r="P60" s="6">
        <f t="shared" si="4"/>
        <v>-13.073934989857323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943.33270263671898</v>
      </c>
      <c r="E61">
        <v>667.68841552734398</v>
      </c>
      <c r="F61">
        <v>456.39953613281301</v>
      </c>
      <c r="G61">
        <v>456.02581787109398</v>
      </c>
      <c r="I61" s="7">
        <f t="shared" si="0"/>
        <v>486.93316650390597</v>
      </c>
      <c r="J61" s="7">
        <f t="shared" si="0"/>
        <v>211.66259765625</v>
      </c>
      <c r="K61" s="7">
        <f t="shared" si="1"/>
        <v>338.76934814453097</v>
      </c>
      <c r="L61" s="8">
        <f t="shared" si="2"/>
        <v>1.600515877135309</v>
      </c>
      <c r="M61" s="8">
        <f t="shared" si="5"/>
        <v>1.8553568488875749</v>
      </c>
      <c r="P61" s="6">
        <f t="shared" si="4"/>
        <v>-13.19852929594027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944.46887207031295</v>
      </c>
      <c r="E62">
        <v>671.49816894531295</v>
      </c>
      <c r="F62">
        <v>456.74887084960898</v>
      </c>
      <c r="G62">
        <v>456.47000122070301</v>
      </c>
      <c r="I62" s="7">
        <f t="shared" si="0"/>
        <v>487.72000122070398</v>
      </c>
      <c r="J62" s="7">
        <f t="shared" si="0"/>
        <v>215.02816772460994</v>
      </c>
      <c r="K62" s="7">
        <f t="shared" si="1"/>
        <v>337.20028381347703</v>
      </c>
      <c r="L62" s="8">
        <f t="shared" si="2"/>
        <v>1.568167963209987</v>
      </c>
      <c r="M62" s="8">
        <f t="shared" si="5"/>
        <v>1.8272562844914575</v>
      </c>
      <c r="P62" s="6">
        <f t="shared" si="4"/>
        <v>-14.513193005328356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942.88586425781295</v>
      </c>
      <c r="E63">
        <v>671.678466796875</v>
      </c>
      <c r="F63">
        <v>456.41384887695301</v>
      </c>
      <c r="G63">
        <v>455.99475097656301</v>
      </c>
      <c r="I63" s="7">
        <f t="shared" si="0"/>
        <v>486.47201538085994</v>
      </c>
      <c r="J63" s="7">
        <f t="shared" si="0"/>
        <v>215.68371582031199</v>
      </c>
      <c r="K63" s="7">
        <f t="shared" si="1"/>
        <v>335.49341430664157</v>
      </c>
      <c r="L63" s="8">
        <f t="shared" si="2"/>
        <v>1.5554879191071804</v>
      </c>
      <c r="M63" s="8">
        <f t="shared" si="5"/>
        <v>1.8188235899178553</v>
      </c>
      <c r="P63" s="6">
        <f t="shared" si="4"/>
        <v>-14.907710260284288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933.036865234375</v>
      </c>
      <c r="E64">
        <v>668.75030517578102</v>
      </c>
      <c r="F64">
        <v>455.09320068359398</v>
      </c>
      <c r="G64">
        <v>454.57586669921898</v>
      </c>
      <c r="I64" s="7">
        <f t="shared" si="0"/>
        <v>477.94366455078102</v>
      </c>
      <c r="J64" s="7">
        <f t="shared" si="0"/>
        <v>214.17443847656205</v>
      </c>
      <c r="K64" s="7">
        <f t="shared" si="1"/>
        <v>328.02155761718757</v>
      </c>
      <c r="L64" s="8">
        <f t="shared" si="2"/>
        <v>1.531562589590187</v>
      </c>
      <c r="M64" s="8">
        <f t="shared" si="5"/>
        <v>1.7991456099300662</v>
      </c>
      <c r="P64" s="6">
        <f t="shared" si="4"/>
        <v>-15.828329711172815</v>
      </c>
      <c r="R64" s="29"/>
      <c r="S64" s="29"/>
      <c r="T64" s="29"/>
      <c r="U64" s="18">
        <v>12.5</v>
      </c>
      <c r="V64" s="20">
        <f t="shared" ref="V64:V83" si="6">L26</f>
        <v>1.7882537392462796</v>
      </c>
    </row>
    <row r="65" spans="1:22" x14ac:dyDescent="0.15">
      <c r="A65" s="6">
        <v>32</v>
      </c>
      <c r="B65" s="6">
        <v>63</v>
      </c>
      <c r="D65">
        <v>929.66424560546898</v>
      </c>
      <c r="E65">
        <v>668.64978027343795</v>
      </c>
      <c r="F65">
        <v>455.92257690429699</v>
      </c>
      <c r="G65">
        <v>455.55963134765602</v>
      </c>
      <c r="I65" s="7">
        <f t="shared" si="0"/>
        <v>473.74166870117199</v>
      </c>
      <c r="J65" s="7">
        <f t="shared" si="0"/>
        <v>213.09014892578193</v>
      </c>
      <c r="K65" s="7">
        <f t="shared" si="1"/>
        <v>324.57856445312461</v>
      </c>
      <c r="L65" s="8">
        <f t="shared" si="2"/>
        <v>1.5231983556695221</v>
      </c>
      <c r="M65" s="8">
        <f t="shared" si="5"/>
        <v>1.7950287255386059</v>
      </c>
      <c r="P65" s="6">
        <f t="shared" si="4"/>
        <v>-16.020935042115809</v>
      </c>
      <c r="U65" s="18">
        <v>13</v>
      </c>
      <c r="V65" s="20">
        <f t="shared" si="6"/>
        <v>1.8146539939006756</v>
      </c>
    </row>
    <row r="66" spans="1:22" x14ac:dyDescent="0.15">
      <c r="A66" s="6">
        <v>32.5</v>
      </c>
      <c r="B66" s="6">
        <v>64</v>
      </c>
      <c r="D66">
        <v>940.00061035156295</v>
      </c>
      <c r="E66">
        <v>674.85144042968795</v>
      </c>
      <c r="F66">
        <v>456.314208984375</v>
      </c>
      <c r="G66">
        <v>455.92495727539102</v>
      </c>
      <c r="I66" s="7">
        <f t="shared" ref="I66:J129" si="7">D66-F66</f>
        <v>483.68640136718795</v>
      </c>
      <c r="J66" s="7">
        <f t="shared" si="7"/>
        <v>218.92648315429693</v>
      </c>
      <c r="K66" s="7">
        <f t="shared" ref="K66:K129" si="8">I66-0.7*J66</f>
        <v>330.4378631591801</v>
      </c>
      <c r="L66" s="8">
        <f t="shared" ref="L66:L129" si="9">K66/J66</f>
        <v>1.5093553707994807</v>
      </c>
      <c r="M66" s="8">
        <f t="shared" si="5"/>
        <v>1.7854330901977689</v>
      </c>
      <c r="P66" s="6">
        <f t="shared" si="4"/>
        <v>-16.469859603675978</v>
      </c>
      <c r="U66" s="18">
        <v>13.5</v>
      </c>
      <c r="V66" s="20">
        <f t="shared" si="6"/>
        <v>1.8286738894984194</v>
      </c>
    </row>
    <row r="67" spans="1:22" x14ac:dyDescent="0.15">
      <c r="A67" s="6">
        <v>33</v>
      </c>
      <c r="B67" s="6">
        <v>65</v>
      </c>
      <c r="D67">
        <v>948.30920410156295</v>
      </c>
      <c r="E67">
        <v>676.76507568359398</v>
      </c>
      <c r="F67">
        <v>456.37322998046898</v>
      </c>
      <c r="G67">
        <v>455.95294189453102</v>
      </c>
      <c r="I67" s="7">
        <f t="shared" si="7"/>
        <v>491.93597412109398</v>
      </c>
      <c r="J67" s="7">
        <f t="shared" si="7"/>
        <v>220.81213378906295</v>
      </c>
      <c r="K67" s="7">
        <f t="shared" si="8"/>
        <v>337.36748046874993</v>
      </c>
      <c r="L67" s="8">
        <f t="shared" si="9"/>
        <v>1.5278484686490543</v>
      </c>
      <c r="M67" s="8">
        <f t="shared" si="5"/>
        <v>1.8081735375765469</v>
      </c>
      <c r="P67" s="6">
        <f t="shared" si="4"/>
        <v>-15.405964925878704</v>
      </c>
      <c r="U67" s="18">
        <v>14</v>
      </c>
      <c r="V67" s="20">
        <f t="shared" si="6"/>
        <v>1.8255962727742252</v>
      </c>
    </row>
    <row r="68" spans="1:22" x14ac:dyDescent="0.15">
      <c r="A68" s="6">
        <v>33.5</v>
      </c>
      <c r="B68" s="6">
        <v>66</v>
      </c>
      <c r="D68">
        <v>942.34783935546898</v>
      </c>
      <c r="E68">
        <v>672.23431396484398</v>
      </c>
      <c r="F68">
        <v>456.45544433593801</v>
      </c>
      <c r="G68">
        <v>455.92712402343801</v>
      </c>
      <c r="I68" s="7">
        <f t="shared" si="7"/>
        <v>485.89239501953097</v>
      </c>
      <c r="J68" s="7">
        <f t="shared" si="7"/>
        <v>216.30718994140597</v>
      </c>
      <c r="K68" s="7">
        <f t="shared" si="8"/>
        <v>334.4773620605468</v>
      </c>
      <c r="L68" s="8">
        <f t="shared" si="9"/>
        <v>1.5463071854021642</v>
      </c>
      <c r="M68" s="8">
        <f t="shared" si="5"/>
        <v>1.8308796038588613</v>
      </c>
      <c r="P68" s="6">
        <f t="shared" si="4"/>
        <v>-14.343678741746272</v>
      </c>
      <c r="U68" s="18">
        <v>14.5</v>
      </c>
      <c r="V68" s="20">
        <f t="shared" si="6"/>
        <v>1.834918874064289</v>
      </c>
    </row>
    <row r="69" spans="1:22" x14ac:dyDescent="0.15">
      <c r="A69" s="6">
        <v>34</v>
      </c>
      <c r="B69" s="6">
        <v>67</v>
      </c>
      <c r="D69">
        <v>943.25213623046898</v>
      </c>
      <c r="E69">
        <v>669.09631347656295</v>
      </c>
      <c r="F69">
        <v>455.81195068359398</v>
      </c>
      <c r="G69">
        <v>455.18756103515602</v>
      </c>
      <c r="I69" s="7">
        <f t="shared" si="7"/>
        <v>487.440185546875</v>
      </c>
      <c r="J69" s="7">
        <f t="shared" si="7"/>
        <v>213.90875244140693</v>
      </c>
      <c r="K69" s="7">
        <f t="shared" si="8"/>
        <v>337.70405883789016</v>
      </c>
      <c r="L69" s="8">
        <f t="shared" si="9"/>
        <v>1.5787295049107108</v>
      </c>
      <c r="M69" s="8">
        <f t="shared" si="5"/>
        <v>1.8675492728966123</v>
      </c>
      <c r="P69" s="6">
        <f t="shared" si="4"/>
        <v>-12.628115935261713</v>
      </c>
      <c r="U69" s="18">
        <v>15</v>
      </c>
      <c r="V69" s="20">
        <f t="shared" si="6"/>
        <v>1.8371354059752043</v>
      </c>
    </row>
    <row r="70" spans="1:22" x14ac:dyDescent="0.15">
      <c r="A70" s="6">
        <v>34.5</v>
      </c>
      <c r="B70" s="6">
        <v>68</v>
      </c>
      <c r="D70">
        <v>946.61077880859398</v>
      </c>
      <c r="E70">
        <v>666.83239746093795</v>
      </c>
      <c r="F70">
        <v>455.60693359375</v>
      </c>
      <c r="G70">
        <v>455.17083740234398</v>
      </c>
      <c r="I70" s="7">
        <f t="shared" si="7"/>
        <v>491.00384521484398</v>
      </c>
      <c r="J70" s="7">
        <f t="shared" si="7"/>
        <v>211.66156005859398</v>
      </c>
      <c r="K70" s="7">
        <f t="shared" si="8"/>
        <v>342.8407531738282</v>
      </c>
      <c r="L70" s="8">
        <f t="shared" si="9"/>
        <v>1.6197591715705018</v>
      </c>
      <c r="M70" s="8">
        <f t="shared" si="5"/>
        <v>1.9128262890856078</v>
      </c>
      <c r="P70" s="6">
        <f t="shared" ref="P70:P133" si="10">(M70-$O$2)/$O$2*100</f>
        <v>-10.509864884714363</v>
      </c>
      <c r="U70" s="18">
        <v>15.5</v>
      </c>
      <c r="V70" s="20">
        <f t="shared" si="6"/>
        <v>1.8509121155951269</v>
      </c>
    </row>
    <row r="71" spans="1:22" x14ac:dyDescent="0.15">
      <c r="A71" s="6">
        <v>35</v>
      </c>
      <c r="B71" s="6">
        <v>69</v>
      </c>
      <c r="D71">
        <v>947.44744873046898</v>
      </c>
      <c r="E71">
        <v>664.02624511718795</v>
      </c>
      <c r="F71">
        <v>455.96057128906301</v>
      </c>
      <c r="G71">
        <v>455.78088378906301</v>
      </c>
      <c r="I71" s="7">
        <f t="shared" si="7"/>
        <v>491.48687744140597</v>
      </c>
      <c r="J71" s="7">
        <f t="shared" si="7"/>
        <v>208.24536132812494</v>
      </c>
      <c r="K71" s="7">
        <f t="shared" si="8"/>
        <v>345.7151245117185</v>
      </c>
      <c r="L71" s="8">
        <f t="shared" si="9"/>
        <v>1.660133615014777</v>
      </c>
      <c r="M71" s="8">
        <f t="shared" si="5"/>
        <v>1.9574480820590874</v>
      </c>
      <c r="P71" s="6">
        <f t="shared" si="10"/>
        <v>-8.422267958078713</v>
      </c>
      <c r="U71" s="18">
        <v>16</v>
      </c>
      <c r="V71" s="20">
        <f t="shared" si="6"/>
        <v>1.8440640815138536</v>
      </c>
    </row>
    <row r="72" spans="1:22" x14ac:dyDescent="0.15">
      <c r="A72" s="6">
        <v>35.5</v>
      </c>
      <c r="B72" s="6">
        <v>70</v>
      </c>
      <c r="D72">
        <v>946.382568359375</v>
      </c>
      <c r="E72">
        <v>660.08874511718795</v>
      </c>
      <c r="F72">
        <v>457.25137329101602</v>
      </c>
      <c r="G72">
        <v>456.64132690429699</v>
      </c>
      <c r="I72" s="7">
        <f t="shared" si="7"/>
        <v>489.13119506835898</v>
      </c>
      <c r="J72" s="7">
        <f t="shared" si="7"/>
        <v>203.44741821289097</v>
      </c>
      <c r="K72" s="7">
        <f t="shared" si="8"/>
        <v>346.71800231933531</v>
      </c>
      <c r="L72" s="8">
        <f t="shared" si="9"/>
        <v>1.7042143142682866</v>
      </c>
      <c r="M72" s="8">
        <f t="shared" si="5"/>
        <v>2.0057761308418014</v>
      </c>
      <c r="P72" s="6">
        <f t="shared" si="10"/>
        <v>-6.1612766489877933</v>
      </c>
      <c r="U72" s="18">
        <v>16.5</v>
      </c>
      <c r="V72" s="20">
        <f t="shared" si="6"/>
        <v>1.8413616999469584</v>
      </c>
    </row>
    <row r="73" spans="1:22" x14ac:dyDescent="0.15">
      <c r="A73" s="6">
        <v>36</v>
      </c>
      <c r="B73" s="6">
        <v>71</v>
      </c>
      <c r="D73">
        <v>951.20593261718795</v>
      </c>
      <c r="E73">
        <v>659.73577880859398</v>
      </c>
      <c r="F73">
        <v>456.01266479492199</v>
      </c>
      <c r="G73">
        <v>455.69796752929699</v>
      </c>
      <c r="I73" s="7">
        <f t="shared" si="7"/>
        <v>495.19326782226597</v>
      </c>
      <c r="J73" s="7">
        <f t="shared" si="7"/>
        <v>204.03781127929699</v>
      </c>
      <c r="K73" s="7">
        <f t="shared" si="8"/>
        <v>352.36679992675806</v>
      </c>
      <c r="L73" s="8">
        <f t="shared" si="9"/>
        <v>1.7269681424117076</v>
      </c>
      <c r="M73" s="8">
        <f t="shared" si="5"/>
        <v>2.0327773085144267</v>
      </c>
      <c r="P73" s="6">
        <f t="shared" si="10"/>
        <v>-4.898046918205412</v>
      </c>
      <c r="U73" s="18">
        <v>17</v>
      </c>
      <c r="V73" s="20">
        <f t="shared" si="6"/>
        <v>1.8634162721143575</v>
      </c>
    </row>
    <row r="74" spans="1:22" x14ac:dyDescent="0.15">
      <c r="A74" s="6">
        <v>36.5</v>
      </c>
      <c r="B74" s="6">
        <v>72</v>
      </c>
      <c r="D74">
        <v>950.52508544921898</v>
      </c>
      <c r="E74">
        <v>657.02447509765602</v>
      </c>
      <c r="F74">
        <v>455.26211547851602</v>
      </c>
      <c r="G74">
        <v>454.91925048828102</v>
      </c>
      <c r="I74" s="7">
        <f t="shared" si="7"/>
        <v>495.26296997070295</v>
      </c>
      <c r="J74" s="7">
        <f t="shared" si="7"/>
        <v>202.105224609375</v>
      </c>
      <c r="K74" s="7">
        <f t="shared" si="8"/>
        <v>353.78931274414049</v>
      </c>
      <c r="L74" s="8">
        <f t="shared" si="9"/>
        <v>1.7505203709005421</v>
      </c>
      <c r="M74" s="8">
        <f t="shared" si="5"/>
        <v>2.0605768865324658</v>
      </c>
      <c r="P74" s="6">
        <f t="shared" si="10"/>
        <v>-3.5974646294856729</v>
      </c>
      <c r="U74" s="18">
        <v>17.5</v>
      </c>
      <c r="V74" s="20">
        <f t="shared" si="6"/>
        <v>1.8859286701084466</v>
      </c>
    </row>
    <row r="75" spans="1:22" x14ac:dyDescent="0.15">
      <c r="A75" s="6">
        <v>37</v>
      </c>
      <c r="B75" s="6">
        <v>73</v>
      </c>
      <c r="D75">
        <v>953.02838134765602</v>
      </c>
      <c r="E75">
        <v>654.7998046875</v>
      </c>
      <c r="F75">
        <v>455.95269775390602</v>
      </c>
      <c r="G75">
        <v>455.49057006835898</v>
      </c>
      <c r="I75" s="7">
        <f t="shared" si="7"/>
        <v>497.07568359375</v>
      </c>
      <c r="J75" s="7">
        <f t="shared" si="7"/>
        <v>199.30923461914102</v>
      </c>
      <c r="K75" s="7">
        <f t="shared" si="8"/>
        <v>357.55921936035134</v>
      </c>
      <c r="L75" s="8">
        <f t="shared" si="9"/>
        <v>1.7939922354506523</v>
      </c>
      <c r="M75" s="8">
        <f t="shared" si="5"/>
        <v>2.1082961006117804</v>
      </c>
      <c r="P75" s="6">
        <f t="shared" si="10"/>
        <v>-1.3649571927573287</v>
      </c>
      <c r="U75" s="18">
        <v>18</v>
      </c>
      <c r="V75" s="20">
        <f t="shared" si="6"/>
        <v>1.8978751574209005</v>
      </c>
    </row>
    <row r="76" spans="1:22" x14ac:dyDescent="0.15">
      <c r="A76" s="6">
        <v>37.5</v>
      </c>
      <c r="B76" s="6">
        <v>74</v>
      </c>
      <c r="D76">
        <v>955.42327880859398</v>
      </c>
      <c r="E76">
        <v>655.882568359375</v>
      </c>
      <c r="F76">
        <v>456.54074096679699</v>
      </c>
      <c r="G76">
        <v>455.82318115234398</v>
      </c>
      <c r="I76" s="7">
        <f t="shared" si="7"/>
        <v>498.88253784179699</v>
      </c>
      <c r="J76" s="7">
        <f t="shared" si="7"/>
        <v>200.05938720703102</v>
      </c>
      <c r="K76" s="7">
        <f t="shared" si="8"/>
        <v>358.84096679687525</v>
      </c>
      <c r="L76" s="8">
        <f t="shared" si="9"/>
        <v>1.7936722280646069</v>
      </c>
      <c r="M76" s="8">
        <f t="shared" si="5"/>
        <v>2.1122234427549396</v>
      </c>
      <c r="P76" s="6">
        <f t="shared" si="10"/>
        <v>-1.1812194529318916</v>
      </c>
      <c r="U76" s="18">
        <v>18.5</v>
      </c>
      <c r="V76" s="20">
        <f t="shared" si="6"/>
        <v>1.9210665490364534</v>
      </c>
    </row>
    <row r="77" spans="1:22" x14ac:dyDescent="0.15">
      <c r="A77" s="6">
        <v>38</v>
      </c>
      <c r="B77" s="6">
        <v>75</v>
      </c>
      <c r="D77">
        <v>957.70770263671898</v>
      </c>
      <c r="E77">
        <v>655.79016113281295</v>
      </c>
      <c r="F77">
        <v>456.89749145507801</v>
      </c>
      <c r="G77">
        <v>456.29129028320301</v>
      </c>
      <c r="I77" s="7">
        <f t="shared" si="7"/>
        <v>500.81021118164097</v>
      </c>
      <c r="J77" s="7">
        <f t="shared" si="7"/>
        <v>199.49887084960994</v>
      </c>
      <c r="K77" s="7">
        <f t="shared" si="8"/>
        <v>361.16100158691404</v>
      </c>
      <c r="L77" s="8">
        <f t="shared" si="9"/>
        <v>1.8103410813746978</v>
      </c>
      <c r="M77" s="8">
        <f t="shared" si="5"/>
        <v>2.1331396455942349</v>
      </c>
      <c r="P77" s="6">
        <f t="shared" si="10"/>
        <v>-0.20267067991077506</v>
      </c>
      <c r="U77" s="18">
        <v>19</v>
      </c>
      <c r="V77" s="20">
        <f t="shared" si="6"/>
        <v>1.9528083670043705</v>
      </c>
    </row>
    <row r="78" spans="1:22" x14ac:dyDescent="0.15">
      <c r="A78" s="6">
        <v>38.5</v>
      </c>
      <c r="B78" s="6">
        <v>76</v>
      </c>
      <c r="D78">
        <v>953.94958496093795</v>
      </c>
      <c r="E78">
        <v>653.71771240234398</v>
      </c>
      <c r="F78">
        <v>455.61123657226602</v>
      </c>
      <c r="G78">
        <v>455.05447387695301</v>
      </c>
      <c r="I78" s="7">
        <f t="shared" si="7"/>
        <v>498.33834838867193</v>
      </c>
      <c r="J78" s="7">
        <f t="shared" si="7"/>
        <v>198.66323852539097</v>
      </c>
      <c r="K78" s="7">
        <f t="shared" si="8"/>
        <v>359.27408142089826</v>
      </c>
      <c r="L78" s="8">
        <f t="shared" si="9"/>
        <v>1.8084577906192734</v>
      </c>
      <c r="M78" s="8">
        <f t="shared" si="5"/>
        <v>2.135503704368015</v>
      </c>
      <c r="P78" s="6">
        <f t="shared" si="10"/>
        <v>-9.2069973357756116E-2</v>
      </c>
      <c r="U78" s="18">
        <v>19.5</v>
      </c>
      <c r="V78" s="20">
        <f t="shared" si="6"/>
        <v>1.9642857695963907</v>
      </c>
    </row>
    <row r="79" spans="1:22" x14ac:dyDescent="0.15">
      <c r="A79" s="6">
        <v>39</v>
      </c>
      <c r="B79" s="6">
        <v>77</v>
      </c>
      <c r="D79">
        <v>956.57305908203102</v>
      </c>
      <c r="E79">
        <v>654.64251708984398</v>
      </c>
      <c r="F79">
        <v>456.28723144531301</v>
      </c>
      <c r="G79">
        <v>455.46737670898398</v>
      </c>
      <c r="I79" s="7">
        <f t="shared" si="7"/>
        <v>500.28582763671801</v>
      </c>
      <c r="J79" s="7">
        <f t="shared" si="7"/>
        <v>199.17514038086</v>
      </c>
      <c r="K79" s="7">
        <f t="shared" si="8"/>
        <v>360.86322937011602</v>
      </c>
      <c r="L79" s="8">
        <f t="shared" si="9"/>
        <v>1.8117885027221683</v>
      </c>
      <c r="M79" s="8">
        <f t="shared" si="5"/>
        <v>2.143081766000114</v>
      </c>
      <c r="P79" s="6">
        <f t="shared" si="10"/>
        <v>0.26246392406828267</v>
      </c>
      <c r="U79" s="18">
        <v>20</v>
      </c>
      <c r="V79" s="20">
        <f t="shared" si="6"/>
        <v>1.9925509771657195</v>
      </c>
    </row>
    <row r="80" spans="1:22" x14ac:dyDescent="0.15">
      <c r="A80" s="6">
        <v>39.5</v>
      </c>
      <c r="B80" s="6">
        <v>78</v>
      </c>
      <c r="D80">
        <v>961.41546630859398</v>
      </c>
      <c r="E80">
        <v>656.912109375</v>
      </c>
      <c r="F80">
        <v>456.91564941406301</v>
      </c>
      <c r="G80">
        <v>456.34982299804699</v>
      </c>
      <c r="I80" s="7">
        <f t="shared" si="7"/>
        <v>504.49981689453097</v>
      </c>
      <c r="J80" s="7">
        <f t="shared" si="7"/>
        <v>200.56228637695301</v>
      </c>
      <c r="K80" s="7">
        <f t="shared" si="8"/>
        <v>364.10621643066384</v>
      </c>
      <c r="L80" s="8">
        <f t="shared" si="9"/>
        <v>1.8154271324287414</v>
      </c>
      <c r="M80" s="8">
        <f t="shared" si="5"/>
        <v>2.1509677452358917</v>
      </c>
      <c r="P80" s="6">
        <f t="shared" si="10"/>
        <v>0.63140351432424913</v>
      </c>
      <c r="U80" s="18">
        <v>20.5</v>
      </c>
      <c r="V80" s="20">
        <f t="shared" si="6"/>
        <v>1.989362384814841</v>
      </c>
    </row>
    <row r="81" spans="1:22" x14ac:dyDescent="0.15">
      <c r="A81" s="6">
        <v>40</v>
      </c>
      <c r="B81" s="6">
        <v>79</v>
      </c>
      <c r="D81">
        <v>954.42541503906295</v>
      </c>
      <c r="E81">
        <v>654.951416015625</v>
      </c>
      <c r="F81">
        <v>456.32998657226602</v>
      </c>
      <c r="G81">
        <v>455.83776855468801</v>
      </c>
      <c r="I81" s="7">
        <f t="shared" si="7"/>
        <v>498.09542846679693</v>
      </c>
      <c r="J81" s="7">
        <f t="shared" si="7"/>
        <v>199.11364746093699</v>
      </c>
      <c r="K81" s="7">
        <f t="shared" si="8"/>
        <v>358.71587524414105</v>
      </c>
      <c r="L81" s="8">
        <f t="shared" si="9"/>
        <v>1.8015634780359069</v>
      </c>
      <c r="M81" s="8">
        <f t="shared" si="5"/>
        <v>2.1413514403722615</v>
      </c>
      <c r="P81" s="6">
        <f t="shared" si="10"/>
        <v>0.18151194473095308</v>
      </c>
      <c r="U81" s="18">
        <v>21</v>
      </c>
      <c r="V81" s="20">
        <f t="shared" si="6"/>
        <v>1.9707440733729753</v>
      </c>
    </row>
    <row r="82" spans="1:22" x14ac:dyDescent="0.15">
      <c r="A82" s="6">
        <v>40.5</v>
      </c>
      <c r="B82" s="6">
        <v>80</v>
      </c>
      <c r="D82">
        <v>956.19683837890602</v>
      </c>
      <c r="E82">
        <v>654.72375488281295</v>
      </c>
      <c r="F82">
        <v>455.70919799804699</v>
      </c>
      <c r="G82">
        <v>455.35195922851602</v>
      </c>
      <c r="I82" s="7">
        <f t="shared" si="7"/>
        <v>500.48764038085903</v>
      </c>
      <c r="J82" s="7">
        <f t="shared" si="7"/>
        <v>199.37179565429693</v>
      </c>
      <c r="K82" s="7">
        <f t="shared" si="8"/>
        <v>360.92738342285122</v>
      </c>
      <c r="L82" s="8">
        <f t="shared" si="9"/>
        <v>1.8103231815631811</v>
      </c>
      <c r="M82" s="8">
        <f t="shared" si="5"/>
        <v>2.1543584934287403</v>
      </c>
      <c r="P82" s="6">
        <f t="shared" si="10"/>
        <v>0.7900371109301294</v>
      </c>
      <c r="U82" s="18">
        <v>21.5</v>
      </c>
      <c r="V82" s="20">
        <f t="shared" si="6"/>
        <v>1.9725899713918804</v>
      </c>
    </row>
    <row r="83" spans="1:22" x14ac:dyDescent="0.15">
      <c r="A83" s="6">
        <v>41</v>
      </c>
      <c r="B83" s="6">
        <v>81</v>
      </c>
      <c r="D83">
        <v>950.17510986328102</v>
      </c>
      <c r="E83">
        <v>652.73577880859398</v>
      </c>
      <c r="F83">
        <v>455.85305786132801</v>
      </c>
      <c r="G83">
        <v>455.45471191406301</v>
      </c>
      <c r="I83" s="7">
        <f t="shared" si="7"/>
        <v>494.32205200195301</v>
      </c>
      <c r="J83" s="7">
        <f t="shared" si="7"/>
        <v>197.28106689453097</v>
      </c>
      <c r="K83" s="7">
        <f t="shared" si="8"/>
        <v>356.22530517578139</v>
      </c>
      <c r="L83" s="8">
        <f t="shared" si="9"/>
        <v>1.8056740607867052</v>
      </c>
      <c r="M83" s="8">
        <f t="shared" si="5"/>
        <v>2.1539567221814688</v>
      </c>
      <c r="P83" s="6">
        <f t="shared" si="10"/>
        <v>0.77124054617727422</v>
      </c>
      <c r="U83" s="18">
        <v>22</v>
      </c>
      <c r="V83" s="20">
        <f t="shared" si="6"/>
        <v>1.960224051905276</v>
      </c>
    </row>
    <row r="84" spans="1:22" x14ac:dyDescent="0.15">
      <c r="A84" s="6">
        <v>41.5</v>
      </c>
      <c r="B84" s="6">
        <v>82</v>
      </c>
      <c r="D84">
        <v>953.33361816406295</v>
      </c>
      <c r="E84">
        <v>653.158203125</v>
      </c>
      <c r="F84">
        <v>456.47503662109398</v>
      </c>
      <c r="G84">
        <v>456.17300415039102</v>
      </c>
      <c r="I84" s="7">
        <f t="shared" si="7"/>
        <v>496.85858154296898</v>
      </c>
      <c r="J84" s="7">
        <f t="shared" si="7"/>
        <v>196.98519897460898</v>
      </c>
      <c r="K84" s="7">
        <f t="shared" si="8"/>
        <v>358.96894226074266</v>
      </c>
      <c r="L84" s="8">
        <f t="shared" si="9"/>
        <v>1.8223142861967669</v>
      </c>
      <c r="M84" s="8">
        <f t="shared" si="5"/>
        <v>2.1748442971207349</v>
      </c>
      <c r="P84" s="6">
        <f t="shared" si="10"/>
        <v>1.7484499844891703</v>
      </c>
      <c r="U84" s="18">
        <v>65</v>
      </c>
      <c r="V84" s="20">
        <f t="shared" ref="V84:V104" si="11">L131</f>
        <v>1.4669058005905284</v>
      </c>
    </row>
    <row r="85" spans="1:22" x14ac:dyDescent="0.15">
      <c r="A85" s="6">
        <v>42</v>
      </c>
      <c r="B85" s="6">
        <v>83</v>
      </c>
      <c r="D85">
        <v>954.98577880859398</v>
      </c>
      <c r="E85">
        <v>653.77960205078102</v>
      </c>
      <c r="F85">
        <v>456.11972045898398</v>
      </c>
      <c r="G85">
        <v>455.696533203125</v>
      </c>
      <c r="I85" s="7">
        <f t="shared" si="7"/>
        <v>498.86605834961</v>
      </c>
      <c r="J85" s="7">
        <f t="shared" si="7"/>
        <v>198.08306884765602</v>
      </c>
      <c r="K85" s="7">
        <f t="shared" si="8"/>
        <v>360.20791015625082</v>
      </c>
      <c r="L85" s="8">
        <f t="shared" si="9"/>
        <v>1.8184689496772872</v>
      </c>
      <c r="M85" s="8">
        <f t="shared" si="5"/>
        <v>2.1752463101304595</v>
      </c>
      <c r="P85" s="6">
        <f t="shared" si="10"/>
        <v>1.7672578599160387</v>
      </c>
      <c r="U85" s="18">
        <v>65.5</v>
      </c>
      <c r="V85" s="20">
        <f t="shared" si="11"/>
        <v>1.4884197727050545</v>
      </c>
    </row>
    <row r="86" spans="1:22" x14ac:dyDescent="0.15">
      <c r="A86" s="6">
        <v>42.5</v>
      </c>
      <c r="B86" s="6">
        <v>84</v>
      </c>
      <c r="D86">
        <v>958.509033203125</v>
      </c>
      <c r="E86">
        <v>656.51812744140602</v>
      </c>
      <c r="F86">
        <v>456.50656127929699</v>
      </c>
      <c r="G86">
        <v>455.84347534179699</v>
      </c>
      <c r="I86" s="7">
        <f t="shared" si="7"/>
        <v>502.00247192382801</v>
      </c>
      <c r="J86" s="7">
        <f t="shared" si="7"/>
        <v>200.67465209960903</v>
      </c>
      <c r="K86" s="7">
        <f t="shared" si="8"/>
        <v>361.53021545410172</v>
      </c>
      <c r="L86" s="8">
        <f t="shared" si="9"/>
        <v>1.8015738992020212</v>
      </c>
      <c r="M86" s="8">
        <f t="shared" si="5"/>
        <v>2.1625986091843981</v>
      </c>
      <c r="P86" s="6">
        <f t="shared" si="10"/>
        <v>1.1755447111481874</v>
      </c>
      <c r="U86" s="18">
        <v>66</v>
      </c>
      <c r="V86" s="20">
        <f t="shared" si="11"/>
        <v>1.4842370590040257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951.099609375</v>
      </c>
      <c r="E87">
        <v>654.14099121093795</v>
      </c>
      <c r="F87">
        <v>455.68435668945301</v>
      </c>
      <c r="G87">
        <v>455.18780517578102</v>
      </c>
      <c r="I87" s="7">
        <f t="shared" si="7"/>
        <v>495.41525268554699</v>
      </c>
      <c r="J87" s="7">
        <f t="shared" si="7"/>
        <v>198.95318603515693</v>
      </c>
      <c r="K87" s="7">
        <f t="shared" si="8"/>
        <v>356.14802246093711</v>
      </c>
      <c r="L87" s="8">
        <f t="shared" si="9"/>
        <v>1.7901096713173639</v>
      </c>
      <c r="M87" s="8">
        <f t="shared" si="5"/>
        <v>2.1553817308289451</v>
      </c>
      <c r="P87" s="6">
        <f t="shared" si="10"/>
        <v>0.83790850088426694</v>
      </c>
      <c r="U87" s="18">
        <v>66.5</v>
      </c>
      <c r="V87" s="20">
        <f t="shared" si="11"/>
        <v>1.4784294109557923</v>
      </c>
    </row>
    <row r="88" spans="1:22" x14ac:dyDescent="0.15">
      <c r="A88" s="6">
        <v>43.5</v>
      </c>
      <c r="B88" s="6">
        <v>86</v>
      </c>
      <c r="D88">
        <v>947.65277099609398</v>
      </c>
      <c r="E88">
        <v>652.74365234375</v>
      </c>
      <c r="F88">
        <v>455.90106201171898</v>
      </c>
      <c r="G88">
        <v>455.11660766601602</v>
      </c>
      <c r="I88" s="7">
        <f t="shared" si="7"/>
        <v>491.751708984375</v>
      </c>
      <c r="J88" s="7">
        <f t="shared" si="7"/>
        <v>197.62704467773398</v>
      </c>
      <c r="K88" s="7">
        <f t="shared" si="8"/>
        <v>353.41277770996123</v>
      </c>
      <c r="L88" s="8">
        <f t="shared" si="9"/>
        <v>1.7882814484538976</v>
      </c>
      <c r="M88" s="8">
        <f t="shared" ref="M88:M151" si="12">L88+ABS($N$2)*A88</f>
        <v>2.1578008574946832</v>
      </c>
      <c r="P88" s="6">
        <f t="shared" si="10"/>
        <v>0.95108551722555656</v>
      </c>
      <c r="U88" s="18">
        <v>67</v>
      </c>
      <c r="V88" s="20">
        <f t="shared" si="11"/>
        <v>1.4828648504846507</v>
      </c>
    </row>
    <row r="89" spans="1:22" x14ac:dyDescent="0.15">
      <c r="A89" s="6">
        <v>44</v>
      </c>
      <c r="B89" s="6">
        <v>87</v>
      </c>
      <c r="D89">
        <v>950.47521972656295</v>
      </c>
      <c r="E89">
        <v>654.52142333984398</v>
      </c>
      <c r="F89">
        <v>456.77395629882801</v>
      </c>
      <c r="G89">
        <v>456.27670288085898</v>
      </c>
      <c r="I89" s="7">
        <f t="shared" si="7"/>
        <v>493.70126342773494</v>
      </c>
      <c r="J89" s="7">
        <f t="shared" si="7"/>
        <v>198.244720458985</v>
      </c>
      <c r="K89" s="7">
        <f t="shared" si="8"/>
        <v>354.92995910644549</v>
      </c>
      <c r="L89" s="8">
        <f t="shared" si="9"/>
        <v>1.7903627308949053</v>
      </c>
      <c r="M89" s="8">
        <f t="shared" si="12"/>
        <v>2.1641294894648953</v>
      </c>
      <c r="P89" s="6">
        <f t="shared" si="10"/>
        <v>1.2471657903484896</v>
      </c>
      <c r="U89" s="18">
        <v>67.5</v>
      </c>
      <c r="V89" s="20">
        <f t="shared" si="11"/>
        <v>1.477329813668085</v>
      </c>
    </row>
    <row r="90" spans="1:22" x14ac:dyDescent="0.15">
      <c r="A90" s="6">
        <v>44.5</v>
      </c>
      <c r="B90" s="6">
        <v>88</v>
      </c>
      <c r="D90">
        <v>950.86926269531295</v>
      </c>
      <c r="E90">
        <v>654.24334716796898</v>
      </c>
      <c r="F90">
        <v>457.17849731445301</v>
      </c>
      <c r="G90">
        <v>456.80670166015602</v>
      </c>
      <c r="I90" s="7">
        <f t="shared" si="7"/>
        <v>493.69076538085994</v>
      </c>
      <c r="J90" s="7">
        <f t="shared" si="7"/>
        <v>197.43664550781295</v>
      </c>
      <c r="K90" s="7">
        <f t="shared" si="8"/>
        <v>355.48511352539089</v>
      </c>
      <c r="L90" s="8">
        <f t="shared" si="9"/>
        <v>1.8005021945701749</v>
      </c>
      <c r="M90" s="8">
        <f t="shared" si="12"/>
        <v>2.1785163026693697</v>
      </c>
      <c r="P90" s="6">
        <f t="shared" si="10"/>
        <v>1.9202419943368028</v>
      </c>
      <c r="U90" s="18">
        <v>68</v>
      </c>
      <c r="V90" s="20">
        <f t="shared" si="11"/>
        <v>1.4614547761567331</v>
      </c>
    </row>
    <row r="91" spans="1:22" x14ac:dyDescent="0.15">
      <c r="A91" s="6">
        <v>45</v>
      </c>
      <c r="B91" s="6">
        <v>89</v>
      </c>
      <c r="D91">
        <v>951.438720703125</v>
      </c>
      <c r="E91">
        <v>657.31280517578102</v>
      </c>
      <c r="F91">
        <v>456.740966796875</v>
      </c>
      <c r="G91">
        <v>456.09341430664102</v>
      </c>
      <c r="I91" s="7">
        <f t="shared" si="7"/>
        <v>494.69775390625</v>
      </c>
      <c r="J91" s="7">
        <f t="shared" si="7"/>
        <v>201.21939086914</v>
      </c>
      <c r="K91" s="7">
        <f t="shared" si="8"/>
        <v>353.84418029785201</v>
      </c>
      <c r="L91" s="8">
        <f t="shared" si="9"/>
        <v>1.7584994108642802</v>
      </c>
      <c r="M91" s="8">
        <f t="shared" si="12"/>
        <v>2.1407608684926793</v>
      </c>
      <c r="P91" s="6">
        <f t="shared" si="10"/>
        <v>0.15388248480526079</v>
      </c>
      <c r="U91" s="18">
        <v>68.5</v>
      </c>
      <c r="V91" s="20">
        <f t="shared" si="11"/>
        <v>1.4299104461013665</v>
      </c>
    </row>
    <row r="92" spans="1:22" x14ac:dyDescent="0.15">
      <c r="A92" s="6">
        <v>45.5</v>
      </c>
      <c r="B92" s="6">
        <v>90</v>
      </c>
      <c r="D92">
        <v>948.97009277343795</v>
      </c>
      <c r="E92">
        <v>656.34600830078102</v>
      </c>
      <c r="F92">
        <v>455.247802734375</v>
      </c>
      <c r="G92">
        <v>454.81793212890602</v>
      </c>
      <c r="I92" s="7">
        <f t="shared" si="7"/>
        <v>493.72229003906295</v>
      </c>
      <c r="J92" s="7">
        <f t="shared" si="7"/>
        <v>201.528076171875</v>
      </c>
      <c r="K92" s="7">
        <f t="shared" si="8"/>
        <v>352.6526367187505</v>
      </c>
      <c r="L92" s="8">
        <f t="shared" si="9"/>
        <v>1.7498933320734307</v>
      </c>
      <c r="M92" s="8">
        <f t="shared" si="12"/>
        <v>2.1364021392310342</v>
      </c>
      <c r="P92" s="6">
        <f t="shared" si="10"/>
        <v>-5.0037375968943053E-2</v>
      </c>
      <c r="U92" s="18">
        <v>69</v>
      </c>
      <c r="V92" s="20">
        <f t="shared" si="11"/>
        <v>1.4197464007569478</v>
      </c>
    </row>
    <row r="93" spans="1:22" x14ac:dyDescent="0.15">
      <c r="A93" s="6">
        <v>46</v>
      </c>
      <c r="B93" s="6">
        <v>91</v>
      </c>
      <c r="D93">
        <v>951.211669921875</v>
      </c>
      <c r="E93">
        <v>656.80523681640602</v>
      </c>
      <c r="F93">
        <v>455.87097167968801</v>
      </c>
      <c r="G93">
        <v>455.24514770507801</v>
      </c>
      <c r="I93" s="7">
        <f t="shared" si="7"/>
        <v>495.34069824218699</v>
      </c>
      <c r="J93" s="7">
        <f t="shared" si="7"/>
        <v>201.56008911132801</v>
      </c>
      <c r="K93" s="7">
        <f t="shared" si="8"/>
        <v>354.24863586425738</v>
      </c>
      <c r="L93" s="8">
        <f t="shared" si="9"/>
        <v>1.7575336338961165</v>
      </c>
      <c r="M93" s="8">
        <f t="shared" si="12"/>
        <v>2.1482897905829246</v>
      </c>
      <c r="P93" s="6">
        <f t="shared" si="10"/>
        <v>0.50611742583097574</v>
      </c>
      <c r="U93" s="18">
        <v>69.5</v>
      </c>
      <c r="V93" s="20">
        <f t="shared" si="11"/>
        <v>1.4147334019269242</v>
      </c>
    </row>
    <row r="94" spans="1:22" x14ac:dyDescent="0.15">
      <c r="A94" s="6">
        <v>46.5</v>
      </c>
      <c r="B94" s="6">
        <v>92</v>
      </c>
      <c r="D94">
        <v>955.67962646484398</v>
      </c>
      <c r="E94">
        <v>658.87255859375</v>
      </c>
      <c r="F94">
        <v>456.24945068359398</v>
      </c>
      <c r="G94">
        <v>455.75149536132801</v>
      </c>
      <c r="I94" s="7">
        <f t="shared" si="7"/>
        <v>499.43017578125</v>
      </c>
      <c r="J94" s="7">
        <f t="shared" si="7"/>
        <v>203.12106323242199</v>
      </c>
      <c r="K94" s="7">
        <f t="shared" si="8"/>
        <v>357.2454315185546</v>
      </c>
      <c r="L94" s="8">
        <f t="shared" si="9"/>
        <v>1.7587808267317666</v>
      </c>
      <c r="M94" s="8">
        <f t="shared" si="12"/>
        <v>2.153784332947779</v>
      </c>
      <c r="P94" s="6">
        <f t="shared" si="10"/>
        <v>0.76317544591001774</v>
      </c>
      <c r="U94" s="18">
        <v>70</v>
      </c>
      <c r="V94" s="20">
        <f t="shared" si="11"/>
        <v>1.4100386834717455</v>
      </c>
    </row>
    <row r="95" spans="1:22" x14ac:dyDescent="0.15">
      <c r="A95" s="6">
        <v>47</v>
      </c>
      <c r="B95" s="6">
        <v>93</v>
      </c>
      <c r="D95">
        <v>954.45111083984398</v>
      </c>
      <c r="E95">
        <v>657.771728515625</v>
      </c>
      <c r="F95">
        <v>455.78399658203102</v>
      </c>
      <c r="G95">
        <v>455.44802856445301</v>
      </c>
      <c r="I95" s="7">
        <f t="shared" si="7"/>
        <v>498.66711425781295</v>
      </c>
      <c r="J95" s="7">
        <f t="shared" si="7"/>
        <v>202.32369995117199</v>
      </c>
      <c r="K95" s="7">
        <f t="shared" si="8"/>
        <v>357.0405242919926</v>
      </c>
      <c r="L95" s="8">
        <f t="shared" si="9"/>
        <v>1.7646994612008349</v>
      </c>
      <c r="M95" s="8">
        <f t="shared" si="12"/>
        <v>2.1639503169460514</v>
      </c>
      <c r="P95" s="6">
        <f t="shared" si="10"/>
        <v>1.2387833392018444</v>
      </c>
      <c r="U95" s="18">
        <v>70.5</v>
      </c>
      <c r="V95" s="20">
        <f t="shared" si="11"/>
        <v>1.3893995682659632</v>
      </c>
    </row>
    <row r="96" spans="1:22" x14ac:dyDescent="0.15">
      <c r="A96" s="6">
        <v>47.5</v>
      </c>
      <c r="B96" s="6">
        <v>94</v>
      </c>
      <c r="D96">
        <v>953.74578857421898</v>
      </c>
      <c r="E96">
        <v>658.76873779296898</v>
      </c>
      <c r="F96">
        <v>457.24276733398398</v>
      </c>
      <c r="G96">
        <v>456.460693359375</v>
      </c>
      <c r="I96" s="7">
        <f t="shared" si="7"/>
        <v>496.503021240235</v>
      </c>
      <c r="J96" s="7">
        <f t="shared" si="7"/>
        <v>202.30804443359398</v>
      </c>
      <c r="K96" s="7">
        <f t="shared" si="8"/>
        <v>354.8873901367192</v>
      </c>
      <c r="L96" s="8">
        <f t="shared" si="9"/>
        <v>1.754193171755996</v>
      </c>
      <c r="M96" s="8">
        <f t="shared" si="12"/>
        <v>2.1576913770304174</v>
      </c>
      <c r="P96" s="6">
        <f t="shared" si="10"/>
        <v>0.9459635562845462</v>
      </c>
      <c r="U96" s="18">
        <v>71</v>
      </c>
      <c r="V96" s="20">
        <f t="shared" si="11"/>
        <v>1.38737058274422</v>
      </c>
    </row>
    <row r="97" spans="1:22" x14ac:dyDescent="0.15">
      <c r="A97" s="6">
        <v>48</v>
      </c>
      <c r="B97" s="6">
        <v>95</v>
      </c>
      <c r="D97">
        <v>955.801025390625</v>
      </c>
      <c r="E97">
        <v>661.27716064453102</v>
      </c>
      <c r="F97">
        <v>456.61935424804699</v>
      </c>
      <c r="G97">
        <v>456.31707763671898</v>
      </c>
      <c r="I97" s="7">
        <f t="shared" si="7"/>
        <v>499.18167114257801</v>
      </c>
      <c r="J97" s="7">
        <f t="shared" si="7"/>
        <v>204.96008300781205</v>
      </c>
      <c r="K97" s="7">
        <f t="shared" si="8"/>
        <v>355.70961303710959</v>
      </c>
      <c r="L97" s="8">
        <f t="shared" si="9"/>
        <v>1.7355067768173753</v>
      </c>
      <c r="M97" s="8">
        <f t="shared" si="12"/>
        <v>2.1432523316210008</v>
      </c>
      <c r="P97" s="6">
        <f t="shared" si="10"/>
        <v>0.27044370798607836</v>
      </c>
      <c r="U97" s="18">
        <v>71.5</v>
      </c>
      <c r="V97" s="20">
        <f t="shared" si="11"/>
        <v>1.4060312384544846</v>
      </c>
    </row>
    <row r="98" spans="1:22" x14ac:dyDescent="0.15">
      <c r="A98" s="6">
        <v>48.5</v>
      </c>
      <c r="B98" s="6">
        <v>96</v>
      </c>
      <c r="D98">
        <v>953.71228027343795</v>
      </c>
      <c r="E98">
        <v>662.84417724609398</v>
      </c>
      <c r="F98">
        <v>456.65042114257801</v>
      </c>
      <c r="G98">
        <v>456.19689941406301</v>
      </c>
      <c r="I98" s="7">
        <f t="shared" si="7"/>
        <v>497.06185913085994</v>
      </c>
      <c r="J98" s="7">
        <f t="shared" si="7"/>
        <v>206.64727783203097</v>
      </c>
      <c r="K98" s="7">
        <f t="shared" si="8"/>
        <v>352.40876464843825</v>
      </c>
      <c r="L98" s="8">
        <f t="shared" si="9"/>
        <v>1.705363691918006</v>
      </c>
      <c r="M98" s="8">
        <f t="shared" si="12"/>
        <v>2.1173565962508363</v>
      </c>
      <c r="P98" s="6">
        <f t="shared" si="10"/>
        <v>-0.94106873849619144</v>
      </c>
      <c r="U98" s="18">
        <v>72</v>
      </c>
      <c r="V98" s="20">
        <f t="shared" si="11"/>
        <v>1.4021947549088616</v>
      </c>
    </row>
    <row r="99" spans="1:22" x14ac:dyDescent="0.15">
      <c r="A99" s="6">
        <v>49</v>
      </c>
      <c r="B99" s="6">
        <v>97</v>
      </c>
      <c r="D99">
        <v>954.49395751953102</v>
      </c>
      <c r="E99">
        <v>663.88317871093795</v>
      </c>
      <c r="F99">
        <v>455.92520141601602</v>
      </c>
      <c r="G99">
        <v>455.65902709960898</v>
      </c>
      <c r="I99" s="7">
        <f t="shared" si="7"/>
        <v>498.568756103515</v>
      </c>
      <c r="J99" s="7">
        <f t="shared" si="7"/>
        <v>208.22415161132898</v>
      </c>
      <c r="K99" s="7">
        <f t="shared" si="8"/>
        <v>352.81184997558472</v>
      </c>
      <c r="L99" s="8">
        <f t="shared" si="9"/>
        <v>1.694384859995218</v>
      </c>
      <c r="M99" s="8">
        <f t="shared" si="12"/>
        <v>2.1106251138572527</v>
      </c>
      <c r="P99" s="6">
        <f t="shared" si="10"/>
        <v>-1.2559960648118114</v>
      </c>
      <c r="U99" s="18">
        <v>72.5</v>
      </c>
      <c r="V99" s="20">
        <f t="shared" si="11"/>
        <v>1.418103400951094</v>
      </c>
    </row>
    <row r="100" spans="1:22" x14ac:dyDescent="0.15">
      <c r="A100" s="6">
        <v>49.5</v>
      </c>
      <c r="B100" s="6">
        <v>98</v>
      </c>
      <c r="D100">
        <v>947.65399169921898</v>
      </c>
      <c r="E100">
        <v>663.47131347656295</v>
      </c>
      <c r="F100">
        <v>456.21002197265602</v>
      </c>
      <c r="G100">
        <v>455.44204711914102</v>
      </c>
      <c r="I100" s="7">
        <f t="shared" si="7"/>
        <v>491.44396972656295</v>
      </c>
      <c r="J100" s="7">
        <f t="shared" si="7"/>
        <v>208.02926635742193</v>
      </c>
      <c r="K100" s="7">
        <f t="shared" si="8"/>
        <v>345.8234832763676</v>
      </c>
      <c r="L100" s="8">
        <f t="shared" si="9"/>
        <v>1.6623789975887184</v>
      </c>
      <c r="M100" s="8">
        <f t="shared" si="12"/>
        <v>2.0828666009799575</v>
      </c>
      <c r="P100" s="6">
        <f t="shared" si="10"/>
        <v>-2.5546571518967416</v>
      </c>
      <c r="U100" s="18">
        <v>73</v>
      </c>
      <c r="V100" s="20">
        <f t="shared" si="11"/>
        <v>1.4187653408466259</v>
      </c>
    </row>
    <row r="101" spans="1:22" x14ac:dyDescent="0.15">
      <c r="A101" s="6">
        <v>50</v>
      </c>
      <c r="B101" s="6">
        <v>99</v>
      </c>
      <c r="D101">
        <v>942.73822021484398</v>
      </c>
      <c r="E101">
        <v>662.88800048828102</v>
      </c>
      <c r="F101">
        <v>456.40118408203102</v>
      </c>
      <c r="G101">
        <v>455.921630859375</v>
      </c>
      <c r="I101" s="7">
        <f t="shared" si="7"/>
        <v>486.33703613281295</v>
      </c>
      <c r="J101" s="7">
        <f t="shared" si="7"/>
        <v>206.96636962890602</v>
      </c>
      <c r="K101" s="7">
        <f t="shared" si="8"/>
        <v>341.46057739257878</v>
      </c>
      <c r="L101" s="8">
        <f t="shared" si="9"/>
        <v>1.6498360482663101</v>
      </c>
      <c r="M101" s="8">
        <f t="shared" si="12"/>
        <v>2.0745710011867535</v>
      </c>
      <c r="P101" s="6">
        <f t="shared" si="10"/>
        <v>-2.9427605309605216</v>
      </c>
      <c r="U101" s="18">
        <v>73.5</v>
      </c>
      <c r="V101" s="20">
        <f t="shared" si="11"/>
        <v>1.4281148330944491</v>
      </c>
    </row>
    <row r="102" spans="1:22" x14ac:dyDescent="0.15">
      <c r="A102" s="6">
        <v>50.5</v>
      </c>
      <c r="B102" s="6">
        <v>100</v>
      </c>
      <c r="D102">
        <v>950.14068603515602</v>
      </c>
      <c r="E102">
        <v>667.912109375</v>
      </c>
      <c r="F102">
        <v>456.40954589843801</v>
      </c>
      <c r="G102">
        <v>455.97683715820301</v>
      </c>
      <c r="I102" s="7">
        <f t="shared" si="7"/>
        <v>493.73114013671801</v>
      </c>
      <c r="J102" s="7">
        <f t="shared" si="7"/>
        <v>211.93527221679699</v>
      </c>
      <c r="K102" s="7">
        <f t="shared" si="8"/>
        <v>345.37644958496014</v>
      </c>
      <c r="L102" s="8">
        <f t="shared" si="9"/>
        <v>1.6296317548862791</v>
      </c>
      <c r="M102" s="8">
        <f t="shared" si="12"/>
        <v>2.0586140573359271</v>
      </c>
      <c r="P102" s="6">
        <f t="shared" si="10"/>
        <v>-3.6892941129096233</v>
      </c>
      <c r="U102" s="18">
        <v>74</v>
      </c>
      <c r="V102" s="20">
        <f t="shared" si="11"/>
        <v>1.4185247230607343</v>
      </c>
    </row>
    <row r="103" spans="1:22" x14ac:dyDescent="0.15">
      <c r="A103" s="6">
        <v>51</v>
      </c>
      <c r="B103" s="6">
        <v>101</v>
      </c>
      <c r="D103">
        <v>951.35174560546898</v>
      </c>
      <c r="E103">
        <v>670.87652587890602</v>
      </c>
      <c r="F103">
        <v>456.35244750976602</v>
      </c>
      <c r="G103">
        <v>456.156982421875</v>
      </c>
      <c r="I103" s="7">
        <f t="shared" si="7"/>
        <v>494.99929809570295</v>
      </c>
      <c r="J103" s="7">
        <f t="shared" si="7"/>
        <v>214.71954345703102</v>
      </c>
      <c r="K103" s="7">
        <f t="shared" si="8"/>
        <v>344.69561767578125</v>
      </c>
      <c r="L103" s="8">
        <f t="shared" si="9"/>
        <v>1.6053295015726439</v>
      </c>
      <c r="M103" s="8">
        <f t="shared" si="12"/>
        <v>2.0385591535514962</v>
      </c>
      <c r="P103" s="6">
        <f t="shared" si="10"/>
        <v>-4.6275476593153995</v>
      </c>
      <c r="U103" s="18">
        <v>74.5</v>
      </c>
      <c r="V103" s="20">
        <f t="shared" si="11"/>
        <v>1.4264375260261373</v>
      </c>
    </row>
    <row r="104" spans="1:22" x14ac:dyDescent="0.15">
      <c r="A104" s="6">
        <v>51.5</v>
      </c>
      <c r="B104" s="6">
        <v>102</v>
      </c>
      <c r="D104">
        <v>956.56732177734398</v>
      </c>
      <c r="E104">
        <v>675.84906005859398</v>
      </c>
      <c r="F104">
        <v>456.85711669921898</v>
      </c>
      <c r="G104">
        <v>456.460693359375</v>
      </c>
      <c r="I104" s="7">
        <f t="shared" si="7"/>
        <v>499.710205078125</v>
      </c>
      <c r="J104" s="7">
        <f t="shared" si="7"/>
        <v>219.38836669921898</v>
      </c>
      <c r="K104" s="7">
        <f t="shared" si="8"/>
        <v>346.13834838867172</v>
      </c>
      <c r="L104" s="8">
        <f t="shared" si="9"/>
        <v>1.5777424919855787</v>
      </c>
      <c r="M104" s="8">
        <f t="shared" si="12"/>
        <v>2.0152194934936354</v>
      </c>
      <c r="P104" s="6">
        <f t="shared" si="10"/>
        <v>-5.7194760503253592</v>
      </c>
      <c r="U104" s="18">
        <v>75</v>
      </c>
      <c r="V104" s="20">
        <f t="shared" si="11"/>
        <v>1.4108428409149907</v>
      </c>
    </row>
    <row r="105" spans="1:22" x14ac:dyDescent="0.15">
      <c r="A105" s="6">
        <v>52</v>
      </c>
      <c r="B105" s="6">
        <v>103</v>
      </c>
      <c r="D105">
        <v>961.26873779296898</v>
      </c>
      <c r="E105">
        <v>679.78985595703102</v>
      </c>
      <c r="F105">
        <v>457.392578125</v>
      </c>
      <c r="G105">
        <v>456.98663330078102</v>
      </c>
      <c r="I105" s="7">
        <f t="shared" si="7"/>
        <v>503.87615966796898</v>
      </c>
      <c r="J105" s="7">
        <f t="shared" si="7"/>
        <v>222.80322265625</v>
      </c>
      <c r="K105" s="7">
        <f t="shared" si="8"/>
        <v>347.913903808594</v>
      </c>
      <c r="L105" s="8">
        <f t="shared" si="9"/>
        <v>1.5615299440500909</v>
      </c>
      <c r="M105" s="8">
        <f t="shared" si="12"/>
        <v>2.003254295087352</v>
      </c>
      <c r="P105" s="6">
        <f t="shared" si="10"/>
        <v>-6.279258832572336</v>
      </c>
      <c r="U105" s="18"/>
      <c r="V105" s="20"/>
    </row>
    <row r="106" spans="1:22" x14ac:dyDescent="0.15">
      <c r="A106" s="6">
        <v>52.5</v>
      </c>
      <c r="B106" s="6">
        <v>104</v>
      </c>
      <c r="D106">
        <v>950.224609375</v>
      </c>
      <c r="E106">
        <v>678.63977050781295</v>
      </c>
      <c r="F106">
        <v>457.56008911132801</v>
      </c>
      <c r="G106">
        <v>456.81936645507801</v>
      </c>
      <c r="I106" s="7">
        <f t="shared" si="7"/>
        <v>492.66452026367199</v>
      </c>
      <c r="J106" s="7">
        <f t="shared" si="7"/>
        <v>221.82040405273494</v>
      </c>
      <c r="K106" s="7">
        <f t="shared" si="8"/>
        <v>337.39023742675755</v>
      </c>
      <c r="L106" s="8">
        <f t="shared" si="9"/>
        <v>1.5210063243169794</v>
      </c>
      <c r="M106" s="8">
        <f t="shared" si="12"/>
        <v>1.966978024883445</v>
      </c>
      <c r="P106" s="6">
        <f t="shared" si="10"/>
        <v>-7.9764167713510403</v>
      </c>
    </row>
    <row r="107" spans="1:22" x14ac:dyDescent="0.15">
      <c r="A107" s="6">
        <v>53</v>
      </c>
      <c r="B107" s="6">
        <v>105</v>
      </c>
      <c r="D107">
        <v>953.16455078125</v>
      </c>
      <c r="E107">
        <v>680.76208496093795</v>
      </c>
      <c r="F107">
        <v>457.08029174804699</v>
      </c>
      <c r="G107">
        <v>456.45925903320301</v>
      </c>
      <c r="I107" s="7">
        <f t="shared" si="7"/>
        <v>496.08425903320301</v>
      </c>
      <c r="J107" s="7">
        <f t="shared" si="7"/>
        <v>224.30282592773494</v>
      </c>
      <c r="K107" s="7">
        <f t="shared" si="8"/>
        <v>339.07228088378855</v>
      </c>
      <c r="L107" s="8">
        <f t="shared" si="9"/>
        <v>1.5116719081953502</v>
      </c>
      <c r="M107" s="8">
        <f t="shared" si="12"/>
        <v>1.9618909582910202</v>
      </c>
      <c r="P107" s="6">
        <f t="shared" si="10"/>
        <v>-8.2144113447705465</v>
      </c>
    </row>
    <row r="108" spans="1:22" x14ac:dyDescent="0.15">
      <c r="A108" s="6">
        <v>53.5</v>
      </c>
      <c r="B108" s="6">
        <v>106</v>
      </c>
      <c r="D108">
        <v>957.10931396484398</v>
      </c>
      <c r="E108">
        <v>684.01025390625</v>
      </c>
      <c r="F108">
        <v>456.85638427734398</v>
      </c>
      <c r="G108">
        <v>456.59808349609398</v>
      </c>
      <c r="I108" s="7">
        <f t="shared" si="7"/>
        <v>500.2529296875</v>
      </c>
      <c r="J108" s="7">
        <f t="shared" si="7"/>
        <v>227.41217041015602</v>
      </c>
      <c r="K108" s="7">
        <f t="shared" si="8"/>
        <v>341.06441040039078</v>
      </c>
      <c r="L108" s="8">
        <f t="shared" si="9"/>
        <v>1.4997632263271305</v>
      </c>
      <c r="M108" s="8">
        <f t="shared" si="12"/>
        <v>1.9542296259520049</v>
      </c>
      <c r="P108" s="6">
        <f t="shared" si="10"/>
        <v>-8.5728409994096708</v>
      </c>
    </row>
    <row r="109" spans="1:22" x14ac:dyDescent="0.15">
      <c r="A109" s="6">
        <v>54</v>
      </c>
      <c r="B109" s="6">
        <v>107</v>
      </c>
      <c r="D109">
        <v>955.03741455078102</v>
      </c>
      <c r="E109">
        <v>684.99151611328102</v>
      </c>
      <c r="F109">
        <v>456.90203857421898</v>
      </c>
      <c r="G109">
        <v>456.55603027343801</v>
      </c>
      <c r="I109" s="7">
        <f t="shared" si="7"/>
        <v>498.13537597656205</v>
      </c>
      <c r="J109" s="7">
        <f t="shared" si="7"/>
        <v>228.43548583984301</v>
      </c>
      <c r="K109" s="7">
        <f t="shared" si="8"/>
        <v>338.23053588867197</v>
      </c>
      <c r="L109" s="8">
        <f t="shared" si="9"/>
        <v>1.4806392038661047</v>
      </c>
      <c r="M109" s="8">
        <f t="shared" si="12"/>
        <v>1.9393529530201836</v>
      </c>
      <c r="P109" s="6">
        <f t="shared" si="10"/>
        <v>-9.268834921247187</v>
      </c>
    </row>
    <row r="110" spans="1:22" x14ac:dyDescent="0.15">
      <c r="A110" s="6">
        <v>54.5</v>
      </c>
      <c r="B110" s="6">
        <v>108</v>
      </c>
      <c r="D110">
        <v>953.88922119140602</v>
      </c>
      <c r="E110">
        <v>688.53289794921898</v>
      </c>
      <c r="F110">
        <v>456.78973388671898</v>
      </c>
      <c r="G110">
        <v>456.42031860351602</v>
      </c>
      <c r="I110" s="7">
        <f t="shared" si="7"/>
        <v>497.09948730468705</v>
      </c>
      <c r="J110" s="7">
        <f t="shared" si="7"/>
        <v>232.11257934570295</v>
      </c>
      <c r="K110" s="7">
        <f t="shared" si="8"/>
        <v>334.62068176269497</v>
      </c>
      <c r="L110" s="8">
        <f t="shared" si="9"/>
        <v>1.4416309650513119</v>
      </c>
      <c r="M110" s="8">
        <f t="shared" si="12"/>
        <v>1.9045920637345952</v>
      </c>
      <c r="P110" s="6">
        <f t="shared" si="10"/>
        <v>-10.895096906794151</v>
      </c>
    </row>
    <row r="111" spans="1:22" x14ac:dyDescent="0.15">
      <c r="A111" s="6">
        <v>55</v>
      </c>
      <c r="B111" s="6">
        <v>109</v>
      </c>
      <c r="D111">
        <v>953.08270263671898</v>
      </c>
      <c r="E111">
        <v>689.99273681640602</v>
      </c>
      <c r="F111">
        <v>456.25543212890602</v>
      </c>
      <c r="G111">
        <v>455.83322143554699</v>
      </c>
      <c r="I111" s="7">
        <f t="shared" si="7"/>
        <v>496.82727050781295</v>
      </c>
      <c r="J111" s="7">
        <f t="shared" si="7"/>
        <v>234.15951538085903</v>
      </c>
      <c r="K111" s="7">
        <f t="shared" si="8"/>
        <v>332.91560974121165</v>
      </c>
      <c r="L111" s="8">
        <f t="shared" si="9"/>
        <v>1.4217470906519705</v>
      </c>
      <c r="M111" s="8">
        <f t="shared" si="12"/>
        <v>1.8889555388644581</v>
      </c>
      <c r="P111" s="6">
        <f t="shared" si="10"/>
        <v>-11.626639928419504</v>
      </c>
    </row>
    <row r="112" spans="1:22" x14ac:dyDescent="0.15">
      <c r="A112" s="6">
        <v>55.5</v>
      </c>
      <c r="B112" s="6">
        <v>110</v>
      </c>
      <c r="D112">
        <v>956.20196533203102</v>
      </c>
      <c r="E112">
        <v>691.87316894531295</v>
      </c>
      <c r="F112">
        <v>455.47024536132801</v>
      </c>
      <c r="G112">
        <v>455.02053833007801</v>
      </c>
      <c r="I112" s="7">
        <f t="shared" si="7"/>
        <v>500.73171997070301</v>
      </c>
      <c r="J112" s="7">
        <f t="shared" si="7"/>
        <v>236.85263061523494</v>
      </c>
      <c r="K112" s="7">
        <f t="shared" si="8"/>
        <v>334.93487854003854</v>
      </c>
      <c r="L112" s="8">
        <f t="shared" si="9"/>
        <v>1.4141066437388967</v>
      </c>
      <c r="M112" s="8">
        <f t="shared" si="12"/>
        <v>1.8855624414805889</v>
      </c>
      <c r="P112" s="6">
        <f t="shared" si="10"/>
        <v>-11.785383430155319</v>
      </c>
    </row>
    <row r="113" spans="1:16" x14ac:dyDescent="0.15">
      <c r="A113" s="6">
        <v>56</v>
      </c>
      <c r="B113" s="6">
        <v>111</v>
      </c>
      <c r="D113">
        <v>955.6044921875</v>
      </c>
      <c r="E113">
        <v>693.938720703125</v>
      </c>
      <c r="F113">
        <v>455.77322387695301</v>
      </c>
      <c r="G113">
        <v>455.41720581054699</v>
      </c>
      <c r="I113" s="7">
        <f t="shared" si="7"/>
        <v>499.83126831054699</v>
      </c>
      <c r="J113" s="7">
        <f t="shared" si="7"/>
        <v>238.52151489257801</v>
      </c>
      <c r="K113" s="7">
        <f t="shared" si="8"/>
        <v>332.86620788574237</v>
      </c>
      <c r="L113" s="8">
        <f t="shared" si="9"/>
        <v>1.395539551371934</v>
      </c>
      <c r="M113" s="8">
        <f t="shared" si="12"/>
        <v>1.8712426986428305</v>
      </c>
      <c r="P113" s="6">
        <f t="shared" si="10"/>
        <v>-12.455321797627112</v>
      </c>
    </row>
    <row r="114" spans="1:16" x14ac:dyDescent="0.15">
      <c r="A114" s="6">
        <v>56.5</v>
      </c>
      <c r="B114" s="6">
        <v>112</v>
      </c>
      <c r="D114">
        <v>958.75274658203102</v>
      </c>
      <c r="E114">
        <v>697.31579589843795</v>
      </c>
      <c r="F114">
        <v>456.09463500976602</v>
      </c>
      <c r="G114">
        <v>455.55865478515602</v>
      </c>
      <c r="I114" s="7">
        <f t="shared" si="7"/>
        <v>502.658111572265</v>
      </c>
      <c r="J114" s="7">
        <f t="shared" si="7"/>
        <v>241.75714111328193</v>
      </c>
      <c r="K114" s="7">
        <f t="shared" si="8"/>
        <v>333.42811279296768</v>
      </c>
      <c r="L114" s="8">
        <f t="shared" si="9"/>
        <v>1.3791862000747717</v>
      </c>
      <c r="M114" s="8">
        <f t="shared" si="12"/>
        <v>1.8591366968748728</v>
      </c>
      <c r="P114" s="6">
        <f t="shared" si="10"/>
        <v>-13.02169195894391</v>
      </c>
    </row>
    <row r="115" spans="1:16" x14ac:dyDescent="0.15">
      <c r="A115" s="6">
        <v>57</v>
      </c>
      <c r="B115" s="6">
        <v>113</v>
      </c>
      <c r="D115">
        <v>947.98553466796898</v>
      </c>
      <c r="E115">
        <v>692.81640625</v>
      </c>
      <c r="F115">
        <v>455.87933349609398</v>
      </c>
      <c r="G115">
        <v>455.42532348632801</v>
      </c>
      <c r="I115" s="7">
        <f t="shared" si="7"/>
        <v>492.106201171875</v>
      </c>
      <c r="J115" s="7">
        <f t="shared" si="7"/>
        <v>237.39108276367199</v>
      </c>
      <c r="K115" s="7">
        <f t="shared" si="8"/>
        <v>325.9324432373046</v>
      </c>
      <c r="L115" s="8">
        <f t="shared" si="9"/>
        <v>1.3729767750449897</v>
      </c>
      <c r="M115" s="8">
        <f t="shared" si="12"/>
        <v>1.8571746213742952</v>
      </c>
      <c r="P115" s="6">
        <f t="shared" si="10"/>
        <v>-13.113486181270817</v>
      </c>
    </row>
    <row r="116" spans="1:16" x14ac:dyDescent="0.15">
      <c r="A116" s="6">
        <v>57.5</v>
      </c>
      <c r="B116" s="6">
        <v>114</v>
      </c>
      <c r="D116">
        <v>947.45080566406295</v>
      </c>
      <c r="E116">
        <v>693.68176269531295</v>
      </c>
      <c r="F116">
        <v>456.02175903320301</v>
      </c>
      <c r="G116">
        <v>455.63824462890602</v>
      </c>
      <c r="I116" s="7">
        <f t="shared" si="7"/>
        <v>491.42904663085994</v>
      </c>
      <c r="J116" s="7">
        <f t="shared" si="7"/>
        <v>238.04351806640693</v>
      </c>
      <c r="K116" s="7">
        <f t="shared" si="8"/>
        <v>324.79858398437511</v>
      </c>
      <c r="L116" s="8">
        <f t="shared" si="9"/>
        <v>1.3644504442829068</v>
      </c>
      <c r="M116" s="8">
        <f t="shared" si="12"/>
        <v>1.8528956401414167</v>
      </c>
      <c r="P116" s="6">
        <f t="shared" si="10"/>
        <v>-13.313675090672058</v>
      </c>
    </row>
    <row r="117" spans="1:16" x14ac:dyDescent="0.15">
      <c r="A117" s="6">
        <v>58</v>
      </c>
      <c r="B117" s="6">
        <v>115</v>
      </c>
      <c r="D117">
        <v>942.172119140625</v>
      </c>
      <c r="E117">
        <v>694.32122802734398</v>
      </c>
      <c r="F117">
        <v>456.06643676757801</v>
      </c>
      <c r="G117">
        <v>455.76321411132801</v>
      </c>
      <c r="I117" s="7">
        <f t="shared" si="7"/>
        <v>486.10568237304699</v>
      </c>
      <c r="J117" s="7">
        <f t="shared" si="7"/>
        <v>238.55801391601597</v>
      </c>
      <c r="K117" s="7">
        <f t="shared" si="8"/>
        <v>319.1150726318358</v>
      </c>
      <c r="L117" s="8">
        <f t="shared" si="9"/>
        <v>1.3376833055970185</v>
      </c>
      <c r="M117" s="8">
        <f t="shared" si="12"/>
        <v>1.830375850984733</v>
      </c>
      <c r="P117" s="6">
        <f t="shared" si="10"/>
        <v>-14.367246439988229</v>
      </c>
    </row>
    <row r="118" spans="1:16" x14ac:dyDescent="0.15">
      <c r="A118" s="6">
        <v>58.5</v>
      </c>
      <c r="B118" s="6">
        <v>116</v>
      </c>
      <c r="D118">
        <v>938.403076171875</v>
      </c>
      <c r="E118">
        <v>693.61712646484398</v>
      </c>
      <c r="F118">
        <v>456.08172607421898</v>
      </c>
      <c r="G118">
        <v>455.54122924804699</v>
      </c>
      <c r="I118" s="7">
        <f t="shared" si="7"/>
        <v>482.32135009765602</v>
      </c>
      <c r="J118" s="7">
        <f t="shared" si="7"/>
        <v>238.07589721679699</v>
      </c>
      <c r="K118" s="7">
        <f t="shared" si="8"/>
        <v>315.66822204589812</v>
      </c>
      <c r="L118" s="8">
        <f t="shared" si="9"/>
        <v>1.3259142388464629</v>
      </c>
      <c r="M118" s="8">
        <f t="shared" si="12"/>
        <v>1.8228541337633817</v>
      </c>
      <c r="P118" s="6">
        <f t="shared" si="10"/>
        <v>-14.719144306657281</v>
      </c>
    </row>
    <row r="119" spans="1:16" x14ac:dyDescent="0.15">
      <c r="A119" s="6">
        <v>59</v>
      </c>
      <c r="B119" s="6">
        <v>117</v>
      </c>
      <c r="D119">
        <v>939.66302490234398</v>
      </c>
      <c r="E119">
        <v>695.767822265625</v>
      </c>
      <c r="F119">
        <v>456.45568847656301</v>
      </c>
      <c r="G119">
        <v>456.08746337890602</v>
      </c>
      <c r="I119" s="7">
        <f t="shared" si="7"/>
        <v>483.20733642578097</v>
      </c>
      <c r="J119" s="7">
        <f t="shared" si="7"/>
        <v>239.68035888671898</v>
      </c>
      <c r="K119" s="7">
        <f t="shared" si="8"/>
        <v>315.43108520507769</v>
      </c>
      <c r="L119" s="8">
        <f t="shared" si="9"/>
        <v>1.3160489523222096</v>
      </c>
      <c r="M119" s="8">
        <f t="shared" si="12"/>
        <v>1.8172361967683328</v>
      </c>
      <c r="P119" s="6">
        <f t="shared" si="10"/>
        <v>-14.981975251435028</v>
      </c>
    </row>
    <row r="120" spans="1:16" x14ac:dyDescent="0.15">
      <c r="A120" s="6">
        <v>59.5</v>
      </c>
      <c r="B120" s="6">
        <v>118</v>
      </c>
      <c r="D120">
        <v>936.25634765625</v>
      </c>
      <c r="E120">
        <v>695.66094970703102</v>
      </c>
      <c r="F120">
        <v>455.55508422851602</v>
      </c>
      <c r="G120">
        <v>455.45376586914102</v>
      </c>
      <c r="I120" s="7">
        <f t="shared" si="7"/>
        <v>480.70126342773398</v>
      </c>
      <c r="J120" s="7">
        <f t="shared" si="7"/>
        <v>240.20718383789</v>
      </c>
      <c r="K120" s="7">
        <f t="shared" si="8"/>
        <v>312.55623474121103</v>
      </c>
      <c r="L120" s="8">
        <f t="shared" si="9"/>
        <v>1.3011943679092781</v>
      </c>
      <c r="M120" s="8">
        <f t="shared" si="12"/>
        <v>1.8066289618846056</v>
      </c>
      <c r="P120" s="6">
        <f t="shared" si="10"/>
        <v>-15.478226734573147</v>
      </c>
    </row>
    <row r="121" spans="1:16" x14ac:dyDescent="0.15">
      <c r="A121" s="6">
        <v>60</v>
      </c>
      <c r="B121" s="6">
        <v>119</v>
      </c>
      <c r="D121">
        <v>954.17150878906295</v>
      </c>
      <c r="E121">
        <v>704.64611816406295</v>
      </c>
      <c r="F121">
        <v>455.943603515625</v>
      </c>
      <c r="G121">
        <v>455.67239379882801</v>
      </c>
      <c r="I121" s="7">
        <f t="shared" si="7"/>
        <v>498.22790527343795</v>
      </c>
      <c r="J121" s="7">
        <f t="shared" si="7"/>
        <v>248.97372436523494</v>
      </c>
      <c r="K121" s="7">
        <f t="shared" si="8"/>
        <v>323.94629821777352</v>
      </c>
      <c r="L121" s="8">
        <f t="shared" si="9"/>
        <v>1.3011264503661304</v>
      </c>
      <c r="M121" s="8">
        <f t="shared" si="12"/>
        <v>1.8108083938706625</v>
      </c>
      <c r="P121" s="6">
        <f t="shared" si="10"/>
        <v>-15.282695161595775</v>
      </c>
    </row>
    <row r="122" spans="1:16" x14ac:dyDescent="0.15">
      <c r="A122" s="6">
        <v>60.5</v>
      </c>
      <c r="B122" s="6">
        <v>120</v>
      </c>
      <c r="D122">
        <v>944.08331298828102</v>
      </c>
      <c r="E122">
        <v>699.63616943359398</v>
      </c>
      <c r="F122">
        <v>456.10607910156301</v>
      </c>
      <c r="G122">
        <v>455.69534301757801</v>
      </c>
      <c r="I122" s="7">
        <f t="shared" si="7"/>
        <v>487.97723388671801</v>
      </c>
      <c r="J122" s="7">
        <f t="shared" si="7"/>
        <v>243.94082641601597</v>
      </c>
      <c r="K122" s="7">
        <f t="shared" si="8"/>
        <v>317.21865539550686</v>
      </c>
      <c r="L122" s="8">
        <f t="shared" si="9"/>
        <v>1.3003918206562237</v>
      </c>
      <c r="M122" s="8">
        <f t="shared" si="12"/>
        <v>1.8143211136899602</v>
      </c>
      <c r="P122" s="6">
        <f t="shared" si="10"/>
        <v>-15.118355214448059</v>
      </c>
    </row>
    <row r="123" spans="1:16" x14ac:dyDescent="0.15">
      <c r="A123" s="6">
        <v>61</v>
      </c>
      <c r="B123" s="6">
        <v>121</v>
      </c>
      <c r="D123">
        <v>935.1748046875</v>
      </c>
      <c r="E123">
        <v>691.946533203125</v>
      </c>
      <c r="F123">
        <v>455.94982910156301</v>
      </c>
      <c r="G123">
        <v>455.67907714843801</v>
      </c>
      <c r="I123" s="7">
        <f t="shared" si="7"/>
        <v>479.22497558593699</v>
      </c>
      <c r="J123" s="7">
        <f t="shared" si="7"/>
        <v>236.26745605468699</v>
      </c>
      <c r="K123" s="7">
        <f t="shared" si="8"/>
        <v>313.83775634765607</v>
      </c>
      <c r="L123" s="8">
        <f t="shared" si="9"/>
        <v>1.3283156368137916</v>
      </c>
      <c r="M123" s="8">
        <f t="shared" si="12"/>
        <v>1.8464922793767324</v>
      </c>
      <c r="P123" s="6">
        <f t="shared" si="10"/>
        <v>-13.613251494077433</v>
      </c>
    </row>
    <row r="124" spans="1:16" x14ac:dyDescent="0.15">
      <c r="A124" s="6">
        <v>61.5</v>
      </c>
      <c r="B124" s="6">
        <v>122</v>
      </c>
      <c r="D124">
        <v>938.78564453125</v>
      </c>
      <c r="E124">
        <v>695.3916015625</v>
      </c>
      <c r="F124">
        <v>456.15628051757801</v>
      </c>
      <c r="G124">
        <v>455.78494262695301</v>
      </c>
      <c r="I124" s="7">
        <f t="shared" si="7"/>
        <v>482.62936401367199</v>
      </c>
      <c r="J124" s="7">
        <f t="shared" si="7"/>
        <v>239.60665893554699</v>
      </c>
      <c r="K124" s="7">
        <f t="shared" si="8"/>
        <v>314.90470275878909</v>
      </c>
      <c r="L124" s="8">
        <f t="shared" si="9"/>
        <v>1.3142568915144253</v>
      </c>
      <c r="M124" s="8">
        <f t="shared" si="12"/>
        <v>1.8366808836065707</v>
      </c>
      <c r="P124" s="6">
        <f t="shared" si="10"/>
        <v>-14.072270244578316</v>
      </c>
    </row>
    <row r="125" spans="1:16" x14ac:dyDescent="0.15">
      <c r="A125" s="6">
        <v>62</v>
      </c>
      <c r="B125" s="6">
        <v>123</v>
      </c>
      <c r="D125">
        <v>945.72521972656295</v>
      </c>
      <c r="E125">
        <v>694.92327880859398</v>
      </c>
      <c r="F125">
        <v>456.62127685546898</v>
      </c>
      <c r="G125">
        <v>456.11160278320301</v>
      </c>
      <c r="I125" s="7">
        <f t="shared" si="7"/>
        <v>489.10394287109398</v>
      </c>
      <c r="J125" s="7">
        <f t="shared" si="7"/>
        <v>238.81167602539097</v>
      </c>
      <c r="K125" s="7">
        <f t="shared" si="8"/>
        <v>321.93576965332034</v>
      </c>
      <c r="L125" s="8">
        <f t="shared" si="9"/>
        <v>1.3480738254150162</v>
      </c>
      <c r="M125" s="8">
        <f t="shared" si="12"/>
        <v>1.874745167036366</v>
      </c>
      <c r="P125" s="6">
        <f t="shared" si="10"/>
        <v>-12.291461455701169</v>
      </c>
    </row>
    <row r="126" spans="1:16" x14ac:dyDescent="0.15">
      <c r="A126" s="6">
        <v>62.5</v>
      </c>
      <c r="B126" s="6">
        <v>124</v>
      </c>
      <c r="D126">
        <v>953.86474609375</v>
      </c>
      <c r="E126">
        <v>695.74969482421898</v>
      </c>
      <c r="F126">
        <v>456.79330444335898</v>
      </c>
      <c r="G126">
        <v>456.393798828125</v>
      </c>
      <c r="I126" s="7">
        <f t="shared" si="7"/>
        <v>497.07144165039102</v>
      </c>
      <c r="J126" s="7">
        <f t="shared" si="7"/>
        <v>239.35589599609398</v>
      </c>
      <c r="K126" s="7">
        <f t="shared" si="8"/>
        <v>329.52231445312526</v>
      </c>
      <c r="L126" s="8">
        <f t="shared" si="9"/>
        <v>1.3767043969474757</v>
      </c>
      <c r="M126" s="8">
        <f t="shared" si="12"/>
        <v>1.9076230880980298</v>
      </c>
      <c r="P126" s="6">
        <f t="shared" si="10"/>
        <v>-10.753292718212473</v>
      </c>
    </row>
    <row r="127" spans="1:16" x14ac:dyDescent="0.15">
      <c r="A127" s="6">
        <v>63</v>
      </c>
      <c r="B127" s="6">
        <v>125</v>
      </c>
      <c r="D127">
        <v>965.580322265625</v>
      </c>
      <c r="E127">
        <v>696.18298339843795</v>
      </c>
      <c r="F127">
        <v>456.42437744140602</v>
      </c>
      <c r="G127">
        <v>455.97442626953102</v>
      </c>
      <c r="I127" s="7">
        <f t="shared" si="7"/>
        <v>509.15594482421898</v>
      </c>
      <c r="J127" s="7">
        <f t="shared" si="7"/>
        <v>240.20855712890693</v>
      </c>
      <c r="K127" s="7">
        <f t="shared" si="8"/>
        <v>341.00995483398412</v>
      </c>
      <c r="L127" s="8">
        <f t="shared" si="9"/>
        <v>1.419641160622694</v>
      </c>
      <c r="M127" s="8">
        <f t="shared" si="12"/>
        <v>1.9548072013024527</v>
      </c>
      <c r="P127" s="6">
        <f t="shared" si="10"/>
        <v>-8.5458195722964234</v>
      </c>
    </row>
    <row r="128" spans="1:16" x14ac:dyDescent="0.15">
      <c r="A128" s="6">
        <v>63.5</v>
      </c>
      <c r="B128" s="6">
        <v>126</v>
      </c>
      <c r="D128">
        <v>953.900390625</v>
      </c>
      <c r="E128">
        <v>689.50634765625</v>
      </c>
      <c r="F128">
        <v>456.90274047851602</v>
      </c>
      <c r="G128">
        <v>456.50131225585898</v>
      </c>
      <c r="I128" s="7">
        <f t="shared" si="7"/>
        <v>496.99765014648398</v>
      </c>
      <c r="J128" s="7">
        <f t="shared" si="7"/>
        <v>233.00503540039102</v>
      </c>
      <c r="K128" s="7">
        <f t="shared" si="8"/>
        <v>333.89412536621023</v>
      </c>
      <c r="L128" s="8">
        <f t="shared" si="9"/>
        <v>1.4329910286807901</v>
      </c>
      <c r="M128" s="8">
        <f t="shared" si="12"/>
        <v>1.9724044188897532</v>
      </c>
      <c r="P128" s="6">
        <f t="shared" si="10"/>
        <v>-7.722547020823181</v>
      </c>
    </row>
    <row r="129" spans="1:16" x14ac:dyDescent="0.15">
      <c r="A129" s="6">
        <v>64</v>
      </c>
      <c r="B129" s="6">
        <v>127</v>
      </c>
      <c r="D129">
        <v>951.07727050781295</v>
      </c>
      <c r="E129">
        <v>686.528076171875</v>
      </c>
      <c r="F129">
        <v>457.24514770507801</v>
      </c>
      <c r="G129">
        <v>456.49938964843801</v>
      </c>
      <c r="I129" s="7">
        <f t="shared" si="7"/>
        <v>493.83212280273494</v>
      </c>
      <c r="J129" s="7">
        <f t="shared" si="7"/>
        <v>230.02868652343699</v>
      </c>
      <c r="K129" s="7">
        <f t="shared" si="8"/>
        <v>332.81204223632903</v>
      </c>
      <c r="L129" s="8">
        <f t="shared" si="9"/>
        <v>1.4468284250382821</v>
      </c>
      <c r="M129" s="8">
        <f t="shared" si="12"/>
        <v>1.9904891647764495</v>
      </c>
      <c r="P129" s="6">
        <f t="shared" si="10"/>
        <v>-6.8764658255988529</v>
      </c>
    </row>
    <row r="130" spans="1:16" x14ac:dyDescent="0.15">
      <c r="A130" s="6">
        <v>64.5</v>
      </c>
      <c r="B130" s="6">
        <v>128</v>
      </c>
      <c r="D130">
        <v>949.59271240234398</v>
      </c>
      <c r="E130">
        <v>684.47039794921898</v>
      </c>
      <c r="F130">
        <v>456.86737060546898</v>
      </c>
      <c r="G130">
        <v>456.213623046875</v>
      </c>
      <c r="I130" s="7">
        <f t="shared" ref="I130:J151" si="13">D130-F130</f>
        <v>492.725341796875</v>
      </c>
      <c r="J130" s="7">
        <f t="shared" si="13"/>
        <v>228.25677490234398</v>
      </c>
      <c r="K130" s="7">
        <f t="shared" ref="K130:K151" si="14">I130-0.7*J130</f>
        <v>332.94559936523422</v>
      </c>
      <c r="L130" s="8">
        <f t="shared" ref="L130:L151" si="15">K130/J130</f>
        <v>1.4586449822033964</v>
      </c>
      <c r="M130" s="8">
        <f t="shared" si="12"/>
        <v>2.0065530714707682</v>
      </c>
      <c r="P130" s="6">
        <f t="shared" si="10"/>
        <v>-6.1249280676976268</v>
      </c>
    </row>
    <row r="131" spans="1:16" x14ac:dyDescent="0.15">
      <c r="A131" s="6">
        <v>65</v>
      </c>
      <c r="B131" s="6">
        <v>129</v>
      </c>
      <c r="D131">
        <v>949.04498291015602</v>
      </c>
      <c r="E131">
        <v>683.64611816406295</v>
      </c>
      <c r="F131">
        <v>457.090576171875</v>
      </c>
      <c r="G131">
        <v>456.61529541015602</v>
      </c>
      <c r="I131" s="7">
        <f t="shared" si="13"/>
        <v>491.95440673828102</v>
      </c>
      <c r="J131" s="7">
        <f t="shared" si="13"/>
        <v>227.03082275390693</v>
      </c>
      <c r="K131" s="7">
        <f t="shared" si="14"/>
        <v>333.03283081054622</v>
      </c>
      <c r="L131" s="8">
        <f t="shared" si="15"/>
        <v>1.4669058005905284</v>
      </c>
      <c r="M131" s="8">
        <f t="shared" si="12"/>
        <v>2.0190612393871046</v>
      </c>
      <c r="P131" s="6">
        <f t="shared" si="10"/>
        <v>-5.539742866477547</v>
      </c>
    </row>
    <row r="132" spans="1:16" x14ac:dyDescent="0.15">
      <c r="A132" s="6">
        <v>65.5</v>
      </c>
      <c r="B132" s="6">
        <v>130</v>
      </c>
      <c r="D132">
        <v>953.01843261718795</v>
      </c>
      <c r="E132">
        <v>683.17785644531295</v>
      </c>
      <c r="F132">
        <v>456.93356323242199</v>
      </c>
      <c r="G132">
        <v>456.49151611328102</v>
      </c>
      <c r="I132" s="7">
        <f t="shared" si="13"/>
        <v>496.08486938476597</v>
      </c>
      <c r="J132" s="7">
        <f t="shared" si="13"/>
        <v>226.68634033203193</v>
      </c>
      <c r="K132" s="7">
        <f t="shared" si="14"/>
        <v>337.40443115234359</v>
      </c>
      <c r="L132" s="8">
        <f t="shared" si="15"/>
        <v>1.4884197727050545</v>
      </c>
      <c r="M132" s="8">
        <f t="shared" si="12"/>
        <v>2.0448225610308355</v>
      </c>
      <c r="P132" s="6">
        <f t="shared" si="10"/>
        <v>-4.3345188647999775</v>
      </c>
    </row>
    <row r="133" spans="1:16" x14ac:dyDescent="0.15">
      <c r="A133" s="6">
        <v>66</v>
      </c>
      <c r="B133" s="6">
        <v>131</v>
      </c>
      <c r="D133">
        <v>956.99938964843795</v>
      </c>
      <c r="E133">
        <v>685.34362792968795</v>
      </c>
      <c r="F133">
        <v>456.92282104492199</v>
      </c>
      <c r="G133">
        <v>456.39569091796898</v>
      </c>
      <c r="I133" s="7">
        <f t="shared" si="13"/>
        <v>500.07656860351597</v>
      </c>
      <c r="J133" s="7">
        <f t="shared" si="13"/>
        <v>228.94793701171898</v>
      </c>
      <c r="K133" s="7">
        <f t="shared" si="14"/>
        <v>339.81301269531269</v>
      </c>
      <c r="L133" s="8">
        <f t="shared" si="15"/>
        <v>1.4842370590040257</v>
      </c>
      <c r="M133" s="8">
        <f t="shared" si="12"/>
        <v>2.044887196859011</v>
      </c>
      <c r="P133" s="6">
        <f t="shared" si="10"/>
        <v>-4.3314949263327369</v>
      </c>
    </row>
    <row r="134" spans="1:16" x14ac:dyDescent="0.15">
      <c r="A134" s="6">
        <v>66.5</v>
      </c>
      <c r="B134" s="6">
        <v>132</v>
      </c>
      <c r="D134">
        <v>966.83996582031295</v>
      </c>
      <c r="E134">
        <v>690.466796875</v>
      </c>
      <c r="F134">
        <v>456.81338500976602</v>
      </c>
      <c r="G134">
        <v>456.34097290039102</v>
      </c>
      <c r="I134" s="7">
        <f t="shared" si="13"/>
        <v>510.02658081054693</v>
      </c>
      <c r="J134" s="7">
        <f t="shared" si="13"/>
        <v>234.12582397460898</v>
      </c>
      <c r="K134" s="7">
        <f t="shared" si="14"/>
        <v>346.13850402832065</v>
      </c>
      <c r="L134" s="8">
        <f t="shared" si="15"/>
        <v>1.4784294109557923</v>
      </c>
      <c r="M134" s="8">
        <f t="shared" si="12"/>
        <v>2.0433268983399819</v>
      </c>
      <c r="P134" s="6">
        <f t="shared" ref="P134:P151" si="16">(M134-$O$2)/$O$2*100</f>
        <v>-4.4044923156329636</v>
      </c>
    </row>
    <row r="135" spans="1:16" x14ac:dyDescent="0.15">
      <c r="A135" s="6">
        <v>67</v>
      </c>
      <c r="B135" s="6">
        <v>133</v>
      </c>
      <c r="D135">
        <v>978.11773681640602</v>
      </c>
      <c r="E135">
        <v>695.406982421875</v>
      </c>
      <c r="F135">
        <v>457.02890014648398</v>
      </c>
      <c r="G135">
        <v>456.68911743164102</v>
      </c>
      <c r="I135" s="7">
        <f t="shared" si="13"/>
        <v>521.0888366699221</v>
      </c>
      <c r="J135" s="7">
        <f t="shared" si="13"/>
        <v>238.71786499023398</v>
      </c>
      <c r="K135" s="7">
        <f t="shared" si="14"/>
        <v>353.98633117675831</v>
      </c>
      <c r="L135" s="8">
        <f t="shared" si="15"/>
        <v>1.4828648504846507</v>
      </c>
      <c r="M135" s="8">
        <f t="shared" si="12"/>
        <v>2.0520096873980447</v>
      </c>
      <c r="P135" s="6">
        <f t="shared" si="16"/>
        <v>-3.9982745788645087</v>
      </c>
    </row>
    <row r="136" spans="1:16" x14ac:dyDescent="0.15">
      <c r="A136" s="6">
        <v>67.5</v>
      </c>
      <c r="B136" s="6">
        <v>134</v>
      </c>
      <c r="D136">
        <v>976.62591552734398</v>
      </c>
      <c r="E136">
        <v>695.32580566406295</v>
      </c>
      <c r="F136">
        <v>456.88171386718801</v>
      </c>
      <c r="G136">
        <v>456.61865234375</v>
      </c>
      <c r="I136" s="7">
        <f t="shared" si="13"/>
        <v>519.74420166015602</v>
      </c>
      <c r="J136" s="7">
        <f t="shared" si="13"/>
        <v>238.70715332031295</v>
      </c>
      <c r="K136" s="7">
        <f t="shared" si="14"/>
        <v>352.64919433593695</v>
      </c>
      <c r="L136" s="8">
        <f t="shared" si="15"/>
        <v>1.477329813668085</v>
      </c>
      <c r="M136" s="8">
        <f t="shared" si="12"/>
        <v>2.0507220001106834</v>
      </c>
      <c r="P136" s="6">
        <f t="shared" si="16"/>
        <v>-4.0585180573182074</v>
      </c>
    </row>
    <row r="137" spans="1:16" x14ac:dyDescent="0.15">
      <c r="A137" s="6">
        <v>68</v>
      </c>
      <c r="B137" s="6">
        <v>135</v>
      </c>
      <c r="D137">
        <v>973.07672119140602</v>
      </c>
      <c r="E137">
        <v>695.41546630859398</v>
      </c>
      <c r="F137">
        <v>456.75723266601602</v>
      </c>
      <c r="G137">
        <v>456.53955078125</v>
      </c>
      <c r="I137" s="7">
        <f t="shared" si="13"/>
        <v>516.31948852538994</v>
      </c>
      <c r="J137" s="7">
        <f t="shared" si="13"/>
        <v>238.87591552734398</v>
      </c>
      <c r="K137" s="7">
        <f t="shared" si="14"/>
        <v>349.10634765624917</v>
      </c>
      <c r="L137" s="8">
        <f t="shared" si="15"/>
        <v>1.4614547761567331</v>
      </c>
      <c r="M137" s="8">
        <f t="shared" si="12"/>
        <v>2.0390943121285359</v>
      </c>
      <c r="P137" s="6">
        <f t="shared" si="16"/>
        <v>-4.6025106689516386</v>
      </c>
    </row>
    <row r="138" spans="1:16" x14ac:dyDescent="0.15">
      <c r="A138" s="6">
        <v>68.5</v>
      </c>
      <c r="B138" s="6">
        <v>136</v>
      </c>
      <c r="D138">
        <v>957.3125</v>
      </c>
      <c r="E138">
        <v>691.66241455078102</v>
      </c>
      <c r="F138">
        <v>456.99258422851602</v>
      </c>
      <c r="G138">
        <v>456.76055908203102</v>
      </c>
      <c r="I138" s="7">
        <f t="shared" si="13"/>
        <v>500.31991577148398</v>
      </c>
      <c r="J138" s="7">
        <f t="shared" si="13"/>
        <v>234.90185546875</v>
      </c>
      <c r="K138" s="7">
        <f t="shared" si="14"/>
        <v>335.88861694335901</v>
      </c>
      <c r="L138" s="8">
        <f t="shared" si="15"/>
        <v>1.4299104461013665</v>
      </c>
      <c r="M138" s="8">
        <f t="shared" si="12"/>
        <v>2.0117973316023741</v>
      </c>
      <c r="P138" s="6">
        <f t="shared" si="16"/>
        <v>-5.8795793131165421</v>
      </c>
    </row>
    <row r="139" spans="1:16" x14ac:dyDescent="0.15">
      <c r="A139" s="6">
        <v>69</v>
      </c>
      <c r="B139" s="6">
        <v>137</v>
      </c>
      <c r="D139">
        <v>950.65216064453102</v>
      </c>
      <c r="E139">
        <v>689.00183105468795</v>
      </c>
      <c r="F139">
        <v>456.34719848632801</v>
      </c>
      <c r="G139">
        <v>455.81121826171898</v>
      </c>
      <c r="I139" s="7">
        <f t="shared" si="13"/>
        <v>494.30496215820301</v>
      </c>
      <c r="J139" s="7">
        <f t="shared" si="13"/>
        <v>233.19061279296898</v>
      </c>
      <c r="K139" s="7">
        <f t="shared" si="14"/>
        <v>331.07153320312477</v>
      </c>
      <c r="L139" s="8">
        <f t="shared" si="15"/>
        <v>1.4197464007569478</v>
      </c>
      <c r="M139" s="8">
        <f t="shared" si="12"/>
        <v>2.0058806357871597</v>
      </c>
      <c r="P139" s="6">
        <f t="shared" si="16"/>
        <v>-6.1563874639459044</v>
      </c>
    </row>
    <row r="140" spans="1:16" x14ac:dyDescent="0.15">
      <c r="A140" s="6">
        <v>69.5</v>
      </c>
      <c r="B140" s="6">
        <v>138</v>
      </c>
      <c r="D140">
        <v>957.69537353515602</v>
      </c>
      <c r="E140">
        <v>693.09906005859398</v>
      </c>
      <c r="F140">
        <v>456.22030639648398</v>
      </c>
      <c r="G140">
        <v>455.96511840820301</v>
      </c>
      <c r="I140" s="7">
        <f t="shared" si="13"/>
        <v>501.47506713867205</v>
      </c>
      <c r="J140" s="7">
        <f t="shared" si="13"/>
        <v>237.13394165039097</v>
      </c>
      <c r="K140" s="7">
        <f t="shared" si="14"/>
        <v>335.48130798339838</v>
      </c>
      <c r="L140" s="8">
        <f t="shared" si="15"/>
        <v>1.4147334019269242</v>
      </c>
      <c r="M140" s="8">
        <f t="shared" si="12"/>
        <v>2.0051149864863405</v>
      </c>
      <c r="P140" s="6">
        <f t="shared" si="16"/>
        <v>-6.192207788965586</v>
      </c>
    </row>
    <row r="141" spans="1:16" x14ac:dyDescent="0.15">
      <c r="A141" s="6">
        <v>70</v>
      </c>
      <c r="B141" s="6">
        <v>139</v>
      </c>
      <c r="D141">
        <v>956.99304199218795</v>
      </c>
      <c r="E141">
        <v>693.15521240234398</v>
      </c>
      <c r="F141">
        <v>455.90921020507801</v>
      </c>
      <c r="G141">
        <v>455.67907714843801</v>
      </c>
      <c r="I141" s="7">
        <f t="shared" si="13"/>
        <v>501.08383178710994</v>
      </c>
      <c r="J141" s="7">
        <f t="shared" si="13"/>
        <v>237.47613525390597</v>
      </c>
      <c r="K141" s="7">
        <f t="shared" si="14"/>
        <v>334.85053710937575</v>
      </c>
      <c r="L141" s="8">
        <f t="shared" si="15"/>
        <v>1.4100386834717455</v>
      </c>
      <c r="M141" s="8">
        <f t="shared" si="12"/>
        <v>2.0046676175603664</v>
      </c>
      <c r="P141" s="6">
        <f t="shared" si="16"/>
        <v>-6.2131376067228166</v>
      </c>
    </row>
    <row r="142" spans="1:16" x14ac:dyDescent="0.15">
      <c r="A142" s="6">
        <v>70.5</v>
      </c>
      <c r="B142" s="6">
        <v>140</v>
      </c>
      <c r="D142">
        <v>950.99304199218795</v>
      </c>
      <c r="E142">
        <v>692.24969482421898</v>
      </c>
      <c r="F142">
        <v>455.8427734375</v>
      </c>
      <c r="G142">
        <v>455.26760864257801</v>
      </c>
      <c r="I142" s="7">
        <f t="shared" si="13"/>
        <v>495.15026855468795</v>
      </c>
      <c r="J142" s="7">
        <f t="shared" si="13"/>
        <v>236.98208618164097</v>
      </c>
      <c r="K142" s="7">
        <f t="shared" si="14"/>
        <v>329.26280822753927</v>
      </c>
      <c r="L142" s="8">
        <f t="shared" si="15"/>
        <v>1.3893995682659632</v>
      </c>
      <c r="M142" s="8">
        <f t="shared" si="12"/>
        <v>1.9882758518837884</v>
      </c>
      <c r="P142" s="6">
        <f t="shared" si="16"/>
        <v>-6.9800139998093469</v>
      </c>
    </row>
    <row r="143" spans="1:16" x14ac:dyDescent="0.15">
      <c r="A143" s="6">
        <v>71</v>
      </c>
      <c r="B143" s="6">
        <v>141</v>
      </c>
      <c r="D143">
        <v>947.01422119140602</v>
      </c>
      <c r="E143">
        <v>690.54016113281295</v>
      </c>
      <c r="F143">
        <v>455.88531494140602</v>
      </c>
      <c r="G143">
        <v>455.25424194335898</v>
      </c>
      <c r="I143" s="7">
        <f t="shared" si="13"/>
        <v>491.12890625</v>
      </c>
      <c r="J143" s="7">
        <f t="shared" si="13"/>
        <v>235.28591918945398</v>
      </c>
      <c r="K143" s="7">
        <f t="shared" si="14"/>
        <v>326.42876281738222</v>
      </c>
      <c r="L143" s="8">
        <f t="shared" si="15"/>
        <v>1.38737058274422</v>
      </c>
      <c r="M143" s="8">
        <f t="shared" si="12"/>
        <v>1.9904942158912498</v>
      </c>
      <c r="P143" s="6">
        <f t="shared" si="16"/>
        <v>-6.8762295130029143</v>
      </c>
    </row>
    <row r="144" spans="1:16" x14ac:dyDescent="0.15">
      <c r="A144" s="6">
        <v>71.5</v>
      </c>
      <c r="B144" s="6">
        <v>142</v>
      </c>
      <c r="D144">
        <v>943.21832275390602</v>
      </c>
      <c r="E144">
        <v>686.6083984375</v>
      </c>
      <c r="F144">
        <v>455.77993774414102</v>
      </c>
      <c r="G144">
        <v>455.15960693359398</v>
      </c>
      <c r="I144" s="7">
        <f t="shared" si="13"/>
        <v>487.438385009765</v>
      </c>
      <c r="J144" s="7">
        <f t="shared" si="13"/>
        <v>231.44879150390602</v>
      </c>
      <c r="K144" s="7">
        <f t="shared" si="14"/>
        <v>325.42423095703077</v>
      </c>
      <c r="L144" s="8">
        <f t="shared" si="15"/>
        <v>1.4060312384544846</v>
      </c>
      <c r="M144" s="8">
        <f t="shared" si="12"/>
        <v>2.0134022211307188</v>
      </c>
      <c r="P144" s="6">
        <f t="shared" si="16"/>
        <v>-5.8044957670798913</v>
      </c>
    </row>
    <row r="145" spans="1:16" x14ac:dyDescent="0.15">
      <c r="A145" s="6">
        <v>72</v>
      </c>
      <c r="B145" s="6">
        <v>143</v>
      </c>
      <c r="D145">
        <v>945.31640625</v>
      </c>
      <c r="E145">
        <v>687.98034667968795</v>
      </c>
      <c r="F145">
        <v>456.12854003906301</v>
      </c>
      <c r="G145">
        <v>455.27694702148398</v>
      </c>
      <c r="I145" s="7">
        <f t="shared" si="13"/>
        <v>489.18786621093699</v>
      </c>
      <c r="J145" s="7">
        <f t="shared" si="13"/>
        <v>232.70339965820398</v>
      </c>
      <c r="K145" s="7">
        <f t="shared" si="14"/>
        <v>326.29548645019418</v>
      </c>
      <c r="L145" s="8">
        <f t="shared" si="15"/>
        <v>1.4021947549088616</v>
      </c>
      <c r="M145" s="8">
        <f t="shared" si="12"/>
        <v>2.0138130871143001</v>
      </c>
      <c r="P145" s="6">
        <f t="shared" si="16"/>
        <v>-5.7852737119488209</v>
      </c>
    </row>
    <row r="146" spans="1:16" x14ac:dyDescent="0.15">
      <c r="A146" s="6">
        <v>72.5</v>
      </c>
      <c r="B146" s="6">
        <v>144</v>
      </c>
      <c r="D146">
        <v>946.76300048828102</v>
      </c>
      <c r="E146">
        <v>687.11865234375</v>
      </c>
      <c r="F146">
        <v>455.75698852539102</v>
      </c>
      <c r="G146">
        <v>455.30465698242199</v>
      </c>
      <c r="I146" s="7">
        <f t="shared" si="13"/>
        <v>491.00601196289</v>
      </c>
      <c r="J146" s="7">
        <f t="shared" si="13"/>
        <v>231.81399536132801</v>
      </c>
      <c r="K146" s="7">
        <f t="shared" si="14"/>
        <v>328.73621520996039</v>
      </c>
      <c r="L146" s="8">
        <f t="shared" si="15"/>
        <v>1.418103400951094</v>
      </c>
      <c r="M146" s="8">
        <f t="shared" si="12"/>
        <v>2.0339690826857368</v>
      </c>
      <c r="P146" s="6">
        <f t="shared" si="16"/>
        <v>-4.8422906625401723</v>
      </c>
    </row>
    <row r="147" spans="1:16" x14ac:dyDescent="0.15">
      <c r="A147" s="6">
        <v>73</v>
      </c>
      <c r="B147" s="6">
        <v>145</v>
      </c>
      <c r="D147">
        <v>943.97314453125</v>
      </c>
      <c r="E147">
        <v>685.826416015625</v>
      </c>
      <c r="F147">
        <v>455.83917236328102</v>
      </c>
      <c r="G147">
        <v>455.44036865234398</v>
      </c>
      <c r="I147" s="7">
        <f t="shared" si="13"/>
        <v>488.13397216796898</v>
      </c>
      <c r="J147" s="7">
        <f t="shared" si="13"/>
        <v>230.38604736328102</v>
      </c>
      <c r="K147" s="7">
        <f t="shared" si="14"/>
        <v>326.86373901367227</v>
      </c>
      <c r="L147" s="8">
        <f t="shared" si="15"/>
        <v>1.4187653408466259</v>
      </c>
      <c r="M147" s="8">
        <f t="shared" si="12"/>
        <v>2.0388783721104731</v>
      </c>
      <c r="P147" s="6">
        <f t="shared" si="16"/>
        <v>-4.6126132598160057</v>
      </c>
    </row>
    <row r="148" spans="1:16" x14ac:dyDescent="0.15">
      <c r="A148" s="6">
        <v>73.5</v>
      </c>
      <c r="B148" s="6">
        <v>146</v>
      </c>
      <c r="D148">
        <v>945.33001708984398</v>
      </c>
      <c r="E148">
        <v>685.55889892578102</v>
      </c>
      <c r="F148">
        <v>455.75936889648398</v>
      </c>
      <c r="G148">
        <v>455.50991821289102</v>
      </c>
      <c r="I148" s="7">
        <f t="shared" si="13"/>
        <v>489.57064819336</v>
      </c>
      <c r="J148" s="7">
        <f t="shared" si="13"/>
        <v>230.04898071289</v>
      </c>
      <c r="K148" s="7">
        <f t="shared" si="14"/>
        <v>328.53636169433702</v>
      </c>
      <c r="L148" s="8">
        <f t="shared" si="15"/>
        <v>1.4281148330944491</v>
      </c>
      <c r="M148" s="8">
        <f t="shared" si="12"/>
        <v>2.0524752138875009</v>
      </c>
      <c r="P148" s="6">
        <f t="shared" si="16"/>
        <v>-3.9764952731957779</v>
      </c>
    </row>
    <row r="149" spans="1:16" x14ac:dyDescent="0.15">
      <c r="A149" s="6">
        <v>74</v>
      </c>
      <c r="B149" s="6">
        <v>147</v>
      </c>
      <c r="D149">
        <v>943.02508544921898</v>
      </c>
      <c r="E149">
        <v>685.350830078125</v>
      </c>
      <c r="F149">
        <v>455.90249633789102</v>
      </c>
      <c r="G149">
        <v>455.416015625</v>
      </c>
      <c r="I149" s="7">
        <f t="shared" si="13"/>
        <v>487.12258911132795</v>
      </c>
      <c r="J149" s="7">
        <f t="shared" si="13"/>
        <v>229.934814453125</v>
      </c>
      <c r="K149" s="7">
        <f t="shared" si="14"/>
        <v>326.16821899414049</v>
      </c>
      <c r="L149" s="8">
        <f t="shared" si="15"/>
        <v>1.4185247230607343</v>
      </c>
      <c r="M149" s="8">
        <f t="shared" si="12"/>
        <v>2.0471324533829907</v>
      </c>
      <c r="P149" s="6">
        <f t="shared" si="16"/>
        <v>-4.2264522934256652</v>
      </c>
    </row>
    <row r="150" spans="1:16" x14ac:dyDescent="0.15">
      <c r="A150" s="6">
        <v>74.5</v>
      </c>
      <c r="B150" s="6">
        <v>148</v>
      </c>
      <c r="D150">
        <v>941.27325439453102</v>
      </c>
      <c r="E150">
        <v>683.98492431640602</v>
      </c>
      <c r="F150">
        <v>456.30584716796898</v>
      </c>
      <c r="G150">
        <v>455.91925048828102</v>
      </c>
      <c r="I150" s="7">
        <f t="shared" si="13"/>
        <v>484.96740722656205</v>
      </c>
      <c r="J150" s="7">
        <f t="shared" si="13"/>
        <v>228.065673828125</v>
      </c>
      <c r="K150" s="7">
        <f t="shared" si="14"/>
        <v>325.32143554687457</v>
      </c>
      <c r="L150" s="8">
        <f t="shared" si="15"/>
        <v>1.4264375260261373</v>
      </c>
      <c r="M150" s="8">
        <f t="shared" si="12"/>
        <v>2.059292605877598</v>
      </c>
      <c r="P150" s="6">
        <f t="shared" si="16"/>
        <v>-3.6575487312077444</v>
      </c>
    </row>
    <row r="151" spans="1:16" x14ac:dyDescent="0.15">
      <c r="A151" s="6">
        <v>75</v>
      </c>
      <c r="B151" s="6">
        <v>149</v>
      </c>
      <c r="D151">
        <v>951.59600830078102</v>
      </c>
      <c r="E151">
        <v>690.52960205078102</v>
      </c>
      <c r="F151">
        <v>456.70275878906301</v>
      </c>
      <c r="G151">
        <v>456.07669067382801</v>
      </c>
      <c r="I151" s="7">
        <f t="shared" si="13"/>
        <v>494.89324951171801</v>
      </c>
      <c r="J151" s="7">
        <f t="shared" si="13"/>
        <v>234.45291137695301</v>
      </c>
      <c r="K151" s="7">
        <f t="shared" si="14"/>
        <v>330.77621154785095</v>
      </c>
      <c r="L151" s="8">
        <f t="shared" si="15"/>
        <v>1.4108428409149907</v>
      </c>
      <c r="M151" s="8">
        <f t="shared" si="12"/>
        <v>2.0479452702956555</v>
      </c>
      <c r="P151" s="6">
        <f t="shared" si="16"/>
        <v>-4.1884252672636908</v>
      </c>
    </row>
    <row r="152" spans="1:16" x14ac:dyDescent="0.15">
      <c r="A152" s="18">
        <v>75.5</v>
      </c>
      <c r="B152" s="18">
        <v>150</v>
      </c>
      <c r="D152">
        <v>951.21887207031295</v>
      </c>
      <c r="E152">
        <v>689.192626953125</v>
      </c>
      <c r="F152">
        <v>456.89126586914102</v>
      </c>
      <c r="G152">
        <v>456.39544677734398</v>
      </c>
      <c r="I152" s="19">
        <f t="shared" ref="I152:I189" si="17">D152-F152</f>
        <v>494.32760620117193</v>
      </c>
      <c r="J152" s="19">
        <f t="shared" ref="J152:J189" si="18">E152-G152</f>
        <v>232.79718017578102</v>
      </c>
      <c r="K152" s="19">
        <f t="shared" ref="K152:K189" si="19">I152-0.7*J152</f>
        <v>331.36958007812524</v>
      </c>
      <c r="L152" s="20">
        <f t="shared" ref="L152:L189" si="20">K152/J152</f>
        <v>1.4234260905905902</v>
      </c>
      <c r="M152" s="20">
        <f t="shared" ref="M152:M189" si="21">L152+ABS($N$2)*A152</f>
        <v>2.0647758695004597</v>
      </c>
      <c r="N152" s="18"/>
      <c r="O152" s="18"/>
      <c r="P152" s="18">
        <f t="shared" ref="P152:P189" si="22">(M152-$O$2)/$O$2*100</f>
        <v>-3.4010183785654298</v>
      </c>
    </row>
    <row r="153" spans="1:16" x14ac:dyDescent="0.15">
      <c r="A153" s="18">
        <v>76</v>
      </c>
      <c r="B153" s="18">
        <v>151</v>
      </c>
      <c r="D153">
        <v>948.63372802734398</v>
      </c>
      <c r="E153">
        <v>687.83575439453102</v>
      </c>
      <c r="F153">
        <v>457.02078247070301</v>
      </c>
      <c r="G153">
        <v>456.57229614257801</v>
      </c>
      <c r="I153" s="19">
        <f t="shared" si="17"/>
        <v>491.61294555664097</v>
      </c>
      <c r="J153" s="19">
        <f t="shared" si="18"/>
        <v>231.26345825195301</v>
      </c>
      <c r="K153" s="19">
        <f t="shared" si="19"/>
        <v>329.72852478027386</v>
      </c>
      <c r="L153" s="20">
        <f t="shared" si="20"/>
        <v>1.4257701033816021</v>
      </c>
      <c r="M153" s="20">
        <f t="shared" si="21"/>
        <v>2.0713672318206759</v>
      </c>
      <c r="N153" s="18"/>
      <c r="O153" s="18"/>
      <c r="P153" s="18">
        <f t="shared" si="22"/>
        <v>-3.0926464641915787</v>
      </c>
    </row>
    <row r="154" spans="1:16" x14ac:dyDescent="0.15">
      <c r="A154" s="18">
        <v>76.5</v>
      </c>
      <c r="B154" s="18">
        <v>152</v>
      </c>
      <c r="D154">
        <v>939.16784667968795</v>
      </c>
      <c r="E154">
        <v>682.47283935546898</v>
      </c>
      <c r="F154">
        <v>456.71444702148398</v>
      </c>
      <c r="G154">
        <v>456.36080932617199</v>
      </c>
      <c r="I154" s="19">
        <f t="shared" si="17"/>
        <v>482.45339965820398</v>
      </c>
      <c r="J154" s="19">
        <f t="shared" si="18"/>
        <v>226.11203002929699</v>
      </c>
      <c r="K154" s="19">
        <f t="shared" si="19"/>
        <v>324.17497863769609</v>
      </c>
      <c r="L154" s="20">
        <f t="shared" si="20"/>
        <v>1.4336918676803407</v>
      </c>
      <c r="M154" s="20">
        <f t="shared" si="21"/>
        <v>2.0835363456486191</v>
      </c>
      <c r="N154" s="18"/>
      <c r="O154" s="18"/>
      <c r="P154" s="18">
        <f t="shared" si="22"/>
        <v>-2.5233236527529566</v>
      </c>
    </row>
    <row r="155" spans="1:16" x14ac:dyDescent="0.15">
      <c r="A155" s="18">
        <v>77</v>
      </c>
      <c r="B155" s="18">
        <v>153</v>
      </c>
      <c r="D155">
        <v>939.94110107421898</v>
      </c>
      <c r="E155">
        <v>681.804931640625</v>
      </c>
      <c r="F155">
        <v>457.13214111328102</v>
      </c>
      <c r="G155">
        <v>456.68792724609398</v>
      </c>
      <c r="I155" s="19">
        <f t="shared" si="17"/>
        <v>482.80895996093795</v>
      </c>
      <c r="J155" s="19">
        <f t="shared" si="18"/>
        <v>225.11700439453102</v>
      </c>
      <c r="K155" s="19">
        <f t="shared" si="19"/>
        <v>325.22705688476628</v>
      </c>
      <c r="L155" s="20">
        <f t="shared" si="20"/>
        <v>1.444702312735054</v>
      </c>
      <c r="M155" s="20">
        <f t="shared" si="21"/>
        <v>2.098794140232537</v>
      </c>
      <c r="N155" s="18"/>
      <c r="O155" s="18"/>
      <c r="P155" s="18">
        <f t="shared" si="22"/>
        <v>-1.8094992418971241</v>
      </c>
    </row>
    <row r="156" spans="1:16" x14ac:dyDescent="0.15">
      <c r="A156" s="18">
        <v>77.5</v>
      </c>
      <c r="B156" s="18">
        <v>154</v>
      </c>
      <c r="D156">
        <v>941.27294921875</v>
      </c>
      <c r="E156">
        <v>682.926025390625</v>
      </c>
      <c r="F156">
        <v>457.32949829101602</v>
      </c>
      <c r="G156">
        <v>456.64300537109398</v>
      </c>
      <c r="I156" s="19">
        <f t="shared" si="17"/>
        <v>483.94345092773398</v>
      </c>
      <c r="J156" s="19">
        <f t="shared" si="18"/>
        <v>226.28302001953102</v>
      </c>
      <c r="K156" s="19">
        <f t="shared" si="19"/>
        <v>325.54533691406226</v>
      </c>
      <c r="L156" s="20">
        <f t="shared" si="20"/>
        <v>1.438664451649813</v>
      </c>
      <c r="M156" s="20">
        <f t="shared" si="21"/>
        <v>2.0970036286765001</v>
      </c>
      <c r="N156" s="18"/>
      <c r="O156" s="18"/>
      <c r="P156" s="18">
        <f t="shared" si="22"/>
        <v>-1.8932669744871087</v>
      </c>
    </row>
    <row r="157" spans="1:16" x14ac:dyDescent="0.15">
      <c r="A157" s="18">
        <v>78</v>
      </c>
      <c r="B157" s="18">
        <v>155</v>
      </c>
      <c r="D157">
        <v>938.34332275390602</v>
      </c>
      <c r="E157">
        <v>680.834228515625</v>
      </c>
      <c r="F157">
        <v>456.57443237304699</v>
      </c>
      <c r="G157">
        <v>456.41195678710898</v>
      </c>
      <c r="I157" s="19">
        <f t="shared" si="17"/>
        <v>481.76889038085903</v>
      </c>
      <c r="J157" s="19">
        <f t="shared" si="18"/>
        <v>224.42227172851602</v>
      </c>
      <c r="K157" s="19">
        <f t="shared" si="19"/>
        <v>324.67330017089785</v>
      </c>
      <c r="L157" s="20">
        <f t="shared" si="20"/>
        <v>1.4467071279077668</v>
      </c>
      <c r="M157" s="20">
        <f t="shared" si="21"/>
        <v>2.1092936544636585</v>
      </c>
      <c r="N157" s="18"/>
      <c r="O157" s="18"/>
      <c r="P157" s="18">
        <f t="shared" si="22"/>
        <v>-1.3182873882388981</v>
      </c>
    </row>
    <row r="158" spans="1:16" x14ac:dyDescent="0.15">
      <c r="A158" s="18">
        <v>78.5</v>
      </c>
      <c r="B158" s="18">
        <v>156</v>
      </c>
      <c r="D158">
        <v>938.79650878906295</v>
      </c>
      <c r="E158">
        <v>682.154296875</v>
      </c>
      <c r="F158">
        <v>456.68292236328102</v>
      </c>
      <c r="G158">
        <v>456.22366333007801</v>
      </c>
      <c r="I158" s="19">
        <f t="shared" si="17"/>
        <v>482.11358642578193</v>
      </c>
      <c r="J158" s="19">
        <f t="shared" si="18"/>
        <v>225.93063354492199</v>
      </c>
      <c r="K158" s="19">
        <f t="shared" si="19"/>
        <v>323.96214294433656</v>
      </c>
      <c r="L158" s="20">
        <f t="shared" si="20"/>
        <v>1.4339009184423983</v>
      </c>
      <c r="M158" s="20">
        <f t="shared" si="21"/>
        <v>2.1007347945274946</v>
      </c>
      <c r="N158" s="18"/>
      <c r="O158" s="18"/>
      <c r="P158" s="18">
        <f t="shared" si="22"/>
        <v>-1.7187071945174142</v>
      </c>
    </row>
    <row r="159" spans="1:16" x14ac:dyDescent="0.15">
      <c r="A159" s="18">
        <v>79</v>
      </c>
      <c r="B159" s="18">
        <v>157</v>
      </c>
      <c r="D159">
        <v>934.34332275390602</v>
      </c>
      <c r="E159">
        <v>678.590576171875</v>
      </c>
      <c r="F159">
        <v>456.359130859375</v>
      </c>
      <c r="G159">
        <v>455.48794555664102</v>
      </c>
      <c r="I159" s="19">
        <f t="shared" si="17"/>
        <v>477.98419189453102</v>
      </c>
      <c r="J159" s="19">
        <f t="shared" si="18"/>
        <v>223.10263061523398</v>
      </c>
      <c r="K159" s="19">
        <f t="shared" si="19"/>
        <v>321.81235046386723</v>
      </c>
      <c r="L159" s="20">
        <f t="shared" si="20"/>
        <v>1.4424408604077352</v>
      </c>
      <c r="M159" s="20">
        <f t="shared" si="21"/>
        <v>2.1135220860220358</v>
      </c>
      <c r="N159" s="18"/>
      <c r="O159" s="18"/>
      <c r="P159" s="18">
        <f t="shared" si="22"/>
        <v>-1.1204634072302422</v>
      </c>
    </row>
    <row r="160" spans="1:16" x14ac:dyDescent="0.15">
      <c r="A160" s="18">
        <v>79.5</v>
      </c>
      <c r="B160" s="18">
        <v>158</v>
      </c>
      <c r="D160">
        <v>934.91546630859398</v>
      </c>
      <c r="E160">
        <v>678.551025390625</v>
      </c>
      <c r="F160">
        <v>456.45471191406301</v>
      </c>
      <c r="G160">
        <v>455.89175415039102</v>
      </c>
      <c r="I160" s="19">
        <f t="shared" si="17"/>
        <v>478.46075439453097</v>
      </c>
      <c r="J160" s="19">
        <f t="shared" si="18"/>
        <v>222.65927124023398</v>
      </c>
      <c r="K160" s="19">
        <f t="shared" si="19"/>
        <v>322.59926452636716</v>
      </c>
      <c r="L160" s="20">
        <f t="shared" si="20"/>
        <v>1.4488472127365621</v>
      </c>
      <c r="M160" s="20">
        <f t="shared" si="21"/>
        <v>2.1241757878800671</v>
      </c>
      <c r="N160" s="18"/>
      <c r="O160" s="18"/>
      <c r="P160" s="18">
        <f t="shared" si="22"/>
        <v>-0.62203800174873092</v>
      </c>
    </row>
    <row r="161" spans="1:16" x14ac:dyDescent="0.15">
      <c r="A161" s="18">
        <v>80</v>
      </c>
      <c r="B161" s="18">
        <v>159</v>
      </c>
      <c r="D161">
        <v>932.9833984375</v>
      </c>
      <c r="E161">
        <v>677.899169921875</v>
      </c>
      <c r="F161">
        <v>456.14099121093801</v>
      </c>
      <c r="G161">
        <v>455.74407958984398</v>
      </c>
      <c r="I161" s="19">
        <f t="shared" si="17"/>
        <v>476.84240722656199</v>
      </c>
      <c r="J161" s="19">
        <f t="shared" si="18"/>
        <v>222.15509033203102</v>
      </c>
      <c r="K161" s="19">
        <f t="shared" si="19"/>
        <v>321.3338439941403</v>
      </c>
      <c r="L161" s="20">
        <f t="shared" si="20"/>
        <v>1.4464392578800584</v>
      </c>
      <c r="M161" s="20">
        <f t="shared" si="21"/>
        <v>2.1260151825527678</v>
      </c>
      <c r="N161" s="18"/>
      <c r="O161" s="18"/>
      <c r="P161" s="18">
        <f t="shared" si="22"/>
        <v>-0.53598330941751715</v>
      </c>
    </row>
    <row r="162" spans="1:16" x14ac:dyDescent="0.15">
      <c r="A162" s="18">
        <v>80.5</v>
      </c>
      <c r="B162" s="18">
        <v>160</v>
      </c>
      <c r="D162">
        <v>936.73638916015602</v>
      </c>
      <c r="E162">
        <v>681.08758544921898</v>
      </c>
      <c r="F162">
        <v>456.54479980468801</v>
      </c>
      <c r="G162">
        <v>456.05136108398398</v>
      </c>
      <c r="I162" s="19">
        <f t="shared" si="17"/>
        <v>480.19158935546801</v>
      </c>
      <c r="J162" s="19">
        <f t="shared" si="18"/>
        <v>225.036224365235</v>
      </c>
      <c r="K162" s="19">
        <f t="shared" si="19"/>
        <v>322.66623229980348</v>
      </c>
      <c r="L162" s="20">
        <f t="shared" si="20"/>
        <v>1.4338412991506402</v>
      </c>
      <c r="M162" s="20">
        <f t="shared" si="21"/>
        <v>2.1176645733525539</v>
      </c>
      <c r="N162" s="18"/>
      <c r="O162" s="18"/>
      <c r="P162" s="18">
        <f t="shared" si="22"/>
        <v>-0.92666026209539054</v>
      </c>
    </row>
    <row r="163" spans="1:16" x14ac:dyDescent="0.15">
      <c r="A163" s="18">
        <v>81</v>
      </c>
      <c r="B163" s="18">
        <v>161</v>
      </c>
      <c r="D163">
        <v>942.767822265625</v>
      </c>
      <c r="E163">
        <v>683.38739013671898</v>
      </c>
      <c r="F163">
        <v>455.96224975585898</v>
      </c>
      <c r="G163">
        <v>455.35794067382801</v>
      </c>
      <c r="I163" s="19">
        <f t="shared" si="17"/>
        <v>486.80557250976602</v>
      </c>
      <c r="J163" s="19">
        <f t="shared" si="18"/>
        <v>228.02944946289097</v>
      </c>
      <c r="K163" s="19">
        <f t="shared" si="19"/>
        <v>327.18495788574239</v>
      </c>
      <c r="L163" s="20">
        <f t="shared" si="20"/>
        <v>1.4348364154560123</v>
      </c>
      <c r="M163" s="20">
        <f t="shared" si="21"/>
        <v>2.1229070391871305</v>
      </c>
      <c r="N163" s="18"/>
      <c r="O163" s="18"/>
      <c r="P163" s="18">
        <f t="shared" si="22"/>
        <v>-0.68139545234740129</v>
      </c>
    </row>
    <row r="164" spans="1:16" x14ac:dyDescent="0.15">
      <c r="A164" s="18">
        <v>81.5</v>
      </c>
      <c r="B164" s="18">
        <v>162</v>
      </c>
      <c r="D164">
        <v>940.87048339843795</v>
      </c>
      <c r="E164">
        <v>682.6083984375</v>
      </c>
      <c r="F164">
        <v>456.00643920898398</v>
      </c>
      <c r="G164">
        <v>455.54241943359398</v>
      </c>
      <c r="I164" s="19">
        <f t="shared" si="17"/>
        <v>484.86404418945398</v>
      </c>
      <c r="J164" s="19">
        <f t="shared" si="18"/>
        <v>227.06597900390602</v>
      </c>
      <c r="K164" s="19">
        <f t="shared" si="19"/>
        <v>325.91785888671978</v>
      </c>
      <c r="L164" s="20">
        <f t="shared" si="20"/>
        <v>1.4353443008787912</v>
      </c>
      <c r="M164" s="20">
        <f t="shared" si="21"/>
        <v>2.127662274139114</v>
      </c>
      <c r="N164" s="18"/>
      <c r="O164" s="18"/>
      <c r="P164" s="18">
        <f t="shared" si="22"/>
        <v>-0.45892537192971938</v>
      </c>
    </row>
    <row r="165" spans="1:16" x14ac:dyDescent="0.15">
      <c r="A165" s="18">
        <v>82</v>
      </c>
      <c r="B165" s="18">
        <v>163</v>
      </c>
      <c r="D165">
        <v>943.544677734375</v>
      </c>
      <c r="E165">
        <v>684.43389892578102</v>
      </c>
      <c r="F165">
        <v>455.88577270507801</v>
      </c>
      <c r="G165">
        <v>455.56369018554699</v>
      </c>
      <c r="I165" s="19">
        <f t="shared" si="17"/>
        <v>487.65890502929699</v>
      </c>
      <c r="J165" s="19">
        <f t="shared" si="18"/>
        <v>228.87020874023403</v>
      </c>
      <c r="K165" s="19">
        <f t="shared" si="19"/>
        <v>327.44975891113319</v>
      </c>
      <c r="L165" s="20">
        <f t="shared" si="20"/>
        <v>1.4307225073700449</v>
      </c>
      <c r="M165" s="20">
        <f t="shared" si="21"/>
        <v>2.1272878301595721</v>
      </c>
      <c r="N165" s="18"/>
      <c r="O165" s="18"/>
      <c r="P165" s="18">
        <f t="shared" si="22"/>
        <v>-0.4764434510744428</v>
      </c>
    </row>
    <row r="166" spans="1:16" x14ac:dyDescent="0.15">
      <c r="A166" s="18">
        <v>82.5</v>
      </c>
      <c r="B166" s="18">
        <v>164</v>
      </c>
      <c r="D166">
        <v>937.240966796875</v>
      </c>
      <c r="E166">
        <v>683.89404296875</v>
      </c>
      <c r="F166">
        <v>456.16510009765602</v>
      </c>
      <c r="G166">
        <v>455.73165893554699</v>
      </c>
      <c r="I166" s="19">
        <f t="shared" si="17"/>
        <v>481.07586669921898</v>
      </c>
      <c r="J166" s="19">
        <f t="shared" si="18"/>
        <v>228.16238403320301</v>
      </c>
      <c r="K166" s="19">
        <f t="shared" si="19"/>
        <v>321.3621978759769</v>
      </c>
      <c r="L166" s="20">
        <f t="shared" si="20"/>
        <v>1.4084801893953349</v>
      </c>
      <c r="M166" s="20">
        <f t="shared" si="21"/>
        <v>2.1092928617140663</v>
      </c>
      <c r="N166" s="18"/>
      <c r="O166" s="18"/>
      <c r="P166" s="18">
        <f t="shared" si="22"/>
        <v>-1.3183244764306081</v>
      </c>
    </row>
    <row r="167" spans="1:16" x14ac:dyDescent="0.15">
      <c r="A167" s="18">
        <v>83</v>
      </c>
      <c r="B167" s="18">
        <v>165</v>
      </c>
      <c r="D167">
        <v>935.42816162109398</v>
      </c>
      <c r="E167">
        <v>681.67510986328102</v>
      </c>
      <c r="F167">
        <v>455.85162353515602</v>
      </c>
      <c r="G167">
        <v>455.43081665039102</v>
      </c>
      <c r="I167" s="19">
        <f t="shared" si="17"/>
        <v>479.57653808593795</v>
      </c>
      <c r="J167" s="19">
        <f t="shared" si="18"/>
        <v>226.24429321289</v>
      </c>
      <c r="K167" s="19">
        <f t="shared" si="19"/>
        <v>321.20553283691493</v>
      </c>
      <c r="L167" s="20">
        <f t="shared" si="20"/>
        <v>1.4197287731570267</v>
      </c>
      <c r="M167" s="20">
        <f t="shared" si="21"/>
        <v>2.1247887950049629</v>
      </c>
      <c r="N167" s="18"/>
      <c r="O167" s="18"/>
      <c r="P167" s="18">
        <f t="shared" si="22"/>
        <v>-0.5933589257936539</v>
      </c>
    </row>
    <row r="168" spans="1:16" x14ac:dyDescent="0.15">
      <c r="A168" s="18">
        <v>83.5</v>
      </c>
      <c r="B168" s="18">
        <v>166</v>
      </c>
      <c r="D168">
        <v>931.90582275390602</v>
      </c>
      <c r="E168">
        <v>679.31732177734398</v>
      </c>
      <c r="F168">
        <v>455.84945678710898</v>
      </c>
      <c r="G168">
        <v>455.30920410156301</v>
      </c>
      <c r="I168" s="19">
        <f t="shared" si="17"/>
        <v>476.05636596679705</v>
      </c>
      <c r="J168" s="19">
        <f t="shared" si="18"/>
        <v>224.00811767578097</v>
      </c>
      <c r="K168" s="19">
        <f t="shared" si="19"/>
        <v>319.25068359375041</v>
      </c>
      <c r="L168" s="20">
        <f t="shared" si="20"/>
        <v>1.4251746182511973</v>
      </c>
      <c r="M168" s="20">
        <f t="shared" si="21"/>
        <v>2.1344819896283376</v>
      </c>
      <c r="N168" s="18"/>
      <c r="O168" s="18"/>
      <c r="P168" s="18">
        <f t="shared" si="22"/>
        <v>-0.13987012678764016</v>
      </c>
    </row>
    <row r="169" spans="1:16" x14ac:dyDescent="0.15">
      <c r="A169" s="18">
        <v>84</v>
      </c>
      <c r="B169" s="18">
        <v>167</v>
      </c>
      <c r="D169">
        <v>933.62652587890602</v>
      </c>
      <c r="E169">
        <v>680.96618652343795</v>
      </c>
      <c r="F169">
        <v>455.78161621093801</v>
      </c>
      <c r="G169">
        <v>455.55029296875</v>
      </c>
      <c r="I169" s="19">
        <f t="shared" si="17"/>
        <v>477.84490966796801</v>
      </c>
      <c r="J169" s="19">
        <f t="shared" si="18"/>
        <v>225.41589355468795</v>
      </c>
      <c r="K169" s="19">
        <f t="shared" si="19"/>
        <v>320.05378417968643</v>
      </c>
      <c r="L169" s="20">
        <f t="shared" si="20"/>
        <v>1.4198368142219682</v>
      </c>
      <c r="M169" s="20">
        <f t="shared" si="21"/>
        <v>2.1333915351283128</v>
      </c>
      <c r="N169" s="18"/>
      <c r="O169" s="18"/>
      <c r="P169" s="18">
        <f t="shared" si="22"/>
        <v>-0.19088621805588385</v>
      </c>
    </row>
    <row r="170" spans="1:16" x14ac:dyDescent="0.15">
      <c r="A170" s="18">
        <v>84.5</v>
      </c>
      <c r="B170" s="18">
        <v>168</v>
      </c>
      <c r="D170">
        <v>932.00274658203102</v>
      </c>
      <c r="E170">
        <v>680.85510253906295</v>
      </c>
      <c r="F170">
        <v>456.235595703125</v>
      </c>
      <c r="G170">
        <v>455.79953002929699</v>
      </c>
      <c r="I170" s="19">
        <f t="shared" si="17"/>
        <v>475.76715087890602</v>
      </c>
      <c r="J170" s="19">
        <f t="shared" si="18"/>
        <v>225.05557250976597</v>
      </c>
      <c r="K170" s="19">
        <f t="shared" si="19"/>
        <v>318.22825012206988</v>
      </c>
      <c r="L170" s="20">
        <f t="shared" si="20"/>
        <v>1.4139985363315579</v>
      </c>
      <c r="M170" s="20">
        <f t="shared" si="21"/>
        <v>2.1318006067671074</v>
      </c>
      <c r="N170" s="18"/>
      <c r="O170" s="18"/>
      <c r="P170" s="18">
        <f t="shared" si="22"/>
        <v>-0.26531660141864799</v>
      </c>
    </row>
    <row r="171" spans="1:16" x14ac:dyDescent="0.15">
      <c r="A171" s="18">
        <v>85</v>
      </c>
      <c r="B171" s="18">
        <v>169</v>
      </c>
      <c r="D171">
        <v>932.01989746093795</v>
      </c>
      <c r="E171">
        <v>680.29138183593795</v>
      </c>
      <c r="F171">
        <v>456.56057739257801</v>
      </c>
      <c r="G171">
        <v>456.08123779296898</v>
      </c>
      <c r="I171" s="19">
        <f t="shared" si="17"/>
        <v>475.45932006835994</v>
      </c>
      <c r="J171" s="19">
        <f t="shared" si="18"/>
        <v>224.21014404296898</v>
      </c>
      <c r="K171" s="19">
        <f t="shared" si="19"/>
        <v>318.51221923828166</v>
      </c>
      <c r="L171" s="20">
        <f t="shared" si="20"/>
        <v>1.4205968271321394</v>
      </c>
      <c r="M171" s="20">
        <f t="shared" si="21"/>
        <v>2.1426462470968932</v>
      </c>
      <c r="N171" s="18"/>
      <c r="O171" s="18"/>
      <c r="P171" s="18">
        <f t="shared" si="22"/>
        <v>0.24208850068724919</v>
      </c>
    </row>
    <row r="172" spans="1:16" x14ac:dyDescent="0.15">
      <c r="A172" s="18">
        <v>85.5</v>
      </c>
      <c r="B172" s="18">
        <v>170</v>
      </c>
      <c r="D172">
        <v>930.33544921875</v>
      </c>
      <c r="E172">
        <v>679.35479736328102</v>
      </c>
      <c r="F172">
        <v>456.34457397460898</v>
      </c>
      <c r="G172">
        <v>456.00549316406301</v>
      </c>
      <c r="I172" s="19">
        <f t="shared" si="17"/>
        <v>473.99087524414102</v>
      </c>
      <c r="J172" s="19">
        <f t="shared" si="18"/>
        <v>223.34930419921801</v>
      </c>
      <c r="K172" s="19">
        <f t="shared" si="19"/>
        <v>317.64636230468841</v>
      </c>
      <c r="L172" s="20">
        <f t="shared" si="20"/>
        <v>1.4221954415464015</v>
      </c>
      <c r="M172" s="20">
        <f t="shared" si="21"/>
        <v>2.1484922110403595</v>
      </c>
      <c r="N172" s="18"/>
      <c r="O172" s="18"/>
      <c r="P172" s="18">
        <f t="shared" si="22"/>
        <v>0.51558751424899241</v>
      </c>
    </row>
    <row r="173" spans="1:16" x14ac:dyDescent="0.15">
      <c r="A173" s="18">
        <v>86</v>
      </c>
      <c r="B173" s="18">
        <v>171</v>
      </c>
      <c r="D173">
        <v>930.14764404296898</v>
      </c>
      <c r="E173">
        <v>679.79315185546898</v>
      </c>
      <c r="F173">
        <v>456.83679199218801</v>
      </c>
      <c r="G173">
        <v>456.2802734375</v>
      </c>
      <c r="I173" s="19">
        <f t="shared" si="17"/>
        <v>473.31085205078097</v>
      </c>
      <c r="J173" s="19">
        <f t="shared" si="18"/>
        <v>223.51287841796898</v>
      </c>
      <c r="K173" s="19">
        <f t="shared" si="19"/>
        <v>316.85183715820267</v>
      </c>
      <c r="L173" s="20">
        <f t="shared" si="20"/>
        <v>1.4175999137091773</v>
      </c>
      <c r="M173" s="20">
        <f t="shared" si="21"/>
        <v>2.1481440327323398</v>
      </c>
      <c r="N173" s="18"/>
      <c r="O173" s="18"/>
      <c r="P173" s="18">
        <f t="shared" si="22"/>
        <v>0.49929825473458606</v>
      </c>
    </row>
    <row r="174" spans="1:16" x14ac:dyDescent="0.15">
      <c r="A174" s="18">
        <v>86.5</v>
      </c>
      <c r="B174" s="18">
        <v>172</v>
      </c>
      <c r="D174">
        <v>930.71466064453102</v>
      </c>
      <c r="E174">
        <v>680.11383056640602</v>
      </c>
      <c r="F174">
        <v>456.59234619140602</v>
      </c>
      <c r="G174">
        <v>456.00573730468801</v>
      </c>
      <c r="I174" s="19">
        <f t="shared" si="17"/>
        <v>474.122314453125</v>
      </c>
      <c r="J174" s="19">
        <f t="shared" si="18"/>
        <v>224.10809326171801</v>
      </c>
      <c r="K174" s="19">
        <f t="shared" si="19"/>
        <v>317.24664916992242</v>
      </c>
      <c r="L174" s="20">
        <f t="shared" si="20"/>
        <v>1.4155965746379151</v>
      </c>
      <c r="M174" s="20">
        <f t="shared" si="21"/>
        <v>2.150388043190282</v>
      </c>
      <c r="N174" s="18"/>
      <c r="O174" s="18"/>
      <c r="P174" s="18">
        <f t="shared" si="22"/>
        <v>0.60428259138198681</v>
      </c>
    </row>
    <row r="175" spans="1:16" x14ac:dyDescent="0.15">
      <c r="A175" s="18">
        <v>87</v>
      </c>
      <c r="B175" s="18">
        <v>173</v>
      </c>
      <c r="D175">
        <v>927.73638916015602</v>
      </c>
      <c r="E175">
        <v>679.92816162109398</v>
      </c>
      <c r="F175">
        <v>456.39904785156301</v>
      </c>
      <c r="G175">
        <v>455.95794677734398</v>
      </c>
      <c r="I175" s="19">
        <f t="shared" si="17"/>
        <v>471.33734130859301</v>
      </c>
      <c r="J175" s="19">
        <f t="shared" si="18"/>
        <v>223.97021484375</v>
      </c>
      <c r="K175" s="19">
        <f t="shared" si="19"/>
        <v>314.55819091796803</v>
      </c>
      <c r="L175" s="20">
        <f t="shared" si="20"/>
        <v>1.4044643888805286</v>
      </c>
      <c r="M175" s="20">
        <f t="shared" si="21"/>
        <v>2.1435032069620998</v>
      </c>
      <c r="N175" s="18"/>
      <c r="O175" s="18"/>
      <c r="P175" s="18">
        <f t="shared" si="22"/>
        <v>0.28218072158744256</v>
      </c>
    </row>
    <row r="176" spans="1:16" x14ac:dyDescent="0.15">
      <c r="A176" s="18">
        <v>87.5</v>
      </c>
      <c r="B176" s="18">
        <v>174</v>
      </c>
      <c r="D176">
        <v>923.13739013671898</v>
      </c>
      <c r="E176">
        <v>675.66998291015602</v>
      </c>
      <c r="F176">
        <v>456.85064697265602</v>
      </c>
      <c r="G176">
        <v>456.51327514648398</v>
      </c>
      <c r="I176" s="19">
        <f t="shared" si="17"/>
        <v>466.28674316406295</v>
      </c>
      <c r="J176" s="19">
        <f t="shared" si="18"/>
        <v>219.15670776367205</v>
      </c>
      <c r="K176" s="19">
        <f t="shared" si="19"/>
        <v>312.87704772949257</v>
      </c>
      <c r="L176" s="20">
        <f t="shared" si="20"/>
        <v>1.4276407549746732</v>
      </c>
      <c r="M176" s="20">
        <f t="shared" si="21"/>
        <v>2.1709269225854491</v>
      </c>
      <c r="N176" s="18"/>
      <c r="O176" s="18"/>
      <c r="P176" s="18">
        <f t="shared" si="22"/>
        <v>1.5651785716796505</v>
      </c>
    </row>
    <row r="177" spans="1:16" x14ac:dyDescent="0.15">
      <c r="A177" s="18">
        <v>88</v>
      </c>
      <c r="B177" s="18">
        <v>175</v>
      </c>
      <c r="D177">
        <v>925.85809326171898</v>
      </c>
      <c r="E177">
        <v>677.26751708984398</v>
      </c>
      <c r="F177">
        <v>456.52090454101602</v>
      </c>
      <c r="G177">
        <v>456.09078979492199</v>
      </c>
      <c r="I177" s="19">
        <f t="shared" si="17"/>
        <v>469.33718872070295</v>
      </c>
      <c r="J177" s="19">
        <f t="shared" si="18"/>
        <v>221.17672729492199</v>
      </c>
      <c r="K177" s="19">
        <f t="shared" si="19"/>
        <v>314.51347961425756</v>
      </c>
      <c r="L177" s="20">
        <f t="shared" si="20"/>
        <v>1.4220007839924236</v>
      </c>
      <c r="M177" s="20">
        <f t="shared" si="21"/>
        <v>2.169534301132404</v>
      </c>
      <c r="N177" s="18"/>
      <c r="O177" s="18"/>
      <c r="P177" s="18">
        <f t="shared" si="22"/>
        <v>1.5000258274348897</v>
      </c>
    </row>
    <row r="178" spans="1:16" x14ac:dyDescent="0.15">
      <c r="A178" s="18">
        <v>88.5</v>
      </c>
      <c r="B178" s="18">
        <v>176</v>
      </c>
      <c r="D178">
        <v>923.91937255859398</v>
      </c>
      <c r="E178">
        <v>677.09539794921898</v>
      </c>
      <c r="F178">
        <v>456.00213623046898</v>
      </c>
      <c r="G178">
        <v>455.57229614257801</v>
      </c>
      <c r="I178" s="19">
        <f t="shared" si="17"/>
        <v>467.917236328125</v>
      </c>
      <c r="J178" s="19">
        <f t="shared" si="18"/>
        <v>221.52310180664097</v>
      </c>
      <c r="K178" s="19">
        <f t="shared" si="19"/>
        <v>312.85106506347631</v>
      </c>
      <c r="L178" s="20">
        <f t="shared" si="20"/>
        <v>1.4122728623426013</v>
      </c>
      <c r="M178" s="20">
        <f t="shared" si="21"/>
        <v>2.1640537290117861</v>
      </c>
      <c r="N178" s="18"/>
      <c r="O178" s="18"/>
      <c r="P178" s="18">
        <f t="shared" si="22"/>
        <v>1.243621394694884</v>
      </c>
    </row>
    <row r="179" spans="1:16" x14ac:dyDescent="0.15">
      <c r="A179" s="18">
        <v>89</v>
      </c>
      <c r="B179" s="18">
        <v>177</v>
      </c>
      <c r="D179">
        <v>926.18145751953102</v>
      </c>
      <c r="E179">
        <v>678.783203125</v>
      </c>
      <c r="F179">
        <v>456.04061889648398</v>
      </c>
      <c r="G179">
        <v>455.60906982421898</v>
      </c>
      <c r="I179" s="19">
        <f t="shared" si="17"/>
        <v>470.14083862304705</v>
      </c>
      <c r="J179" s="19">
        <f t="shared" si="18"/>
        <v>223.17413330078102</v>
      </c>
      <c r="K179" s="19">
        <f t="shared" si="19"/>
        <v>313.91894531250034</v>
      </c>
      <c r="L179" s="20">
        <f t="shared" si="20"/>
        <v>1.4066098999448955</v>
      </c>
      <c r="M179" s="20">
        <f t="shared" si="21"/>
        <v>2.1626381161432846</v>
      </c>
      <c r="N179" s="18"/>
      <c r="O179" s="18"/>
      <c r="P179" s="18">
        <f t="shared" si="22"/>
        <v>1.1773930144201177</v>
      </c>
    </row>
    <row r="180" spans="1:16" x14ac:dyDescent="0.15">
      <c r="A180" s="18">
        <v>89.5</v>
      </c>
      <c r="B180" s="18">
        <v>178</v>
      </c>
      <c r="D180">
        <v>925.94415283203102</v>
      </c>
      <c r="E180">
        <v>677.95111083984398</v>
      </c>
      <c r="F180">
        <v>456.05090332031301</v>
      </c>
      <c r="G180">
        <v>455.66021728515602</v>
      </c>
      <c r="I180" s="19">
        <f t="shared" si="17"/>
        <v>469.89324951171801</v>
      </c>
      <c r="J180" s="19">
        <f t="shared" si="18"/>
        <v>222.29089355468795</v>
      </c>
      <c r="K180" s="19">
        <f t="shared" si="19"/>
        <v>314.28962402343643</v>
      </c>
      <c r="L180" s="20">
        <f t="shared" si="20"/>
        <v>1.4138663937041351</v>
      </c>
      <c r="M180" s="20">
        <f t="shared" si="21"/>
        <v>2.1741419594317288</v>
      </c>
      <c r="N180" s="18"/>
      <c r="O180" s="18"/>
      <c r="P180" s="18">
        <f t="shared" si="22"/>
        <v>1.715591645473056</v>
      </c>
    </row>
    <row r="181" spans="1:16" x14ac:dyDescent="0.15">
      <c r="A181" s="18">
        <v>90</v>
      </c>
      <c r="B181" s="18">
        <v>179</v>
      </c>
      <c r="D181">
        <v>923.211669921875</v>
      </c>
      <c r="E181">
        <v>676.43206787109398</v>
      </c>
      <c r="F181">
        <v>456.370849609375</v>
      </c>
      <c r="G181">
        <v>456.04421997070301</v>
      </c>
      <c r="I181" s="19">
        <f t="shared" si="17"/>
        <v>466.8408203125</v>
      </c>
      <c r="J181" s="19">
        <f t="shared" si="18"/>
        <v>220.38784790039097</v>
      </c>
      <c r="K181" s="19">
        <f t="shared" si="19"/>
        <v>312.56932678222631</v>
      </c>
      <c r="L181" s="20">
        <f t="shared" si="20"/>
        <v>1.4182693363542382</v>
      </c>
      <c r="M181" s="20">
        <f t="shared" si="21"/>
        <v>2.1827922516110361</v>
      </c>
      <c r="N181" s="18"/>
      <c r="O181" s="18"/>
      <c r="P181" s="18">
        <f t="shared" si="22"/>
        <v>2.1202890402809009</v>
      </c>
    </row>
    <row r="182" spans="1:16" x14ac:dyDescent="0.15">
      <c r="A182" s="18">
        <v>90.5</v>
      </c>
      <c r="B182" s="18">
        <v>180</v>
      </c>
      <c r="D182">
        <v>921.58361816406295</v>
      </c>
      <c r="E182">
        <v>676.47375488281295</v>
      </c>
      <c r="F182">
        <v>456.93524169921898</v>
      </c>
      <c r="G182">
        <v>456.18923950195301</v>
      </c>
      <c r="I182" s="19">
        <f t="shared" si="17"/>
        <v>464.64837646484398</v>
      </c>
      <c r="J182" s="19">
        <f t="shared" si="18"/>
        <v>220.28451538085994</v>
      </c>
      <c r="K182" s="19">
        <f t="shared" si="19"/>
        <v>310.44921569824203</v>
      </c>
      <c r="L182" s="20">
        <f t="shared" si="20"/>
        <v>1.4093102057649953</v>
      </c>
      <c r="M182" s="20">
        <f t="shared" si="21"/>
        <v>2.1780804705509977</v>
      </c>
      <c r="N182" s="18"/>
      <c r="O182" s="18"/>
      <c r="P182" s="18">
        <f t="shared" si="22"/>
        <v>1.8998519174211768</v>
      </c>
    </row>
    <row r="183" spans="1:16" x14ac:dyDescent="0.15">
      <c r="A183" s="18">
        <v>91</v>
      </c>
      <c r="B183" s="18">
        <v>181</v>
      </c>
      <c r="D183">
        <v>928.58758544921898</v>
      </c>
      <c r="E183">
        <v>680.03924560546898</v>
      </c>
      <c r="F183">
        <v>456.88076782226602</v>
      </c>
      <c r="G183">
        <v>456.63870239257801</v>
      </c>
      <c r="I183" s="19">
        <f t="shared" si="17"/>
        <v>471.70681762695295</v>
      </c>
      <c r="J183" s="19">
        <f t="shared" si="18"/>
        <v>223.40054321289097</v>
      </c>
      <c r="K183" s="19">
        <f t="shared" si="19"/>
        <v>315.32643737792932</v>
      </c>
      <c r="L183" s="20">
        <f t="shared" si="20"/>
        <v>1.4114846492447291</v>
      </c>
      <c r="M183" s="20">
        <f t="shared" si="21"/>
        <v>2.1845022635599358</v>
      </c>
      <c r="N183" s="18"/>
      <c r="O183" s="18"/>
      <c r="P183" s="18">
        <f t="shared" si="22"/>
        <v>2.2002906594707667</v>
      </c>
    </row>
    <row r="184" spans="1:16" x14ac:dyDescent="0.15">
      <c r="A184" s="18">
        <v>91.5</v>
      </c>
      <c r="B184" s="18">
        <v>182</v>
      </c>
      <c r="D184">
        <v>923.50213623046898</v>
      </c>
      <c r="E184">
        <v>676.7958984375</v>
      </c>
      <c r="F184">
        <v>456.45352172851602</v>
      </c>
      <c r="G184">
        <v>455.65042114257801</v>
      </c>
      <c r="I184" s="19">
        <f t="shared" si="17"/>
        <v>467.04861450195295</v>
      </c>
      <c r="J184" s="19">
        <f t="shared" si="18"/>
        <v>221.14547729492199</v>
      </c>
      <c r="K184" s="19">
        <f t="shared" si="19"/>
        <v>312.24678039550759</v>
      </c>
      <c r="L184" s="20">
        <f t="shared" si="20"/>
        <v>1.4119519160642473</v>
      </c>
      <c r="M184" s="20">
        <f t="shared" si="21"/>
        <v>2.1892168799086589</v>
      </c>
      <c r="N184" s="18"/>
      <c r="O184" s="18"/>
      <c r="P184" s="18">
        <f t="shared" si="22"/>
        <v>2.4208604291729849</v>
      </c>
    </row>
    <row r="185" spans="1:16" x14ac:dyDescent="0.15">
      <c r="A185" s="18">
        <v>92</v>
      </c>
      <c r="B185" s="18">
        <v>183</v>
      </c>
      <c r="D185">
        <v>923.3916015625</v>
      </c>
      <c r="E185">
        <v>677.77868652343795</v>
      </c>
      <c r="F185">
        <v>456.07238769531301</v>
      </c>
      <c r="G185">
        <v>455.82437133789102</v>
      </c>
      <c r="I185" s="19">
        <f t="shared" si="17"/>
        <v>467.31921386718699</v>
      </c>
      <c r="J185" s="19">
        <f t="shared" si="18"/>
        <v>221.95431518554693</v>
      </c>
      <c r="K185" s="19">
        <f t="shared" si="19"/>
        <v>311.95119323730415</v>
      </c>
      <c r="L185" s="20">
        <f t="shared" si="20"/>
        <v>1.4054747841983726</v>
      </c>
      <c r="M185" s="20">
        <f t="shared" si="21"/>
        <v>2.1869870975719885</v>
      </c>
      <c r="N185" s="18"/>
      <c r="O185" s="18"/>
      <c r="P185" s="18">
        <f t="shared" si="22"/>
        <v>2.316541744447203</v>
      </c>
    </row>
    <row r="186" spans="1:16" x14ac:dyDescent="0.15">
      <c r="A186" s="18">
        <v>92.5</v>
      </c>
      <c r="B186" s="18">
        <v>184</v>
      </c>
      <c r="D186">
        <v>924.16125488281295</v>
      </c>
      <c r="E186">
        <v>677.13372802734398</v>
      </c>
      <c r="F186">
        <v>455.30227661132801</v>
      </c>
      <c r="G186">
        <v>454.80120849609398</v>
      </c>
      <c r="I186" s="19">
        <f t="shared" si="17"/>
        <v>468.85897827148494</v>
      </c>
      <c r="J186" s="19">
        <f t="shared" si="18"/>
        <v>222.33251953125</v>
      </c>
      <c r="K186" s="19">
        <f t="shared" si="19"/>
        <v>313.22621459960999</v>
      </c>
      <c r="L186" s="20">
        <f t="shared" si="20"/>
        <v>1.4088187155886767</v>
      </c>
      <c r="M186" s="20">
        <f t="shared" si="21"/>
        <v>2.1945783784914967</v>
      </c>
      <c r="N186" s="18"/>
      <c r="O186" s="18"/>
      <c r="P186" s="18">
        <f t="shared" si="22"/>
        <v>2.6716940962635456</v>
      </c>
    </row>
    <row r="187" spans="1:16" x14ac:dyDescent="0.15">
      <c r="A187" s="18">
        <v>93</v>
      </c>
      <c r="B187" s="18">
        <v>185</v>
      </c>
      <c r="D187">
        <v>926.5830078125</v>
      </c>
      <c r="E187">
        <v>678.61199951171898</v>
      </c>
      <c r="F187">
        <v>455.47598266601602</v>
      </c>
      <c r="G187">
        <v>455.09176635742199</v>
      </c>
      <c r="I187" s="19">
        <f t="shared" si="17"/>
        <v>471.10702514648398</v>
      </c>
      <c r="J187" s="19">
        <f t="shared" si="18"/>
        <v>223.52023315429699</v>
      </c>
      <c r="K187" s="19">
        <f t="shared" si="19"/>
        <v>314.64286193847613</v>
      </c>
      <c r="L187" s="20">
        <f t="shared" si="20"/>
        <v>1.4076706054671875</v>
      </c>
      <c r="M187" s="20">
        <f t="shared" si="21"/>
        <v>2.1976776178992123</v>
      </c>
      <c r="N187" s="18"/>
      <c r="O187" s="18"/>
      <c r="P187" s="18">
        <f t="shared" si="22"/>
        <v>2.8166896742382037</v>
      </c>
    </row>
    <row r="188" spans="1:16" x14ac:dyDescent="0.15">
      <c r="A188" s="18">
        <v>93.5</v>
      </c>
      <c r="B188" s="18">
        <v>186</v>
      </c>
      <c r="D188">
        <v>926.42388916015602</v>
      </c>
      <c r="E188">
        <v>678.51599121093795</v>
      </c>
      <c r="F188">
        <v>455.73382568359398</v>
      </c>
      <c r="G188">
        <v>455.12759399414102</v>
      </c>
      <c r="I188" s="19">
        <f t="shared" si="17"/>
        <v>470.69006347656205</v>
      </c>
      <c r="J188" s="19">
        <f t="shared" si="18"/>
        <v>223.38839721679693</v>
      </c>
      <c r="K188" s="19">
        <f t="shared" si="19"/>
        <v>314.3181854248042</v>
      </c>
      <c r="L188" s="20">
        <f t="shared" si="20"/>
        <v>1.4070479458239746</v>
      </c>
      <c r="M188" s="20">
        <f t="shared" si="21"/>
        <v>2.2013023077852036</v>
      </c>
      <c r="N188" s="18"/>
      <c r="O188" s="18"/>
      <c r="P188" s="18">
        <f t="shared" si="22"/>
        <v>2.9862680564986399</v>
      </c>
    </row>
    <row r="189" spans="1:16" x14ac:dyDescent="0.15">
      <c r="A189" s="18">
        <v>94</v>
      </c>
      <c r="B189" s="18">
        <v>187</v>
      </c>
      <c r="D189">
        <v>925.89642333984398</v>
      </c>
      <c r="E189">
        <v>679.91607666015602</v>
      </c>
      <c r="F189">
        <v>455.97946166992199</v>
      </c>
      <c r="G189">
        <v>455.47814941406301</v>
      </c>
      <c r="I189" s="19">
        <f t="shared" si="17"/>
        <v>469.91696166992199</v>
      </c>
      <c r="J189" s="19">
        <f t="shared" si="18"/>
        <v>224.43792724609301</v>
      </c>
      <c r="K189" s="19">
        <f t="shared" si="19"/>
        <v>312.81041259765686</v>
      </c>
      <c r="L189" s="20">
        <f t="shared" si="20"/>
        <v>1.3937502294550452</v>
      </c>
      <c r="M189" s="20">
        <f t="shared" si="21"/>
        <v>2.1922519409454786</v>
      </c>
      <c r="N189" s="18"/>
      <c r="O189" s="18"/>
      <c r="P189" s="18">
        <f t="shared" si="22"/>
        <v>2.5628534704741752</v>
      </c>
    </row>
    <row r="190" spans="1:16" x14ac:dyDescent="0.15">
      <c r="D190">
        <v>923.99938964843795</v>
      </c>
      <c r="E190">
        <v>678.33728027343795</v>
      </c>
      <c r="F190">
        <v>456.09439086914102</v>
      </c>
      <c r="G190">
        <v>455.65447998046898</v>
      </c>
      <c r="I190" s="7"/>
      <c r="J190" s="7"/>
      <c r="K190" s="7"/>
      <c r="L190" s="7"/>
    </row>
    <row r="191" spans="1:16" x14ac:dyDescent="0.15">
      <c r="D191">
        <v>925.21044921875</v>
      </c>
      <c r="E191">
        <v>678.45349121093795</v>
      </c>
      <c r="F191">
        <v>456.11468505859398</v>
      </c>
      <c r="G191">
        <v>455.56701660156301</v>
      </c>
      <c r="I191" s="7"/>
      <c r="J191" s="7"/>
      <c r="K191" s="7"/>
      <c r="L191" s="7"/>
    </row>
    <row r="192" spans="1:16" x14ac:dyDescent="0.15">
      <c r="D192">
        <v>924.77868652343795</v>
      </c>
      <c r="E192">
        <v>678.53289794921898</v>
      </c>
      <c r="F192">
        <v>455.92617797851602</v>
      </c>
      <c r="G192">
        <v>455.44778442382801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1110.68176269531</v>
      </c>
      <c r="E2">
        <v>689.653564453125</v>
      </c>
      <c r="F2">
        <v>458.88330078125</v>
      </c>
      <c r="G2">
        <v>457.23617553710898</v>
      </c>
      <c r="I2" s="7">
        <f t="shared" ref="I2:I33" si="0">D2-F2</f>
        <v>651.79846191406</v>
      </c>
      <c r="J2" s="7">
        <f t="shared" ref="J2:J33" si="1">E2-G2</f>
        <v>232.41738891601602</v>
      </c>
      <c r="K2" s="7">
        <f t="shared" ref="K2:K65" si="2">I2-0.7*J2</f>
        <v>489.10628967284879</v>
      </c>
      <c r="L2" s="8">
        <f t="shared" ref="L2:L65" si="3">K2/J2</f>
        <v>2.1044307052670108</v>
      </c>
      <c r="M2" s="8"/>
      <c r="N2" s="18">
        <f>LINEST(V64:V104,U64:U104)</f>
        <v>-1.1423121014514729E-2</v>
      </c>
      <c r="O2" s="9">
        <f>AVERAGE(M38:M45)</f>
        <v>2.2117566781321116</v>
      </c>
    </row>
    <row r="3" spans="1:16" x14ac:dyDescent="0.15">
      <c r="A3" s="6">
        <v>1</v>
      </c>
      <c r="B3" s="6">
        <v>1</v>
      </c>
      <c r="C3" s="6" t="s">
        <v>7</v>
      </c>
      <c r="D3">
        <v>1114.72290039063</v>
      </c>
      <c r="E3">
        <v>693.36279296875</v>
      </c>
      <c r="F3">
        <v>458.21035766601602</v>
      </c>
      <c r="G3">
        <v>456.19244384765602</v>
      </c>
      <c r="I3" s="7">
        <f t="shared" si="0"/>
        <v>656.51254272461392</v>
      </c>
      <c r="J3" s="7">
        <f t="shared" si="1"/>
        <v>237.17034912109398</v>
      </c>
      <c r="K3" s="7">
        <f t="shared" si="2"/>
        <v>490.49329833984814</v>
      </c>
      <c r="L3" s="8">
        <f t="shared" si="3"/>
        <v>2.0681054784357258</v>
      </c>
      <c r="M3" s="8"/>
      <c r="N3" s="18"/>
    </row>
    <row r="4" spans="1:16" ht="15" x14ac:dyDescent="0.15">
      <c r="A4" s="6">
        <v>1.5</v>
      </c>
      <c r="B4" s="6">
        <v>2</v>
      </c>
      <c r="D4">
        <v>1105.11511230469</v>
      </c>
      <c r="E4">
        <v>693.03857421875</v>
      </c>
      <c r="F4">
        <v>458.93322753906301</v>
      </c>
      <c r="G4">
        <v>457.26754760742199</v>
      </c>
      <c r="I4" s="7">
        <f t="shared" si="0"/>
        <v>646.18188476562705</v>
      </c>
      <c r="J4" s="7">
        <f t="shared" si="1"/>
        <v>235.77102661132801</v>
      </c>
      <c r="K4" s="7">
        <f t="shared" si="2"/>
        <v>481.14216613769747</v>
      </c>
      <c r="L4" s="8">
        <f t="shared" si="3"/>
        <v>2.0407179501782777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1127.88537597656</v>
      </c>
      <c r="E5">
        <v>703.01177978515602</v>
      </c>
      <c r="F5">
        <v>457.65158081054699</v>
      </c>
      <c r="G5">
        <v>456.12951660156301</v>
      </c>
      <c r="I5" s="7">
        <f t="shared" si="0"/>
        <v>670.23379516601301</v>
      </c>
      <c r="J5" s="7">
        <f t="shared" si="1"/>
        <v>246.88226318359301</v>
      </c>
      <c r="K5" s="7">
        <f t="shared" si="2"/>
        <v>497.41621093749791</v>
      </c>
      <c r="L5" s="8">
        <f t="shared" si="3"/>
        <v>2.0147911985382132</v>
      </c>
      <c r="M5" s="8"/>
      <c r="N5" s="18">
        <f>RSQ(V64:V104,U64:U104)</f>
        <v>0.869930314215831</v>
      </c>
    </row>
    <row r="6" spans="1:16" x14ac:dyDescent="0.15">
      <c r="A6" s="6">
        <v>2.5</v>
      </c>
      <c r="B6" s="6">
        <v>4</v>
      </c>
      <c r="C6" s="6" t="s">
        <v>5</v>
      </c>
      <c r="D6">
        <v>1123.47961425781</v>
      </c>
      <c r="E6">
        <v>697.107421875</v>
      </c>
      <c r="F6">
        <v>458.91445922851602</v>
      </c>
      <c r="G6">
        <v>457.04138183593801</v>
      </c>
      <c r="I6" s="7">
        <f t="shared" si="0"/>
        <v>664.56515502929392</v>
      </c>
      <c r="J6" s="7">
        <f t="shared" si="1"/>
        <v>240.06604003906199</v>
      </c>
      <c r="K6" s="7">
        <f t="shared" si="2"/>
        <v>496.51892700195054</v>
      </c>
      <c r="L6" s="8">
        <f t="shared" si="3"/>
        <v>2.0682597460313845</v>
      </c>
      <c r="M6" s="8">
        <f t="shared" ref="M6:M37" si="4">L6+ABS($N$2)*A6</f>
        <v>2.0968175485676714</v>
      </c>
      <c r="P6" s="6">
        <f t="shared" ref="P6:P69" si="5">(M6-$O$2)/$O$2*100</f>
        <v>-5.1967348262517463</v>
      </c>
    </row>
    <row r="7" spans="1:16" x14ac:dyDescent="0.15">
      <c r="A7" s="6">
        <v>3</v>
      </c>
      <c r="B7" s="6">
        <v>5</v>
      </c>
      <c r="C7" s="6" t="s">
        <v>8</v>
      </c>
      <c r="D7">
        <v>1073.28308105469</v>
      </c>
      <c r="E7">
        <v>680.67236328125</v>
      </c>
      <c r="F7">
        <v>457.78601074218801</v>
      </c>
      <c r="G7">
        <v>456.343505859375</v>
      </c>
      <c r="I7" s="7">
        <f t="shared" si="0"/>
        <v>615.49707031250205</v>
      </c>
      <c r="J7" s="7">
        <f t="shared" si="1"/>
        <v>224.328857421875</v>
      </c>
      <c r="K7" s="7">
        <f t="shared" si="2"/>
        <v>458.46687011718956</v>
      </c>
      <c r="L7" s="8">
        <f t="shared" si="3"/>
        <v>2.0437266760334465</v>
      </c>
      <c r="M7" s="8">
        <f t="shared" si="4"/>
        <v>2.0779960390769907</v>
      </c>
      <c r="P7" s="6">
        <f t="shared" si="5"/>
        <v>-6.0477104184934758</v>
      </c>
    </row>
    <row r="8" spans="1:16" x14ac:dyDescent="0.15">
      <c r="A8" s="6">
        <v>3.5</v>
      </c>
      <c r="B8" s="6">
        <v>6</v>
      </c>
      <c r="D8">
        <v>1077.71887207031</v>
      </c>
      <c r="E8">
        <v>681.34234619140602</v>
      </c>
      <c r="F8">
        <v>458.82141113281301</v>
      </c>
      <c r="G8">
        <v>457.17025756835898</v>
      </c>
      <c r="I8" s="7">
        <f t="shared" si="0"/>
        <v>618.89746093749704</v>
      </c>
      <c r="J8" s="7">
        <f t="shared" si="1"/>
        <v>224.17208862304705</v>
      </c>
      <c r="K8" s="7">
        <f t="shared" si="2"/>
        <v>461.97699890136414</v>
      </c>
      <c r="L8" s="8">
        <f t="shared" si="3"/>
        <v>2.0608140903669505</v>
      </c>
      <c r="M8" s="8">
        <f t="shared" si="4"/>
        <v>2.100795013917752</v>
      </c>
      <c r="P8" s="6">
        <f t="shared" si="5"/>
        <v>-5.0169019635591079</v>
      </c>
    </row>
    <row r="9" spans="1:16" x14ac:dyDescent="0.15">
      <c r="A9" s="6">
        <v>4</v>
      </c>
      <c r="B9" s="6">
        <v>7</v>
      </c>
      <c r="D9">
        <v>1072.04211425781</v>
      </c>
      <c r="E9">
        <v>680.11297607421898</v>
      </c>
      <c r="F9">
        <v>458.26263427734398</v>
      </c>
      <c r="G9">
        <v>456.69680786132801</v>
      </c>
      <c r="I9" s="7">
        <f t="shared" si="0"/>
        <v>613.77947998046602</v>
      </c>
      <c r="J9" s="7">
        <f t="shared" si="1"/>
        <v>223.41616821289097</v>
      </c>
      <c r="K9" s="7">
        <f t="shared" si="2"/>
        <v>457.38816223144238</v>
      </c>
      <c r="L9" s="8">
        <f t="shared" si="3"/>
        <v>2.047247367502973</v>
      </c>
      <c r="M9" s="8">
        <f t="shared" si="4"/>
        <v>2.0929398515610318</v>
      </c>
      <c r="P9" s="6">
        <f t="shared" si="5"/>
        <v>-5.3720568698101028</v>
      </c>
    </row>
    <row r="10" spans="1:16" x14ac:dyDescent="0.15">
      <c r="A10" s="6">
        <v>4.5</v>
      </c>
      <c r="B10" s="6">
        <v>8</v>
      </c>
      <c r="D10">
        <v>1117.4716796875</v>
      </c>
      <c r="E10">
        <v>698.43701171875</v>
      </c>
      <c r="F10">
        <v>459.03775024414102</v>
      </c>
      <c r="G10">
        <v>457.41775512695301</v>
      </c>
      <c r="I10" s="7">
        <f t="shared" si="0"/>
        <v>658.43392944335892</v>
      </c>
      <c r="J10" s="7">
        <f t="shared" si="1"/>
        <v>241.01925659179699</v>
      </c>
      <c r="K10" s="7">
        <f t="shared" si="2"/>
        <v>489.72044982910103</v>
      </c>
      <c r="L10" s="8">
        <f t="shared" si="3"/>
        <v>2.0318727090695394</v>
      </c>
      <c r="M10" s="8">
        <f t="shared" si="4"/>
        <v>2.0832767536348555</v>
      </c>
      <c r="P10" s="6">
        <f t="shared" si="5"/>
        <v>-5.8089538405174324</v>
      </c>
    </row>
    <row r="11" spans="1:16" x14ac:dyDescent="0.15">
      <c r="A11" s="6">
        <v>5</v>
      </c>
      <c r="B11" s="6">
        <v>9</v>
      </c>
      <c r="D11">
        <v>1152.33581542969</v>
      </c>
      <c r="E11">
        <v>706.092529296875</v>
      </c>
      <c r="F11">
        <v>458.663330078125</v>
      </c>
      <c r="G11">
        <v>456.99594116210898</v>
      </c>
      <c r="I11" s="7">
        <f t="shared" si="0"/>
        <v>693.672485351565</v>
      </c>
      <c r="J11" s="7">
        <f t="shared" si="1"/>
        <v>249.09658813476602</v>
      </c>
      <c r="K11" s="7">
        <f t="shared" si="2"/>
        <v>519.30487365722877</v>
      </c>
      <c r="L11" s="8">
        <f t="shared" si="3"/>
        <v>2.0847530572208193</v>
      </c>
      <c r="M11" s="8">
        <f t="shared" si="4"/>
        <v>2.1418686622933931</v>
      </c>
      <c r="P11" s="6">
        <f t="shared" si="5"/>
        <v>-3.1598419722073965</v>
      </c>
    </row>
    <row r="12" spans="1:16" x14ac:dyDescent="0.15">
      <c r="A12" s="6">
        <v>5.5</v>
      </c>
      <c r="B12" s="6">
        <v>10</v>
      </c>
      <c r="D12">
        <v>1163.46423339844</v>
      </c>
      <c r="E12">
        <v>703.84942626953102</v>
      </c>
      <c r="F12">
        <v>458.23703002929699</v>
      </c>
      <c r="G12">
        <v>456.64093017578102</v>
      </c>
      <c r="I12" s="7">
        <f t="shared" si="0"/>
        <v>705.22720336914301</v>
      </c>
      <c r="J12" s="7">
        <f t="shared" si="1"/>
        <v>247.20849609375</v>
      </c>
      <c r="K12" s="7">
        <f t="shared" si="2"/>
        <v>532.18125610351808</v>
      </c>
      <c r="L12" s="8">
        <f t="shared" si="3"/>
        <v>2.1527628075602085</v>
      </c>
      <c r="M12" s="8">
        <f t="shared" si="4"/>
        <v>2.2155899731400397</v>
      </c>
      <c r="P12" s="6">
        <f t="shared" si="5"/>
        <v>0.17331449909604807</v>
      </c>
    </row>
    <row r="13" spans="1:16" x14ac:dyDescent="0.15">
      <c r="A13" s="6">
        <v>6</v>
      </c>
      <c r="B13" s="6">
        <v>11</v>
      </c>
      <c r="D13">
        <v>1161.73376464844</v>
      </c>
      <c r="E13">
        <v>698.801513671875</v>
      </c>
      <c r="F13">
        <v>459.01705932617199</v>
      </c>
      <c r="G13">
        <v>457.48794555664102</v>
      </c>
      <c r="I13" s="7">
        <f t="shared" si="0"/>
        <v>702.71670532226801</v>
      </c>
      <c r="J13" s="7">
        <f t="shared" si="1"/>
        <v>241.31356811523398</v>
      </c>
      <c r="K13" s="7">
        <f t="shared" si="2"/>
        <v>533.79720764160425</v>
      </c>
      <c r="L13" s="8">
        <f t="shared" si="3"/>
        <v>2.2120480493939785</v>
      </c>
      <c r="M13" s="8">
        <f t="shared" si="4"/>
        <v>2.2805867754810669</v>
      </c>
      <c r="P13" s="6">
        <f t="shared" si="5"/>
        <v>3.1120103775196544</v>
      </c>
    </row>
    <row r="14" spans="1:16" x14ac:dyDescent="0.15">
      <c r="A14" s="6">
        <v>6.5</v>
      </c>
      <c r="B14" s="6">
        <v>12</v>
      </c>
      <c r="D14">
        <v>1157.75646972656</v>
      </c>
      <c r="E14">
        <v>694.82049560546898</v>
      </c>
      <c r="F14">
        <v>458.28118896484398</v>
      </c>
      <c r="G14">
        <v>456.83123779296898</v>
      </c>
      <c r="I14" s="7">
        <f t="shared" si="0"/>
        <v>699.47528076171602</v>
      </c>
      <c r="J14" s="7">
        <f t="shared" si="1"/>
        <v>237.9892578125</v>
      </c>
      <c r="K14" s="7">
        <f t="shared" si="2"/>
        <v>532.88280029296607</v>
      </c>
      <c r="L14" s="8">
        <f t="shared" si="3"/>
        <v>2.2391044250946743</v>
      </c>
      <c r="M14" s="8">
        <f t="shared" si="4"/>
        <v>2.3133547116890201</v>
      </c>
      <c r="P14" s="6">
        <f t="shared" si="5"/>
        <v>4.5935447855281595</v>
      </c>
    </row>
    <row r="15" spans="1:16" x14ac:dyDescent="0.15">
      <c r="A15" s="6">
        <v>7</v>
      </c>
      <c r="B15" s="6">
        <v>13</v>
      </c>
      <c r="D15">
        <v>1144.74877929688</v>
      </c>
      <c r="E15">
        <v>689.42449951171898</v>
      </c>
      <c r="F15">
        <v>458.350341796875</v>
      </c>
      <c r="G15">
        <v>456.70492553710898</v>
      </c>
      <c r="I15" s="7">
        <f t="shared" si="0"/>
        <v>686.398437500005</v>
      </c>
      <c r="J15" s="7">
        <f t="shared" si="1"/>
        <v>232.71957397461</v>
      </c>
      <c r="K15" s="7">
        <f t="shared" si="2"/>
        <v>523.49473571777798</v>
      </c>
      <c r="L15" s="8">
        <f t="shared" si="3"/>
        <v>2.2494658561676979</v>
      </c>
      <c r="M15" s="8">
        <f t="shared" si="4"/>
        <v>2.3294277032693009</v>
      </c>
      <c r="P15" s="6">
        <f t="shared" si="5"/>
        <v>5.3202518297159909</v>
      </c>
    </row>
    <row r="16" spans="1:16" x14ac:dyDescent="0.15">
      <c r="A16" s="6">
        <v>7.5</v>
      </c>
      <c r="B16" s="6">
        <v>14</v>
      </c>
      <c r="D16">
        <v>1095.37072753906</v>
      </c>
      <c r="E16">
        <v>673.51483154296898</v>
      </c>
      <c r="F16">
        <v>459.00833129882801</v>
      </c>
      <c r="G16">
        <v>457.44015502929699</v>
      </c>
      <c r="I16" s="7">
        <f t="shared" si="0"/>
        <v>636.36239624023199</v>
      </c>
      <c r="J16" s="7">
        <f t="shared" si="1"/>
        <v>216.07467651367199</v>
      </c>
      <c r="K16" s="7">
        <f t="shared" si="2"/>
        <v>485.11012268066162</v>
      </c>
      <c r="L16" s="8">
        <f t="shared" si="3"/>
        <v>2.2451040099091233</v>
      </c>
      <c r="M16" s="8">
        <f t="shared" si="4"/>
        <v>2.3307774175179836</v>
      </c>
      <c r="P16" s="6">
        <f t="shared" si="5"/>
        <v>5.381276365643811</v>
      </c>
    </row>
    <row r="17" spans="1:16" x14ac:dyDescent="0.15">
      <c r="A17" s="6">
        <v>8</v>
      </c>
      <c r="B17" s="6">
        <v>15</v>
      </c>
      <c r="D17">
        <v>1115.87377929688</v>
      </c>
      <c r="E17">
        <v>683.42810058593795</v>
      </c>
      <c r="F17">
        <v>458.99038696289102</v>
      </c>
      <c r="G17">
        <v>457.27780151367199</v>
      </c>
      <c r="I17" s="7">
        <f t="shared" si="0"/>
        <v>656.88339233398892</v>
      </c>
      <c r="J17" s="7">
        <f t="shared" si="1"/>
        <v>226.15029907226597</v>
      </c>
      <c r="K17" s="7">
        <f t="shared" si="2"/>
        <v>498.57818298340277</v>
      </c>
      <c r="L17" s="8">
        <f t="shared" si="3"/>
        <v>2.2046319860230779</v>
      </c>
      <c r="M17" s="8">
        <f t="shared" si="4"/>
        <v>2.2960169541391955</v>
      </c>
      <c r="P17" s="6">
        <f t="shared" si="5"/>
        <v>3.8096539660160058</v>
      </c>
    </row>
    <row r="18" spans="1:16" x14ac:dyDescent="0.15">
      <c r="A18" s="6">
        <v>8.5</v>
      </c>
      <c r="B18" s="6">
        <v>16</v>
      </c>
      <c r="D18">
        <v>1146.27868652344</v>
      </c>
      <c r="E18">
        <v>695.80126953125</v>
      </c>
      <c r="F18">
        <v>458.49200439453102</v>
      </c>
      <c r="G18">
        <v>456.61340332031301</v>
      </c>
      <c r="I18" s="7">
        <f t="shared" si="0"/>
        <v>687.78668212890898</v>
      </c>
      <c r="J18" s="7">
        <f t="shared" si="1"/>
        <v>239.18786621093699</v>
      </c>
      <c r="K18" s="7">
        <f t="shared" si="2"/>
        <v>520.35517578125314</v>
      </c>
      <c r="L18" s="8">
        <f t="shared" si="3"/>
        <v>2.1755082480745824</v>
      </c>
      <c r="M18" s="8">
        <f t="shared" si="4"/>
        <v>2.2726047766979578</v>
      </c>
      <c r="P18" s="6">
        <f t="shared" si="5"/>
        <v>2.75112082479317</v>
      </c>
    </row>
    <row r="19" spans="1:16" x14ac:dyDescent="0.15">
      <c r="A19" s="6">
        <v>9</v>
      </c>
      <c r="B19" s="6">
        <v>17</v>
      </c>
      <c r="D19">
        <v>1147.27368164063</v>
      </c>
      <c r="E19">
        <v>691.90966796875</v>
      </c>
      <c r="F19">
        <v>458.61361694335898</v>
      </c>
      <c r="G19">
        <v>457.13015747070301</v>
      </c>
      <c r="I19" s="7">
        <f t="shared" si="0"/>
        <v>688.66006469727108</v>
      </c>
      <c r="J19" s="7">
        <f t="shared" si="1"/>
        <v>234.77951049804699</v>
      </c>
      <c r="K19" s="7">
        <f t="shared" si="2"/>
        <v>524.31440734863827</v>
      </c>
      <c r="L19" s="8">
        <f t="shared" si="3"/>
        <v>2.2332204638998929</v>
      </c>
      <c r="M19" s="8">
        <f t="shared" si="4"/>
        <v>2.3360285530305256</v>
      </c>
      <c r="P19" s="6">
        <f t="shared" si="5"/>
        <v>5.6186955883124048</v>
      </c>
    </row>
    <row r="20" spans="1:16" x14ac:dyDescent="0.15">
      <c r="A20" s="6">
        <v>9.5</v>
      </c>
      <c r="B20" s="6">
        <v>18</v>
      </c>
      <c r="D20">
        <v>1136.73889160156</v>
      </c>
      <c r="E20">
        <v>681.384033203125</v>
      </c>
      <c r="F20">
        <v>458.33389282226602</v>
      </c>
      <c r="G20">
        <v>456.754638671875</v>
      </c>
      <c r="I20" s="7">
        <f t="shared" si="0"/>
        <v>678.40499877929392</v>
      </c>
      <c r="J20" s="7">
        <f t="shared" si="1"/>
        <v>224.62939453125</v>
      </c>
      <c r="K20" s="7">
        <f t="shared" si="2"/>
        <v>521.16442260741894</v>
      </c>
      <c r="L20" s="8">
        <f t="shared" si="3"/>
        <v>2.3201078545173015</v>
      </c>
      <c r="M20" s="8">
        <f t="shared" si="4"/>
        <v>2.4286275041551915</v>
      </c>
      <c r="P20" s="6">
        <f t="shared" si="5"/>
        <v>9.8053654892197777</v>
      </c>
    </row>
    <row r="21" spans="1:16" x14ac:dyDescent="0.15">
      <c r="A21" s="6">
        <v>10</v>
      </c>
      <c r="B21" s="6">
        <v>19</v>
      </c>
      <c r="D21">
        <v>1158.123046875</v>
      </c>
      <c r="E21">
        <v>681.20935058593795</v>
      </c>
      <c r="F21">
        <v>458.17794799804699</v>
      </c>
      <c r="G21">
        <v>456.45040893554699</v>
      </c>
      <c r="I21" s="7">
        <f t="shared" si="0"/>
        <v>699.94509887695301</v>
      </c>
      <c r="J21" s="7">
        <f t="shared" si="1"/>
        <v>224.75894165039097</v>
      </c>
      <c r="K21" s="7">
        <f t="shared" si="2"/>
        <v>542.61383972167937</v>
      </c>
      <c r="L21" s="8">
        <f t="shared" si="3"/>
        <v>2.4142035717791677</v>
      </c>
      <c r="M21" s="8">
        <f t="shared" si="4"/>
        <v>2.5284347819243149</v>
      </c>
      <c r="P21" s="6">
        <f t="shared" si="5"/>
        <v>14.317944958558757</v>
      </c>
    </row>
    <row r="22" spans="1:16" x14ac:dyDescent="0.15">
      <c r="A22" s="6">
        <v>10.5</v>
      </c>
      <c r="B22" s="6">
        <v>20</v>
      </c>
      <c r="D22">
        <v>1124.8876953125</v>
      </c>
      <c r="E22">
        <v>664.13439941406295</v>
      </c>
      <c r="F22">
        <v>458.68231201171898</v>
      </c>
      <c r="G22">
        <v>457.17367553710898</v>
      </c>
      <c r="I22" s="7">
        <f t="shared" si="0"/>
        <v>666.20538330078102</v>
      </c>
      <c r="J22" s="7">
        <f t="shared" si="1"/>
        <v>206.96072387695398</v>
      </c>
      <c r="K22" s="7">
        <f t="shared" si="2"/>
        <v>521.33287658691324</v>
      </c>
      <c r="L22" s="8">
        <f t="shared" si="3"/>
        <v>2.5189942652928941</v>
      </c>
      <c r="M22" s="8">
        <f t="shared" si="4"/>
        <v>2.6389370359452986</v>
      </c>
      <c r="P22" s="6">
        <f t="shared" si="5"/>
        <v>19.314075641175517</v>
      </c>
    </row>
    <row r="23" spans="1:16" x14ac:dyDescent="0.15">
      <c r="A23" s="6">
        <v>11</v>
      </c>
      <c r="B23" s="6">
        <v>21</v>
      </c>
      <c r="D23">
        <v>1114.44250488281</v>
      </c>
      <c r="E23">
        <v>664.46014404296898</v>
      </c>
      <c r="F23">
        <v>457.83551025390602</v>
      </c>
      <c r="G23">
        <v>456.31640625</v>
      </c>
      <c r="I23" s="7">
        <f t="shared" si="0"/>
        <v>656.60699462890398</v>
      </c>
      <c r="J23" s="7">
        <f t="shared" si="1"/>
        <v>208.14373779296898</v>
      </c>
      <c r="K23" s="7">
        <f t="shared" si="2"/>
        <v>510.90637817382571</v>
      </c>
      <c r="L23" s="8">
        <f t="shared" si="3"/>
        <v>2.4545844308897768</v>
      </c>
      <c r="M23" s="8">
        <f t="shared" si="4"/>
        <v>2.5802387620494387</v>
      </c>
      <c r="P23" s="6">
        <f t="shared" si="5"/>
        <v>16.660154688829522</v>
      </c>
    </row>
    <row r="24" spans="1:16" x14ac:dyDescent="0.15">
      <c r="A24" s="6">
        <v>11.5</v>
      </c>
      <c r="B24" s="6">
        <v>22</v>
      </c>
      <c r="D24">
        <v>1124.94946289063</v>
      </c>
      <c r="E24">
        <v>663.8017578125</v>
      </c>
      <c r="F24">
        <v>458.25518798828102</v>
      </c>
      <c r="G24">
        <v>456.92510986328102</v>
      </c>
      <c r="I24" s="7">
        <f t="shared" si="0"/>
        <v>666.69427490234898</v>
      </c>
      <c r="J24" s="7">
        <f t="shared" si="1"/>
        <v>206.87664794921898</v>
      </c>
      <c r="K24" s="7">
        <f t="shared" si="2"/>
        <v>521.88062133789572</v>
      </c>
      <c r="L24" s="8">
        <f t="shared" si="3"/>
        <v>2.5226656875550266</v>
      </c>
      <c r="M24" s="8">
        <f t="shared" si="4"/>
        <v>2.6540315792219462</v>
      </c>
      <c r="P24" s="6">
        <f t="shared" si="5"/>
        <v>19.996544170643023</v>
      </c>
    </row>
    <row r="25" spans="1:16" x14ac:dyDescent="0.15">
      <c r="A25" s="6">
        <v>12</v>
      </c>
      <c r="B25" s="6">
        <v>23</v>
      </c>
      <c r="D25">
        <v>1118.70727539063</v>
      </c>
      <c r="E25">
        <v>660.84027099609398</v>
      </c>
      <c r="F25">
        <v>458.71731567382801</v>
      </c>
      <c r="G25">
        <v>457.01004028320301</v>
      </c>
      <c r="I25" s="7">
        <f t="shared" si="0"/>
        <v>659.98995971680199</v>
      </c>
      <c r="J25" s="7">
        <f t="shared" si="1"/>
        <v>203.83023071289097</v>
      </c>
      <c r="K25" s="7">
        <f t="shared" si="2"/>
        <v>517.3087982177783</v>
      </c>
      <c r="L25" s="8">
        <f t="shared" si="3"/>
        <v>2.53793952157393</v>
      </c>
      <c r="M25" s="8">
        <f t="shared" si="4"/>
        <v>2.6750169737481069</v>
      </c>
      <c r="P25" s="6">
        <f t="shared" si="5"/>
        <v>20.945355345653624</v>
      </c>
    </row>
    <row r="26" spans="1:16" x14ac:dyDescent="0.15">
      <c r="A26" s="6">
        <v>12.5</v>
      </c>
      <c r="B26" s="6">
        <v>24</v>
      </c>
      <c r="D26">
        <v>1116.06677246094</v>
      </c>
      <c r="E26">
        <v>662.600341796875</v>
      </c>
      <c r="F26">
        <v>457.98187255859398</v>
      </c>
      <c r="G26">
        <v>456.51376342773398</v>
      </c>
      <c r="I26" s="7">
        <f t="shared" si="0"/>
        <v>658.08489990234602</v>
      </c>
      <c r="J26" s="7">
        <f t="shared" si="1"/>
        <v>206.08657836914102</v>
      </c>
      <c r="K26" s="7">
        <f t="shared" si="2"/>
        <v>513.82429504394736</v>
      </c>
      <c r="L26" s="8">
        <f t="shared" si="3"/>
        <v>2.4932448251122321</v>
      </c>
      <c r="M26" s="8">
        <f t="shared" si="4"/>
        <v>2.6360338377936663</v>
      </c>
      <c r="P26" s="6">
        <f t="shared" si="5"/>
        <v>19.182813546192985</v>
      </c>
    </row>
    <row r="27" spans="1:16" x14ac:dyDescent="0.15">
      <c r="A27" s="6">
        <v>13</v>
      </c>
      <c r="B27" s="6">
        <v>25</v>
      </c>
      <c r="D27">
        <v>1133.24768066406</v>
      </c>
      <c r="E27">
        <v>666.99420166015602</v>
      </c>
      <c r="F27">
        <v>459.29400634765602</v>
      </c>
      <c r="G27">
        <v>457.84487915039102</v>
      </c>
      <c r="I27" s="7">
        <f t="shared" si="0"/>
        <v>673.95367431640398</v>
      </c>
      <c r="J27" s="7">
        <f t="shared" si="1"/>
        <v>209.149322509765</v>
      </c>
      <c r="K27" s="7">
        <f t="shared" si="2"/>
        <v>527.54914855956849</v>
      </c>
      <c r="L27" s="8">
        <f t="shared" si="3"/>
        <v>2.5223564782761256</v>
      </c>
      <c r="M27" s="8">
        <f t="shared" si="4"/>
        <v>2.6708570514648171</v>
      </c>
      <c r="P27" s="6">
        <f t="shared" si="5"/>
        <v>20.757273070400682</v>
      </c>
    </row>
    <row r="28" spans="1:16" x14ac:dyDescent="0.15">
      <c r="A28" s="6">
        <v>13.5</v>
      </c>
      <c r="B28" s="6">
        <v>26</v>
      </c>
      <c r="D28">
        <v>1155.54272460938</v>
      </c>
      <c r="E28">
        <v>677.85040283203102</v>
      </c>
      <c r="F28">
        <v>458.40026855468801</v>
      </c>
      <c r="G28">
        <v>456.88671875</v>
      </c>
      <c r="I28" s="7">
        <f t="shared" si="0"/>
        <v>697.14245605469205</v>
      </c>
      <c r="J28" s="7">
        <f t="shared" si="1"/>
        <v>220.96368408203102</v>
      </c>
      <c r="K28" s="7">
        <f t="shared" si="2"/>
        <v>542.46787719727035</v>
      </c>
      <c r="L28" s="8">
        <f t="shared" si="3"/>
        <v>2.4550091995926508</v>
      </c>
      <c r="M28" s="8">
        <f t="shared" si="4"/>
        <v>2.6092213332885996</v>
      </c>
      <c r="P28" s="6">
        <f t="shared" si="5"/>
        <v>17.970541655249239</v>
      </c>
    </row>
    <row r="29" spans="1:16" x14ac:dyDescent="0.15">
      <c r="A29" s="6">
        <v>14</v>
      </c>
      <c r="B29" s="6">
        <v>27</v>
      </c>
      <c r="D29">
        <v>1150.96606445313</v>
      </c>
      <c r="E29">
        <v>681.75018310546898</v>
      </c>
      <c r="F29">
        <v>458.05783081054699</v>
      </c>
      <c r="G29">
        <v>456.59909057617199</v>
      </c>
      <c r="I29" s="7">
        <f t="shared" si="0"/>
        <v>692.90823364258301</v>
      </c>
      <c r="J29" s="7">
        <f t="shared" si="1"/>
        <v>225.15109252929699</v>
      </c>
      <c r="K29" s="7">
        <f t="shared" si="2"/>
        <v>535.30246887207511</v>
      </c>
      <c r="L29" s="8">
        <f t="shared" si="3"/>
        <v>2.3775255223441598</v>
      </c>
      <c r="M29" s="8">
        <f t="shared" si="4"/>
        <v>2.5374492165473659</v>
      </c>
      <c r="P29" s="6">
        <f t="shared" si="5"/>
        <v>14.725513960708843</v>
      </c>
    </row>
    <row r="30" spans="1:16" x14ac:dyDescent="0.15">
      <c r="A30" s="6">
        <v>14.5</v>
      </c>
      <c r="B30" s="6">
        <v>28</v>
      </c>
      <c r="D30">
        <v>1111.50158691406</v>
      </c>
      <c r="E30">
        <v>675.44592285156295</v>
      </c>
      <c r="F30">
        <v>459.2587890625</v>
      </c>
      <c r="G30">
        <v>457.69552612304699</v>
      </c>
      <c r="I30" s="7">
        <f t="shared" si="0"/>
        <v>652.24279785156</v>
      </c>
      <c r="J30" s="7">
        <f t="shared" si="1"/>
        <v>217.75039672851597</v>
      </c>
      <c r="K30" s="7">
        <f t="shared" si="2"/>
        <v>499.81752014159883</v>
      </c>
      <c r="L30" s="8">
        <f t="shared" si="3"/>
        <v>2.2953690447910176</v>
      </c>
      <c r="M30" s="8">
        <f t="shared" si="4"/>
        <v>2.4610042995014814</v>
      </c>
      <c r="P30" s="6">
        <f t="shared" si="5"/>
        <v>11.269215272805962</v>
      </c>
    </row>
    <row r="31" spans="1:16" x14ac:dyDescent="0.15">
      <c r="A31" s="6">
        <v>15</v>
      </c>
      <c r="B31" s="6">
        <v>29</v>
      </c>
      <c r="D31">
        <v>1089.96142578125</v>
      </c>
      <c r="E31">
        <v>675.28790283203102</v>
      </c>
      <c r="F31">
        <v>458.58096313476602</v>
      </c>
      <c r="G31">
        <v>457.06356811523398</v>
      </c>
      <c r="I31" s="7">
        <f t="shared" si="0"/>
        <v>631.38046264648392</v>
      </c>
      <c r="J31" s="7">
        <f t="shared" si="1"/>
        <v>218.22433471679705</v>
      </c>
      <c r="K31" s="7">
        <f t="shared" si="2"/>
        <v>478.62342834472599</v>
      </c>
      <c r="L31" s="8">
        <f t="shared" si="3"/>
        <v>2.1932633176124221</v>
      </c>
      <c r="M31" s="8">
        <f t="shared" si="4"/>
        <v>2.3646101328301432</v>
      </c>
      <c r="P31" s="6">
        <f t="shared" si="5"/>
        <v>6.9109525568210541</v>
      </c>
    </row>
    <row r="32" spans="1:16" x14ac:dyDescent="0.15">
      <c r="A32" s="6">
        <v>15.5</v>
      </c>
      <c r="B32" s="6">
        <v>30</v>
      </c>
      <c r="D32">
        <v>1133.64953613281</v>
      </c>
      <c r="E32">
        <v>688.14453125</v>
      </c>
      <c r="F32">
        <v>459.12139892578102</v>
      </c>
      <c r="G32">
        <v>457.42501831054699</v>
      </c>
      <c r="I32" s="7">
        <f t="shared" si="0"/>
        <v>674.52813720702898</v>
      </c>
      <c r="J32" s="7">
        <f t="shared" si="1"/>
        <v>230.71951293945301</v>
      </c>
      <c r="K32" s="7">
        <f t="shared" si="2"/>
        <v>513.02447814941183</v>
      </c>
      <c r="L32" s="8">
        <f t="shared" si="3"/>
        <v>2.2235851298977178</v>
      </c>
      <c r="M32" s="8">
        <f t="shared" si="4"/>
        <v>2.4006435056226962</v>
      </c>
      <c r="P32" s="6">
        <f t="shared" si="5"/>
        <v>8.5401269207472073</v>
      </c>
    </row>
    <row r="33" spans="1:16" x14ac:dyDescent="0.15">
      <c r="A33" s="6">
        <v>16</v>
      </c>
      <c r="B33" s="6">
        <v>31</v>
      </c>
      <c r="D33">
        <v>1144.13488769531</v>
      </c>
      <c r="E33">
        <v>690.853759765625</v>
      </c>
      <c r="F33">
        <v>458.56091308593801</v>
      </c>
      <c r="G33">
        <v>457.15576171875</v>
      </c>
      <c r="I33" s="7">
        <f t="shared" si="0"/>
        <v>685.57397460937204</v>
      </c>
      <c r="J33" s="7">
        <f t="shared" si="1"/>
        <v>233.697998046875</v>
      </c>
      <c r="K33" s="7">
        <f t="shared" si="2"/>
        <v>521.98537597655957</v>
      </c>
      <c r="L33" s="8">
        <f t="shared" si="3"/>
        <v>2.2335894202733395</v>
      </c>
      <c r="M33" s="8">
        <f t="shared" si="4"/>
        <v>2.4163593565055752</v>
      </c>
      <c r="P33" s="6">
        <f t="shared" si="5"/>
        <v>9.2506865875615247</v>
      </c>
    </row>
    <row r="34" spans="1:16" x14ac:dyDescent="0.15">
      <c r="A34" s="6">
        <v>16.5</v>
      </c>
      <c r="B34" s="6">
        <v>32</v>
      </c>
      <c r="D34">
        <v>1128.00744628906</v>
      </c>
      <c r="E34">
        <v>688.33679199218795</v>
      </c>
      <c r="F34">
        <v>458.98782348632801</v>
      </c>
      <c r="G34">
        <v>457.17837524414102</v>
      </c>
      <c r="I34" s="7">
        <f t="shared" ref="I34:I65" si="6">D34-F34</f>
        <v>669.01962280273199</v>
      </c>
      <c r="J34" s="7">
        <f t="shared" ref="J34:J65" si="7">E34-G34</f>
        <v>231.15841674804693</v>
      </c>
      <c r="K34" s="7">
        <f t="shared" si="2"/>
        <v>507.20873107909915</v>
      </c>
      <c r="L34" s="8">
        <f t="shared" si="3"/>
        <v>2.1942040364116857</v>
      </c>
      <c r="M34" s="8">
        <f t="shared" si="4"/>
        <v>2.3826855331511787</v>
      </c>
      <c r="P34" s="6">
        <f t="shared" si="5"/>
        <v>7.7281943673578564</v>
      </c>
    </row>
    <row r="35" spans="1:16" x14ac:dyDescent="0.15">
      <c r="A35" s="6">
        <v>17</v>
      </c>
      <c r="B35" s="6">
        <v>33</v>
      </c>
      <c r="D35">
        <v>1114.9599609375</v>
      </c>
      <c r="E35">
        <v>686.57623291015602</v>
      </c>
      <c r="F35">
        <v>459.30871582031301</v>
      </c>
      <c r="G35">
        <v>457.97738647460898</v>
      </c>
      <c r="I35" s="7">
        <f t="shared" si="6"/>
        <v>655.65124511718705</v>
      </c>
      <c r="J35" s="7">
        <f t="shared" si="7"/>
        <v>228.59884643554705</v>
      </c>
      <c r="K35" s="7">
        <f t="shared" si="2"/>
        <v>495.63205261230416</v>
      </c>
      <c r="L35" s="8">
        <f t="shared" si="3"/>
        <v>2.168130156125029</v>
      </c>
      <c r="M35" s="8">
        <f t="shared" si="4"/>
        <v>2.3623232133717793</v>
      </c>
      <c r="P35" s="6">
        <f t="shared" si="5"/>
        <v>6.8075542272952552</v>
      </c>
    </row>
    <row r="36" spans="1:16" x14ac:dyDescent="0.15">
      <c r="A36" s="6">
        <v>17.5</v>
      </c>
      <c r="B36" s="6">
        <v>34</v>
      </c>
      <c r="D36">
        <v>1108.19799804688</v>
      </c>
      <c r="E36">
        <v>686.48132324218795</v>
      </c>
      <c r="F36">
        <v>458.30850219726602</v>
      </c>
      <c r="G36">
        <v>456.75250244140602</v>
      </c>
      <c r="I36" s="7">
        <f t="shared" si="6"/>
        <v>649.88949584961392</v>
      </c>
      <c r="J36" s="7">
        <f t="shared" si="7"/>
        <v>229.72882080078193</v>
      </c>
      <c r="K36" s="7">
        <f t="shared" si="2"/>
        <v>489.07932128906657</v>
      </c>
      <c r="L36" s="8">
        <f t="shared" si="3"/>
        <v>2.1289419393885729</v>
      </c>
      <c r="M36" s="8">
        <f t="shared" si="4"/>
        <v>2.3288465571425805</v>
      </c>
      <c r="P36" s="6">
        <f t="shared" si="5"/>
        <v>5.2939765105334473</v>
      </c>
    </row>
    <row r="37" spans="1:16" x14ac:dyDescent="0.15">
      <c r="A37" s="6">
        <v>18</v>
      </c>
      <c r="B37" s="6">
        <v>35</v>
      </c>
      <c r="D37">
        <v>1122.13391113281</v>
      </c>
      <c r="E37">
        <v>694.729248046875</v>
      </c>
      <c r="F37">
        <v>459.55450439453102</v>
      </c>
      <c r="G37">
        <v>457.78771972656301</v>
      </c>
      <c r="I37" s="7">
        <f t="shared" si="6"/>
        <v>662.57940673827898</v>
      </c>
      <c r="J37" s="7">
        <f t="shared" si="7"/>
        <v>236.94152832031199</v>
      </c>
      <c r="K37" s="7">
        <f t="shared" si="2"/>
        <v>496.72033691406057</v>
      </c>
      <c r="L37" s="8">
        <f t="shared" si="3"/>
        <v>2.0963836117515195</v>
      </c>
      <c r="M37" s="8">
        <f t="shared" si="4"/>
        <v>2.3019997900127849</v>
      </c>
      <c r="P37" s="6">
        <f t="shared" si="5"/>
        <v>4.0801555059341332</v>
      </c>
    </row>
    <row r="38" spans="1:16" x14ac:dyDescent="0.15">
      <c r="A38" s="6">
        <v>18.5</v>
      </c>
      <c r="B38" s="6">
        <v>36</v>
      </c>
      <c r="D38">
        <v>1088.359375</v>
      </c>
      <c r="E38">
        <v>687.04479980468795</v>
      </c>
      <c r="F38">
        <v>458.79559326171898</v>
      </c>
      <c r="G38">
        <v>457.16342163085898</v>
      </c>
      <c r="I38" s="7">
        <f t="shared" si="6"/>
        <v>629.56378173828102</v>
      </c>
      <c r="J38" s="7">
        <f t="shared" si="7"/>
        <v>229.88137817382898</v>
      </c>
      <c r="K38" s="7">
        <f t="shared" si="2"/>
        <v>468.64681701660072</v>
      </c>
      <c r="L38" s="8">
        <f t="shared" si="3"/>
        <v>2.0386462824414813</v>
      </c>
      <c r="M38" s="8">
        <f t="shared" ref="M38:M69" si="8">L38+ABS($N$2)*A38</f>
        <v>2.2499740212100039</v>
      </c>
      <c r="P38" s="6">
        <f t="shared" si="5"/>
        <v>1.7279180596921648</v>
      </c>
    </row>
    <row r="39" spans="1:16" x14ac:dyDescent="0.15">
      <c r="A39" s="6">
        <v>19</v>
      </c>
      <c r="B39" s="6">
        <v>37</v>
      </c>
      <c r="D39">
        <v>1055.58972167969</v>
      </c>
      <c r="E39">
        <v>676.64538574218795</v>
      </c>
      <c r="F39">
        <v>458.16213989257801</v>
      </c>
      <c r="G39">
        <v>456.68338012695301</v>
      </c>
      <c r="I39" s="7">
        <f t="shared" si="6"/>
        <v>597.42758178711199</v>
      </c>
      <c r="J39" s="7">
        <f t="shared" si="7"/>
        <v>219.96200561523494</v>
      </c>
      <c r="K39" s="7">
        <f t="shared" si="2"/>
        <v>443.45417785644753</v>
      </c>
      <c r="L39" s="8">
        <f t="shared" si="3"/>
        <v>2.0160489836238025</v>
      </c>
      <c r="M39" s="8">
        <f t="shared" si="8"/>
        <v>2.2330882828995824</v>
      </c>
      <c r="P39" s="6">
        <f t="shared" si="5"/>
        <v>0.96446435443730061</v>
      </c>
    </row>
    <row r="40" spans="1:16" x14ac:dyDescent="0.15">
      <c r="A40" s="6">
        <v>19.5</v>
      </c>
      <c r="B40" s="6">
        <v>38</v>
      </c>
      <c r="D40">
        <v>1062.62487792969</v>
      </c>
      <c r="E40">
        <v>679.74249267578102</v>
      </c>
      <c r="F40">
        <v>459.235107421875</v>
      </c>
      <c r="G40">
        <v>457.78857421875</v>
      </c>
      <c r="I40" s="7">
        <f t="shared" si="6"/>
        <v>603.389770507815</v>
      </c>
      <c r="J40" s="7">
        <f t="shared" si="7"/>
        <v>221.95391845703102</v>
      </c>
      <c r="K40" s="7">
        <f t="shared" si="2"/>
        <v>448.02202758789326</v>
      </c>
      <c r="L40" s="8">
        <f t="shared" si="3"/>
        <v>2.0185362380733447</v>
      </c>
      <c r="M40" s="8">
        <f t="shared" si="8"/>
        <v>2.2412870978563819</v>
      </c>
      <c r="P40" s="6">
        <f t="shared" si="5"/>
        <v>1.3351568016609097</v>
      </c>
    </row>
    <row r="41" spans="1:16" x14ac:dyDescent="0.15">
      <c r="A41" s="6">
        <v>20</v>
      </c>
      <c r="B41" s="6">
        <v>39</v>
      </c>
      <c r="D41">
        <v>1078.22277832031</v>
      </c>
      <c r="E41">
        <v>686.01806640625</v>
      </c>
      <c r="F41">
        <v>458.45465087890602</v>
      </c>
      <c r="G41">
        <v>457.26327514648398</v>
      </c>
      <c r="I41" s="7">
        <f t="shared" si="6"/>
        <v>619.76812744140398</v>
      </c>
      <c r="J41" s="7">
        <f t="shared" si="7"/>
        <v>228.75479125976602</v>
      </c>
      <c r="K41" s="7">
        <f t="shared" si="2"/>
        <v>459.63977355956774</v>
      </c>
      <c r="L41" s="8">
        <f t="shared" si="3"/>
        <v>2.0093121155115687</v>
      </c>
      <c r="M41" s="8">
        <f t="shared" si="8"/>
        <v>2.2377745358018633</v>
      </c>
      <c r="P41" s="6">
        <f t="shared" si="5"/>
        <v>1.1763435791555699</v>
      </c>
    </row>
    <row r="42" spans="1:16" x14ac:dyDescent="0.15">
      <c r="A42" s="6">
        <v>20.5</v>
      </c>
      <c r="B42" s="6">
        <v>40</v>
      </c>
      <c r="D42">
        <v>1075.82531738281</v>
      </c>
      <c r="E42">
        <v>687.62347412109398</v>
      </c>
      <c r="F42">
        <v>459.21484375</v>
      </c>
      <c r="G42">
        <v>457.43972778320301</v>
      </c>
      <c r="I42" s="7">
        <f t="shared" si="6"/>
        <v>616.61047363281</v>
      </c>
      <c r="J42" s="7">
        <f t="shared" si="7"/>
        <v>230.18374633789097</v>
      </c>
      <c r="K42" s="7">
        <f t="shared" si="2"/>
        <v>455.48185119628636</v>
      </c>
      <c r="L42" s="8">
        <f t="shared" si="3"/>
        <v>1.9787750370857036</v>
      </c>
      <c r="M42" s="8">
        <f t="shared" si="8"/>
        <v>2.2129490178832554</v>
      </c>
      <c r="P42" s="6">
        <f t="shared" si="5"/>
        <v>5.3909173777230687E-2</v>
      </c>
    </row>
    <row r="43" spans="1:16" x14ac:dyDescent="0.15">
      <c r="A43" s="6">
        <v>21</v>
      </c>
      <c r="B43" s="6">
        <v>41</v>
      </c>
      <c r="D43">
        <v>1076.69860839844</v>
      </c>
      <c r="E43">
        <v>690.89929199218795</v>
      </c>
      <c r="F43">
        <v>459.11520385742199</v>
      </c>
      <c r="G43">
        <v>457.35226440429699</v>
      </c>
      <c r="I43" s="7">
        <f t="shared" si="6"/>
        <v>617.58340454101801</v>
      </c>
      <c r="J43" s="7">
        <f t="shared" si="7"/>
        <v>233.54702758789097</v>
      </c>
      <c r="K43" s="7">
        <f t="shared" si="2"/>
        <v>454.10048522949432</v>
      </c>
      <c r="L43" s="8">
        <f t="shared" si="3"/>
        <v>1.9443642247110264</v>
      </c>
      <c r="M43" s="8">
        <f t="shared" si="8"/>
        <v>2.184249766015836</v>
      </c>
      <c r="P43" s="6">
        <f t="shared" si="5"/>
        <v>-1.2436680937030553</v>
      </c>
    </row>
    <row r="44" spans="1:16" x14ac:dyDescent="0.15">
      <c r="A44" s="6">
        <v>21.5</v>
      </c>
      <c r="B44" s="6">
        <v>42</v>
      </c>
      <c r="D44">
        <v>1083.12280273438</v>
      </c>
      <c r="E44">
        <v>695.06481933593795</v>
      </c>
      <c r="F44">
        <v>459.18688964843801</v>
      </c>
      <c r="G44">
        <v>457.69427490234398</v>
      </c>
      <c r="I44" s="7">
        <f t="shared" si="6"/>
        <v>623.93591308594205</v>
      </c>
      <c r="J44" s="7">
        <f t="shared" si="7"/>
        <v>237.37054443359398</v>
      </c>
      <c r="K44" s="7">
        <f t="shared" si="2"/>
        <v>457.77653198242626</v>
      </c>
      <c r="L44" s="8">
        <f t="shared" si="3"/>
        <v>1.9285313309398098</v>
      </c>
      <c r="M44" s="8">
        <f t="shared" si="8"/>
        <v>2.1741284327518766</v>
      </c>
      <c r="P44" s="6">
        <f t="shared" si="5"/>
        <v>-1.7012832266889815</v>
      </c>
    </row>
    <row r="45" spans="1:16" x14ac:dyDescent="0.15">
      <c r="A45" s="6">
        <v>22</v>
      </c>
      <c r="B45" s="6">
        <v>43</v>
      </c>
      <c r="D45">
        <v>1036.65502929688</v>
      </c>
      <c r="E45">
        <v>678.689453125</v>
      </c>
      <c r="F45">
        <v>458.83401489257801</v>
      </c>
      <c r="G45">
        <v>457.24215698242199</v>
      </c>
      <c r="I45" s="7">
        <f t="shared" si="6"/>
        <v>577.82101440430199</v>
      </c>
      <c r="J45" s="7">
        <f t="shared" si="7"/>
        <v>221.44729614257801</v>
      </c>
      <c r="K45" s="7">
        <f t="shared" si="2"/>
        <v>422.80790710449742</v>
      </c>
      <c r="L45" s="8">
        <f t="shared" si="3"/>
        <v>1.9092936083187673</v>
      </c>
      <c r="M45" s="8">
        <f t="shared" si="8"/>
        <v>2.1606022706380914</v>
      </c>
      <c r="P45" s="6">
        <f t="shared" si="5"/>
        <v>-2.3128406483312398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1085.27795410156</v>
      </c>
      <c r="E46">
        <v>697.80511474609398</v>
      </c>
      <c r="F46">
        <v>458.12887573242199</v>
      </c>
      <c r="G46">
        <v>456.56027221679699</v>
      </c>
      <c r="I46" s="7">
        <f t="shared" si="6"/>
        <v>627.14907836913801</v>
      </c>
      <c r="J46" s="7">
        <f t="shared" si="7"/>
        <v>241.24484252929699</v>
      </c>
      <c r="K46" s="7">
        <f t="shared" si="2"/>
        <v>458.27768859863011</v>
      </c>
      <c r="L46" s="8">
        <f t="shared" si="3"/>
        <v>1.8996372473454077</v>
      </c>
      <c r="M46" s="8">
        <f t="shared" si="8"/>
        <v>2.1566574701719894</v>
      </c>
      <c r="P46" s="6">
        <f t="shared" si="5"/>
        <v>-2.4911966359091098</v>
      </c>
    </row>
    <row r="47" spans="1:16" x14ac:dyDescent="0.15">
      <c r="A47" s="6">
        <v>23</v>
      </c>
      <c r="B47" s="6">
        <v>45</v>
      </c>
      <c r="D47">
        <v>1109.11584472656</v>
      </c>
      <c r="E47">
        <v>706.64276123046898</v>
      </c>
      <c r="F47">
        <v>459.08450317382801</v>
      </c>
      <c r="G47">
        <v>457.51867675781301</v>
      </c>
      <c r="I47" s="7">
        <f t="shared" si="6"/>
        <v>650.03134155273199</v>
      </c>
      <c r="J47" s="7">
        <f t="shared" si="7"/>
        <v>249.12408447265597</v>
      </c>
      <c r="K47" s="7">
        <f t="shared" si="2"/>
        <v>475.64448242187279</v>
      </c>
      <c r="L47" s="8">
        <f t="shared" si="3"/>
        <v>1.9092673573842269</v>
      </c>
      <c r="M47" s="8">
        <f t="shared" si="8"/>
        <v>2.1719991407180657</v>
      </c>
      <c r="P47" s="6">
        <f t="shared" si="5"/>
        <v>-1.7975547584927962</v>
      </c>
    </row>
    <row r="48" spans="1:16" x14ac:dyDescent="0.15">
      <c r="A48" s="6">
        <v>23.5</v>
      </c>
      <c r="B48" s="6">
        <v>46</v>
      </c>
      <c r="D48">
        <v>1094.42370605469</v>
      </c>
      <c r="E48">
        <v>703.73693847656295</v>
      </c>
      <c r="F48">
        <v>459.12332153320301</v>
      </c>
      <c r="G48">
        <v>457.99743652343801</v>
      </c>
      <c r="I48" s="7">
        <f t="shared" si="6"/>
        <v>635.30038452148699</v>
      </c>
      <c r="J48" s="7">
        <f t="shared" si="7"/>
        <v>245.73950195312494</v>
      </c>
      <c r="K48" s="7">
        <f t="shared" si="2"/>
        <v>463.28273315429954</v>
      </c>
      <c r="L48" s="8">
        <f t="shared" si="3"/>
        <v>1.8852595104659697</v>
      </c>
      <c r="M48" s="8">
        <f t="shared" si="8"/>
        <v>2.153702854307066</v>
      </c>
      <c r="P48" s="6">
        <f t="shared" si="5"/>
        <v>-2.624783476366563</v>
      </c>
    </row>
    <row r="49" spans="1:22" x14ac:dyDescent="0.15">
      <c r="A49" s="6">
        <v>24</v>
      </c>
      <c r="B49" s="6">
        <v>47</v>
      </c>
      <c r="D49">
        <v>1068.580078125</v>
      </c>
      <c r="E49">
        <v>691.11346435546898</v>
      </c>
      <c r="F49">
        <v>459.60037231445301</v>
      </c>
      <c r="G49">
        <v>458.02816772460898</v>
      </c>
      <c r="I49" s="7">
        <f t="shared" si="6"/>
        <v>608.97970581054699</v>
      </c>
      <c r="J49" s="7">
        <f t="shared" si="7"/>
        <v>233.08529663086</v>
      </c>
      <c r="K49" s="7">
        <f t="shared" si="2"/>
        <v>445.81999816894501</v>
      </c>
      <c r="L49" s="8">
        <f t="shared" si="3"/>
        <v>1.9126903524721059</v>
      </c>
      <c r="M49" s="8">
        <f t="shared" si="8"/>
        <v>2.1868452568204595</v>
      </c>
      <c r="P49" s="6">
        <f t="shared" si="5"/>
        <v>-1.1263183494800388</v>
      </c>
    </row>
    <row r="50" spans="1:22" x14ac:dyDescent="0.15">
      <c r="A50" s="6">
        <v>24.5</v>
      </c>
      <c r="B50" s="6">
        <v>48</v>
      </c>
      <c r="D50">
        <v>1064.33215332031</v>
      </c>
      <c r="E50">
        <v>687.13586425781295</v>
      </c>
      <c r="F50">
        <v>459.48794555664102</v>
      </c>
      <c r="G50">
        <v>458.21505737304699</v>
      </c>
      <c r="I50" s="7">
        <f t="shared" si="6"/>
        <v>604.84420776366892</v>
      </c>
      <c r="J50" s="7">
        <f t="shared" si="7"/>
        <v>228.92080688476597</v>
      </c>
      <c r="K50" s="7">
        <f t="shared" si="2"/>
        <v>444.59964294433274</v>
      </c>
      <c r="L50" s="8">
        <f t="shared" si="3"/>
        <v>1.9421547957767555</v>
      </c>
      <c r="M50" s="8">
        <f t="shared" si="8"/>
        <v>2.2220212606323662</v>
      </c>
      <c r="P50" s="6">
        <f t="shared" si="5"/>
        <v>0.46409185068780917</v>
      </c>
    </row>
    <row r="51" spans="1:22" x14ac:dyDescent="0.15">
      <c r="A51" s="6">
        <v>25</v>
      </c>
      <c r="B51" s="6">
        <v>49</v>
      </c>
      <c r="D51">
        <v>1050.37365722656</v>
      </c>
      <c r="E51">
        <v>680.98699951171898</v>
      </c>
      <c r="F51">
        <v>458.91506958007801</v>
      </c>
      <c r="G51">
        <v>457.29315185546898</v>
      </c>
      <c r="I51" s="7">
        <f t="shared" si="6"/>
        <v>591.45858764648199</v>
      </c>
      <c r="J51" s="7">
        <f t="shared" si="7"/>
        <v>223.69384765625</v>
      </c>
      <c r="K51" s="7">
        <f t="shared" si="2"/>
        <v>434.87289428710699</v>
      </c>
      <c r="L51" s="8">
        <f t="shared" si="3"/>
        <v>1.9440538881309579</v>
      </c>
      <c r="M51" s="8">
        <f t="shared" si="8"/>
        <v>2.2296319134938263</v>
      </c>
      <c r="P51" s="6">
        <f t="shared" si="5"/>
        <v>0.8081917662303959</v>
      </c>
    </row>
    <row r="52" spans="1:22" x14ac:dyDescent="0.15">
      <c r="A52" s="6">
        <v>25.5</v>
      </c>
      <c r="B52" s="6">
        <v>50</v>
      </c>
      <c r="D52">
        <v>1080.38732910156</v>
      </c>
      <c r="E52">
        <v>692.71502685546898</v>
      </c>
      <c r="F52">
        <v>459.30892944335898</v>
      </c>
      <c r="G52">
        <v>457.58416748046898</v>
      </c>
      <c r="I52" s="7">
        <f t="shared" si="6"/>
        <v>621.07839965820108</v>
      </c>
      <c r="J52" s="7">
        <f t="shared" si="7"/>
        <v>235.130859375</v>
      </c>
      <c r="K52" s="7">
        <f t="shared" si="2"/>
        <v>456.48679809570109</v>
      </c>
      <c r="L52" s="8">
        <f t="shared" si="3"/>
        <v>1.9414159388056764</v>
      </c>
      <c r="M52" s="8">
        <f t="shared" si="8"/>
        <v>2.2327055246758021</v>
      </c>
      <c r="P52" s="6">
        <f t="shared" si="5"/>
        <v>0.94715873363530723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1071.34350585938</v>
      </c>
      <c r="E53">
        <v>693.22839355468795</v>
      </c>
      <c r="F53">
        <v>458.34286499023398</v>
      </c>
      <c r="G53">
        <v>457.08087158203102</v>
      </c>
      <c r="I53" s="7">
        <f t="shared" si="6"/>
        <v>613.00064086914608</v>
      </c>
      <c r="J53" s="7">
        <f t="shared" si="7"/>
        <v>236.14752197265693</v>
      </c>
      <c r="K53" s="7">
        <f t="shared" si="2"/>
        <v>447.69737548828624</v>
      </c>
      <c r="L53" s="8">
        <f t="shared" si="3"/>
        <v>1.8958377024177466</v>
      </c>
      <c r="M53" s="8">
        <f t="shared" si="8"/>
        <v>2.1928388487951294</v>
      </c>
      <c r="P53" s="6">
        <f t="shared" si="5"/>
        <v>-0.8553304947160324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1048.49462890625</v>
      </c>
      <c r="E54">
        <v>684.87615966796898</v>
      </c>
      <c r="F54">
        <v>459.93939208984398</v>
      </c>
      <c r="G54">
        <v>458.37145996093801</v>
      </c>
      <c r="I54" s="7">
        <f t="shared" si="6"/>
        <v>588.55523681640602</v>
      </c>
      <c r="J54" s="7">
        <f t="shared" si="7"/>
        <v>226.50469970703097</v>
      </c>
      <c r="K54" s="7">
        <f t="shared" si="2"/>
        <v>430.0019470214844</v>
      </c>
      <c r="L54" s="8">
        <f t="shared" si="3"/>
        <v>1.8984239513690613</v>
      </c>
      <c r="M54" s="8">
        <f t="shared" si="8"/>
        <v>2.2011366582537017</v>
      </c>
      <c r="P54" s="6">
        <f t="shared" si="5"/>
        <v>-0.4801622160073582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1044.14501953125</v>
      </c>
      <c r="E55">
        <v>681.72100830078102</v>
      </c>
      <c r="F55">
        <v>458.98507690429699</v>
      </c>
      <c r="G55">
        <v>457.72903442382801</v>
      </c>
      <c r="I55" s="7">
        <f t="shared" si="6"/>
        <v>585.15994262695301</v>
      </c>
      <c r="J55" s="7">
        <f t="shared" si="7"/>
        <v>223.99197387695301</v>
      </c>
      <c r="K55" s="7">
        <f t="shared" si="2"/>
        <v>428.36556091308591</v>
      </c>
      <c r="L55" s="8">
        <f t="shared" si="3"/>
        <v>1.9124147776312861</v>
      </c>
      <c r="M55" s="8">
        <f t="shared" si="8"/>
        <v>2.2208390450231836</v>
      </c>
      <c r="P55" s="6">
        <f t="shared" si="5"/>
        <v>0.41064041903299725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1063.27465820313</v>
      </c>
      <c r="E56">
        <v>690.66467285156295</v>
      </c>
      <c r="F56">
        <v>459.00598144531301</v>
      </c>
      <c r="G56">
        <v>457.65884399414102</v>
      </c>
      <c r="I56" s="7">
        <f t="shared" si="6"/>
        <v>604.26867675781705</v>
      </c>
      <c r="J56" s="7">
        <f t="shared" si="7"/>
        <v>233.00582885742193</v>
      </c>
      <c r="K56" s="7">
        <f t="shared" si="2"/>
        <v>441.16459655762173</v>
      </c>
      <c r="L56" s="8">
        <f t="shared" si="3"/>
        <v>1.893362920236531</v>
      </c>
      <c r="M56" s="8">
        <f t="shared" si="8"/>
        <v>2.207498748135686</v>
      </c>
      <c r="P56" s="6">
        <f t="shared" si="5"/>
        <v>-0.19251349113237626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1065.22424316406</v>
      </c>
      <c r="E57">
        <v>691.82122802734398</v>
      </c>
      <c r="F57">
        <v>459.52188110351602</v>
      </c>
      <c r="G57">
        <v>458.24407958984398</v>
      </c>
      <c r="I57" s="7">
        <f t="shared" si="6"/>
        <v>605.70236206054392</v>
      </c>
      <c r="J57" s="7">
        <f t="shared" si="7"/>
        <v>233.5771484375</v>
      </c>
      <c r="K57" s="7">
        <f t="shared" si="2"/>
        <v>442.19835815429394</v>
      </c>
      <c r="L57" s="8">
        <f t="shared" si="3"/>
        <v>1.8931576188524979</v>
      </c>
      <c r="M57" s="8">
        <f t="shared" si="8"/>
        <v>2.2130050072589103</v>
      </c>
      <c r="P57" s="6">
        <f t="shared" si="5"/>
        <v>5.6440617502865068E-2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1036.69311523438</v>
      </c>
      <c r="E58">
        <v>683.38861083984398</v>
      </c>
      <c r="F58">
        <v>458.50137329101602</v>
      </c>
      <c r="G58">
        <v>457.18859863281301</v>
      </c>
      <c r="I58" s="7">
        <f t="shared" si="6"/>
        <v>578.19174194336392</v>
      </c>
      <c r="J58" s="7">
        <f t="shared" si="7"/>
        <v>226.20001220703097</v>
      </c>
      <c r="K58" s="7">
        <f t="shared" si="2"/>
        <v>419.85173339844226</v>
      </c>
      <c r="L58" s="8">
        <f t="shared" si="3"/>
        <v>1.8561083587129534</v>
      </c>
      <c r="M58" s="8">
        <f t="shared" si="8"/>
        <v>2.1816673076266233</v>
      </c>
      <c r="P58" s="6">
        <f t="shared" si="5"/>
        <v>-1.360428604239577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1019.71813964844</v>
      </c>
      <c r="E59">
        <v>677.6552734375</v>
      </c>
      <c r="F59">
        <v>458.93557739257801</v>
      </c>
      <c r="G59">
        <v>457.62384033203102</v>
      </c>
      <c r="I59" s="7">
        <f t="shared" si="6"/>
        <v>560.78256225586199</v>
      </c>
      <c r="J59" s="7">
        <f t="shared" si="7"/>
        <v>220.03143310546898</v>
      </c>
      <c r="K59" s="7">
        <f t="shared" si="2"/>
        <v>406.76055908203375</v>
      </c>
      <c r="L59" s="8">
        <f t="shared" si="3"/>
        <v>1.8486475015915511</v>
      </c>
      <c r="M59" s="8">
        <f t="shared" si="8"/>
        <v>2.1799180110124783</v>
      </c>
      <c r="P59" s="6">
        <f t="shared" si="5"/>
        <v>-1.4395194297105938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1010.26574707031</v>
      </c>
      <c r="E60">
        <v>674.69860839843795</v>
      </c>
      <c r="F60">
        <v>459.98529052734398</v>
      </c>
      <c r="G60">
        <v>458.40963745117199</v>
      </c>
      <c r="I60" s="7">
        <f t="shared" si="6"/>
        <v>550.28045654296602</v>
      </c>
      <c r="J60" s="7">
        <f t="shared" si="7"/>
        <v>216.28897094726597</v>
      </c>
      <c r="K60" s="7">
        <f t="shared" si="2"/>
        <v>398.87817687987985</v>
      </c>
      <c r="L60" s="8">
        <f t="shared" si="3"/>
        <v>1.8441910150709047</v>
      </c>
      <c r="M60" s="8">
        <f t="shared" si="8"/>
        <v>2.1811730849990894</v>
      </c>
      <c r="P60" s="6">
        <f t="shared" si="5"/>
        <v>-1.3827738573327581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1010.16186523438</v>
      </c>
      <c r="E61">
        <v>675.60827636718795</v>
      </c>
      <c r="F61">
        <v>459.39172363281301</v>
      </c>
      <c r="G61">
        <v>457.89779663085898</v>
      </c>
      <c r="I61" s="7">
        <f t="shared" si="6"/>
        <v>550.77014160156705</v>
      </c>
      <c r="J61" s="7">
        <f t="shared" si="7"/>
        <v>217.71047973632898</v>
      </c>
      <c r="K61" s="7">
        <f t="shared" si="2"/>
        <v>398.37280578613678</v>
      </c>
      <c r="L61" s="8">
        <f t="shared" si="3"/>
        <v>1.8298283402278543</v>
      </c>
      <c r="M61" s="8">
        <f t="shared" si="8"/>
        <v>2.1725219706632961</v>
      </c>
      <c r="P61" s="6">
        <f t="shared" si="5"/>
        <v>-1.773916084745375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1020.4345703125</v>
      </c>
      <c r="E62">
        <v>680.99420166015602</v>
      </c>
      <c r="F62">
        <v>458.57266235351602</v>
      </c>
      <c r="G62">
        <v>457.06228637695301</v>
      </c>
      <c r="I62" s="7">
        <f t="shared" si="6"/>
        <v>561.86190795898392</v>
      </c>
      <c r="J62" s="7">
        <f t="shared" si="7"/>
        <v>223.93191528320301</v>
      </c>
      <c r="K62" s="7">
        <f t="shared" si="2"/>
        <v>405.10956726074181</v>
      </c>
      <c r="L62" s="8">
        <f t="shared" si="3"/>
        <v>1.8090747214322103</v>
      </c>
      <c r="M62" s="8">
        <f t="shared" si="8"/>
        <v>2.1574799123749093</v>
      </c>
      <c r="P62" s="6">
        <f t="shared" si="5"/>
        <v>-2.4540116141094011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1026.27514648438</v>
      </c>
      <c r="E63">
        <v>684.290283203125</v>
      </c>
      <c r="F63">
        <v>459.248779296875</v>
      </c>
      <c r="G63">
        <v>457.92041015625</v>
      </c>
      <c r="I63" s="7">
        <f t="shared" si="6"/>
        <v>567.026367187505</v>
      </c>
      <c r="J63" s="7">
        <f t="shared" si="7"/>
        <v>226.369873046875</v>
      </c>
      <c r="K63" s="7">
        <f t="shared" si="2"/>
        <v>408.56745605469251</v>
      </c>
      <c r="L63" s="8">
        <f t="shared" si="3"/>
        <v>1.8048667455412204</v>
      </c>
      <c r="M63" s="8">
        <f t="shared" si="8"/>
        <v>2.1589834969911772</v>
      </c>
      <c r="P63" s="6">
        <f t="shared" si="5"/>
        <v>-2.3860301480135155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1031.26452636719</v>
      </c>
      <c r="E64">
        <v>687.40930175781295</v>
      </c>
      <c r="F64">
        <v>459.19265747070301</v>
      </c>
      <c r="G64">
        <v>457.70834350585898</v>
      </c>
      <c r="I64" s="7">
        <f t="shared" si="6"/>
        <v>572.07186889648699</v>
      </c>
      <c r="J64" s="7">
        <f t="shared" si="7"/>
        <v>229.70095825195398</v>
      </c>
      <c r="K64" s="7">
        <f t="shared" si="2"/>
        <v>411.28119812011926</v>
      </c>
      <c r="L64" s="8">
        <f t="shared" si="3"/>
        <v>1.7905071065005913</v>
      </c>
      <c r="M64" s="8">
        <f t="shared" si="8"/>
        <v>2.1503354184578054</v>
      </c>
      <c r="P64" s="6">
        <f t="shared" si="5"/>
        <v>-2.7770351179035724</v>
      </c>
      <c r="U64" s="18">
        <v>12.5</v>
      </c>
      <c r="V64" s="20">
        <f t="shared" ref="V64:V83" si="9">L26</f>
        <v>2.4932448251122321</v>
      </c>
    </row>
    <row r="65" spans="1:22" x14ac:dyDescent="0.15">
      <c r="A65" s="6">
        <v>32</v>
      </c>
      <c r="B65" s="6">
        <v>63</v>
      </c>
      <c r="D65">
        <v>1037.92553710938</v>
      </c>
      <c r="E65">
        <v>688.12164306640602</v>
      </c>
      <c r="F65">
        <v>458.87240600585898</v>
      </c>
      <c r="G65">
        <v>457.42776489257801</v>
      </c>
      <c r="I65" s="7">
        <f t="shared" si="6"/>
        <v>579.05313110352108</v>
      </c>
      <c r="J65" s="7">
        <f t="shared" si="7"/>
        <v>230.69387817382801</v>
      </c>
      <c r="K65" s="7">
        <f t="shared" si="2"/>
        <v>417.5674163818415</v>
      </c>
      <c r="L65" s="8">
        <f t="shared" si="3"/>
        <v>1.8100498361174722</v>
      </c>
      <c r="M65" s="8">
        <f t="shared" si="8"/>
        <v>2.1755897085819433</v>
      </c>
      <c r="P65" s="6">
        <f t="shared" si="5"/>
        <v>-1.6352146647845673</v>
      </c>
      <c r="U65" s="18">
        <v>13</v>
      </c>
      <c r="V65" s="20">
        <f t="shared" si="9"/>
        <v>2.5223564782761256</v>
      </c>
    </row>
    <row r="66" spans="1:22" x14ac:dyDescent="0.15">
      <c r="A66" s="6">
        <v>32.5</v>
      </c>
      <c r="B66" s="6">
        <v>64</v>
      </c>
      <c r="D66">
        <v>1044.69934082031</v>
      </c>
      <c r="E66">
        <v>693.03759765625</v>
      </c>
      <c r="F66">
        <v>459.74206542968801</v>
      </c>
      <c r="G66">
        <v>458.49029541015602</v>
      </c>
      <c r="I66" s="7">
        <f t="shared" ref="I66:I97" si="10">D66-F66</f>
        <v>584.95727539062204</v>
      </c>
      <c r="J66" s="7">
        <f t="shared" ref="J66:J97" si="11">E66-G66</f>
        <v>234.54730224609398</v>
      </c>
      <c r="K66" s="7">
        <f t="shared" ref="K66:K129" si="12">I66-0.7*J66</f>
        <v>420.77416381835627</v>
      </c>
      <c r="L66" s="8">
        <f t="shared" ref="L66:L129" si="13">K66/J66</f>
        <v>1.7939842402317105</v>
      </c>
      <c r="M66" s="8">
        <f t="shared" si="8"/>
        <v>2.1652356732034392</v>
      </c>
      <c r="P66" s="6">
        <f t="shared" si="5"/>
        <v>-2.1033509422004162</v>
      </c>
      <c r="U66" s="18">
        <v>13.5</v>
      </c>
      <c r="V66" s="20">
        <f t="shared" si="9"/>
        <v>2.4550091995926508</v>
      </c>
    </row>
    <row r="67" spans="1:22" x14ac:dyDescent="0.15">
      <c r="A67" s="6">
        <v>33</v>
      </c>
      <c r="B67" s="6">
        <v>65</v>
      </c>
      <c r="D67">
        <v>1048.22143554688</v>
      </c>
      <c r="E67">
        <v>694.97155761718795</v>
      </c>
      <c r="F67">
        <v>458.54769897460898</v>
      </c>
      <c r="G67">
        <v>457.14273071289102</v>
      </c>
      <c r="I67" s="7">
        <f t="shared" si="10"/>
        <v>589.67373657227108</v>
      </c>
      <c r="J67" s="7">
        <f t="shared" si="11"/>
        <v>237.82882690429693</v>
      </c>
      <c r="K67" s="7">
        <f t="shared" si="12"/>
        <v>423.19355773926327</v>
      </c>
      <c r="L67" s="8">
        <f t="shared" si="13"/>
        <v>1.7794039656494529</v>
      </c>
      <c r="M67" s="8">
        <f t="shared" si="8"/>
        <v>2.1563669591284391</v>
      </c>
      <c r="P67" s="6">
        <f t="shared" si="5"/>
        <v>-2.5043314914030517</v>
      </c>
      <c r="U67" s="18">
        <v>14</v>
      </c>
      <c r="V67" s="20">
        <f t="shared" si="9"/>
        <v>2.3775255223441598</v>
      </c>
    </row>
    <row r="68" spans="1:22" x14ac:dyDescent="0.15">
      <c r="A68" s="6">
        <v>33.5</v>
      </c>
      <c r="B68" s="6">
        <v>66</v>
      </c>
      <c r="D68">
        <v>1045.6171875</v>
      </c>
      <c r="E68">
        <v>693.763916015625</v>
      </c>
      <c r="F68">
        <v>458.93301391601602</v>
      </c>
      <c r="G68">
        <v>457.64071655273398</v>
      </c>
      <c r="I68" s="7">
        <f t="shared" si="10"/>
        <v>586.68417358398392</v>
      </c>
      <c r="J68" s="7">
        <f t="shared" si="11"/>
        <v>236.12319946289102</v>
      </c>
      <c r="K68" s="7">
        <f t="shared" si="12"/>
        <v>421.39793395996026</v>
      </c>
      <c r="L68" s="8">
        <f t="shared" si="13"/>
        <v>1.7846528207245764</v>
      </c>
      <c r="M68" s="8">
        <f t="shared" si="8"/>
        <v>2.1673273747108199</v>
      </c>
      <c r="P68" s="6">
        <f t="shared" si="5"/>
        <v>-2.008778988239043</v>
      </c>
      <c r="U68" s="18">
        <v>14.5</v>
      </c>
      <c r="V68" s="20">
        <f t="shared" si="9"/>
        <v>2.2953690447910176</v>
      </c>
    </row>
    <row r="69" spans="1:22" x14ac:dyDescent="0.15">
      <c r="A69" s="6">
        <v>34</v>
      </c>
      <c r="B69" s="6">
        <v>67</v>
      </c>
      <c r="D69">
        <v>1042.87719726563</v>
      </c>
      <c r="E69">
        <v>693.31219482421898</v>
      </c>
      <c r="F69">
        <v>459.74545288085898</v>
      </c>
      <c r="G69">
        <v>458.27053833007801</v>
      </c>
      <c r="I69" s="7">
        <f t="shared" si="10"/>
        <v>583.13174438477108</v>
      </c>
      <c r="J69" s="7">
        <f t="shared" si="11"/>
        <v>235.04165649414097</v>
      </c>
      <c r="K69" s="7">
        <f t="shared" si="12"/>
        <v>418.60258483887242</v>
      </c>
      <c r="L69" s="8">
        <f t="shared" si="13"/>
        <v>1.7809718969935322</v>
      </c>
      <c r="M69" s="8">
        <f t="shared" si="8"/>
        <v>2.169358011487033</v>
      </c>
      <c r="P69" s="6">
        <f t="shared" si="5"/>
        <v>-1.9169679496971361</v>
      </c>
      <c r="U69" s="18">
        <v>15</v>
      </c>
      <c r="V69" s="20">
        <f t="shared" si="9"/>
        <v>2.1932633176124221</v>
      </c>
    </row>
    <row r="70" spans="1:22" x14ac:dyDescent="0.15">
      <c r="A70" s="6">
        <v>34.5</v>
      </c>
      <c r="B70" s="6">
        <v>68</v>
      </c>
      <c r="D70">
        <v>1024.80969238281</v>
      </c>
      <c r="E70">
        <v>687.58856201171898</v>
      </c>
      <c r="F70">
        <v>458.51632690429699</v>
      </c>
      <c r="G70">
        <v>457.10986328125</v>
      </c>
      <c r="I70" s="7">
        <f t="shared" si="10"/>
        <v>566.29336547851301</v>
      </c>
      <c r="J70" s="7">
        <f t="shared" si="11"/>
        <v>230.47869873046898</v>
      </c>
      <c r="K70" s="7">
        <f t="shared" si="12"/>
        <v>404.95827636718474</v>
      </c>
      <c r="L70" s="8">
        <f t="shared" si="13"/>
        <v>1.7570312510344357</v>
      </c>
      <c r="M70" s="8">
        <f t="shared" ref="M70:M101" si="14">L70+ABS($N$2)*A70</f>
        <v>2.1511289260351938</v>
      </c>
      <c r="P70" s="6">
        <f t="shared" ref="P70:P133" si="15">(M70-$O$2)/$O$2*100</f>
        <v>-2.7411583153043586</v>
      </c>
      <c r="U70" s="18">
        <v>15.5</v>
      </c>
      <c r="V70" s="20">
        <f t="shared" si="9"/>
        <v>2.2235851298977178</v>
      </c>
    </row>
    <row r="71" spans="1:22" x14ac:dyDescent="0.15">
      <c r="A71" s="6">
        <v>35</v>
      </c>
      <c r="B71" s="6">
        <v>69</v>
      </c>
      <c r="D71">
        <v>1016.79498291016</v>
      </c>
      <c r="E71">
        <v>684.35968017578102</v>
      </c>
      <c r="F71">
        <v>459.299560546875</v>
      </c>
      <c r="G71">
        <v>457.75100708007801</v>
      </c>
      <c r="I71" s="7">
        <f t="shared" si="10"/>
        <v>557.495422363285</v>
      </c>
      <c r="J71" s="7">
        <f t="shared" si="11"/>
        <v>226.60867309570301</v>
      </c>
      <c r="K71" s="7">
        <f t="shared" si="12"/>
        <v>398.86935119629288</v>
      </c>
      <c r="L71" s="8">
        <f t="shared" si="13"/>
        <v>1.7601680718894617</v>
      </c>
      <c r="M71" s="8">
        <f t="shared" si="14"/>
        <v>2.1599773073974773</v>
      </c>
      <c r="P71" s="6">
        <f t="shared" si="15"/>
        <v>-2.3410970676197267</v>
      </c>
      <c r="U71" s="18">
        <v>16</v>
      </c>
      <c r="V71" s="20">
        <f t="shared" si="9"/>
        <v>2.2335894202733395</v>
      </c>
    </row>
    <row r="72" spans="1:22" x14ac:dyDescent="0.15">
      <c r="A72" s="6">
        <v>35.5</v>
      </c>
      <c r="B72" s="6">
        <v>70</v>
      </c>
      <c r="D72">
        <v>1021.55865478516</v>
      </c>
      <c r="E72">
        <v>688.59600830078102</v>
      </c>
      <c r="F72">
        <v>459.05099487304699</v>
      </c>
      <c r="G72">
        <v>457.52505493164102</v>
      </c>
      <c r="I72" s="7">
        <f t="shared" si="10"/>
        <v>562.50765991211301</v>
      </c>
      <c r="J72" s="7">
        <f t="shared" si="11"/>
        <v>231.07095336914</v>
      </c>
      <c r="K72" s="7">
        <f t="shared" si="12"/>
        <v>400.75799255371498</v>
      </c>
      <c r="L72" s="8">
        <f t="shared" si="13"/>
        <v>1.7343503660258712</v>
      </c>
      <c r="M72" s="8">
        <f t="shared" si="14"/>
        <v>2.1398711620411444</v>
      </c>
      <c r="P72" s="6">
        <f t="shared" si="15"/>
        <v>-3.2501548114088452</v>
      </c>
      <c r="U72" s="18">
        <v>16.5</v>
      </c>
      <c r="V72" s="20">
        <f t="shared" si="9"/>
        <v>2.1942040364116857</v>
      </c>
    </row>
    <row r="73" spans="1:22" x14ac:dyDescent="0.15">
      <c r="A73" s="6">
        <v>36</v>
      </c>
      <c r="B73" s="6">
        <v>71</v>
      </c>
      <c r="D73">
        <v>1016.79040527344</v>
      </c>
      <c r="E73">
        <v>686.380859375</v>
      </c>
      <c r="F73">
        <v>459.12289428710898</v>
      </c>
      <c r="G73">
        <v>457.67526245117199</v>
      </c>
      <c r="I73" s="7">
        <f t="shared" si="10"/>
        <v>557.66751098633108</v>
      </c>
      <c r="J73" s="7">
        <f t="shared" si="11"/>
        <v>228.70559692382801</v>
      </c>
      <c r="K73" s="7">
        <f t="shared" si="12"/>
        <v>397.57359313965151</v>
      </c>
      <c r="L73" s="8">
        <f t="shared" si="13"/>
        <v>1.7383640736700736</v>
      </c>
      <c r="M73" s="8">
        <f t="shared" si="14"/>
        <v>2.149596430192604</v>
      </c>
      <c r="P73" s="6">
        <f t="shared" si="15"/>
        <v>-2.8104469426539089</v>
      </c>
      <c r="U73" s="18">
        <v>17</v>
      </c>
      <c r="V73" s="20">
        <f t="shared" si="9"/>
        <v>2.168130156125029</v>
      </c>
    </row>
    <row r="74" spans="1:22" x14ac:dyDescent="0.15">
      <c r="A74" s="6">
        <v>36.5</v>
      </c>
      <c r="B74" s="6">
        <v>72</v>
      </c>
      <c r="D74">
        <v>1008.58154296875</v>
      </c>
      <c r="E74">
        <v>685.217529296875</v>
      </c>
      <c r="F74">
        <v>459.60614013671898</v>
      </c>
      <c r="G74">
        <v>457.87710571289102</v>
      </c>
      <c r="I74" s="7">
        <f t="shared" si="10"/>
        <v>548.97540283203102</v>
      </c>
      <c r="J74" s="7">
        <f t="shared" si="11"/>
        <v>227.34042358398398</v>
      </c>
      <c r="K74" s="7">
        <f t="shared" si="12"/>
        <v>389.83710632324221</v>
      </c>
      <c r="L74" s="8">
        <f t="shared" si="13"/>
        <v>1.7147724992217621</v>
      </c>
      <c r="M74" s="8">
        <f t="shared" si="14"/>
        <v>2.1317164162515496</v>
      </c>
      <c r="P74" s="6">
        <f t="shared" si="15"/>
        <v>-3.6188547624577843</v>
      </c>
      <c r="U74" s="18">
        <v>17.5</v>
      </c>
      <c r="V74" s="20">
        <f t="shared" si="9"/>
        <v>2.1289419393885729</v>
      </c>
    </row>
    <row r="75" spans="1:22" x14ac:dyDescent="0.15">
      <c r="A75" s="6">
        <v>37</v>
      </c>
      <c r="B75" s="6">
        <v>73</v>
      </c>
      <c r="D75">
        <v>995.364990234375</v>
      </c>
      <c r="E75">
        <v>680.06579589843795</v>
      </c>
      <c r="F75">
        <v>459.31106567382801</v>
      </c>
      <c r="G75">
        <v>457.87005615234398</v>
      </c>
      <c r="I75" s="7">
        <f t="shared" si="10"/>
        <v>536.05392456054699</v>
      </c>
      <c r="J75" s="7">
        <f t="shared" si="11"/>
        <v>222.19573974609398</v>
      </c>
      <c r="K75" s="7">
        <f t="shared" si="12"/>
        <v>380.51690673828125</v>
      </c>
      <c r="L75" s="8">
        <f t="shared" si="13"/>
        <v>1.7125301644986666</v>
      </c>
      <c r="M75" s="8">
        <f t="shared" si="14"/>
        <v>2.1351856420357116</v>
      </c>
      <c r="P75" s="6">
        <f t="shared" si="15"/>
        <v>-3.4620008997131793</v>
      </c>
      <c r="U75" s="18">
        <v>18</v>
      </c>
      <c r="V75" s="20">
        <f t="shared" si="9"/>
        <v>2.0963836117515195</v>
      </c>
    </row>
    <row r="76" spans="1:22" x14ac:dyDescent="0.15">
      <c r="A76" s="6">
        <v>37.5</v>
      </c>
      <c r="B76" s="6">
        <v>74</v>
      </c>
      <c r="D76">
        <v>1012.32354736328</v>
      </c>
      <c r="E76">
        <v>688.52105712890602</v>
      </c>
      <c r="F76">
        <v>459.82632446289102</v>
      </c>
      <c r="G76">
        <v>458.75592041015602</v>
      </c>
      <c r="I76" s="7">
        <f t="shared" si="10"/>
        <v>552.49722290038903</v>
      </c>
      <c r="J76" s="7">
        <f t="shared" si="11"/>
        <v>229.76513671875</v>
      </c>
      <c r="K76" s="7">
        <f t="shared" si="12"/>
        <v>391.66162719726401</v>
      </c>
      <c r="L76" s="8">
        <f t="shared" si="13"/>
        <v>1.7046173009123122</v>
      </c>
      <c r="M76" s="8">
        <f t="shared" si="14"/>
        <v>2.1329843389566148</v>
      </c>
      <c r="P76" s="6">
        <f t="shared" si="15"/>
        <v>-3.5615282618711128</v>
      </c>
      <c r="U76" s="18">
        <v>18.5</v>
      </c>
      <c r="V76" s="20">
        <f t="shared" si="9"/>
        <v>2.0386462824414813</v>
      </c>
    </row>
    <row r="77" spans="1:22" x14ac:dyDescent="0.15">
      <c r="A77" s="6">
        <v>38</v>
      </c>
      <c r="B77" s="6">
        <v>75</v>
      </c>
      <c r="D77">
        <v>1029.03637695313</v>
      </c>
      <c r="E77">
        <v>696.41461181640602</v>
      </c>
      <c r="F77">
        <v>459.24322509765602</v>
      </c>
      <c r="G77">
        <v>457.80093383789102</v>
      </c>
      <c r="I77" s="7">
        <f t="shared" si="10"/>
        <v>569.79315185547398</v>
      </c>
      <c r="J77" s="7">
        <f t="shared" si="11"/>
        <v>238.613677978515</v>
      </c>
      <c r="K77" s="7">
        <f t="shared" si="12"/>
        <v>402.76357727051345</v>
      </c>
      <c r="L77" s="8">
        <f t="shared" si="13"/>
        <v>1.6879316419856647</v>
      </c>
      <c r="M77" s="8">
        <f t="shared" si="14"/>
        <v>2.1220102405372243</v>
      </c>
      <c r="P77" s="6">
        <f t="shared" si="15"/>
        <v>-4.0576994061878731</v>
      </c>
      <c r="U77" s="18">
        <v>19</v>
      </c>
      <c r="V77" s="20">
        <f t="shared" si="9"/>
        <v>2.0160489836238025</v>
      </c>
    </row>
    <row r="78" spans="1:22" x14ac:dyDescent="0.15">
      <c r="A78" s="6">
        <v>38.5</v>
      </c>
      <c r="B78" s="6">
        <v>76</v>
      </c>
      <c r="D78">
        <v>1029.46716308594</v>
      </c>
      <c r="E78">
        <v>697.04553222656295</v>
      </c>
      <c r="F78">
        <v>459.45123291015602</v>
      </c>
      <c r="G78">
        <v>458.15383911132801</v>
      </c>
      <c r="I78" s="7">
        <f t="shared" si="10"/>
        <v>570.01593017578398</v>
      </c>
      <c r="J78" s="7">
        <f t="shared" si="11"/>
        <v>238.89169311523494</v>
      </c>
      <c r="K78" s="7">
        <f t="shared" si="12"/>
        <v>402.79174499511953</v>
      </c>
      <c r="L78" s="8">
        <f t="shared" si="13"/>
        <v>1.6860851867328162</v>
      </c>
      <c r="M78" s="8">
        <f t="shared" si="14"/>
        <v>2.1258753457916333</v>
      </c>
      <c r="P78" s="6">
        <f t="shared" si="15"/>
        <v>-3.8829466726424648</v>
      </c>
      <c r="U78" s="18">
        <v>19.5</v>
      </c>
      <c r="V78" s="20">
        <f t="shared" si="9"/>
        <v>2.0185362380733447</v>
      </c>
    </row>
    <row r="79" spans="1:22" x14ac:dyDescent="0.15">
      <c r="A79" s="6">
        <v>39</v>
      </c>
      <c r="B79" s="6">
        <v>77</v>
      </c>
      <c r="D79">
        <v>1028.95349121094</v>
      </c>
      <c r="E79">
        <v>697.435791015625</v>
      </c>
      <c r="F79">
        <v>459.849365234375</v>
      </c>
      <c r="G79">
        <v>458.48388671875</v>
      </c>
      <c r="I79" s="7">
        <f t="shared" si="10"/>
        <v>569.104125976565</v>
      </c>
      <c r="J79" s="7">
        <f t="shared" si="11"/>
        <v>238.951904296875</v>
      </c>
      <c r="K79" s="7">
        <f t="shared" si="12"/>
        <v>401.83779296875252</v>
      </c>
      <c r="L79" s="8">
        <f t="shared" si="13"/>
        <v>1.6816680919584022</v>
      </c>
      <c r="M79" s="8">
        <f t="shared" si="14"/>
        <v>2.1271698115244764</v>
      </c>
      <c r="P79" s="6">
        <f t="shared" si="15"/>
        <v>-3.8244200839972669</v>
      </c>
      <c r="U79" s="18">
        <v>20</v>
      </c>
      <c r="V79" s="20">
        <f t="shared" si="9"/>
        <v>2.0093121155115687</v>
      </c>
    </row>
    <row r="80" spans="1:22" x14ac:dyDescent="0.15">
      <c r="A80" s="6">
        <v>39.5</v>
      </c>
      <c r="B80" s="6">
        <v>78</v>
      </c>
      <c r="D80">
        <v>1020.80316162109</v>
      </c>
      <c r="E80">
        <v>692.77886962890602</v>
      </c>
      <c r="F80">
        <v>459.008544921875</v>
      </c>
      <c r="G80">
        <v>457.82525634765602</v>
      </c>
      <c r="I80" s="7">
        <f t="shared" si="10"/>
        <v>561.794616699215</v>
      </c>
      <c r="J80" s="7">
        <f t="shared" si="11"/>
        <v>234.95361328125</v>
      </c>
      <c r="K80" s="7">
        <f t="shared" si="12"/>
        <v>397.32708740234</v>
      </c>
      <c r="L80" s="8">
        <f t="shared" si="13"/>
        <v>1.6910873676444451</v>
      </c>
      <c r="M80" s="8">
        <f t="shared" si="14"/>
        <v>2.1423006477177768</v>
      </c>
      <c r="P80" s="6">
        <f t="shared" si="15"/>
        <v>-3.1403106454274301</v>
      </c>
      <c r="U80" s="18">
        <v>20.5</v>
      </c>
      <c r="V80" s="20">
        <f t="shared" si="9"/>
        <v>1.9787750370857036</v>
      </c>
    </row>
    <row r="81" spans="1:22" x14ac:dyDescent="0.15">
      <c r="A81" s="6">
        <v>40</v>
      </c>
      <c r="B81" s="6">
        <v>79</v>
      </c>
      <c r="D81">
        <v>1016.30523681641</v>
      </c>
      <c r="E81">
        <v>690.72052001953102</v>
      </c>
      <c r="F81">
        <v>460.37039184570301</v>
      </c>
      <c r="G81">
        <v>458.73800659179699</v>
      </c>
      <c r="I81" s="7">
        <f t="shared" si="10"/>
        <v>555.93484497070699</v>
      </c>
      <c r="J81" s="7">
        <f t="shared" si="11"/>
        <v>231.98251342773403</v>
      </c>
      <c r="K81" s="7">
        <f t="shared" si="12"/>
        <v>393.54708557129317</v>
      </c>
      <c r="L81" s="8">
        <f t="shared" si="13"/>
        <v>1.6964515116088217</v>
      </c>
      <c r="M81" s="8">
        <f t="shared" si="14"/>
        <v>2.1533763521894107</v>
      </c>
      <c r="P81" s="6">
        <f t="shared" si="15"/>
        <v>-2.6395455937768295</v>
      </c>
      <c r="U81" s="18">
        <v>21</v>
      </c>
      <c r="V81" s="20">
        <f t="shared" si="9"/>
        <v>1.9443642247110264</v>
      </c>
    </row>
    <row r="82" spans="1:22" x14ac:dyDescent="0.15">
      <c r="A82" s="6">
        <v>40.5</v>
      </c>
      <c r="B82" s="6">
        <v>80</v>
      </c>
      <c r="D82">
        <v>1013.29754638672</v>
      </c>
      <c r="E82">
        <v>691.31726074218795</v>
      </c>
      <c r="F82">
        <v>458.91976928710898</v>
      </c>
      <c r="G82">
        <v>457.52975463867199</v>
      </c>
      <c r="I82" s="7">
        <f t="shared" si="10"/>
        <v>554.37777709961097</v>
      </c>
      <c r="J82" s="7">
        <f t="shared" si="11"/>
        <v>233.78750610351597</v>
      </c>
      <c r="K82" s="7">
        <f t="shared" si="12"/>
        <v>390.72652282714978</v>
      </c>
      <c r="L82" s="8">
        <f t="shared" si="13"/>
        <v>1.6712891520137294</v>
      </c>
      <c r="M82" s="8">
        <f t="shared" si="14"/>
        <v>2.1339255531015757</v>
      </c>
      <c r="P82" s="6">
        <f t="shared" si="15"/>
        <v>-3.5189732125627127</v>
      </c>
      <c r="U82" s="18">
        <v>21.5</v>
      </c>
      <c r="V82" s="20">
        <f t="shared" si="9"/>
        <v>1.9285313309398098</v>
      </c>
    </row>
    <row r="83" spans="1:22" x14ac:dyDescent="0.15">
      <c r="A83" s="6">
        <v>41</v>
      </c>
      <c r="B83" s="6">
        <v>81</v>
      </c>
      <c r="D83">
        <v>1010.32043457031</v>
      </c>
      <c r="E83">
        <v>690.54443359375</v>
      </c>
      <c r="F83">
        <v>459.17004394531301</v>
      </c>
      <c r="G83">
        <v>457.79730224609398</v>
      </c>
      <c r="I83" s="7">
        <f t="shared" si="10"/>
        <v>551.15039062499704</v>
      </c>
      <c r="J83" s="7">
        <f t="shared" si="11"/>
        <v>232.74713134765602</v>
      </c>
      <c r="K83" s="7">
        <f t="shared" si="12"/>
        <v>388.22739868163785</v>
      </c>
      <c r="L83" s="8">
        <f t="shared" si="13"/>
        <v>1.6680222713539694</v>
      </c>
      <c r="M83" s="8">
        <f t="shared" si="14"/>
        <v>2.1363702329490732</v>
      </c>
      <c r="P83" s="6">
        <f t="shared" si="15"/>
        <v>-3.4084420735966439</v>
      </c>
      <c r="U83" s="18">
        <v>22</v>
      </c>
      <c r="V83" s="20">
        <f t="shared" si="9"/>
        <v>1.9092936083187673</v>
      </c>
    </row>
    <row r="84" spans="1:22" x14ac:dyDescent="0.15">
      <c r="A84" s="6">
        <v>41.5</v>
      </c>
      <c r="B84" s="6">
        <v>82</v>
      </c>
      <c r="D84">
        <v>1006.072265625</v>
      </c>
      <c r="E84">
        <v>690.197998046875</v>
      </c>
      <c r="F84">
        <v>460.01876831054699</v>
      </c>
      <c r="G84">
        <v>458.56155395507801</v>
      </c>
      <c r="I84" s="7">
        <f t="shared" si="10"/>
        <v>546.05349731445301</v>
      </c>
      <c r="J84" s="7">
        <f t="shared" si="11"/>
        <v>231.63644409179699</v>
      </c>
      <c r="K84" s="7">
        <f t="shared" si="12"/>
        <v>383.90798645019515</v>
      </c>
      <c r="L84" s="8">
        <f t="shared" si="13"/>
        <v>1.6573729922138387</v>
      </c>
      <c r="M84" s="8">
        <f t="shared" si="14"/>
        <v>2.1314325143162001</v>
      </c>
      <c r="P84" s="6">
        <f t="shared" si="15"/>
        <v>-3.6316908008048827</v>
      </c>
      <c r="U84" s="18">
        <v>65</v>
      </c>
      <c r="V84" s="20">
        <f t="shared" ref="V84:V104" si="16">L131</f>
        <v>1.7426897467633962</v>
      </c>
    </row>
    <row r="85" spans="1:22" x14ac:dyDescent="0.15">
      <c r="A85" s="6">
        <v>42</v>
      </c>
      <c r="B85" s="6">
        <v>83</v>
      </c>
      <c r="D85">
        <v>1004.66058349609</v>
      </c>
      <c r="E85">
        <v>691.20910644531295</v>
      </c>
      <c r="F85">
        <v>459.15512084960898</v>
      </c>
      <c r="G85">
        <v>457.81524658203102</v>
      </c>
      <c r="I85" s="7">
        <f t="shared" si="10"/>
        <v>545.50546264648096</v>
      </c>
      <c r="J85" s="7">
        <f t="shared" si="11"/>
        <v>233.39385986328193</v>
      </c>
      <c r="K85" s="7">
        <f t="shared" si="12"/>
        <v>382.12976074218363</v>
      </c>
      <c r="L85" s="8">
        <f t="shared" si="13"/>
        <v>1.6372742666239317</v>
      </c>
      <c r="M85" s="8">
        <f t="shared" si="14"/>
        <v>2.1170453492335506</v>
      </c>
      <c r="P85" s="6">
        <f t="shared" si="15"/>
        <v>-4.2821766894605835</v>
      </c>
      <c r="U85" s="18">
        <v>65.5</v>
      </c>
      <c r="V85" s="20">
        <f t="shared" si="16"/>
        <v>1.7502294441725383</v>
      </c>
    </row>
    <row r="86" spans="1:22" x14ac:dyDescent="0.15">
      <c r="A86" s="6">
        <v>42.5</v>
      </c>
      <c r="B86" s="6">
        <v>84</v>
      </c>
      <c r="D86">
        <v>1004.33197021484</v>
      </c>
      <c r="E86">
        <v>692.19226074218795</v>
      </c>
      <c r="F86">
        <v>459.80734252929699</v>
      </c>
      <c r="G86">
        <v>458.48474121093801</v>
      </c>
      <c r="I86" s="7">
        <f t="shared" si="10"/>
        <v>544.52462768554301</v>
      </c>
      <c r="J86" s="7">
        <f t="shared" si="11"/>
        <v>233.70751953124994</v>
      </c>
      <c r="K86" s="7">
        <f t="shared" si="12"/>
        <v>380.92936401366808</v>
      </c>
      <c r="L86" s="8">
        <f t="shared" si="13"/>
        <v>1.6299405546629513</v>
      </c>
      <c r="M86" s="8">
        <f t="shared" si="14"/>
        <v>2.1154231977798275</v>
      </c>
      <c r="P86" s="6">
        <f t="shared" si="15"/>
        <v>-4.3555189096858706</v>
      </c>
      <c r="U86" s="18">
        <v>66</v>
      </c>
      <c r="V86" s="20">
        <f t="shared" si="16"/>
        <v>1.7268111605612264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1010.65814208984</v>
      </c>
      <c r="E87">
        <v>693.62927246093795</v>
      </c>
      <c r="F87">
        <v>459.81503295898398</v>
      </c>
      <c r="G87">
        <v>458.59249877929699</v>
      </c>
      <c r="I87" s="7">
        <f t="shared" si="10"/>
        <v>550.84310913085596</v>
      </c>
      <c r="J87" s="7">
        <f t="shared" si="11"/>
        <v>235.03677368164097</v>
      </c>
      <c r="K87" s="7">
        <f t="shared" si="12"/>
        <v>386.3173675537073</v>
      </c>
      <c r="L87" s="8">
        <f t="shared" si="13"/>
        <v>1.6436464877490915</v>
      </c>
      <c r="M87" s="8">
        <f t="shared" si="14"/>
        <v>2.134840691373225</v>
      </c>
      <c r="P87" s="6">
        <f t="shared" si="15"/>
        <v>-3.4775971298906305</v>
      </c>
      <c r="U87" s="18">
        <v>66.5</v>
      </c>
      <c r="V87" s="20">
        <f t="shared" si="16"/>
        <v>1.708775200569252</v>
      </c>
    </row>
    <row r="88" spans="1:22" x14ac:dyDescent="0.15">
      <c r="A88" s="6">
        <v>43.5</v>
      </c>
      <c r="B88" s="6">
        <v>86</v>
      </c>
      <c r="D88">
        <v>1010.06286621094</v>
      </c>
      <c r="E88">
        <v>693.57525634765602</v>
      </c>
      <c r="F88">
        <v>459.36184692382801</v>
      </c>
      <c r="G88">
        <v>458.0322265625</v>
      </c>
      <c r="I88" s="7">
        <f t="shared" si="10"/>
        <v>550.70101928711199</v>
      </c>
      <c r="J88" s="7">
        <f t="shared" si="11"/>
        <v>235.54302978515602</v>
      </c>
      <c r="K88" s="7">
        <f t="shared" si="12"/>
        <v>385.82089843750282</v>
      </c>
      <c r="L88" s="8">
        <f t="shared" si="13"/>
        <v>1.6380060101520242</v>
      </c>
      <c r="M88" s="8">
        <f t="shared" si="14"/>
        <v>2.1349117742834149</v>
      </c>
      <c r="P88" s="6">
        <f t="shared" si="15"/>
        <v>-3.4743832632436895</v>
      </c>
      <c r="U88" s="18">
        <v>67</v>
      </c>
      <c r="V88" s="20">
        <f t="shared" si="16"/>
        <v>1.694243773135564</v>
      </c>
    </row>
    <row r="89" spans="1:22" x14ac:dyDescent="0.15">
      <c r="A89" s="6">
        <v>44</v>
      </c>
      <c r="B89" s="6">
        <v>87</v>
      </c>
      <c r="D89">
        <v>1008.60345458984</v>
      </c>
      <c r="E89">
        <v>694.43170166015602</v>
      </c>
      <c r="F89">
        <v>459.66439819335898</v>
      </c>
      <c r="G89">
        <v>458.38638305664102</v>
      </c>
      <c r="I89" s="7">
        <f t="shared" si="10"/>
        <v>548.93905639648096</v>
      </c>
      <c r="J89" s="7">
        <f t="shared" si="11"/>
        <v>236.045318603515</v>
      </c>
      <c r="K89" s="7">
        <f t="shared" si="12"/>
        <v>383.70733337402044</v>
      </c>
      <c r="L89" s="8">
        <f t="shared" si="13"/>
        <v>1.6255663770164963</v>
      </c>
      <c r="M89" s="8">
        <f t="shared" si="14"/>
        <v>2.1281837016551446</v>
      </c>
      <c r="P89" s="6">
        <f t="shared" si="15"/>
        <v>-3.7785791404299807</v>
      </c>
      <c r="U89" s="18">
        <v>67.5</v>
      </c>
      <c r="V89" s="20">
        <f t="shared" si="16"/>
        <v>1.6530342392140078</v>
      </c>
    </row>
    <row r="90" spans="1:22" x14ac:dyDescent="0.15">
      <c r="A90" s="6">
        <v>44.5</v>
      </c>
      <c r="B90" s="6">
        <v>88</v>
      </c>
      <c r="D90">
        <v>1001.75256347656</v>
      </c>
      <c r="E90">
        <v>690.30450439453102</v>
      </c>
      <c r="F90">
        <v>459.89886474609398</v>
      </c>
      <c r="G90">
        <v>458.34307861328102</v>
      </c>
      <c r="I90" s="7">
        <f t="shared" si="10"/>
        <v>541.85369873046602</v>
      </c>
      <c r="J90" s="7">
        <f t="shared" si="11"/>
        <v>231.96142578125</v>
      </c>
      <c r="K90" s="7">
        <f t="shared" si="12"/>
        <v>379.48070068359107</v>
      </c>
      <c r="L90" s="8">
        <f t="shared" si="13"/>
        <v>1.6359646842378799</v>
      </c>
      <c r="M90" s="8">
        <f t="shared" si="14"/>
        <v>2.1442935693837852</v>
      </c>
      <c r="P90" s="6">
        <f t="shared" si="15"/>
        <v>-3.0502048175254441</v>
      </c>
      <c r="U90" s="18">
        <v>68</v>
      </c>
      <c r="V90" s="20">
        <f t="shared" si="16"/>
        <v>1.6203054286090908</v>
      </c>
    </row>
    <row r="91" spans="1:22" x14ac:dyDescent="0.15">
      <c r="A91" s="6">
        <v>45</v>
      </c>
      <c r="B91" s="6">
        <v>89</v>
      </c>
      <c r="D91">
        <v>997.00262451171898</v>
      </c>
      <c r="E91">
        <v>689.83880615234398</v>
      </c>
      <c r="F91">
        <v>459.66995239257801</v>
      </c>
      <c r="G91">
        <v>458.46789550781301</v>
      </c>
      <c r="I91" s="7">
        <f t="shared" si="10"/>
        <v>537.33267211914097</v>
      </c>
      <c r="J91" s="7">
        <f t="shared" si="11"/>
        <v>231.37091064453097</v>
      </c>
      <c r="K91" s="7">
        <f t="shared" si="12"/>
        <v>375.37303466796931</v>
      </c>
      <c r="L91" s="8">
        <f t="shared" si="13"/>
        <v>1.6223864686459113</v>
      </c>
      <c r="M91" s="8">
        <f t="shared" si="14"/>
        <v>2.1364269142990739</v>
      </c>
      <c r="P91" s="6">
        <f t="shared" si="15"/>
        <v>-3.4058793436833072</v>
      </c>
      <c r="U91" s="18">
        <v>68.5</v>
      </c>
      <c r="V91" s="20">
        <f t="shared" si="16"/>
        <v>1.6122122955803067</v>
      </c>
    </row>
    <row r="92" spans="1:22" x14ac:dyDescent="0.15">
      <c r="A92" s="6">
        <v>45.5</v>
      </c>
      <c r="B92" s="6">
        <v>90</v>
      </c>
      <c r="D92">
        <v>995.400390625</v>
      </c>
      <c r="E92">
        <v>689.75598144531295</v>
      </c>
      <c r="F92">
        <v>459.49435424804699</v>
      </c>
      <c r="G92">
        <v>458.22808837890602</v>
      </c>
      <c r="I92" s="7">
        <f t="shared" si="10"/>
        <v>535.90603637695301</v>
      </c>
      <c r="J92" s="7">
        <f t="shared" si="11"/>
        <v>231.52789306640693</v>
      </c>
      <c r="K92" s="7">
        <f t="shared" si="12"/>
        <v>373.8365112304682</v>
      </c>
      <c r="L92" s="8">
        <f t="shared" si="13"/>
        <v>1.6146499943453649</v>
      </c>
      <c r="M92" s="8">
        <f t="shared" si="14"/>
        <v>2.1344020005057853</v>
      </c>
      <c r="P92" s="6">
        <f t="shared" si="15"/>
        <v>-3.4974316293985117</v>
      </c>
      <c r="U92" s="18">
        <v>69</v>
      </c>
      <c r="V92" s="20">
        <f t="shared" si="16"/>
        <v>1.5980455543351308</v>
      </c>
    </row>
    <row r="93" spans="1:22" x14ac:dyDescent="0.15">
      <c r="A93" s="6">
        <v>46</v>
      </c>
      <c r="B93" s="6">
        <v>91</v>
      </c>
      <c r="D93">
        <v>996.57745361328102</v>
      </c>
      <c r="E93">
        <v>690.77020263671898</v>
      </c>
      <c r="F93">
        <v>459.18496704101602</v>
      </c>
      <c r="G93">
        <v>458.084716796875</v>
      </c>
      <c r="I93" s="7">
        <f t="shared" si="10"/>
        <v>537.39248657226494</v>
      </c>
      <c r="J93" s="7">
        <f t="shared" si="11"/>
        <v>232.68548583984398</v>
      </c>
      <c r="K93" s="7">
        <f t="shared" si="12"/>
        <v>374.51264648437416</v>
      </c>
      <c r="L93" s="8">
        <f t="shared" si="13"/>
        <v>1.6095230226011989</v>
      </c>
      <c r="M93" s="8">
        <f t="shared" si="14"/>
        <v>2.1349865892688764</v>
      </c>
      <c r="P93" s="6">
        <f t="shared" si="15"/>
        <v>-3.4710006585385167</v>
      </c>
      <c r="U93" s="18">
        <v>69.5</v>
      </c>
      <c r="V93" s="20">
        <f t="shared" si="16"/>
        <v>1.5880580346420647</v>
      </c>
    </row>
    <row r="94" spans="1:22" x14ac:dyDescent="0.15">
      <c r="A94" s="6">
        <v>46.5</v>
      </c>
      <c r="B94" s="6">
        <v>92</v>
      </c>
      <c r="D94">
        <v>1020.12432861328</v>
      </c>
      <c r="E94">
        <v>700.14068603515602</v>
      </c>
      <c r="F94">
        <v>460.44677734375</v>
      </c>
      <c r="G94">
        <v>459.07040405273398</v>
      </c>
      <c r="I94" s="7">
        <f t="shared" si="10"/>
        <v>559.67755126953</v>
      </c>
      <c r="J94" s="7">
        <f t="shared" si="11"/>
        <v>241.07028198242205</v>
      </c>
      <c r="K94" s="7">
        <f t="shared" si="12"/>
        <v>390.9283538818346</v>
      </c>
      <c r="L94" s="8">
        <f t="shared" si="13"/>
        <v>1.6216364400749308</v>
      </c>
      <c r="M94" s="8">
        <f t="shared" si="14"/>
        <v>2.1528115672498656</v>
      </c>
      <c r="P94" s="6">
        <f t="shared" si="15"/>
        <v>-2.6650811757479045</v>
      </c>
      <c r="U94" s="18">
        <v>70</v>
      </c>
      <c r="V94" s="20">
        <f t="shared" si="16"/>
        <v>1.5799922601817638</v>
      </c>
    </row>
    <row r="95" spans="1:22" x14ac:dyDescent="0.15">
      <c r="A95" s="6">
        <v>47</v>
      </c>
      <c r="B95" s="6">
        <v>93</v>
      </c>
      <c r="D95">
        <v>1019.94482421875</v>
      </c>
      <c r="E95">
        <v>702.17034912109398</v>
      </c>
      <c r="F95">
        <v>459.67974853515602</v>
      </c>
      <c r="G95">
        <v>458.65927124023398</v>
      </c>
      <c r="I95" s="7">
        <f t="shared" si="10"/>
        <v>560.26507568359398</v>
      </c>
      <c r="J95" s="7">
        <f t="shared" si="11"/>
        <v>243.51107788086</v>
      </c>
      <c r="K95" s="7">
        <f t="shared" si="12"/>
        <v>389.80732116699198</v>
      </c>
      <c r="L95" s="8">
        <f t="shared" si="13"/>
        <v>1.6007785952050557</v>
      </c>
      <c r="M95" s="8">
        <f t="shared" si="14"/>
        <v>2.137665282887248</v>
      </c>
      <c r="P95" s="6">
        <f t="shared" si="15"/>
        <v>-3.3498890713166434</v>
      </c>
      <c r="U95" s="18">
        <v>70.5</v>
      </c>
      <c r="V95" s="20">
        <f t="shared" si="16"/>
        <v>1.5664385261598264</v>
      </c>
    </row>
    <row r="96" spans="1:22" x14ac:dyDescent="0.15">
      <c r="A96" s="6">
        <v>47.5</v>
      </c>
      <c r="B96" s="6">
        <v>94</v>
      </c>
      <c r="D96">
        <v>1018.76293945313</v>
      </c>
      <c r="E96">
        <v>704.307861328125</v>
      </c>
      <c r="F96">
        <v>460.08917236328102</v>
      </c>
      <c r="G96">
        <v>459.18008422851602</v>
      </c>
      <c r="I96" s="7">
        <f t="shared" si="10"/>
        <v>558.67376708984898</v>
      </c>
      <c r="J96" s="7">
        <f t="shared" si="11"/>
        <v>245.12777709960898</v>
      </c>
      <c r="K96" s="7">
        <f t="shared" si="12"/>
        <v>387.08432312012269</v>
      </c>
      <c r="L96" s="8">
        <f t="shared" si="13"/>
        <v>1.5791124437228872</v>
      </c>
      <c r="M96" s="8">
        <f t="shared" si="14"/>
        <v>2.121710691912337</v>
      </c>
      <c r="P96" s="6">
        <f t="shared" si="15"/>
        <v>-4.0712428772147282</v>
      </c>
      <c r="U96" s="18">
        <v>71</v>
      </c>
      <c r="V96" s="20">
        <f t="shared" si="16"/>
        <v>1.5442360986926777</v>
      </c>
    </row>
    <row r="97" spans="1:22" x14ac:dyDescent="0.15">
      <c r="A97" s="6">
        <v>48</v>
      </c>
      <c r="B97" s="6">
        <v>95</v>
      </c>
      <c r="D97">
        <v>1018.04772949219</v>
      </c>
      <c r="E97">
        <v>705.090087890625</v>
      </c>
      <c r="F97">
        <v>460.26412963867199</v>
      </c>
      <c r="G97">
        <v>459.10604858398398</v>
      </c>
      <c r="I97" s="7">
        <f t="shared" si="10"/>
        <v>557.78359985351801</v>
      </c>
      <c r="J97" s="7">
        <f t="shared" si="11"/>
        <v>245.98403930664102</v>
      </c>
      <c r="K97" s="7">
        <f t="shared" si="12"/>
        <v>385.59477233886935</v>
      </c>
      <c r="L97" s="8">
        <f t="shared" si="13"/>
        <v>1.5675601288024672</v>
      </c>
      <c r="M97" s="8">
        <f t="shared" si="14"/>
        <v>2.1158699374991743</v>
      </c>
      <c r="P97" s="6">
        <f t="shared" si="15"/>
        <v>-4.3353204979996391</v>
      </c>
      <c r="U97" s="18">
        <v>71.5</v>
      </c>
      <c r="V97" s="20">
        <f t="shared" si="16"/>
        <v>1.5284777678248365</v>
      </c>
    </row>
    <row r="98" spans="1:22" x14ac:dyDescent="0.15">
      <c r="A98" s="6">
        <v>48.5</v>
      </c>
      <c r="B98" s="6">
        <v>96</v>
      </c>
      <c r="D98">
        <v>1019.67358398438</v>
      </c>
      <c r="E98">
        <v>708.78894042968795</v>
      </c>
      <c r="F98">
        <v>459.15106201171898</v>
      </c>
      <c r="G98">
        <v>457.73822021484398</v>
      </c>
      <c r="I98" s="7">
        <f t="shared" ref="I98:I129" si="17">D98-F98</f>
        <v>560.52252197266102</v>
      </c>
      <c r="J98" s="7">
        <f t="shared" ref="J98:J129" si="18">E98-G98</f>
        <v>251.05072021484398</v>
      </c>
      <c r="K98" s="7">
        <f t="shared" si="12"/>
        <v>384.78701782227029</v>
      </c>
      <c r="L98" s="8">
        <f t="shared" si="13"/>
        <v>1.5327062893624745</v>
      </c>
      <c r="M98" s="8">
        <f t="shared" si="14"/>
        <v>2.0867276585664389</v>
      </c>
      <c r="P98" s="6">
        <f t="shared" si="15"/>
        <v>-5.6529283171991187</v>
      </c>
      <c r="U98" s="18">
        <v>72</v>
      </c>
      <c r="V98" s="20">
        <f t="shared" si="16"/>
        <v>1.5044816781081152</v>
      </c>
    </row>
    <row r="99" spans="1:22" x14ac:dyDescent="0.15">
      <c r="A99" s="6">
        <v>49</v>
      </c>
      <c r="B99" s="6">
        <v>97</v>
      </c>
      <c r="D99">
        <v>1011.26403808594</v>
      </c>
      <c r="E99">
        <v>705.47894287109398</v>
      </c>
      <c r="F99">
        <v>460.07659912109398</v>
      </c>
      <c r="G99">
        <v>458.6953125</v>
      </c>
      <c r="I99" s="7">
        <f t="shared" si="17"/>
        <v>551.18743896484602</v>
      </c>
      <c r="J99" s="7">
        <f t="shared" si="18"/>
        <v>246.78363037109398</v>
      </c>
      <c r="K99" s="7">
        <f t="shared" si="12"/>
        <v>378.43889770508025</v>
      </c>
      <c r="L99" s="8">
        <f t="shared" si="13"/>
        <v>1.5334846040477375</v>
      </c>
      <c r="M99" s="8">
        <f t="shared" si="14"/>
        <v>2.0932175337589589</v>
      </c>
      <c r="P99" s="6">
        <f t="shared" si="15"/>
        <v>-5.3595020440160814</v>
      </c>
      <c r="U99" s="18">
        <v>72.5</v>
      </c>
      <c r="V99" s="20">
        <f t="shared" si="16"/>
        <v>1.473995076280838</v>
      </c>
    </row>
    <row r="100" spans="1:22" x14ac:dyDescent="0.15">
      <c r="A100" s="6">
        <v>49.5</v>
      </c>
      <c r="B100" s="6">
        <v>98</v>
      </c>
      <c r="D100">
        <v>989.36785888671898</v>
      </c>
      <c r="E100">
        <v>695.89978027343795</v>
      </c>
      <c r="F100">
        <v>460.39450073242199</v>
      </c>
      <c r="G100">
        <v>458.9931640625</v>
      </c>
      <c r="I100" s="7">
        <f t="shared" si="17"/>
        <v>528.97335815429699</v>
      </c>
      <c r="J100" s="7">
        <f t="shared" si="18"/>
        <v>236.90661621093795</v>
      </c>
      <c r="K100" s="7">
        <f t="shared" si="12"/>
        <v>363.13872680664042</v>
      </c>
      <c r="L100" s="8">
        <f t="shared" si="13"/>
        <v>1.5328348891839616</v>
      </c>
      <c r="M100" s="8">
        <f t="shared" si="14"/>
        <v>2.0982793794024408</v>
      </c>
      <c r="P100" s="6">
        <f t="shared" si="15"/>
        <v>-5.1306411709585289</v>
      </c>
      <c r="U100" s="18">
        <v>73</v>
      </c>
      <c r="V100" s="20">
        <f t="shared" si="16"/>
        <v>1.4753988967415625</v>
      </c>
    </row>
    <row r="101" spans="1:22" x14ac:dyDescent="0.15">
      <c r="A101" s="6">
        <v>50</v>
      </c>
      <c r="B101" s="6">
        <v>99</v>
      </c>
      <c r="D101">
        <v>980.21875</v>
      </c>
      <c r="E101">
        <v>692.85931396484398</v>
      </c>
      <c r="F101">
        <v>459.28140258789102</v>
      </c>
      <c r="G101">
        <v>458.29187011718801</v>
      </c>
      <c r="I101" s="7">
        <f t="shared" si="17"/>
        <v>520.93734741210892</v>
      </c>
      <c r="J101" s="7">
        <f t="shared" si="18"/>
        <v>234.56744384765597</v>
      </c>
      <c r="K101" s="7">
        <f t="shared" si="12"/>
        <v>356.7401367187498</v>
      </c>
      <c r="L101" s="8">
        <f t="shared" si="13"/>
        <v>1.520842495732021</v>
      </c>
      <c r="M101" s="8">
        <f t="shared" si="14"/>
        <v>2.0919985464577575</v>
      </c>
      <c r="P101" s="6">
        <f t="shared" si="15"/>
        <v>-5.414616031610362</v>
      </c>
      <c r="U101" s="18">
        <v>73.5</v>
      </c>
      <c r="V101" s="20">
        <f t="shared" si="16"/>
        <v>1.4731176443414138</v>
      </c>
    </row>
    <row r="102" spans="1:22" x14ac:dyDescent="0.15">
      <c r="A102" s="6">
        <v>50.5</v>
      </c>
      <c r="B102" s="6">
        <v>100</v>
      </c>
      <c r="D102">
        <v>1003.60131835938</v>
      </c>
      <c r="E102">
        <v>703.02795410156295</v>
      </c>
      <c r="F102">
        <v>460.09237670898398</v>
      </c>
      <c r="G102">
        <v>459.08023071289102</v>
      </c>
      <c r="I102" s="7">
        <f t="shared" si="17"/>
        <v>543.50894165039608</v>
      </c>
      <c r="J102" s="7">
        <f t="shared" si="18"/>
        <v>243.94772338867193</v>
      </c>
      <c r="K102" s="7">
        <f t="shared" si="12"/>
        <v>372.74553527832575</v>
      </c>
      <c r="L102" s="8">
        <f t="shared" si="13"/>
        <v>1.5279730021683602</v>
      </c>
      <c r="M102" s="8">
        <f t="shared" ref="M102:M133" si="19">L102+ABS($N$2)*A102</f>
        <v>2.104840613401354</v>
      </c>
      <c r="P102" s="6">
        <f t="shared" si="15"/>
        <v>-4.8339885570528107</v>
      </c>
      <c r="U102" s="18">
        <v>74</v>
      </c>
      <c r="V102" s="20">
        <f t="shared" si="16"/>
        <v>1.4510015156505511</v>
      </c>
    </row>
    <row r="103" spans="1:22" x14ac:dyDescent="0.15">
      <c r="A103" s="6">
        <v>51</v>
      </c>
      <c r="B103" s="6">
        <v>101</v>
      </c>
      <c r="D103">
        <v>1019.99615478516</v>
      </c>
      <c r="E103">
        <v>709.87786865234398</v>
      </c>
      <c r="F103">
        <v>460.15490722656301</v>
      </c>
      <c r="G103">
        <v>458.8037109375</v>
      </c>
      <c r="I103" s="7">
        <f t="shared" si="17"/>
        <v>559.84124755859693</v>
      </c>
      <c r="J103" s="7">
        <f t="shared" si="18"/>
        <v>251.07415771484398</v>
      </c>
      <c r="K103" s="7">
        <f t="shared" si="12"/>
        <v>384.08933715820615</v>
      </c>
      <c r="L103" s="8">
        <f t="shared" si="13"/>
        <v>1.5297844296442225</v>
      </c>
      <c r="M103" s="8">
        <f t="shared" si="19"/>
        <v>2.1123636013844735</v>
      </c>
      <c r="P103" s="6">
        <f t="shared" si="15"/>
        <v>-4.4938522275234289</v>
      </c>
      <c r="U103" s="18">
        <v>74.5</v>
      </c>
      <c r="V103" s="20">
        <f t="shared" si="16"/>
        <v>1.4631070941244575</v>
      </c>
    </row>
    <row r="104" spans="1:22" x14ac:dyDescent="0.15">
      <c r="A104" s="6">
        <v>51.5</v>
      </c>
      <c r="B104" s="6">
        <v>102</v>
      </c>
      <c r="D104">
        <v>1052.61401367188</v>
      </c>
      <c r="E104">
        <v>722.58856201171898</v>
      </c>
      <c r="F104">
        <v>459.88308715820301</v>
      </c>
      <c r="G104">
        <v>458.59802246093801</v>
      </c>
      <c r="I104" s="7">
        <f t="shared" si="17"/>
        <v>592.73092651367699</v>
      </c>
      <c r="J104" s="7">
        <f t="shared" si="18"/>
        <v>263.99053955078097</v>
      </c>
      <c r="K104" s="7">
        <f t="shared" si="12"/>
        <v>407.93754882813033</v>
      </c>
      <c r="L104" s="8">
        <f t="shared" si="13"/>
        <v>1.545273362910264</v>
      </c>
      <c r="M104" s="8">
        <f t="shared" si="19"/>
        <v>2.1335640951577726</v>
      </c>
      <c r="P104" s="6">
        <f t="shared" si="15"/>
        <v>-3.5353157852958228</v>
      </c>
      <c r="U104" s="18">
        <v>75</v>
      </c>
      <c r="V104" s="20">
        <f t="shared" si="16"/>
        <v>1.4609971347141988</v>
      </c>
    </row>
    <row r="105" spans="1:22" x14ac:dyDescent="0.15">
      <c r="A105" s="6">
        <v>52</v>
      </c>
      <c r="B105" s="6">
        <v>103</v>
      </c>
      <c r="D105">
        <v>1048.23059082031</v>
      </c>
      <c r="E105">
        <v>719.94818115234398</v>
      </c>
      <c r="F105">
        <v>460.41027832031301</v>
      </c>
      <c r="G105">
        <v>459.21847534179699</v>
      </c>
      <c r="I105" s="7">
        <f t="shared" si="17"/>
        <v>587.82031249999704</v>
      </c>
      <c r="J105" s="7">
        <f t="shared" si="18"/>
        <v>260.72970581054699</v>
      </c>
      <c r="K105" s="7">
        <f t="shared" si="12"/>
        <v>405.30951843261414</v>
      </c>
      <c r="L105" s="8">
        <f t="shared" si="13"/>
        <v>1.5545199085489807</v>
      </c>
      <c r="M105" s="8">
        <f t="shared" si="19"/>
        <v>2.1485222013037468</v>
      </c>
      <c r="P105" s="6">
        <f t="shared" si="15"/>
        <v>-2.8590159782751523</v>
      </c>
      <c r="U105" s="18"/>
      <c r="V105" s="20"/>
    </row>
    <row r="106" spans="1:22" x14ac:dyDescent="0.15">
      <c r="A106" s="6">
        <v>52.5</v>
      </c>
      <c r="B106" s="6">
        <v>104</v>
      </c>
      <c r="D106">
        <v>1020.8359375</v>
      </c>
      <c r="E106">
        <v>709.636474609375</v>
      </c>
      <c r="F106">
        <v>459.54705810546898</v>
      </c>
      <c r="G106">
        <v>458.36740112304699</v>
      </c>
      <c r="I106" s="7">
        <f t="shared" si="17"/>
        <v>561.28887939453102</v>
      </c>
      <c r="J106" s="7">
        <f t="shared" si="18"/>
        <v>251.26907348632801</v>
      </c>
      <c r="K106" s="7">
        <f t="shared" si="12"/>
        <v>385.40052795410145</v>
      </c>
      <c r="L106" s="8">
        <f t="shared" si="13"/>
        <v>1.5338160108871168</v>
      </c>
      <c r="M106" s="8">
        <f t="shared" si="19"/>
        <v>2.13352986414914</v>
      </c>
      <c r="P106" s="6">
        <f t="shared" si="15"/>
        <v>-3.5368634694950378</v>
      </c>
    </row>
    <row r="107" spans="1:22" x14ac:dyDescent="0.15">
      <c r="A107" s="6">
        <v>53</v>
      </c>
      <c r="B107" s="6">
        <v>105</v>
      </c>
      <c r="D107">
        <v>1005.85211181641</v>
      </c>
      <c r="E107">
        <v>702.64007568359398</v>
      </c>
      <c r="F107">
        <v>460.43032836914102</v>
      </c>
      <c r="G107">
        <v>458.97653198242199</v>
      </c>
      <c r="I107" s="7">
        <f t="shared" si="17"/>
        <v>545.42178344726904</v>
      </c>
      <c r="J107" s="7">
        <f t="shared" si="18"/>
        <v>243.66354370117199</v>
      </c>
      <c r="K107" s="7">
        <f t="shared" si="12"/>
        <v>374.85730285644865</v>
      </c>
      <c r="L107" s="8">
        <f t="shared" si="13"/>
        <v>1.5384217809627367</v>
      </c>
      <c r="M107" s="8">
        <f t="shared" si="19"/>
        <v>2.1438471947320172</v>
      </c>
      <c r="P107" s="6">
        <f t="shared" si="15"/>
        <v>-3.0703867234367657</v>
      </c>
    </row>
    <row r="108" spans="1:22" x14ac:dyDescent="0.15">
      <c r="A108" s="6">
        <v>53.5</v>
      </c>
      <c r="B108" s="6">
        <v>106</v>
      </c>
      <c r="D108">
        <v>1008.12573242188</v>
      </c>
      <c r="E108">
        <v>704.01086425781295</v>
      </c>
      <c r="F108">
        <v>459.55471801757801</v>
      </c>
      <c r="G108">
        <v>458.311279296875</v>
      </c>
      <c r="I108" s="7">
        <f t="shared" si="17"/>
        <v>548.57101440430199</v>
      </c>
      <c r="J108" s="7">
        <f t="shared" si="18"/>
        <v>245.69958496093795</v>
      </c>
      <c r="K108" s="7">
        <f t="shared" si="12"/>
        <v>376.58130493164543</v>
      </c>
      <c r="L108" s="8">
        <f t="shared" si="13"/>
        <v>1.5326900327956006</v>
      </c>
      <c r="M108" s="8">
        <f t="shared" si="19"/>
        <v>2.1438270070721384</v>
      </c>
      <c r="P108" s="6">
        <f t="shared" si="15"/>
        <v>-3.0712994666909617</v>
      </c>
    </row>
    <row r="109" spans="1:22" x14ac:dyDescent="0.15">
      <c r="A109" s="6">
        <v>54</v>
      </c>
      <c r="B109" s="6">
        <v>107</v>
      </c>
      <c r="D109">
        <v>1013.62756347656</v>
      </c>
      <c r="E109">
        <v>708.42132568359398</v>
      </c>
      <c r="F109">
        <v>459.58822631835898</v>
      </c>
      <c r="G109">
        <v>458.45123291015602</v>
      </c>
      <c r="I109" s="7">
        <f t="shared" si="17"/>
        <v>554.03933715820108</v>
      </c>
      <c r="J109" s="7">
        <f t="shared" si="18"/>
        <v>249.97009277343795</v>
      </c>
      <c r="K109" s="7">
        <f t="shared" si="12"/>
        <v>379.06027221679449</v>
      </c>
      <c r="L109" s="8">
        <f t="shared" si="13"/>
        <v>1.516422496831884</v>
      </c>
      <c r="M109" s="8">
        <f t="shared" si="19"/>
        <v>2.1332710316156795</v>
      </c>
      <c r="P109" s="6">
        <f t="shared" si="15"/>
        <v>-3.5485660467278586</v>
      </c>
    </row>
    <row r="110" spans="1:22" x14ac:dyDescent="0.15">
      <c r="A110" s="6">
        <v>54.5</v>
      </c>
      <c r="B110" s="6">
        <v>108</v>
      </c>
      <c r="D110">
        <v>1012.46783447266</v>
      </c>
      <c r="E110">
        <v>710.27392578125</v>
      </c>
      <c r="F110">
        <v>459.681884765625</v>
      </c>
      <c r="G110">
        <v>458.88479614257801</v>
      </c>
      <c r="I110" s="7">
        <f t="shared" si="17"/>
        <v>552.785949707035</v>
      </c>
      <c r="J110" s="7">
        <f t="shared" si="18"/>
        <v>251.38912963867199</v>
      </c>
      <c r="K110" s="7">
        <f t="shared" si="12"/>
        <v>376.81355895996461</v>
      </c>
      <c r="L110" s="8">
        <f t="shared" si="13"/>
        <v>1.4989254288821809</v>
      </c>
      <c r="M110" s="8">
        <f t="shared" si="19"/>
        <v>2.1214855241732336</v>
      </c>
      <c r="P110" s="6">
        <f t="shared" si="15"/>
        <v>-4.08142337045477</v>
      </c>
    </row>
    <row r="111" spans="1:22" x14ac:dyDescent="0.15">
      <c r="A111" s="6">
        <v>55</v>
      </c>
      <c r="B111" s="6">
        <v>109</v>
      </c>
      <c r="D111">
        <v>1013.46112060547</v>
      </c>
      <c r="E111">
        <v>710.79425048828102</v>
      </c>
      <c r="F111">
        <v>459.33752441406301</v>
      </c>
      <c r="G111">
        <v>458.23361206054699</v>
      </c>
      <c r="I111" s="7">
        <f t="shared" si="17"/>
        <v>554.12359619140693</v>
      </c>
      <c r="J111" s="7">
        <f t="shared" si="18"/>
        <v>252.56063842773403</v>
      </c>
      <c r="K111" s="7">
        <f t="shared" si="12"/>
        <v>377.33114929199314</v>
      </c>
      <c r="L111" s="8">
        <f t="shared" si="13"/>
        <v>1.4940219966222492</v>
      </c>
      <c r="M111" s="8">
        <f t="shared" si="19"/>
        <v>2.1222936524205593</v>
      </c>
      <c r="P111" s="6">
        <f t="shared" si="15"/>
        <v>-4.0448855245282331</v>
      </c>
    </row>
    <row r="112" spans="1:22" x14ac:dyDescent="0.15">
      <c r="A112" s="6">
        <v>55.5</v>
      </c>
      <c r="B112" s="6">
        <v>110</v>
      </c>
      <c r="D112">
        <v>1006.02917480469</v>
      </c>
      <c r="E112">
        <v>709.489013671875</v>
      </c>
      <c r="F112">
        <v>460.5703125</v>
      </c>
      <c r="G112">
        <v>459.39578247070301</v>
      </c>
      <c r="I112" s="7">
        <f t="shared" si="17"/>
        <v>545.45886230469</v>
      </c>
      <c r="J112" s="7">
        <f t="shared" si="18"/>
        <v>250.09323120117199</v>
      </c>
      <c r="K112" s="7">
        <f t="shared" si="12"/>
        <v>370.39360046386963</v>
      </c>
      <c r="L112" s="8">
        <f t="shared" si="13"/>
        <v>1.4810220919810879</v>
      </c>
      <c r="M112" s="8">
        <f t="shared" si="19"/>
        <v>2.1150053082866553</v>
      </c>
      <c r="P112" s="6">
        <f t="shared" si="15"/>
        <v>-4.3744129181138245</v>
      </c>
    </row>
    <row r="113" spans="1:16" x14ac:dyDescent="0.15">
      <c r="A113" s="6">
        <v>56</v>
      </c>
      <c r="B113" s="6">
        <v>111</v>
      </c>
      <c r="D113">
        <v>1030.29772949219</v>
      </c>
      <c r="E113">
        <v>718.80749511718795</v>
      </c>
      <c r="F113">
        <v>459.55258178710898</v>
      </c>
      <c r="G113">
        <v>458.23681640625</v>
      </c>
      <c r="I113" s="7">
        <f t="shared" si="17"/>
        <v>570.74514770508108</v>
      </c>
      <c r="J113" s="7">
        <f t="shared" si="18"/>
        <v>260.57067871093795</v>
      </c>
      <c r="K113" s="7">
        <f t="shared" si="12"/>
        <v>388.34567260742449</v>
      </c>
      <c r="L113" s="8">
        <f t="shared" si="13"/>
        <v>1.4903659710624337</v>
      </c>
      <c r="M113" s="8">
        <f t="shared" si="19"/>
        <v>2.1300607478752585</v>
      </c>
      <c r="P113" s="6">
        <f t="shared" si="15"/>
        <v>-3.6937123809589938</v>
      </c>
    </row>
    <row r="114" spans="1:16" x14ac:dyDescent="0.15">
      <c r="A114" s="6">
        <v>56.5</v>
      </c>
      <c r="B114" s="6">
        <v>112</v>
      </c>
      <c r="D114">
        <v>1036.40979003906</v>
      </c>
      <c r="E114">
        <v>719.44256591796898</v>
      </c>
      <c r="F114">
        <v>460.40792846679699</v>
      </c>
      <c r="G114">
        <v>459.19393920898398</v>
      </c>
      <c r="I114" s="7">
        <f t="shared" si="17"/>
        <v>576.00186157226301</v>
      </c>
      <c r="J114" s="7">
        <f t="shared" si="18"/>
        <v>260.248626708985</v>
      </c>
      <c r="K114" s="7">
        <f t="shared" si="12"/>
        <v>393.82782287597354</v>
      </c>
      <c r="L114" s="8">
        <f t="shared" si="13"/>
        <v>1.5132753162089088</v>
      </c>
      <c r="M114" s="8">
        <f t="shared" si="19"/>
        <v>2.158681653528991</v>
      </c>
      <c r="P114" s="6">
        <f t="shared" si="15"/>
        <v>-2.3996773753586642</v>
      </c>
    </row>
    <row r="115" spans="1:16" x14ac:dyDescent="0.15">
      <c r="A115" s="6">
        <v>57</v>
      </c>
      <c r="B115" s="6">
        <v>113</v>
      </c>
      <c r="D115">
        <v>1035.86267089844</v>
      </c>
      <c r="E115">
        <v>719.689453125</v>
      </c>
      <c r="F115">
        <v>459.65093994140602</v>
      </c>
      <c r="G115">
        <v>458.40322875976602</v>
      </c>
      <c r="I115" s="7">
        <f t="shared" si="17"/>
        <v>576.21173095703398</v>
      </c>
      <c r="J115" s="7">
        <f t="shared" si="18"/>
        <v>261.28622436523398</v>
      </c>
      <c r="K115" s="7">
        <f t="shared" si="12"/>
        <v>393.31137390137019</v>
      </c>
      <c r="L115" s="8">
        <f t="shared" si="13"/>
        <v>1.5052893617215248</v>
      </c>
      <c r="M115" s="8">
        <f t="shared" si="19"/>
        <v>2.1564072595488644</v>
      </c>
      <c r="P115" s="6">
        <f t="shared" si="15"/>
        <v>-2.5025093913129428</v>
      </c>
    </row>
    <row r="116" spans="1:16" x14ac:dyDescent="0.15">
      <c r="A116" s="6">
        <v>57.5</v>
      </c>
      <c r="B116" s="6">
        <v>114</v>
      </c>
      <c r="D116">
        <v>1045.70129394531</v>
      </c>
      <c r="E116">
        <v>723.01037597656295</v>
      </c>
      <c r="F116">
        <v>460.580322265625</v>
      </c>
      <c r="G116">
        <v>459.39343261718801</v>
      </c>
      <c r="I116" s="7">
        <f t="shared" si="17"/>
        <v>585.120971679685</v>
      </c>
      <c r="J116" s="7">
        <f t="shared" si="18"/>
        <v>263.61694335937494</v>
      </c>
      <c r="K116" s="7">
        <f t="shared" si="12"/>
        <v>400.58911132812256</v>
      </c>
      <c r="L116" s="8">
        <f t="shared" si="13"/>
        <v>1.5195878771040174</v>
      </c>
      <c r="M116" s="8">
        <f t="shared" si="19"/>
        <v>2.1764173354386145</v>
      </c>
      <c r="P116" s="6">
        <f t="shared" si="15"/>
        <v>-1.5977952295974156</v>
      </c>
    </row>
    <row r="117" spans="1:16" x14ac:dyDescent="0.15">
      <c r="A117" s="6">
        <v>58</v>
      </c>
      <c r="B117" s="6">
        <v>115</v>
      </c>
      <c r="D117">
        <v>1049.94311523438</v>
      </c>
      <c r="E117">
        <v>726.15924072265602</v>
      </c>
      <c r="F117">
        <v>459.89245605468801</v>
      </c>
      <c r="G117">
        <v>458.46810913085898</v>
      </c>
      <c r="I117" s="7">
        <f t="shared" si="17"/>
        <v>590.05065917969205</v>
      </c>
      <c r="J117" s="7">
        <f t="shared" si="18"/>
        <v>267.69113159179705</v>
      </c>
      <c r="K117" s="7">
        <f t="shared" si="12"/>
        <v>402.66686706543413</v>
      </c>
      <c r="L117" s="8">
        <f t="shared" si="13"/>
        <v>1.5042219167703395</v>
      </c>
      <c r="M117" s="8">
        <f t="shared" si="19"/>
        <v>2.1667629356121938</v>
      </c>
      <c r="P117" s="6">
        <f t="shared" si="15"/>
        <v>-2.0342989337288344</v>
      </c>
    </row>
    <row r="118" spans="1:16" x14ac:dyDescent="0.15">
      <c r="A118" s="6">
        <v>58.5</v>
      </c>
      <c r="B118" s="6">
        <v>116</v>
      </c>
      <c r="D118">
        <v>1051.32092285156</v>
      </c>
      <c r="E118">
        <v>724.30139160156295</v>
      </c>
      <c r="F118">
        <v>460.48880004882801</v>
      </c>
      <c r="G118">
        <v>459.25476074218801</v>
      </c>
      <c r="I118" s="7">
        <f t="shared" si="17"/>
        <v>590.83212280273199</v>
      </c>
      <c r="J118" s="7">
        <f t="shared" si="18"/>
        <v>265.04663085937494</v>
      </c>
      <c r="K118" s="7">
        <f t="shared" si="12"/>
        <v>405.29948120116956</v>
      </c>
      <c r="L118" s="8">
        <f t="shared" si="13"/>
        <v>1.5291629246032867</v>
      </c>
      <c r="M118" s="8">
        <f t="shared" si="19"/>
        <v>2.1974155039523984</v>
      </c>
      <c r="P118" s="6">
        <f t="shared" si="15"/>
        <v>-0.64840650517781029</v>
      </c>
    </row>
    <row r="119" spans="1:16" x14ac:dyDescent="0.15">
      <c r="A119" s="6">
        <v>59</v>
      </c>
      <c r="B119" s="6">
        <v>117</v>
      </c>
      <c r="D119">
        <v>1039.60229492188</v>
      </c>
      <c r="E119">
        <v>719.17755126953102</v>
      </c>
      <c r="F119">
        <v>460.22467041015602</v>
      </c>
      <c r="G119">
        <v>459.19650268554699</v>
      </c>
      <c r="I119" s="7">
        <f t="shared" si="17"/>
        <v>579.37762451172398</v>
      </c>
      <c r="J119" s="7">
        <f t="shared" si="18"/>
        <v>259.98104858398403</v>
      </c>
      <c r="K119" s="7">
        <f t="shared" si="12"/>
        <v>397.39089050293518</v>
      </c>
      <c r="L119" s="8">
        <f t="shared" si="13"/>
        <v>1.5285379171573055</v>
      </c>
      <c r="M119" s="8">
        <f t="shared" si="19"/>
        <v>2.2025020570136746</v>
      </c>
      <c r="P119" s="6">
        <f t="shared" si="15"/>
        <v>-0.41842853736753627</v>
      </c>
    </row>
    <row r="120" spans="1:16" x14ac:dyDescent="0.15">
      <c r="A120" s="6">
        <v>59.5</v>
      </c>
      <c r="B120" s="6">
        <v>118</v>
      </c>
      <c r="D120">
        <v>1011.26306152344</v>
      </c>
      <c r="E120">
        <v>707.95495605468795</v>
      </c>
      <c r="F120">
        <v>460.03521728515602</v>
      </c>
      <c r="G120">
        <v>458.79135131835898</v>
      </c>
      <c r="I120" s="7">
        <f t="shared" si="17"/>
        <v>551.22784423828398</v>
      </c>
      <c r="J120" s="7">
        <f t="shared" si="18"/>
        <v>249.16360473632898</v>
      </c>
      <c r="K120" s="7">
        <f t="shared" si="12"/>
        <v>376.81332092285368</v>
      </c>
      <c r="L120" s="8">
        <f t="shared" si="13"/>
        <v>1.5123128489074749</v>
      </c>
      <c r="M120" s="8">
        <f t="shared" si="19"/>
        <v>2.1919885492711013</v>
      </c>
      <c r="P120" s="6">
        <f t="shared" si="15"/>
        <v>-0.89377502762668426</v>
      </c>
    </row>
    <row r="121" spans="1:16" x14ac:dyDescent="0.15">
      <c r="A121" s="6">
        <v>60</v>
      </c>
      <c r="B121" s="6">
        <v>119</v>
      </c>
      <c r="D121">
        <v>1003.79718017578</v>
      </c>
      <c r="E121">
        <v>704.88391113281295</v>
      </c>
      <c r="F121">
        <v>460.76361083984398</v>
      </c>
      <c r="G121">
        <v>459.565185546875</v>
      </c>
      <c r="I121" s="7">
        <f t="shared" si="17"/>
        <v>543.03356933593602</v>
      </c>
      <c r="J121" s="7">
        <f t="shared" si="18"/>
        <v>245.31872558593795</v>
      </c>
      <c r="K121" s="7">
        <f t="shared" si="12"/>
        <v>371.31046142577947</v>
      </c>
      <c r="L121" s="8">
        <f t="shared" si="13"/>
        <v>1.5135838511263795</v>
      </c>
      <c r="M121" s="8">
        <f t="shared" si="19"/>
        <v>2.1989711119972633</v>
      </c>
      <c r="P121" s="6">
        <f t="shared" si="15"/>
        <v>-0.57807290744324269</v>
      </c>
    </row>
    <row r="122" spans="1:16" x14ac:dyDescent="0.15">
      <c r="A122" s="6">
        <v>60.5</v>
      </c>
      <c r="B122" s="6">
        <v>120</v>
      </c>
      <c r="D122">
        <v>1033.73767089844</v>
      </c>
      <c r="E122">
        <v>718.71527099609398</v>
      </c>
      <c r="F122">
        <v>459.78173828125</v>
      </c>
      <c r="G122">
        <v>458.73907470703102</v>
      </c>
      <c r="I122" s="7">
        <f t="shared" si="17"/>
        <v>573.95593261719</v>
      </c>
      <c r="J122" s="7">
        <f t="shared" si="18"/>
        <v>259.97619628906295</v>
      </c>
      <c r="K122" s="7">
        <f t="shared" si="12"/>
        <v>391.97259521484591</v>
      </c>
      <c r="L122" s="8">
        <f t="shared" si="13"/>
        <v>1.5077249410135167</v>
      </c>
      <c r="M122" s="8">
        <f t="shared" si="19"/>
        <v>2.1988237623916578</v>
      </c>
      <c r="P122" s="6">
        <f t="shared" si="15"/>
        <v>-0.58473501485597645</v>
      </c>
    </row>
    <row r="123" spans="1:16" x14ac:dyDescent="0.15">
      <c r="A123" s="6">
        <v>61</v>
      </c>
      <c r="B123" s="6">
        <v>121</v>
      </c>
      <c r="D123">
        <v>1044.40539550781</v>
      </c>
      <c r="E123">
        <v>720.779541015625</v>
      </c>
      <c r="F123">
        <v>460.78088378906301</v>
      </c>
      <c r="G123">
        <v>459.776611328125</v>
      </c>
      <c r="I123" s="7">
        <f t="shared" si="17"/>
        <v>583.62451171874704</v>
      </c>
      <c r="J123" s="7">
        <f t="shared" si="18"/>
        <v>261.0029296875</v>
      </c>
      <c r="K123" s="7">
        <f t="shared" si="12"/>
        <v>400.92246093749702</v>
      </c>
      <c r="L123" s="8">
        <f t="shared" si="13"/>
        <v>1.5360841405785113</v>
      </c>
      <c r="M123" s="8">
        <f t="shared" si="19"/>
        <v>2.2328945224639098</v>
      </c>
      <c r="P123" s="6">
        <f t="shared" si="15"/>
        <v>0.95570387741067875</v>
      </c>
    </row>
    <row r="124" spans="1:16" x14ac:dyDescent="0.15">
      <c r="A124" s="6">
        <v>61.5</v>
      </c>
      <c r="B124" s="6">
        <v>122</v>
      </c>
      <c r="D124">
        <v>1064.24694824219</v>
      </c>
      <c r="E124">
        <v>719.48107910156295</v>
      </c>
      <c r="F124">
        <v>460.28952026367199</v>
      </c>
      <c r="G124">
        <v>459.07852172851602</v>
      </c>
      <c r="I124" s="7">
        <f t="shared" si="17"/>
        <v>603.95742797851801</v>
      </c>
      <c r="J124" s="7">
        <f t="shared" si="18"/>
        <v>260.40255737304693</v>
      </c>
      <c r="K124" s="7">
        <f t="shared" si="12"/>
        <v>421.67563781738517</v>
      </c>
      <c r="L124" s="8">
        <f t="shared" si="13"/>
        <v>1.6193221835886273</v>
      </c>
      <c r="M124" s="8">
        <f t="shared" si="19"/>
        <v>2.3218441259812832</v>
      </c>
      <c r="P124" s="6">
        <f t="shared" si="15"/>
        <v>4.9773760801818128</v>
      </c>
    </row>
    <row r="125" spans="1:16" x14ac:dyDescent="0.15">
      <c r="A125" s="6">
        <v>62</v>
      </c>
      <c r="B125" s="6">
        <v>123</v>
      </c>
      <c r="D125">
        <v>1049.53100585938</v>
      </c>
      <c r="E125">
        <v>707.49890136718795</v>
      </c>
      <c r="F125">
        <v>460.88671875</v>
      </c>
      <c r="G125">
        <v>459.85833740234398</v>
      </c>
      <c r="I125" s="7">
        <f t="shared" si="17"/>
        <v>588.64428710938</v>
      </c>
      <c r="J125" s="7">
        <f t="shared" si="18"/>
        <v>247.64056396484398</v>
      </c>
      <c r="K125" s="7">
        <f t="shared" si="12"/>
        <v>415.29589233398923</v>
      </c>
      <c r="L125" s="8">
        <f t="shared" si="13"/>
        <v>1.6770107678843207</v>
      </c>
      <c r="M125" s="8">
        <f t="shared" si="19"/>
        <v>2.3852442707842338</v>
      </c>
      <c r="P125" s="6">
        <f t="shared" si="15"/>
        <v>7.843882393005237</v>
      </c>
    </row>
    <row r="126" spans="1:16" x14ac:dyDescent="0.15">
      <c r="A126" s="6">
        <v>62.5</v>
      </c>
      <c r="B126" s="6">
        <v>124</v>
      </c>
      <c r="D126">
        <v>1038.28259277344</v>
      </c>
      <c r="E126">
        <v>702.91351318359398</v>
      </c>
      <c r="F126">
        <v>460.27224731445301</v>
      </c>
      <c r="G126">
        <v>458.82098388671898</v>
      </c>
      <c r="I126" s="7">
        <f t="shared" si="17"/>
        <v>578.01034545898699</v>
      </c>
      <c r="J126" s="7">
        <f t="shared" si="18"/>
        <v>244.092529296875</v>
      </c>
      <c r="K126" s="7">
        <f t="shared" si="12"/>
        <v>407.14557495117447</v>
      </c>
      <c r="L126" s="8">
        <f t="shared" si="13"/>
        <v>1.6679968703834762</v>
      </c>
      <c r="M126" s="8">
        <f t="shared" si="19"/>
        <v>2.3819419337906469</v>
      </c>
      <c r="P126" s="6">
        <f t="shared" si="15"/>
        <v>7.6945740614768399</v>
      </c>
    </row>
    <row r="127" spans="1:16" x14ac:dyDescent="0.15">
      <c r="A127" s="6">
        <v>63</v>
      </c>
      <c r="B127" s="6">
        <v>125</v>
      </c>
      <c r="D127">
        <v>1063.05029296875</v>
      </c>
      <c r="E127">
        <v>711.92120361328102</v>
      </c>
      <c r="F127">
        <v>460.355224609375</v>
      </c>
      <c r="G127">
        <v>459.240234375</v>
      </c>
      <c r="I127" s="7">
        <f t="shared" si="17"/>
        <v>602.695068359375</v>
      </c>
      <c r="J127" s="7">
        <f t="shared" si="18"/>
        <v>252.68096923828102</v>
      </c>
      <c r="K127" s="7">
        <f t="shared" si="12"/>
        <v>425.8183898925783</v>
      </c>
      <c r="L127" s="8">
        <f t="shared" si="13"/>
        <v>1.6852016642813599</v>
      </c>
      <c r="M127" s="8">
        <f t="shared" si="19"/>
        <v>2.4048582881957881</v>
      </c>
      <c r="P127" s="6">
        <f t="shared" si="15"/>
        <v>8.7306895904460866</v>
      </c>
    </row>
    <row r="128" spans="1:16" x14ac:dyDescent="0.15">
      <c r="A128" s="6">
        <v>63.5</v>
      </c>
      <c r="B128" s="6">
        <v>126</v>
      </c>
      <c r="D128">
        <v>1066.7822265625</v>
      </c>
      <c r="E128">
        <v>716.018798828125</v>
      </c>
      <c r="F128">
        <v>460.72518920898398</v>
      </c>
      <c r="G128">
        <v>459.61404418945301</v>
      </c>
      <c r="I128" s="7">
        <f t="shared" si="17"/>
        <v>606.05703735351608</v>
      </c>
      <c r="J128" s="7">
        <f t="shared" si="18"/>
        <v>256.40475463867199</v>
      </c>
      <c r="K128" s="7">
        <f t="shared" si="12"/>
        <v>426.57370910644568</v>
      </c>
      <c r="L128" s="8">
        <f t="shared" si="13"/>
        <v>1.6636731627990962</v>
      </c>
      <c r="M128" s="8">
        <f t="shared" si="19"/>
        <v>2.3890413472207817</v>
      </c>
      <c r="P128" s="6">
        <f t="shared" si="15"/>
        <v>8.0155593443665651</v>
      </c>
    </row>
    <row r="129" spans="1:16" x14ac:dyDescent="0.15">
      <c r="A129" s="6">
        <v>64</v>
      </c>
      <c r="B129" s="6">
        <v>127</v>
      </c>
      <c r="D129">
        <v>1073.69506835938</v>
      </c>
      <c r="E129">
        <v>713.79620361328102</v>
      </c>
      <c r="F129">
        <v>459.95114135742199</v>
      </c>
      <c r="G129">
        <v>458.82589721679699</v>
      </c>
      <c r="I129" s="7">
        <f t="shared" si="17"/>
        <v>613.74392700195801</v>
      </c>
      <c r="J129" s="7">
        <f t="shared" si="18"/>
        <v>254.97030639648403</v>
      </c>
      <c r="K129" s="7">
        <f t="shared" si="12"/>
        <v>435.26471252441922</v>
      </c>
      <c r="L129" s="8">
        <f t="shared" si="13"/>
        <v>1.7071192276310547</v>
      </c>
      <c r="M129" s="8">
        <f t="shared" si="19"/>
        <v>2.4381989725599973</v>
      </c>
      <c r="P129" s="6">
        <f t="shared" si="15"/>
        <v>10.238119620785877</v>
      </c>
    </row>
    <row r="130" spans="1:16" x14ac:dyDescent="0.15">
      <c r="A130" s="6">
        <v>64.5</v>
      </c>
      <c r="B130" s="6">
        <v>128</v>
      </c>
      <c r="D130">
        <v>1071.45092773438</v>
      </c>
      <c r="E130">
        <v>709.46423339843795</v>
      </c>
      <c r="F130">
        <v>460.32366943359398</v>
      </c>
      <c r="G130">
        <v>459.19073486328102</v>
      </c>
      <c r="I130" s="7">
        <f t="shared" ref="I130:I149" si="20">D130-F130</f>
        <v>611.12725830078602</v>
      </c>
      <c r="J130" s="7">
        <f t="shared" ref="J130:J149" si="21">E130-G130</f>
        <v>250.27349853515693</v>
      </c>
      <c r="K130" s="7">
        <f t="shared" ref="K130:K149" si="22">I130-0.7*J130</f>
        <v>435.93580932617618</v>
      </c>
      <c r="L130" s="8">
        <f t="shared" ref="L130:L149" si="23">K130/J130</f>
        <v>1.7418376770920414</v>
      </c>
      <c r="M130" s="8">
        <f t="shared" si="19"/>
        <v>2.4786289825282415</v>
      </c>
      <c r="P130" s="6">
        <f t="shared" si="15"/>
        <v>12.066078833839477</v>
      </c>
    </row>
    <row r="131" spans="1:16" x14ac:dyDescent="0.15">
      <c r="A131" s="6">
        <v>65</v>
      </c>
      <c r="B131" s="6">
        <v>129</v>
      </c>
      <c r="D131">
        <v>1062.56103515625</v>
      </c>
      <c r="E131">
        <v>705.48059082031295</v>
      </c>
      <c r="F131">
        <v>460.22637939453102</v>
      </c>
      <c r="G131">
        <v>458.89395141601602</v>
      </c>
      <c r="I131" s="7">
        <f t="shared" si="20"/>
        <v>602.33465576171898</v>
      </c>
      <c r="J131" s="7">
        <f t="shared" si="21"/>
        <v>246.58663940429693</v>
      </c>
      <c r="K131" s="7">
        <f t="shared" si="22"/>
        <v>429.72400817871113</v>
      </c>
      <c r="L131" s="8">
        <f t="shared" si="23"/>
        <v>1.7426897467633962</v>
      </c>
      <c r="M131" s="8">
        <f t="shared" si="19"/>
        <v>2.4851926127068538</v>
      </c>
      <c r="P131" s="6">
        <f t="shared" si="15"/>
        <v>12.362839786050344</v>
      </c>
    </row>
    <row r="132" spans="1:16" x14ac:dyDescent="0.15">
      <c r="A132" s="6">
        <v>65.5</v>
      </c>
      <c r="B132" s="6">
        <v>130</v>
      </c>
      <c r="D132">
        <v>1064.96484375</v>
      </c>
      <c r="E132">
        <v>706.01062011718795</v>
      </c>
      <c r="F132">
        <v>460.55706787109398</v>
      </c>
      <c r="G132">
        <v>459.336669921875</v>
      </c>
      <c r="I132" s="7">
        <f t="shared" si="20"/>
        <v>604.40777587890602</v>
      </c>
      <c r="J132" s="7">
        <f t="shared" si="21"/>
        <v>246.67395019531295</v>
      </c>
      <c r="K132" s="7">
        <f t="shared" si="22"/>
        <v>431.73601074218698</v>
      </c>
      <c r="L132" s="8">
        <f t="shared" si="23"/>
        <v>1.7502294441725383</v>
      </c>
      <c r="M132" s="8">
        <f t="shared" si="19"/>
        <v>2.498443870623253</v>
      </c>
      <c r="P132" s="6">
        <f t="shared" si="15"/>
        <v>12.961967983442758</v>
      </c>
    </row>
    <row r="133" spans="1:16" x14ac:dyDescent="0.15">
      <c r="A133" s="6">
        <v>66</v>
      </c>
      <c r="B133" s="6">
        <v>131</v>
      </c>
      <c r="D133">
        <v>1054.32788085938</v>
      </c>
      <c r="E133">
        <v>704.31463623046898</v>
      </c>
      <c r="F133">
        <v>460.78088378906301</v>
      </c>
      <c r="G133">
        <v>459.73565673828102</v>
      </c>
      <c r="I133" s="7">
        <f t="shared" si="20"/>
        <v>593.54699707031705</v>
      </c>
      <c r="J133" s="7">
        <f t="shared" si="21"/>
        <v>244.57897949218795</v>
      </c>
      <c r="K133" s="7">
        <f t="shared" si="22"/>
        <v>422.34171142578549</v>
      </c>
      <c r="L133" s="8">
        <f t="shared" si="23"/>
        <v>1.7268111605612264</v>
      </c>
      <c r="M133" s="8">
        <f t="shared" si="19"/>
        <v>2.4807371475191986</v>
      </c>
      <c r="P133" s="6">
        <f t="shared" si="15"/>
        <v>12.16139515013235</v>
      </c>
    </row>
    <row r="134" spans="1:16" x14ac:dyDescent="0.15">
      <c r="A134" s="6">
        <v>66.5</v>
      </c>
      <c r="B134" s="6">
        <v>132</v>
      </c>
      <c r="D134">
        <v>1059.29174804688</v>
      </c>
      <c r="E134">
        <v>707.5654296875</v>
      </c>
      <c r="F134">
        <v>460.39215087890602</v>
      </c>
      <c r="G134">
        <v>458.93301391601602</v>
      </c>
      <c r="I134" s="7">
        <f t="shared" si="20"/>
        <v>598.89959716797398</v>
      </c>
      <c r="J134" s="7">
        <f t="shared" si="21"/>
        <v>248.63241577148398</v>
      </c>
      <c r="K134" s="7">
        <f t="shared" si="22"/>
        <v>424.85690612793519</v>
      </c>
      <c r="L134" s="8">
        <f t="shared" si="23"/>
        <v>1.708775200569252</v>
      </c>
      <c r="M134" s="8">
        <f t="shared" ref="M134:M149" si="24">L134+ABS($N$2)*A134</f>
        <v>2.4684127480344813</v>
      </c>
      <c r="P134" s="6">
        <f t="shared" ref="P134:P149" si="25">(M134-$O$2)/$O$2*100</f>
        <v>11.604172938187878</v>
      </c>
    </row>
    <row r="135" spans="1:16" x14ac:dyDescent="0.15">
      <c r="A135" s="6">
        <v>67</v>
      </c>
      <c r="B135" s="6">
        <v>133</v>
      </c>
      <c r="D135">
        <v>1055.27099609375</v>
      </c>
      <c r="E135">
        <v>707.74053955078102</v>
      </c>
      <c r="F135">
        <v>460.91934204101602</v>
      </c>
      <c r="G135">
        <v>459.49862670898398</v>
      </c>
      <c r="I135" s="7">
        <f t="shared" si="20"/>
        <v>594.35165405273392</v>
      </c>
      <c r="J135" s="7">
        <f t="shared" si="21"/>
        <v>248.24191284179705</v>
      </c>
      <c r="K135" s="7">
        <f t="shared" si="22"/>
        <v>420.58231506347602</v>
      </c>
      <c r="L135" s="8">
        <f t="shared" si="23"/>
        <v>1.694243773135564</v>
      </c>
      <c r="M135" s="8">
        <f t="shared" si="24"/>
        <v>2.4595928811080507</v>
      </c>
      <c r="P135" s="6">
        <f t="shared" si="25"/>
        <v>11.20540091169719</v>
      </c>
    </row>
    <row r="136" spans="1:16" x14ac:dyDescent="0.15">
      <c r="A136" s="6">
        <v>67.5</v>
      </c>
      <c r="B136" s="6">
        <v>134</v>
      </c>
      <c r="D136">
        <v>1065.97375488281</v>
      </c>
      <c r="E136">
        <v>716.84387207031295</v>
      </c>
      <c r="F136">
        <v>460.43502807617199</v>
      </c>
      <c r="G136">
        <v>459.50009155273398</v>
      </c>
      <c r="I136" s="7">
        <f t="shared" si="20"/>
        <v>605.53872680663801</v>
      </c>
      <c r="J136" s="7">
        <f t="shared" si="21"/>
        <v>257.34378051757898</v>
      </c>
      <c r="K136" s="7">
        <f t="shared" si="22"/>
        <v>425.39808044433278</v>
      </c>
      <c r="L136" s="8">
        <f t="shared" si="23"/>
        <v>1.6530342392140078</v>
      </c>
      <c r="M136" s="8">
        <f t="shared" si="24"/>
        <v>2.4240949076937519</v>
      </c>
      <c r="P136" s="6">
        <f t="shared" si="25"/>
        <v>9.6004335224146651</v>
      </c>
    </row>
    <row r="137" spans="1:16" x14ac:dyDescent="0.15">
      <c r="A137" s="6">
        <v>68</v>
      </c>
      <c r="B137" s="6">
        <v>135</v>
      </c>
      <c r="D137">
        <v>1060.05834960938</v>
      </c>
      <c r="E137">
        <v>717.46661376953102</v>
      </c>
      <c r="F137">
        <v>460.18093872070301</v>
      </c>
      <c r="G137">
        <v>458.93280029296898</v>
      </c>
      <c r="I137" s="7">
        <f t="shared" si="20"/>
        <v>599.87741088867699</v>
      </c>
      <c r="J137" s="7">
        <f t="shared" si="21"/>
        <v>258.53381347656205</v>
      </c>
      <c r="K137" s="7">
        <f t="shared" si="22"/>
        <v>418.9037414550836</v>
      </c>
      <c r="L137" s="8">
        <f t="shared" si="23"/>
        <v>1.6203054286090908</v>
      </c>
      <c r="M137" s="8">
        <f t="shared" si="24"/>
        <v>2.3970776575960926</v>
      </c>
      <c r="P137" s="6">
        <f t="shared" si="25"/>
        <v>8.3789044833127644</v>
      </c>
    </row>
    <row r="138" spans="1:16" x14ac:dyDescent="0.15">
      <c r="A138" s="6">
        <v>68.5</v>
      </c>
      <c r="B138" s="6">
        <v>136</v>
      </c>
      <c r="D138">
        <v>1028.79406738281</v>
      </c>
      <c r="E138">
        <v>705.40399169921898</v>
      </c>
      <c r="F138">
        <v>460.79666137695301</v>
      </c>
      <c r="G138">
        <v>459.7529296875</v>
      </c>
      <c r="I138" s="7">
        <f t="shared" si="20"/>
        <v>567.99740600585699</v>
      </c>
      <c r="J138" s="7">
        <f t="shared" si="21"/>
        <v>245.65106201171898</v>
      </c>
      <c r="K138" s="7">
        <f t="shared" si="22"/>
        <v>396.04166259765373</v>
      </c>
      <c r="L138" s="8">
        <f t="shared" si="23"/>
        <v>1.6122122955803067</v>
      </c>
      <c r="M138" s="8">
        <f t="shared" si="24"/>
        <v>2.3946960850745658</v>
      </c>
      <c r="P138" s="6">
        <f t="shared" si="25"/>
        <v>8.2712266114621347</v>
      </c>
    </row>
    <row r="139" spans="1:16" x14ac:dyDescent="0.15">
      <c r="A139" s="6">
        <v>69</v>
      </c>
      <c r="B139" s="6">
        <v>137</v>
      </c>
      <c r="D139">
        <v>1016.7109375</v>
      </c>
      <c r="E139">
        <v>701.64416503906295</v>
      </c>
      <c r="F139">
        <v>460.64752197265602</v>
      </c>
      <c r="G139">
        <v>459.67184448242199</v>
      </c>
      <c r="I139" s="7">
        <f t="shared" si="20"/>
        <v>556.06341552734398</v>
      </c>
      <c r="J139" s="7">
        <f t="shared" si="21"/>
        <v>241.97232055664097</v>
      </c>
      <c r="K139" s="7">
        <f t="shared" si="22"/>
        <v>386.68279113769529</v>
      </c>
      <c r="L139" s="8">
        <f t="shared" si="23"/>
        <v>1.5980455543351308</v>
      </c>
      <c r="M139" s="8">
        <f t="shared" si="24"/>
        <v>2.3862409043366473</v>
      </c>
      <c r="P139" s="6">
        <f t="shared" si="25"/>
        <v>7.8889431161067991</v>
      </c>
    </row>
    <row r="140" spans="1:16" x14ac:dyDescent="0.15">
      <c r="A140" s="6">
        <v>69.5</v>
      </c>
      <c r="B140" s="6">
        <v>138</v>
      </c>
      <c r="D140">
        <v>1019.82244873047</v>
      </c>
      <c r="E140">
        <v>704.11877441406295</v>
      </c>
      <c r="F140">
        <v>460.17153930664102</v>
      </c>
      <c r="G140">
        <v>459.52230834960898</v>
      </c>
      <c r="I140" s="7">
        <f t="shared" si="20"/>
        <v>559.65090942382903</v>
      </c>
      <c r="J140" s="7">
        <f t="shared" si="21"/>
        <v>244.59646606445398</v>
      </c>
      <c r="K140" s="7">
        <f t="shared" si="22"/>
        <v>388.43338317871127</v>
      </c>
      <c r="L140" s="8">
        <f t="shared" si="23"/>
        <v>1.5880580346420647</v>
      </c>
      <c r="M140" s="8">
        <f t="shared" si="24"/>
        <v>2.3819649451508385</v>
      </c>
      <c r="P140" s="6">
        <f t="shared" si="25"/>
        <v>7.6956144724957865</v>
      </c>
    </row>
    <row r="141" spans="1:16" x14ac:dyDescent="0.15">
      <c r="A141" s="6">
        <v>70</v>
      </c>
      <c r="B141" s="6">
        <v>139</v>
      </c>
      <c r="D141">
        <v>1022.94384765625</v>
      </c>
      <c r="E141">
        <v>706.565185546875</v>
      </c>
      <c r="F141">
        <v>461.25772094726602</v>
      </c>
      <c r="G141">
        <v>460.21078491210898</v>
      </c>
      <c r="I141" s="7">
        <f t="shared" si="20"/>
        <v>561.68612670898392</v>
      </c>
      <c r="J141" s="7">
        <f t="shared" si="21"/>
        <v>246.35440063476602</v>
      </c>
      <c r="K141" s="7">
        <f t="shared" si="22"/>
        <v>389.23804626464772</v>
      </c>
      <c r="L141" s="8">
        <f t="shared" si="23"/>
        <v>1.5799922601817638</v>
      </c>
      <c r="M141" s="8">
        <f t="shared" si="24"/>
        <v>2.3796107311977948</v>
      </c>
      <c r="P141" s="6">
        <f t="shared" si="25"/>
        <v>7.5891735616885505</v>
      </c>
    </row>
    <row r="142" spans="1:16" x14ac:dyDescent="0.15">
      <c r="A142" s="6">
        <v>70.5</v>
      </c>
      <c r="B142" s="6">
        <v>140</v>
      </c>
      <c r="D142">
        <v>1025.45825195313</v>
      </c>
      <c r="E142">
        <v>708.53118896484398</v>
      </c>
      <c r="F142">
        <v>460.01898193359398</v>
      </c>
      <c r="G142">
        <v>459.04757690429699</v>
      </c>
      <c r="I142" s="7">
        <f t="shared" si="20"/>
        <v>565.43927001953602</v>
      </c>
      <c r="J142" s="7">
        <f t="shared" si="21"/>
        <v>249.48361206054699</v>
      </c>
      <c r="K142" s="7">
        <f t="shared" si="22"/>
        <v>390.80074157715313</v>
      </c>
      <c r="L142" s="8">
        <f t="shared" si="23"/>
        <v>1.5664385261598264</v>
      </c>
      <c r="M142" s="8">
        <f t="shared" si="24"/>
        <v>2.3717685576831147</v>
      </c>
      <c r="P142" s="6">
        <f t="shared" si="25"/>
        <v>7.2346059190442871</v>
      </c>
    </row>
    <row r="143" spans="1:16" x14ac:dyDescent="0.15">
      <c r="A143" s="6">
        <v>71</v>
      </c>
      <c r="B143" s="6">
        <v>141</v>
      </c>
      <c r="D143">
        <v>1033.02124023438</v>
      </c>
      <c r="E143">
        <v>714.30352783203102</v>
      </c>
      <c r="F143">
        <v>460.06655883789102</v>
      </c>
      <c r="G143">
        <v>459.00299072265602</v>
      </c>
      <c r="I143" s="7">
        <f t="shared" si="20"/>
        <v>572.95468139648892</v>
      </c>
      <c r="J143" s="7">
        <f t="shared" si="21"/>
        <v>255.300537109375</v>
      </c>
      <c r="K143" s="7">
        <f t="shared" si="22"/>
        <v>394.24430541992643</v>
      </c>
      <c r="L143" s="8">
        <f t="shared" si="23"/>
        <v>1.5442360986926777</v>
      </c>
      <c r="M143" s="8">
        <f t="shared" si="24"/>
        <v>2.3552776907232236</v>
      </c>
      <c r="P143" s="6">
        <f t="shared" si="25"/>
        <v>6.4890055045439858</v>
      </c>
    </row>
    <row r="144" spans="1:16" x14ac:dyDescent="0.15">
      <c r="A144" s="6">
        <v>71.5</v>
      </c>
      <c r="B144" s="6">
        <v>142</v>
      </c>
      <c r="D144">
        <v>1035.77807617188</v>
      </c>
      <c r="E144">
        <v>717.81500244140602</v>
      </c>
      <c r="F144">
        <v>461.28204345703102</v>
      </c>
      <c r="G144">
        <v>460.01748657226602</v>
      </c>
      <c r="I144" s="7">
        <f t="shared" si="20"/>
        <v>574.49603271484898</v>
      </c>
      <c r="J144" s="7">
        <f t="shared" si="21"/>
        <v>257.79751586914</v>
      </c>
      <c r="K144" s="7">
        <f t="shared" si="22"/>
        <v>394.03777160645097</v>
      </c>
      <c r="L144" s="8">
        <f t="shared" si="23"/>
        <v>1.5284777678248365</v>
      </c>
      <c r="M144" s="8">
        <f t="shared" si="24"/>
        <v>2.3452309203626394</v>
      </c>
      <c r="P144" s="6">
        <f t="shared" si="25"/>
        <v>6.0347615788934945</v>
      </c>
    </row>
    <row r="145" spans="1:16" x14ac:dyDescent="0.15">
      <c r="A145" s="6">
        <v>72</v>
      </c>
      <c r="B145" s="6">
        <v>143</v>
      </c>
      <c r="D145">
        <v>1033.93518066406</v>
      </c>
      <c r="E145">
        <v>719.17346191406295</v>
      </c>
      <c r="F145">
        <v>460.08938598632801</v>
      </c>
      <c r="G145">
        <v>458.86474609375</v>
      </c>
      <c r="I145" s="7">
        <f t="shared" si="20"/>
        <v>573.84579467773199</v>
      </c>
      <c r="J145" s="7">
        <f t="shared" si="21"/>
        <v>260.30871582031295</v>
      </c>
      <c r="K145" s="7">
        <f t="shared" si="22"/>
        <v>391.62969360351292</v>
      </c>
      <c r="L145" s="8">
        <f t="shared" si="23"/>
        <v>1.5044816781081152</v>
      </c>
      <c r="M145" s="8">
        <f t="shared" si="24"/>
        <v>2.3269463911531756</v>
      </c>
      <c r="P145" s="6">
        <f t="shared" si="25"/>
        <v>5.2080644385504824</v>
      </c>
    </row>
    <row r="146" spans="1:16" x14ac:dyDescent="0.15">
      <c r="A146" s="6">
        <v>72.5</v>
      </c>
      <c r="B146" s="6">
        <v>144</v>
      </c>
      <c r="D146">
        <v>1036.66149902344</v>
      </c>
      <c r="E146">
        <v>724.12237548828102</v>
      </c>
      <c r="F146">
        <v>460.08407592773398</v>
      </c>
      <c r="G146">
        <v>458.90676879882801</v>
      </c>
      <c r="I146" s="7">
        <f t="shared" si="20"/>
        <v>576.57742309570608</v>
      </c>
      <c r="J146" s="7">
        <f t="shared" si="21"/>
        <v>265.21560668945301</v>
      </c>
      <c r="K146" s="7">
        <f t="shared" si="22"/>
        <v>390.92649841308901</v>
      </c>
      <c r="L146" s="8">
        <f t="shared" si="23"/>
        <v>1.473995076280838</v>
      </c>
      <c r="M146" s="8">
        <f t="shared" si="24"/>
        <v>2.3021713498331557</v>
      </c>
      <c r="P146" s="6">
        <f t="shared" si="25"/>
        <v>4.0879122280938134</v>
      </c>
    </row>
    <row r="147" spans="1:16" x14ac:dyDescent="0.15">
      <c r="A147" s="6">
        <v>73</v>
      </c>
      <c r="B147" s="6">
        <v>145</v>
      </c>
      <c r="D147">
        <v>1040.36181640625</v>
      </c>
      <c r="E147">
        <v>726.13177490234398</v>
      </c>
      <c r="F147">
        <v>460.67782592773398</v>
      </c>
      <c r="G147">
        <v>459.65927124023398</v>
      </c>
      <c r="I147" s="7">
        <f t="shared" si="20"/>
        <v>579.68399047851608</v>
      </c>
      <c r="J147" s="7">
        <f t="shared" si="21"/>
        <v>266.47250366211</v>
      </c>
      <c r="K147" s="7">
        <f t="shared" si="22"/>
        <v>393.15323791503909</v>
      </c>
      <c r="L147" s="8">
        <f t="shared" si="23"/>
        <v>1.4753988967415625</v>
      </c>
      <c r="M147" s="8">
        <f t="shared" si="24"/>
        <v>2.309286730801138</v>
      </c>
      <c r="P147" s="6">
        <f t="shared" si="25"/>
        <v>4.409619450155482</v>
      </c>
    </row>
    <row r="148" spans="1:16" x14ac:dyDescent="0.15">
      <c r="A148" s="6">
        <v>73.5</v>
      </c>
      <c r="B148" s="6">
        <v>146</v>
      </c>
      <c r="D148">
        <v>1043.001953125</v>
      </c>
      <c r="E148">
        <v>727.3642578125</v>
      </c>
      <c r="F148">
        <v>460.15426635742199</v>
      </c>
      <c r="G148">
        <v>459.15618896484398</v>
      </c>
      <c r="I148" s="7">
        <f t="shared" si="20"/>
        <v>582.84768676757801</v>
      </c>
      <c r="J148" s="7">
        <f t="shared" si="21"/>
        <v>268.20806884765602</v>
      </c>
      <c r="K148" s="7">
        <f t="shared" si="22"/>
        <v>395.1020385742188</v>
      </c>
      <c r="L148" s="8">
        <f t="shared" si="23"/>
        <v>1.4731176443414138</v>
      </c>
      <c r="M148" s="8">
        <f t="shared" si="24"/>
        <v>2.3127170389082465</v>
      </c>
      <c r="P148" s="6">
        <f t="shared" si="25"/>
        <v>4.5647137306893386</v>
      </c>
    </row>
    <row r="149" spans="1:16" x14ac:dyDescent="0.15">
      <c r="A149" s="6">
        <v>74</v>
      </c>
      <c r="B149" s="6">
        <v>147</v>
      </c>
      <c r="D149">
        <v>1033.78723144531</v>
      </c>
      <c r="E149">
        <v>725.254638671875</v>
      </c>
      <c r="F149">
        <v>459.40536499023398</v>
      </c>
      <c r="G149">
        <v>458.22467041015602</v>
      </c>
      <c r="I149" s="7">
        <f t="shared" si="20"/>
        <v>574.38186645507608</v>
      </c>
      <c r="J149" s="7">
        <f t="shared" si="21"/>
        <v>267.02996826171898</v>
      </c>
      <c r="K149" s="7">
        <f t="shared" si="22"/>
        <v>387.46088867187279</v>
      </c>
      <c r="L149" s="8">
        <f t="shared" si="23"/>
        <v>1.4510015156505511</v>
      </c>
      <c r="M149" s="8">
        <f t="shared" si="24"/>
        <v>2.296312470724641</v>
      </c>
      <c r="P149" s="6">
        <f t="shared" si="25"/>
        <v>3.8230151367255725</v>
      </c>
    </row>
    <row r="150" spans="1:16" x14ac:dyDescent="0.15">
      <c r="A150" s="18">
        <v>74.5</v>
      </c>
      <c r="B150" s="18">
        <v>148</v>
      </c>
      <c r="D150">
        <v>1019.88726806641</v>
      </c>
      <c r="E150">
        <v>717.6181640625</v>
      </c>
      <c r="F150">
        <v>460.29678344726602</v>
      </c>
      <c r="G150">
        <v>458.92062377929699</v>
      </c>
      <c r="I150" s="19">
        <f t="shared" ref="I150:I191" si="26">D150-F150</f>
        <v>559.59048461914404</v>
      </c>
      <c r="J150" s="19">
        <f t="shared" ref="J150:J191" si="27">E150-G150</f>
        <v>258.69754028320301</v>
      </c>
      <c r="K150" s="19">
        <f t="shared" ref="K150:K191" si="28">I150-0.7*J150</f>
        <v>378.50220642090193</v>
      </c>
      <c r="L150" s="20">
        <f t="shared" ref="L150:L191" si="29">K150/J150</f>
        <v>1.4631070941244575</v>
      </c>
      <c r="M150" s="20">
        <f t="shared" ref="M150:M191" si="30">L150+ABS($N$2)*A150</f>
        <v>2.3141296097058048</v>
      </c>
      <c r="N150" s="18"/>
      <c r="O150" s="18"/>
      <c r="P150" s="18">
        <f t="shared" ref="P150:P191" si="31">(M150-$O$2)/$O$2*100</f>
        <v>4.6285801953653376</v>
      </c>
    </row>
    <row r="151" spans="1:16" x14ac:dyDescent="0.15">
      <c r="A151" s="18">
        <v>75</v>
      </c>
      <c r="B151" s="18">
        <v>149</v>
      </c>
      <c r="D151">
        <v>1013.78753662109</v>
      </c>
      <c r="E151">
        <v>715.50250244140602</v>
      </c>
      <c r="F151">
        <v>460.61276245117199</v>
      </c>
      <c r="G151">
        <v>459.521240234375</v>
      </c>
      <c r="I151" s="19">
        <f t="shared" si="26"/>
        <v>553.17477416991801</v>
      </c>
      <c r="J151" s="19">
        <f t="shared" si="27"/>
        <v>255.98126220703102</v>
      </c>
      <c r="K151" s="19">
        <f t="shared" si="28"/>
        <v>373.98789062499634</v>
      </c>
      <c r="L151" s="20">
        <f t="shared" si="29"/>
        <v>1.4609971347141988</v>
      </c>
      <c r="M151" s="20">
        <f t="shared" si="30"/>
        <v>2.3177312108028034</v>
      </c>
      <c r="N151" s="18"/>
      <c r="O151" s="18"/>
      <c r="P151" s="18">
        <f t="shared" si="31"/>
        <v>4.7914191338710079</v>
      </c>
    </row>
    <row r="152" spans="1:16" x14ac:dyDescent="0.15">
      <c r="A152" s="18">
        <v>75.5</v>
      </c>
      <c r="B152" s="18">
        <v>150</v>
      </c>
      <c r="D152">
        <v>1009.54803466797</v>
      </c>
      <c r="E152">
        <v>714.38421630859398</v>
      </c>
      <c r="F152">
        <v>460.87048339843801</v>
      </c>
      <c r="G152">
        <v>459.54385375976602</v>
      </c>
      <c r="I152" s="19">
        <f t="shared" si="26"/>
        <v>548.67755126953193</v>
      </c>
      <c r="J152" s="19">
        <f t="shared" si="27"/>
        <v>254.84036254882795</v>
      </c>
      <c r="K152" s="19">
        <f t="shared" si="28"/>
        <v>370.28929748535234</v>
      </c>
      <c r="L152" s="20">
        <f t="shared" si="29"/>
        <v>1.4530245279116809</v>
      </c>
      <c r="M152" s="20">
        <f t="shared" si="30"/>
        <v>2.3154701645075431</v>
      </c>
      <c r="N152" s="18"/>
      <c r="O152" s="18"/>
      <c r="P152" s="18">
        <f t="shared" si="31"/>
        <v>4.6891906058590624</v>
      </c>
    </row>
    <row r="153" spans="1:16" x14ac:dyDescent="0.15">
      <c r="A153" s="18">
        <v>76</v>
      </c>
      <c r="B153" s="18">
        <v>151</v>
      </c>
      <c r="D153">
        <v>1021.48492431641</v>
      </c>
      <c r="E153">
        <v>720.50207519531295</v>
      </c>
      <c r="F153">
        <v>459.98208618164102</v>
      </c>
      <c r="G153">
        <v>458.830810546875</v>
      </c>
      <c r="I153" s="19">
        <f t="shared" si="26"/>
        <v>561.50283813476904</v>
      </c>
      <c r="J153" s="19">
        <f t="shared" si="27"/>
        <v>261.67126464843795</v>
      </c>
      <c r="K153" s="19">
        <f t="shared" si="28"/>
        <v>378.33295288086248</v>
      </c>
      <c r="L153" s="20">
        <f t="shared" si="29"/>
        <v>1.4458330126128389</v>
      </c>
      <c r="M153" s="20">
        <f t="shared" si="30"/>
        <v>2.3139902097159584</v>
      </c>
      <c r="N153" s="18"/>
      <c r="O153" s="18"/>
      <c r="P153" s="18">
        <f t="shared" si="31"/>
        <v>4.6222775133739269</v>
      </c>
    </row>
    <row r="154" spans="1:16" x14ac:dyDescent="0.15">
      <c r="A154" s="18">
        <v>76.5</v>
      </c>
      <c r="B154" s="18">
        <v>152</v>
      </c>
      <c r="D154">
        <v>1028.88537597656</v>
      </c>
      <c r="E154">
        <v>722.04962158203102</v>
      </c>
      <c r="F154">
        <v>460.84765625</v>
      </c>
      <c r="G154">
        <v>459.65350341796898</v>
      </c>
      <c r="I154" s="19">
        <f t="shared" si="26"/>
        <v>568.03771972656</v>
      </c>
      <c r="J154" s="19">
        <f t="shared" si="27"/>
        <v>262.39611816406205</v>
      </c>
      <c r="K154" s="19">
        <f t="shared" si="28"/>
        <v>384.36043701171661</v>
      </c>
      <c r="L154" s="20">
        <f t="shared" si="29"/>
        <v>1.4648099205926397</v>
      </c>
      <c r="M154" s="20">
        <f t="shared" si="30"/>
        <v>2.3386786782030162</v>
      </c>
      <c r="N154" s="18"/>
      <c r="O154" s="18"/>
      <c r="P154" s="18">
        <f t="shared" si="31"/>
        <v>5.7385155123887168</v>
      </c>
    </row>
    <row r="155" spans="1:16" x14ac:dyDescent="0.15">
      <c r="A155" s="18">
        <v>77</v>
      </c>
      <c r="B155" s="18">
        <v>153</v>
      </c>
      <c r="D155">
        <v>1047.83447265625</v>
      </c>
      <c r="E155">
        <v>724.490478515625</v>
      </c>
      <c r="F155">
        <v>460.27737426757801</v>
      </c>
      <c r="G155">
        <v>459.25070190429699</v>
      </c>
      <c r="I155" s="19">
        <f t="shared" si="26"/>
        <v>587.55709838867199</v>
      </c>
      <c r="J155" s="19">
        <f t="shared" si="27"/>
        <v>265.23977661132801</v>
      </c>
      <c r="K155" s="19">
        <f t="shared" si="28"/>
        <v>401.8892547607424</v>
      </c>
      <c r="L155" s="20">
        <f t="shared" si="29"/>
        <v>1.5151922531953237</v>
      </c>
      <c r="M155" s="20">
        <f t="shared" si="30"/>
        <v>2.394772571312958</v>
      </c>
      <c r="N155" s="18"/>
      <c r="O155" s="18"/>
      <c r="P155" s="18">
        <f t="shared" si="31"/>
        <v>8.2746847784091777</v>
      </c>
    </row>
    <row r="156" spans="1:16" x14ac:dyDescent="0.15">
      <c r="A156" s="18">
        <v>77.5</v>
      </c>
      <c r="B156" s="18">
        <v>154</v>
      </c>
      <c r="D156">
        <v>1040.27294921875</v>
      </c>
      <c r="E156">
        <v>719.707763671875</v>
      </c>
      <c r="F156">
        <v>460.14251708984398</v>
      </c>
      <c r="G156">
        <v>459.12417602539102</v>
      </c>
      <c r="I156" s="19">
        <f t="shared" si="26"/>
        <v>580.13043212890602</v>
      </c>
      <c r="J156" s="19">
        <f t="shared" si="27"/>
        <v>260.58358764648398</v>
      </c>
      <c r="K156" s="19">
        <f t="shared" si="28"/>
        <v>397.72192077636726</v>
      </c>
      <c r="L156" s="20">
        <f t="shared" si="29"/>
        <v>1.5262738700026248</v>
      </c>
      <c r="M156" s="20">
        <f t="shared" si="30"/>
        <v>2.4115657486275164</v>
      </c>
      <c r="N156" s="18"/>
      <c r="O156" s="18"/>
      <c r="P156" s="18">
        <f t="shared" si="31"/>
        <v>9.0339535298317237</v>
      </c>
    </row>
    <row r="157" spans="1:16" x14ac:dyDescent="0.15">
      <c r="A157" s="18">
        <v>78</v>
      </c>
      <c r="B157" s="18">
        <v>155</v>
      </c>
      <c r="D157">
        <v>1033.48876953125</v>
      </c>
      <c r="E157">
        <v>719.42059326171898</v>
      </c>
      <c r="F157">
        <v>460.24044799804699</v>
      </c>
      <c r="G157">
        <v>459.13504028320301</v>
      </c>
      <c r="I157" s="19">
        <f t="shared" si="26"/>
        <v>573.24832153320301</v>
      </c>
      <c r="J157" s="19">
        <f t="shared" si="27"/>
        <v>260.28555297851597</v>
      </c>
      <c r="K157" s="19">
        <f t="shared" si="28"/>
        <v>391.04843444824184</v>
      </c>
      <c r="L157" s="20">
        <f t="shared" si="29"/>
        <v>1.5023824026088728</v>
      </c>
      <c r="M157" s="20">
        <f t="shared" si="30"/>
        <v>2.3933858417410216</v>
      </c>
      <c r="N157" s="18"/>
      <c r="O157" s="18"/>
      <c r="P157" s="18">
        <f t="shared" si="31"/>
        <v>8.211986671259913</v>
      </c>
    </row>
    <row r="158" spans="1:16" x14ac:dyDescent="0.15">
      <c r="A158" s="18">
        <v>78.5</v>
      </c>
      <c r="B158" s="18">
        <v>156</v>
      </c>
      <c r="D158">
        <v>1025.47912597656</v>
      </c>
      <c r="E158">
        <v>716.092529296875</v>
      </c>
      <c r="F158">
        <v>460.38638305664102</v>
      </c>
      <c r="G158">
        <v>459.49670410156301</v>
      </c>
      <c r="I158" s="19">
        <f t="shared" si="26"/>
        <v>565.09274291991892</v>
      </c>
      <c r="J158" s="19">
        <f t="shared" si="27"/>
        <v>256.59582519531199</v>
      </c>
      <c r="K158" s="19">
        <f t="shared" si="28"/>
        <v>385.47566528320056</v>
      </c>
      <c r="L158" s="20">
        <f t="shared" si="29"/>
        <v>1.5022678759086967</v>
      </c>
      <c r="M158" s="20">
        <f t="shared" si="30"/>
        <v>2.3989828755481031</v>
      </c>
      <c r="N158" s="18"/>
      <c r="O158" s="18"/>
      <c r="P158" s="18">
        <f t="shared" si="31"/>
        <v>8.4650449693276855</v>
      </c>
    </row>
    <row r="159" spans="1:16" x14ac:dyDescent="0.15">
      <c r="A159" s="18">
        <v>79</v>
      </c>
      <c r="B159" s="18">
        <v>157</v>
      </c>
      <c r="D159">
        <v>1021.64489746094</v>
      </c>
      <c r="E159">
        <v>716.76776123046898</v>
      </c>
      <c r="F159">
        <v>460.06655883789102</v>
      </c>
      <c r="G159">
        <v>459.17922973632801</v>
      </c>
      <c r="I159" s="19">
        <f t="shared" si="26"/>
        <v>561.57833862304892</v>
      </c>
      <c r="J159" s="19">
        <f t="shared" si="27"/>
        <v>257.58853149414097</v>
      </c>
      <c r="K159" s="19">
        <f t="shared" si="28"/>
        <v>381.26636657715028</v>
      </c>
      <c r="L159" s="20">
        <f t="shared" si="29"/>
        <v>1.4801371954163358</v>
      </c>
      <c r="M159" s="20">
        <f t="shared" si="30"/>
        <v>2.3825637555629995</v>
      </c>
      <c r="N159" s="18"/>
      <c r="O159" s="18"/>
      <c r="P159" s="18">
        <f t="shared" si="31"/>
        <v>7.7226884457805305</v>
      </c>
    </row>
    <row r="160" spans="1:16" x14ac:dyDescent="0.15">
      <c r="A160" s="18">
        <v>79.5</v>
      </c>
      <c r="B160" s="18">
        <v>158</v>
      </c>
      <c r="D160">
        <v>1016.73620605469</v>
      </c>
      <c r="E160">
        <v>716.62054443359398</v>
      </c>
      <c r="F160">
        <v>460.58416748046898</v>
      </c>
      <c r="G160">
        <v>459.39877319335898</v>
      </c>
      <c r="I160" s="19">
        <f t="shared" si="26"/>
        <v>556.15203857422102</v>
      </c>
      <c r="J160" s="19">
        <f t="shared" si="27"/>
        <v>257.221771240235</v>
      </c>
      <c r="K160" s="19">
        <f t="shared" si="28"/>
        <v>376.09679870605657</v>
      </c>
      <c r="L160" s="20">
        <f t="shared" si="29"/>
        <v>1.4621499451335205</v>
      </c>
      <c r="M160" s="20">
        <f t="shared" si="30"/>
        <v>2.3702880657874417</v>
      </c>
      <c r="N160" s="18"/>
      <c r="O160" s="18"/>
      <c r="P160" s="18">
        <f t="shared" si="31"/>
        <v>7.1676685425095714</v>
      </c>
    </row>
    <row r="161" spans="1:16" x14ac:dyDescent="0.15">
      <c r="A161" s="18">
        <v>80</v>
      </c>
      <c r="B161" s="18">
        <v>159</v>
      </c>
      <c r="D161">
        <v>1018.60705566406</v>
      </c>
      <c r="E161">
        <v>718.79547119140602</v>
      </c>
      <c r="F161">
        <v>460.02133178710898</v>
      </c>
      <c r="G161">
        <v>458.77426147460898</v>
      </c>
      <c r="I161" s="19">
        <f t="shared" si="26"/>
        <v>558.58572387695108</v>
      </c>
      <c r="J161" s="19">
        <f t="shared" si="27"/>
        <v>260.02120971679705</v>
      </c>
      <c r="K161" s="19">
        <f t="shared" si="28"/>
        <v>376.57087707519315</v>
      </c>
      <c r="L161" s="20">
        <f t="shared" si="29"/>
        <v>1.4482313865293395</v>
      </c>
      <c r="M161" s="20">
        <f t="shared" si="30"/>
        <v>2.362081067690518</v>
      </c>
      <c r="N161" s="18"/>
      <c r="O161" s="18"/>
      <c r="P161" s="18">
        <f t="shared" si="31"/>
        <v>6.7966061115438503</v>
      </c>
    </row>
    <row r="162" spans="1:16" x14ac:dyDescent="0.15">
      <c r="A162" s="18">
        <v>80.5</v>
      </c>
      <c r="B162" s="18">
        <v>160</v>
      </c>
      <c r="D162">
        <v>1013.64660644531</v>
      </c>
      <c r="E162">
        <v>718.66656494140602</v>
      </c>
      <c r="F162">
        <v>461.21911621093801</v>
      </c>
      <c r="G162">
        <v>460.21099853515602</v>
      </c>
      <c r="I162" s="19">
        <f t="shared" si="26"/>
        <v>552.42749023437204</v>
      </c>
      <c r="J162" s="19">
        <f t="shared" si="27"/>
        <v>258.45556640625</v>
      </c>
      <c r="K162" s="19">
        <f t="shared" si="28"/>
        <v>371.50859374999709</v>
      </c>
      <c r="L162" s="20">
        <f t="shared" si="29"/>
        <v>1.4374176533154879</v>
      </c>
      <c r="M162" s="20">
        <f t="shared" si="30"/>
        <v>2.3569788949839237</v>
      </c>
      <c r="N162" s="18"/>
      <c r="O162" s="18"/>
      <c r="P162" s="18">
        <f t="shared" si="31"/>
        <v>6.565921933802235</v>
      </c>
    </row>
    <row r="163" spans="1:16" x14ac:dyDescent="0.15">
      <c r="A163" s="18">
        <v>81</v>
      </c>
      <c r="B163" s="18">
        <v>161</v>
      </c>
      <c r="D163">
        <v>1019.08819580078</v>
      </c>
      <c r="E163">
        <v>723.872314453125</v>
      </c>
      <c r="F163">
        <v>460.11306762695301</v>
      </c>
      <c r="G163">
        <v>458.9931640625</v>
      </c>
      <c r="I163" s="19">
        <f t="shared" si="26"/>
        <v>558.97512817382699</v>
      </c>
      <c r="J163" s="19">
        <f t="shared" si="27"/>
        <v>264.879150390625</v>
      </c>
      <c r="K163" s="19">
        <f t="shared" si="28"/>
        <v>373.55972290038949</v>
      </c>
      <c r="L163" s="20">
        <f t="shared" si="29"/>
        <v>1.4103024807709104</v>
      </c>
      <c r="M163" s="20">
        <f t="shared" si="30"/>
        <v>2.3355752829466034</v>
      </c>
      <c r="N163" s="18"/>
      <c r="O163" s="18"/>
      <c r="P163" s="18">
        <f t="shared" si="31"/>
        <v>5.5982019197093589</v>
      </c>
    </row>
    <row r="164" spans="1:16" x14ac:dyDescent="0.15">
      <c r="A164" s="18">
        <v>81.5</v>
      </c>
      <c r="B164" s="18">
        <v>162</v>
      </c>
      <c r="D164">
        <v>1019.11853027344</v>
      </c>
      <c r="E164">
        <v>725.57312011718795</v>
      </c>
      <c r="F164">
        <v>461.02325439453102</v>
      </c>
      <c r="G164">
        <v>459.92916870117199</v>
      </c>
      <c r="I164" s="19">
        <f t="shared" si="26"/>
        <v>558.09527587890898</v>
      </c>
      <c r="J164" s="19">
        <f t="shared" si="27"/>
        <v>265.64395141601597</v>
      </c>
      <c r="K164" s="19">
        <f t="shared" si="28"/>
        <v>372.14450988769784</v>
      </c>
      <c r="L164" s="20">
        <f t="shared" si="29"/>
        <v>1.4009146750903994</v>
      </c>
      <c r="M164" s="20">
        <f t="shared" si="30"/>
        <v>2.3318990377733497</v>
      </c>
      <c r="N164" s="18"/>
      <c r="O164" s="18"/>
      <c r="P164" s="18">
        <f t="shared" si="31"/>
        <v>5.4319881038045095</v>
      </c>
    </row>
    <row r="165" spans="1:16" x14ac:dyDescent="0.15">
      <c r="A165" s="18">
        <v>82</v>
      </c>
      <c r="B165" s="18">
        <v>163</v>
      </c>
      <c r="D165">
        <v>1016.84942626953</v>
      </c>
      <c r="E165">
        <v>727.86340332031295</v>
      </c>
      <c r="F165">
        <v>459.96392822265602</v>
      </c>
      <c r="G165">
        <v>458.86898803710898</v>
      </c>
      <c r="I165" s="19">
        <f t="shared" si="26"/>
        <v>556.88549804687398</v>
      </c>
      <c r="J165" s="19">
        <f t="shared" si="27"/>
        <v>268.99441528320398</v>
      </c>
      <c r="K165" s="19">
        <f t="shared" si="28"/>
        <v>368.5894073486312</v>
      </c>
      <c r="L165" s="20">
        <f t="shared" si="29"/>
        <v>1.3702492929474805</v>
      </c>
      <c r="M165" s="20">
        <f t="shared" si="30"/>
        <v>2.3069452161376884</v>
      </c>
      <c r="N165" s="18"/>
      <c r="O165" s="18"/>
      <c r="P165" s="18">
        <f t="shared" si="31"/>
        <v>4.3037527114404872</v>
      </c>
    </row>
    <row r="166" spans="1:16" x14ac:dyDescent="0.15">
      <c r="A166" s="18">
        <v>82.5</v>
      </c>
      <c r="B166" s="18">
        <v>164</v>
      </c>
      <c r="D166">
        <v>1021.58154296875</v>
      </c>
      <c r="E166">
        <v>731.8896484375</v>
      </c>
      <c r="F166">
        <v>461.07553100585898</v>
      </c>
      <c r="G166">
        <v>460.25921630859398</v>
      </c>
      <c r="I166" s="19">
        <f t="shared" si="26"/>
        <v>560.50601196289108</v>
      </c>
      <c r="J166" s="19">
        <f t="shared" si="27"/>
        <v>271.63043212890602</v>
      </c>
      <c r="K166" s="19">
        <f t="shared" si="28"/>
        <v>370.36470947265684</v>
      </c>
      <c r="L166" s="20">
        <f t="shared" si="29"/>
        <v>1.3634875391903625</v>
      </c>
      <c r="M166" s="20">
        <f t="shared" si="30"/>
        <v>2.3058950228878277</v>
      </c>
      <c r="N166" s="18"/>
      <c r="O166" s="18"/>
      <c r="P166" s="18">
        <f t="shared" si="31"/>
        <v>4.2562703974841574</v>
      </c>
    </row>
    <row r="167" spans="1:16" x14ac:dyDescent="0.15">
      <c r="A167" s="18">
        <v>83</v>
      </c>
      <c r="B167" s="18">
        <v>165</v>
      </c>
      <c r="D167">
        <v>1019.90893554688</v>
      </c>
      <c r="E167">
        <v>731.583740234375</v>
      </c>
      <c r="F167">
        <v>460.34841918945301</v>
      </c>
      <c r="G167">
        <v>459.19757080078102</v>
      </c>
      <c r="I167" s="19">
        <f t="shared" si="26"/>
        <v>559.56051635742699</v>
      </c>
      <c r="J167" s="19">
        <f t="shared" si="27"/>
        <v>272.38616943359398</v>
      </c>
      <c r="K167" s="19">
        <f t="shared" si="28"/>
        <v>368.89019775391125</v>
      </c>
      <c r="L167" s="20">
        <f t="shared" si="29"/>
        <v>1.3542912201489157</v>
      </c>
      <c r="M167" s="20">
        <f t="shared" si="30"/>
        <v>2.3024102643536382</v>
      </c>
      <c r="N167" s="18"/>
      <c r="O167" s="18"/>
      <c r="P167" s="18">
        <f t="shared" si="31"/>
        <v>4.0987142535989056</v>
      </c>
    </row>
    <row r="168" spans="1:16" x14ac:dyDescent="0.15">
      <c r="A168" s="18">
        <v>83.5</v>
      </c>
      <c r="B168" s="18">
        <v>166</v>
      </c>
      <c r="D168">
        <v>1015.57983398438</v>
      </c>
      <c r="E168">
        <v>729.65625</v>
      </c>
      <c r="F168">
        <v>460.59335327148398</v>
      </c>
      <c r="G168">
        <v>459.63708496093801</v>
      </c>
      <c r="I168" s="19">
        <f t="shared" si="26"/>
        <v>554.98648071289608</v>
      </c>
      <c r="J168" s="19">
        <f t="shared" si="27"/>
        <v>270.01916503906199</v>
      </c>
      <c r="K168" s="19">
        <f t="shared" si="28"/>
        <v>365.97306518555274</v>
      </c>
      <c r="L168" s="20">
        <f t="shared" si="29"/>
        <v>1.3553595913557088</v>
      </c>
      <c r="M168" s="20">
        <f t="shared" si="30"/>
        <v>2.3091901960676888</v>
      </c>
      <c r="N168" s="18"/>
      <c r="O168" s="18"/>
      <c r="P168" s="18">
        <f t="shared" si="31"/>
        <v>4.4052548320036014</v>
      </c>
    </row>
    <row r="169" spans="1:16" x14ac:dyDescent="0.15">
      <c r="A169" s="18">
        <v>84</v>
      </c>
      <c r="B169" s="18">
        <v>167</v>
      </c>
      <c r="D169">
        <v>1012.30279541016</v>
      </c>
      <c r="E169">
        <v>727.73864746093795</v>
      </c>
      <c r="F169">
        <v>460.63836669921898</v>
      </c>
      <c r="G169">
        <v>459.59909057617199</v>
      </c>
      <c r="I169" s="19">
        <f t="shared" si="26"/>
        <v>551.66442871094102</v>
      </c>
      <c r="J169" s="19">
        <f t="shared" si="27"/>
        <v>268.13955688476597</v>
      </c>
      <c r="K169" s="19">
        <f t="shared" si="28"/>
        <v>363.96673889160485</v>
      </c>
      <c r="L169" s="20">
        <f t="shared" si="29"/>
        <v>1.3573780128532882</v>
      </c>
      <c r="M169" s="20">
        <f t="shared" si="30"/>
        <v>2.3169201780725253</v>
      </c>
      <c r="N169" s="18"/>
      <c r="O169" s="18"/>
      <c r="P169" s="18">
        <f t="shared" si="31"/>
        <v>4.7547499677598823</v>
      </c>
    </row>
    <row r="170" spans="1:16" x14ac:dyDescent="0.15">
      <c r="A170" s="18">
        <v>84.5</v>
      </c>
      <c r="B170" s="18">
        <v>168</v>
      </c>
      <c r="D170">
        <v>1007.80847167969</v>
      </c>
      <c r="E170">
        <v>722.64300537109398</v>
      </c>
      <c r="F170">
        <v>460.58630371093801</v>
      </c>
      <c r="G170">
        <v>459.67077636718801</v>
      </c>
      <c r="I170" s="19">
        <f t="shared" si="26"/>
        <v>547.22216796875205</v>
      </c>
      <c r="J170" s="19">
        <f t="shared" si="27"/>
        <v>262.97222900390597</v>
      </c>
      <c r="K170" s="19">
        <f t="shared" si="28"/>
        <v>363.14160766601788</v>
      </c>
      <c r="L170" s="20">
        <f t="shared" si="29"/>
        <v>1.3809123839484361</v>
      </c>
      <c r="M170" s="20">
        <f t="shared" si="30"/>
        <v>2.3461661096749307</v>
      </c>
      <c r="N170" s="18"/>
      <c r="O170" s="18"/>
      <c r="P170" s="18">
        <f t="shared" si="31"/>
        <v>6.077044227863774</v>
      </c>
    </row>
    <row r="171" spans="1:16" x14ac:dyDescent="0.15">
      <c r="A171" s="18">
        <v>85</v>
      </c>
      <c r="B171" s="18">
        <v>169</v>
      </c>
      <c r="D171">
        <v>1009.22937011719</v>
      </c>
      <c r="E171">
        <v>722.380859375</v>
      </c>
      <c r="F171">
        <v>460.47705078125</v>
      </c>
      <c r="G171">
        <v>459.33944702148398</v>
      </c>
      <c r="I171" s="19">
        <f t="shared" si="26"/>
        <v>548.75231933594</v>
      </c>
      <c r="J171" s="19">
        <f t="shared" si="27"/>
        <v>263.04141235351602</v>
      </c>
      <c r="K171" s="19">
        <f t="shared" si="28"/>
        <v>364.6233306884788</v>
      </c>
      <c r="L171" s="20">
        <f t="shared" si="29"/>
        <v>1.386182226692279</v>
      </c>
      <c r="M171" s="20">
        <f t="shared" si="30"/>
        <v>2.3571475129260309</v>
      </c>
      <c r="N171" s="18"/>
      <c r="O171" s="18"/>
      <c r="P171" s="18">
        <f t="shared" si="31"/>
        <v>6.5735456450257326</v>
      </c>
    </row>
    <row r="172" spans="1:16" x14ac:dyDescent="0.15">
      <c r="A172" s="18">
        <v>85.5</v>
      </c>
      <c r="B172" s="18">
        <v>170</v>
      </c>
      <c r="D172">
        <v>1004.19250488281</v>
      </c>
      <c r="E172">
        <v>718.77111816406295</v>
      </c>
      <c r="F172">
        <v>460.61981201171898</v>
      </c>
      <c r="G172">
        <v>459.69979858398398</v>
      </c>
      <c r="I172" s="19">
        <f t="shared" si="26"/>
        <v>543.57269287109102</v>
      </c>
      <c r="J172" s="19">
        <f t="shared" si="27"/>
        <v>259.07131958007898</v>
      </c>
      <c r="K172" s="19">
        <f t="shared" si="28"/>
        <v>362.22276916503574</v>
      </c>
      <c r="L172" s="20">
        <f t="shared" si="29"/>
        <v>1.3981585061293234</v>
      </c>
      <c r="M172" s="20">
        <f t="shared" si="30"/>
        <v>2.374835352870333</v>
      </c>
      <c r="N172" s="18"/>
      <c r="O172" s="18"/>
      <c r="P172" s="18">
        <f t="shared" si="31"/>
        <v>7.3732647153549324</v>
      </c>
    </row>
    <row r="173" spans="1:16" x14ac:dyDescent="0.15">
      <c r="A173" s="18">
        <v>86</v>
      </c>
      <c r="B173" s="18">
        <v>171</v>
      </c>
      <c r="D173">
        <v>998.66564941406295</v>
      </c>
      <c r="E173">
        <v>715.39172363281295</v>
      </c>
      <c r="F173">
        <v>460.90399169921898</v>
      </c>
      <c r="G173">
        <v>459.66653442382801</v>
      </c>
      <c r="I173" s="19">
        <f t="shared" si="26"/>
        <v>537.76165771484398</v>
      </c>
      <c r="J173" s="19">
        <f t="shared" si="27"/>
        <v>255.72518920898494</v>
      </c>
      <c r="K173" s="19">
        <f t="shared" si="28"/>
        <v>358.75402526855453</v>
      </c>
      <c r="L173" s="20">
        <f t="shared" si="29"/>
        <v>1.4028888838767146</v>
      </c>
      <c r="M173" s="20">
        <f t="shared" si="30"/>
        <v>2.3852772911249813</v>
      </c>
      <c r="N173" s="18"/>
      <c r="O173" s="18"/>
      <c r="P173" s="18">
        <f t="shared" si="31"/>
        <v>7.8453753393620387</v>
      </c>
    </row>
    <row r="174" spans="1:16" x14ac:dyDescent="0.15">
      <c r="A174" s="18">
        <v>86.5</v>
      </c>
      <c r="B174" s="18">
        <v>172</v>
      </c>
      <c r="D174">
        <v>992.34906005859398</v>
      </c>
      <c r="E174">
        <v>713.07611083984398</v>
      </c>
      <c r="F174">
        <v>460.96734619140602</v>
      </c>
      <c r="G174">
        <v>459.57540893554699</v>
      </c>
      <c r="I174" s="19">
        <f t="shared" si="26"/>
        <v>531.38171386718795</v>
      </c>
      <c r="J174" s="19">
        <f t="shared" si="27"/>
        <v>253.50070190429699</v>
      </c>
      <c r="K174" s="19">
        <f t="shared" si="28"/>
        <v>353.93122253418005</v>
      </c>
      <c r="L174" s="20">
        <f t="shared" si="29"/>
        <v>1.3961745268373977</v>
      </c>
      <c r="M174" s="20">
        <f t="shared" si="30"/>
        <v>2.3842744945929217</v>
      </c>
      <c r="N174" s="18"/>
      <c r="O174" s="18"/>
      <c r="P174" s="18">
        <f t="shared" si="31"/>
        <v>7.8000359698927673</v>
      </c>
    </row>
    <row r="175" spans="1:16" x14ac:dyDescent="0.15">
      <c r="A175" s="18">
        <v>87</v>
      </c>
      <c r="B175" s="18">
        <v>173</v>
      </c>
      <c r="I175" s="19">
        <f t="shared" si="26"/>
        <v>0</v>
      </c>
      <c r="J175" s="19">
        <f t="shared" si="27"/>
        <v>0</v>
      </c>
      <c r="K175" s="19">
        <f t="shared" si="28"/>
        <v>0</v>
      </c>
      <c r="L175" s="20" t="e">
        <f t="shared" si="29"/>
        <v>#DIV/0!</v>
      </c>
      <c r="M175" s="20" t="e">
        <f t="shared" si="30"/>
        <v>#DIV/0!</v>
      </c>
      <c r="N175" s="18"/>
      <c r="O175" s="18"/>
      <c r="P175" s="18" t="e">
        <f t="shared" si="31"/>
        <v>#DIV/0!</v>
      </c>
    </row>
    <row r="176" spans="1:16" x14ac:dyDescent="0.15">
      <c r="A176" s="18">
        <v>87.5</v>
      </c>
      <c r="B176" s="18">
        <v>174</v>
      </c>
      <c r="I176" s="19">
        <f t="shared" si="26"/>
        <v>0</v>
      </c>
      <c r="J176" s="19">
        <f t="shared" si="27"/>
        <v>0</v>
      </c>
      <c r="K176" s="19">
        <f t="shared" si="28"/>
        <v>0</v>
      </c>
      <c r="L176" s="20" t="e">
        <f t="shared" si="29"/>
        <v>#DIV/0!</v>
      </c>
      <c r="M176" s="20" t="e">
        <f t="shared" si="30"/>
        <v>#DIV/0!</v>
      </c>
      <c r="N176" s="18"/>
      <c r="O176" s="18"/>
      <c r="P176" s="18" t="e">
        <f t="shared" si="31"/>
        <v>#DIV/0!</v>
      </c>
    </row>
    <row r="177" spans="1:16" x14ac:dyDescent="0.15">
      <c r="A177" s="18">
        <v>88</v>
      </c>
      <c r="B177" s="18">
        <v>175</v>
      </c>
      <c r="I177" s="19">
        <f t="shared" si="26"/>
        <v>0</v>
      </c>
      <c r="J177" s="19">
        <f t="shared" si="27"/>
        <v>0</v>
      </c>
      <c r="K177" s="19">
        <f t="shared" si="28"/>
        <v>0</v>
      </c>
      <c r="L177" s="20" t="e">
        <f t="shared" si="29"/>
        <v>#DIV/0!</v>
      </c>
      <c r="M177" s="20" t="e">
        <f t="shared" si="30"/>
        <v>#DIV/0!</v>
      </c>
      <c r="N177" s="18"/>
      <c r="O177" s="18"/>
      <c r="P177" s="18" t="e">
        <f t="shared" si="31"/>
        <v>#DIV/0!</v>
      </c>
    </row>
    <row r="178" spans="1:16" x14ac:dyDescent="0.15">
      <c r="A178" s="18">
        <v>88.5</v>
      </c>
      <c r="B178" s="18">
        <v>176</v>
      </c>
      <c r="I178" s="19">
        <f t="shared" si="26"/>
        <v>0</v>
      </c>
      <c r="J178" s="19">
        <f t="shared" si="27"/>
        <v>0</v>
      </c>
      <c r="K178" s="19">
        <f t="shared" si="28"/>
        <v>0</v>
      </c>
      <c r="L178" s="20" t="e">
        <f t="shared" si="29"/>
        <v>#DIV/0!</v>
      </c>
      <c r="M178" s="20" t="e">
        <f t="shared" si="30"/>
        <v>#DIV/0!</v>
      </c>
      <c r="N178" s="18"/>
      <c r="O178" s="18"/>
      <c r="P178" s="18" t="e">
        <f t="shared" si="31"/>
        <v>#DIV/0!</v>
      </c>
    </row>
    <row r="179" spans="1:16" x14ac:dyDescent="0.15">
      <c r="A179" s="18">
        <v>89</v>
      </c>
      <c r="B179" s="18">
        <v>177</v>
      </c>
      <c r="I179" s="19">
        <f t="shared" si="26"/>
        <v>0</v>
      </c>
      <c r="J179" s="19">
        <f t="shared" si="27"/>
        <v>0</v>
      </c>
      <c r="K179" s="19">
        <f t="shared" si="28"/>
        <v>0</v>
      </c>
      <c r="L179" s="20" t="e">
        <f t="shared" si="29"/>
        <v>#DIV/0!</v>
      </c>
      <c r="M179" s="20" t="e">
        <f t="shared" si="30"/>
        <v>#DIV/0!</v>
      </c>
      <c r="N179" s="18"/>
      <c r="O179" s="18"/>
      <c r="P179" s="18" t="e">
        <f t="shared" si="31"/>
        <v>#DIV/0!</v>
      </c>
    </row>
    <row r="180" spans="1:16" x14ac:dyDescent="0.15">
      <c r="A180" s="18">
        <v>89.5</v>
      </c>
      <c r="B180" s="18">
        <v>178</v>
      </c>
      <c r="I180" s="19">
        <f t="shared" si="26"/>
        <v>0</v>
      </c>
      <c r="J180" s="19">
        <f t="shared" si="27"/>
        <v>0</v>
      </c>
      <c r="K180" s="19">
        <f t="shared" si="28"/>
        <v>0</v>
      </c>
      <c r="L180" s="20" t="e">
        <f t="shared" si="29"/>
        <v>#DIV/0!</v>
      </c>
      <c r="M180" s="20" t="e">
        <f t="shared" si="30"/>
        <v>#DIV/0!</v>
      </c>
      <c r="N180" s="18"/>
      <c r="O180" s="18"/>
      <c r="P180" s="18" t="e">
        <f t="shared" si="31"/>
        <v>#DIV/0!</v>
      </c>
    </row>
    <row r="181" spans="1:16" x14ac:dyDescent="0.15">
      <c r="A181" s="18">
        <v>90</v>
      </c>
      <c r="B181" s="18">
        <v>179</v>
      </c>
      <c r="I181" s="19">
        <f t="shared" si="26"/>
        <v>0</v>
      </c>
      <c r="J181" s="19">
        <f t="shared" si="27"/>
        <v>0</v>
      </c>
      <c r="K181" s="19">
        <f t="shared" si="28"/>
        <v>0</v>
      </c>
      <c r="L181" s="20" t="e">
        <f t="shared" si="29"/>
        <v>#DIV/0!</v>
      </c>
      <c r="M181" s="20" t="e">
        <f t="shared" si="30"/>
        <v>#DIV/0!</v>
      </c>
      <c r="N181" s="18"/>
      <c r="O181" s="18"/>
      <c r="P181" s="18" t="e">
        <f t="shared" si="31"/>
        <v>#DIV/0!</v>
      </c>
    </row>
    <row r="182" spans="1:16" x14ac:dyDescent="0.15">
      <c r="A182" s="18">
        <v>90.5</v>
      </c>
      <c r="B182" s="18">
        <v>180</v>
      </c>
      <c r="I182" s="19">
        <f t="shared" si="26"/>
        <v>0</v>
      </c>
      <c r="J182" s="19">
        <f t="shared" si="27"/>
        <v>0</v>
      </c>
      <c r="K182" s="19">
        <f t="shared" si="28"/>
        <v>0</v>
      </c>
      <c r="L182" s="20" t="e">
        <f t="shared" si="29"/>
        <v>#DIV/0!</v>
      </c>
      <c r="M182" s="20" t="e">
        <f t="shared" si="30"/>
        <v>#DIV/0!</v>
      </c>
      <c r="N182" s="18"/>
      <c r="O182" s="18"/>
      <c r="P182" s="18" t="e">
        <f t="shared" si="31"/>
        <v>#DIV/0!</v>
      </c>
    </row>
    <row r="183" spans="1:16" x14ac:dyDescent="0.15">
      <c r="A183" s="18">
        <v>91</v>
      </c>
      <c r="B183" s="18">
        <v>181</v>
      </c>
      <c r="I183" s="19">
        <f t="shared" si="26"/>
        <v>0</v>
      </c>
      <c r="J183" s="19">
        <f t="shared" si="27"/>
        <v>0</v>
      </c>
      <c r="K183" s="19">
        <f t="shared" si="28"/>
        <v>0</v>
      </c>
      <c r="L183" s="20" t="e">
        <f t="shared" si="29"/>
        <v>#DIV/0!</v>
      </c>
      <c r="M183" s="20" t="e">
        <f t="shared" si="30"/>
        <v>#DIV/0!</v>
      </c>
      <c r="N183" s="18"/>
      <c r="O183" s="18"/>
      <c r="P183" s="18" t="e">
        <f t="shared" si="31"/>
        <v>#DIV/0!</v>
      </c>
    </row>
    <row r="184" spans="1:16" x14ac:dyDescent="0.15">
      <c r="A184" s="18">
        <v>91.5</v>
      </c>
      <c r="B184" s="18">
        <v>182</v>
      </c>
      <c r="I184" s="19">
        <f t="shared" si="26"/>
        <v>0</v>
      </c>
      <c r="J184" s="19">
        <f t="shared" si="27"/>
        <v>0</v>
      </c>
      <c r="K184" s="19">
        <f t="shared" si="28"/>
        <v>0</v>
      </c>
      <c r="L184" s="20" t="e">
        <f t="shared" si="29"/>
        <v>#DIV/0!</v>
      </c>
      <c r="M184" s="20" t="e">
        <f t="shared" si="30"/>
        <v>#DIV/0!</v>
      </c>
      <c r="N184" s="18"/>
      <c r="O184" s="18"/>
      <c r="P184" s="18" t="e">
        <f t="shared" si="31"/>
        <v>#DIV/0!</v>
      </c>
    </row>
    <row r="185" spans="1:16" x14ac:dyDescent="0.15">
      <c r="A185" s="18">
        <v>92</v>
      </c>
      <c r="B185" s="18">
        <v>183</v>
      </c>
      <c r="I185" s="19">
        <f t="shared" si="26"/>
        <v>0</v>
      </c>
      <c r="J185" s="19">
        <f t="shared" si="27"/>
        <v>0</v>
      </c>
      <c r="K185" s="19">
        <f t="shared" si="28"/>
        <v>0</v>
      </c>
      <c r="L185" s="20" t="e">
        <f t="shared" si="29"/>
        <v>#DIV/0!</v>
      </c>
      <c r="M185" s="20" t="e">
        <f t="shared" si="30"/>
        <v>#DIV/0!</v>
      </c>
      <c r="N185" s="18"/>
      <c r="O185" s="18"/>
      <c r="P185" s="18" t="e">
        <f t="shared" si="31"/>
        <v>#DIV/0!</v>
      </c>
    </row>
    <row r="186" spans="1:16" x14ac:dyDescent="0.15">
      <c r="A186" s="18">
        <v>92.5</v>
      </c>
      <c r="B186" s="18">
        <v>184</v>
      </c>
      <c r="I186" s="19">
        <f t="shared" si="26"/>
        <v>0</v>
      </c>
      <c r="J186" s="19">
        <f t="shared" si="27"/>
        <v>0</v>
      </c>
      <c r="K186" s="19">
        <f t="shared" si="28"/>
        <v>0</v>
      </c>
      <c r="L186" s="20" t="e">
        <f t="shared" si="29"/>
        <v>#DIV/0!</v>
      </c>
      <c r="M186" s="20" t="e">
        <f t="shared" si="30"/>
        <v>#DIV/0!</v>
      </c>
      <c r="N186" s="18"/>
      <c r="O186" s="18"/>
      <c r="P186" s="18" t="e">
        <f t="shared" si="31"/>
        <v>#DIV/0!</v>
      </c>
    </row>
    <row r="187" spans="1:16" x14ac:dyDescent="0.15">
      <c r="A187" s="18">
        <v>93</v>
      </c>
      <c r="B187" s="18">
        <v>185</v>
      </c>
      <c r="I187" s="19">
        <f t="shared" si="26"/>
        <v>0</v>
      </c>
      <c r="J187" s="19">
        <f t="shared" si="27"/>
        <v>0</v>
      </c>
      <c r="K187" s="19">
        <f t="shared" si="28"/>
        <v>0</v>
      </c>
      <c r="L187" s="20" t="e">
        <f t="shared" si="29"/>
        <v>#DIV/0!</v>
      </c>
      <c r="M187" s="20" t="e">
        <f t="shared" si="30"/>
        <v>#DIV/0!</v>
      </c>
      <c r="N187" s="18"/>
      <c r="O187" s="18"/>
      <c r="P187" s="18" t="e">
        <f t="shared" si="31"/>
        <v>#DIV/0!</v>
      </c>
    </row>
    <row r="188" spans="1:16" x14ac:dyDescent="0.15">
      <c r="A188" s="18">
        <v>93.5</v>
      </c>
      <c r="B188" s="18">
        <v>186</v>
      </c>
      <c r="I188" s="19">
        <f t="shared" si="26"/>
        <v>0</v>
      </c>
      <c r="J188" s="19">
        <f t="shared" si="27"/>
        <v>0</v>
      </c>
      <c r="K188" s="19">
        <f t="shared" si="28"/>
        <v>0</v>
      </c>
      <c r="L188" s="20" t="e">
        <f t="shared" si="29"/>
        <v>#DIV/0!</v>
      </c>
      <c r="M188" s="20" t="e">
        <f t="shared" si="30"/>
        <v>#DIV/0!</v>
      </c>
      <c r="N188" s="18"/>
      <c r="O188" s="18"/>
      <c r="P188" s="18" t="e">
        <f t="shared" si="31"/>
        <v>#DIV/0!</v>
      </c>
    </row>
    <row r="189" spans="1:16" x14ac:dyDescent="0.15">
      <c r="A189" s="18">
        <v>94</v>
      </c>
      <c r="B189" s="18">
        <v>187</v>
      </c>
      <c r="I189" s="19">
        <f t="shared" si="26"/>
        <v>0</v>
      </c>
      <c r="J189" s="19">
        <f t="shared" si="27"/>
        <v>0</v>
      </c>
      <c r="K189" s="19">
        <f t="shared" si="28"/>
        <v>0</v>
      </c>
      <c r="L189" s="20" t="e">
        <f t="shared" si="29"/>
        <v>#DIV/0!</v>
      </c>
      <c r="M189" s="20" t="e">
        <f t="shared" si="30"/>
        <v>#DIV/0!</v>
      </c>
      <c r="N189" s="18"/>
      <c r="O189" s="18"/>
      <c r="P189" s="18" t="e">
        <f t="shared" si="31"/>
        <v>#DIV/0!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G45" sqref="G45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1144.24499511719</v>
      </c>
      <c r="E2">
        <v>711.52557373046898</v>
      </c>
      <c r="F2">
        <v>461.16229248046898</v>
      </c>
      <c r="G2">
        <v>459.2666015625</v>
      </c>
      <c r="I2" s="7">
        <f t="shared" ref="I2:J65" si="0">D2-F2</f>
        <v>683.08270263672102</v>
      </c>
      <c r="J2" s="7">
        <f t="shared" si="0"/>
        <v>252.25897216796898</v>
      </c>
      <c r="K2" s="7">
        <f t="shared" ref="K2:K65" si="1">I2-0.7*J2</f>
        <v>506.50142211914272</v>
      </c>
      <c r="L2" s="8">
        <f t="shared" ref="L2:L65" si="2">K2/J2</f>
        <v>2.0078628631765141</v>
      </c>
      <c r="M2" s="8"/>
      <c r="N2" s="6">
        <f>LINEST(V64:V104,U64:U104)</f>
        <v>-9.2198131364800429E-3</v>
      </c>
      <c r="O2" s="9">
        <f>AVERAGE(M38:M45)</f>
        <v>2.0428430598939884</v>
      </c>
    </row>
    <row r="3" spans="1:16" x14ac:dyDescent="0.15">
      <c r="A3" s="6">
        <v>1</v>
      </c>
      <c r="B3" s="6">
        <v>1</v>
      </c>
      <c r="C3" s="6" t="s">
        <v>7</v>
      </c>
      <c r="D3">
        <v>1156.06701660156</v>
      </c>
      <c r="E3">
        <v>712.14642333984398</v>
      </c>
      <c r="F3">
        <v>458.99923706054699</v>
      </c>
      <c r="G3">
        <v>457.66265869140602</v>
      </c>
      <c r="I3" s="7">
        <f t="shared" si="0"/>
        <v>697.06777954101301</v>
      </c>
      <c r="J3" s="7">
        <f t="shared" si="0"/>
        <v>254.48376464843795</v>
      </c>
      <c r="K3" s="7">
        <f t="shared" si="1"/>
        <v>518.92914428710651</v>
      </c>
      <c r="L3" s="8">
        <f t="shared" si="2"/>
        <v>2.0391444028030326</v>
      </c>
      <c r="M3" s="8"/>
    </row>
    <row r="4" spans="1:16" ht="15" x14ac:dyDescent="0.15">
      <c r="A4" s="6">
        <v>1.5</v>
      </c>
      <c r="B4" s="6">
        <v>2</v>
      </c>
      <c r="D4">
        <v>555.01763916015602</v>
      </c>
      <c r="E4">
        <v>497.27597045898398</v>
      </c>
      <c r="F4">
        <v>459.70748901367199</v>
      </c>
      <c r="G4">
        <v>458.72256469726602</v>
      </c>
      <c r="I4" s="7">
        <f t="shared" si="0"/>
        <v>95.310150146484034</v>
      </c>
      <c r="J4" s="7">
        <f t="shared" si="0"/>
        <v>38.553405761717954</v>
      </c>
      <c r="K4" s="7">
        <f t="shared" si="1"/>
        <v>68.32276611328146</v>
      </c>
      <c r="L4" s="8">
        <f t="shared" si="2"/>
        <v>1.7721590288431361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545.81823730468795</v>
      </c>
      <c r="E5">
        <v>491.00665283203102</v>
      </c>
      <c r="F5">
        <v>460.80062866210898</v>
      </c>
      <c r="G5">
        <v>459.71560668945301</v>
      </c>
      <c r="I5" s="7">
        <f t="shared" si="0"/>
        <v>85.017608642578978</v>
      </c>
      <c r="J5" s="7">
        <f t="shared" si="0"/>
        <v>31.291046142578011</v>
      </c>
      <c r="K5" s="7">
        <f t="shared" si="1"/>
        <v>63.113876342774375</v>
      </c>
      <c r="L5" s="8">
        <f t="shared" si="2"/>
        <v>2.0169947676148401</v>
      </c>
      <c r="M5" s="8"/>
      <c r="N5" s="6">
        <f>RSQ(V64:V104,U64:U104)</f>
        <v>0.98824149379344206</v>
      </c>
    </row>
    <row r="6" spans="1:16" x14ac:dyDescent="0.15">
      <c r="A6" s="6">
        <v>2.5</v>
      </c>
      <c r="B6" s="6">
        <v>4</v>
      </c>
      <c r="C6" s="6" t="s">
        <v>5</v>
      </c>
      <c r="D6">
        <v>556.09240722656295</v>
      </c>
      <c r="E6">
        <v>495.04071044921898</v>
      </c>
      <c r="F6">
        <v>459.83038330078102</v>
      </c>
      <c r="G6">
        <v>458.40417480468801</v>
      </c>
      <c r="I6" s="7">
        <f t="shared" si="0"/>
        <v>96.262023925781932</v>
      </c>
      <c r="J6" s="7">
        <f t="shared" si="0"/>
        <v>36.636535644530966</v>
      </c>
      <c r="K6" s="7">
        <f t="shared" si="1"/>
        <v>70.61644897461025</v>
      </c>
      <c r="L6" s="8">
        <f t="shared" si="2"/>
        <v>1.9274870762828729</v>
      </c>
      <c r="M6" s="8">
        <f t="shared" ref="M6:M22" si="3">L6+ABS($N$2)*A6</f>
        <v>1.950536609124073</v>
      </c>
      <c r="P6" s="6">
        <f t="shared" ref="P6:P69" si="4">(M6-$O$2)/$O$2*100</f>
        <v>-4.5185287397802139</v>
      </c>
    </row>
    <row r="7" spans="1:16" x14ac:dyDescent="0.15">
      <c r="A7" s="6">
        <v>3</v>
      </c>
      <c r="B7" s="6">
        <v>5</v>
      </c>
      <c r="C7" s="6" t="s">
        <v>8</v>
      </c>
      <c r="D7">
        <v>533.77215576171898</v>
      </c>
      <c r="E7">
        <v>487.32513427734398</v>
      </c>
      <c r="F7">
        <v>459.68161010742199</v>
      </c>
      <c r="G7">
        <v>458.40573120117199</v>
      </c>
      <c r="I7" s="7">
        <f t="shared" si="0"/>
        <v>74.090545654296989</v>
      </c>
      <c r="J7" s="7">
        <f t="shared" si="0"/>
        <v>28.919403076171989</v>
      </c>
      <c r="K7" s="7">
        <f t="shared" si="1"/>
        <v>53.846963500976599</v>
      </c>
      <c r="L7" s="8">
        <f t="shared" si="2"/>
        <v>1.8619666304711373</v>
      </c>
      <c r="M7" s="8">
        <f t="shared" si="3"/>
        <v>1.8896260698805774</v>
      </c>
      <c r="P7" s="6">
        <f t="shared" si="4"/>
        <v>-7.5001840827342905</v>
      </c>
    </row>
    <row r="8" spans="1:16" x14ac:dyDescent="0.15">
      <c r="A8" s="6">
        <v>3.5</v>
      </c>
      <c r="B8" s="6">
        <v>6</v>
      </c>
      <c r="D8">
        <v>471.978759765625</v>
      </c>
      <c r="E8">
        <v>463.63644409179699</v>
      </c>
      <c r="F8">
        <v>460.31106567382801</v>
      </c>
      <c r="G8">
        <v>458.78479003906301</v>
      </c>
      <c r="I8" s="7">
        <f t="shared" si="0"/>
        <v>11.667694091796989</v>
      </c>
      <c r="J8" s="7">
        <f t="shared" si="0"/>
        <v>4.8516540527339771</v>
      </c>
      <c r="K8" s="7">
        <f t="shared" si="1"/>
        <v>8.2715362548832054</v>
      </c>
      <c r="L8" s="8">
        <f t="shared" si="2"/>
        <v>1.704889954019305</v>
      </c>
      <c r="M8" s="8">
        <f t="shared" si="3"/>
        <v>1.7371592999969852</v>
      </c>
      <c r="P8" s="6">
        <f t="shared" si="4"/>
        <v>-14.963643850001207</v>
      </c>
    </row>
    <row r="9" spans="1:16" x14ac:dyDescent="0.15">
      <c r="A9" s="6">
        <v>4</v>
      </c>
      <c r="B9" s="6">
        <v>7</v>
      </c>
      <c r="D9">
        <v>469.81491088867199</v>
      </c>
      <c r="E9">
        <v>462.59368896484398</v>
      </c>
      <c r="F9">
        <v>460.39065551757801</v>
      </c>
      <c r="G9">
        <v>459.01428222656301</v>
      </c>
      <c r="I9" s="7">
        <f t="shared" si="0"/>
        <v>9.4242553710939774</v>
      </c>
      <c r="J9" s="7">
        <f t="shared" si="0"/>
        <v>3.5794067382809658</v>
      </c>
      <c r="K9" s="7">
        <f t="shared" si="1"/>
        <v>6.9186706542973013</v>
      </c>
      <c r="L9" s="8">
        <f t="shared" si="2"/>
        <v>1.9329098814905956</v>
      </c>
      <c r="M9" s="8">
        <f t="shared" si="3"/>
        <v>1.9697891340365157</v>
      </c>
      <c r="P9" s="6">
        <f t="shared" si="4"/>
        <v>-3.5760909534217373</v>
      </c>
    </row>
    <row r="10" spans="1:16" x14ac:dyDescent="0.15">
      <c r="A10" s="6">
        <v>4.5</v>
      </c>
      <c r="B10" s="6">
        <v>8</v>
      </c>
      <c r="D10">
        <v>473.48104858398398</v>
      </c>
      <c r="E10">
        <v>463.70660400390602</v>
      </c>
      <c r="F10">
        <v>460.41537475585898</v>
      </c>
      <c r="G10">
        <v>459.44552612304699</v>
      </c>
      <c r="I10" s="7">
        <f t="shared" si="0"/>
        <v>13.065673828125</v>
      </c>
      <c r="J10" s="7">
        <f t="shared" si="0"/>
        <v>4.2610778808590339</v>
      </c>
      <c r="K10" s="7">
        <f t="shared" si="1"/>
        <v>10.082919311523677</v>
      </c>
      <c r="L10" s="8">
        <f t="shared" si="2"/>
        <v>2.3662837416834441</v>
      </c>
      <c r="M10" s="8">
        <f t="shared" si="3"/>
        <v>2.4077729007976045</v>
      </c>
      <c r="P10" s="6">
        <f t="shared" si="4"/>
        <v>17.863821654638208</v>
      </c>
    </row>
    <row r="11" spans="1:16" x14ac:dyDescent="0.15">
      <c r="A11" s="6">
        <v>5</v>
      </c>
      <c r="B11" s="6">
        <v>9</v>
      </c>
      <c r="D11">
        <v>494.41424560546898</v>
      </c>
      <c r="E11">
        <v>470.36944580078102</v>
      </c>
      <c r="F11">
        <v>460.83963012695301</v>
      </c>
      <c r="G11">
        <v>459.34466552734398</v>
      </c>
      <c r="I11" s="7">
        <f t="shared" si="0"/>
        <v>33.574615478515966</v>
      </c>
      <c r="J11" s="7">
        <f t="shared" si="0"/>
        <v>11.024780273437045</v>
      </c>
      <c r="K11" s="7">
        <f t="shared" si="1"/>
        <v>25.857269287110036</v>
      </c>
      <c r="L11" s="8">
        <f t="shared" si="2"/>
        <v>2.3453772905941888</v>
      </c>
      <c r="M11" s="8">
        <f t="shared" si="3"/>
        <v>2.3914763562765891</v>
      </c>
      <c r="P11" s="6">
        <f t="shared" si="4"/>
        <v>17.066083206641075</v>
      </c>
    </row>
    <row r="12" spans="1:16" x14ac:dyDescent="0.15">
      <c r="A12" s="6">
        <v>5.5</v>
      </c>
      <c r="B12" s="6">
        <v>10</v>
      </c>
      <c r="D12">
        <v>555.19201660156295</v>
      </c>
      <c r="E12">
        <v>494.22402954101602</v>
      </c>
      <c r="F12">
        <v>460.59698486328102</v>
      </c>
      <c r="G12">
        <v>459.46136474609398</v>
      </c>
      <c r="I12" s="7">
        <f t="shared" si="0"/>
        <v>94.595031738281932</v>
      </c>
      <c r="J12" s="7">
        <f t="shared" si="0"/>
        <v>34.762664794922046</v>
      </c>
      <c r="K12" s="7">
        <f t="shared" si="1"/>
        <v>70.261166381836503</v>
      </c>
      <c r="L12" s="8">
        <f t="shared" si="2"/>
        <v>2.0211674449106072</v>
      </c>
      <c r="M12" s="8">
        <f t="shared" si="3"/>
        <v>2.0718764171612474</v>
      </c>
      <c r="P12" s="6">
        <f t="shared" si="4"/>
        <v>1.4212230903712022</v>
      </c>
    </row>
    <row r="13" spans="1:16" x14ac:dyDescent="0.15">
      <c r="A13" s="6">
        <v>6</v>
      </c>
      <c r="B13" s="6">
        <v>11</v>
      </c>
      <c r="D13">
        <v>1076.67919921875</v>
      </c>
      <c r="E13">
        <v>691.300537109375</v>
      </c>
      <c r="F13">
        <v>459.70324707031301</v>
      </c>
      <c r="G13">
        <v>458.21676635742199</v>
      </c>
      <c r="I13" s="7">
        <f t="shared" si="0"/>
        <v>616.97595214843705</v>
      </c>
      <c r="J13" s="7">
        <f t="shared" si="0"/>
        <v>233.08377075195301</v>
      </c>
      <c r="K13" s="7">
        <f t="shared" si="1"/>
        <v>453.81731262206995</v>
      </c>
      <c r="L13" s="8">
        <f t="shared" si="2"/>
        <v>1.9470137760257056</v>
      </c>
      <c r="M13" s="8">
        <f t="shared" si="3"/>
        <v>2.0023326548445857</v>
      </c>
      <c r="P13" s="6">
        <f t="shared" si="4"/>
        <v>-1.9830404912017561</v>
      </c>
    </row>
    <row r="14" spans="1:16" x14ac:dyDescent="0.15">
      <c r="A14" s="6">
        <v>6.5</v>
      </c>
      <c r="B14" s="6">
        <v>12</v>
      </c>
      <c r="D14">
        <v>1074.38049316406</v>
      </c>
      <c r="E14">
        <v>691.54632568359398</v>
      </c>
      <c r="F14">
        <v>459.4814453125</v>
      </c>
      <c r="G14">
        <v>458.23571777343801</v>
      </c>
      <c r="I14" s="7">
        <f t="shared" si="0"/>
        <v>614.89904785156</v>
      </c>
      <c r="J14" s="7">
        <f t="shared" si="0"/>
        <v>233.31060791015597</v>
      </c>
      <c r="K14" s="7">
        <f t="shared" si="1"/>
        <v>451.58162231445084</v>
      </c>
      <c r="L14" s="8">
        <f t="shared" si="2"/>
        <v>1.935538321036596</v>
      </c>
      <c r="M14" s="8">
        <f t="shared" si="3"/>
        <v>1.9954671064237162</v>
      </c>
      <c r="P14" s="6">
        <f t="shared" si="4"/>
        <v>-2.319118604868784</v>
      </c>
    </row>
    <row r="15" spans="1:16" x14ac:dyDescent="0.15">
      <c r="A15" s="6">
        <v>7</v>
      </c>
      <c r="B15" s="6">
        <v>13</v>
      </c>
      <c r="D15">
        <v>1081.41833496094</v>
      </c>
      <c r="E15">
        <v>693.53894042968795</v>
      </c>
      <c r="F15">
        <v>459.44705200195301</v>
      </c>
      <c r="G15">
        <v>457.87557983398398</v>
      </c>
      <c r="I15" s="7">
        <f t="shared" si="0"/>
        <v>621.97128295898699</v>
      </c>
      <c r="J15" s="7">
        <f t="shared" si="0"/>
        <v>235.66336059570398</v>
      </c>
      <c r="K15" s="7">
        <f t="shared" si="1"/>
        <v>457.00693054199422</v>
      </c>
      <c r="L15" s="8">
        <f t="shared" si="2"/>
        <v>1.9392362452389014</v>
      </c>
      <c r="M15" s="8">
        <f t="shared" si="3"/>
        <v>2.0037749371942617</v>
      </c>
      <c r="P15" s="6">
        <f t="shared" si="4"/>
        <v>-1.9124387705903416</v>
      </c>
    </row>
    <row r="16" spans="1:16" x14ac:dyDescent="0.15">
      <c r="A16" s="6">
        <v>7.5</v>
      </c>
      <c r="B16" s="6">
        <v>14</v>
      </c>
      <c r="D16">
        <v>1087.095703125</v>
      </c>
      <c r="E16">
        <v>695.30670166015602</v>
      </c>
      <c r="F16">
        <v>460.130615234375</v>
      </c>
      <c r="G16">
        <v>458.78903198242199</v>
      </c>
      <c r="I16" s="7">
        <f t="shared" si="0"/>
        <v>626.965087890625</v>
      </c>
      <c r="J16" s="7">
        <f t="shared" si="0"/>
        <v>236.51766967773403</v>
      </c>
      <c r="K16" s="7">
        <f t="shared" si="1"/>
        <v>461.40271911621119</v>
      </c>
      <c r="L16" s="8">
        <f t="shared" si="2"/>
        <v>1.9508171196887452</v>
      </c>
      <c r="M16" s="8">
        <f t="shared" si="3"/>
        <v>2.0199657182123456</v>
      </c>
      <c r="P16" s="6">
        <f t="shared" si="4"/>
        <v>-1.1198775926932925</v>
      </c>
    </row>
    <row r="17" spans="1:16" x14ac:dyDescent="0.15">
      <c r="A17" s="6">
        <v>8</v>
      </c>
      <c r="B17" s="6">
        <v>15</v>
      </c>
      <c r="D17">
        <v>1075.28955078125</v>
      </c>
      <c r="E17">
        <v>690.779052734375</v>
      </c>
      <c r="F17">
        <v>460.69009399414102</v>
      </c>
      <c r="G17">
        <v>459.513916015625</v>
      </c>
      <c r="I17" s="7">
        <f t="shared" si="0"/>
        <v>614.59945678710892</v>
      </c>
      <c r="J17" s="7">
        <f t="shared" si="0"/>
        <v>231.26513671875</v>
      </c>
      <c r="K17" s="7">
        <f t="shared" si="1"/>
        <v>452.71386108398394</v>
      </c>
      <c r="L17" s="8">
        <f t="shared" si="2"/>
        <v>1.9575534276683728</v>
      </c>
      <c r="M17" s="8">
        <f t="shared" si="3"/>
        <v>2.0313119327602132</v>
      </c>
      <c r="P17" s="6">
        <f t="shared" si="4"/>
        <v>-0.56446466006907259</v>
      </c>
    </row>
    <row r="18" spans="1:16" x14ac:dyDescent="0.15">
      <c r="A18" s="6">
        <v>8.5</v>
      </c>
      <c r="B18" s="6">
        <v>16</v>
      </c>
      <c r="D18">
        <v>1065.96105957031</v>
      </c>
      <c r="E18">
        <v>687.58703613281295</v>
      </c>
      <c r="F18">
        <v>460.15301513671898</v>
      </c>
      <c r="G18">
        <v>458.94396972656301</v>
      </c>
      <c r="I18" s="7">
        <f t="shared" si="0"/>
        <v>605.80804443359102</v>
      </c>
      <c r="J18" s="7">
        <f t="shared" si="0"/>
        <v>228.64306640624994</v>
      </c>
      <c r="K18" s="7">
        <f t="shared" si="1"/>
        <v>445.75789794921604</v>
      </c>
      <c r="L18" s="8">
        <f t="shared" si="2"/>
        <v>1.9495797749545545</v>
      </c>
      <c r="M18" s="8">
        <f t="shared" si="3"/>
        <v>2.0279481866146347</v>
      </c>
      <c r="P18" s="6">
        <f t="shared" si="4"/>
        <v>-0.72912469742666575</v>
      </c>
    </row>
    <row r="19" spans="1:16" x14ac:dyDescent="0.15">
      <c r="A19" s="6">
        <v>9</v>
      </c>
      <c r="B19" s="6">
        <v>17</v>
      </c>
      <c r="D19">
        <v>1063.15258789063</v>
      </c>
      <c r="E19">
        <v>685.03509521484398</v>
      </c>
      <c r="F19">
        <v>459.31182861328102</v>
      </c>
      <c r="G19">
        <v>458.43817138671898</v>
      </c>
      <c r="I19" s="7">
        <f t="shared" si="0"/>
        <v>603.84075927734898</v>
      </c>
      <c r="J19" s="7">
        <f t="shared" si="0"/>
        <v>226.596923828125</v>
      </c>
      <c r="K19" s="7">
        <f t="shared" si="1"/>
        <v>445.22291259766149</v>
      </c>
      <c r="L19" s="8">
        <f t="shared" si="2"/>
        <v>1.9648232865480799</v>
      </c>
      <c r="M19" s="8">
        <f t="shared" si="3"/>
        <v>2.0478016047764003</v>
      </c>
      <c r="P19" s="6">
        <f t="shared" si="4"/>
        <v>0.24272764657061785</v>
      </c>
    </row>
    <row r="20" spans="1:16" x14ac:dyDescent="0.15">
      <c r="A20" s="6">
        <v>9.5</v>
      </c>
      <c r="B20" s="6">
        <v>18</v>
      </c>
      <c r="D20">
        <v>1062.03356933594</v>
      </c>
      <c r="E20">
        <v>685.69122314453102</v>
      </c>
      <c r="F20">
        <v>459.03903198242199</v>
      </c>
      <c r="G20">
        <v>457.77587890625</v>
      </c>
      <c r="I20" s="7">
        <f t="shared" si="0"/>
        <v>602.99453735351801</v>
      </c>
      <c r="J20" s="7">
        <f t="shared" si="0"/>
        <v>227.91534423828102</v>
      </c>
      <c r="K20" s="7">
        <f t="shared" si="1"/>
        <v>443.45379638672131</v>
      </c>
      <c r="L20" s="8">
        <f t="shared" si="2"/>
        <v>1.945695222358961</v>
      </c>
      <c r="M20" s="8">
        <f t="shared" si="3"/>
        <v>2.0332834471555215</v>
      </c>
      <c r="P20" s="6">
        <f t="shared" si="4"/>
        <v>-0.46795629709132119</v>
      </c>
    </row>
    <row r="21" spans="1:16" x14ac:dyDescent="0.15">
      <c r="A21" s="6">
        <v>10</v>
      </c>
      <c r="B21" s="6">
        <v>19</v>
      </c>
      <c r="D21">
        <v>1064.19360351563</v>
      </c>
      <c r="E21">
        <v>686.721435546875</v>
      </c>
      <c r="F21">
        <v>459.23687744140602</v>
      </c>
      <c r="G21">
        <v>458.10354614257801</v>
      </c>
      <c r="I21" s="7">
        <f t="shared" si="0"/>
        <v>604.95672607422398</v>
      </c>
      <c r="J21" s="7">
        <f t="shared" si="0"/>
        <v>228.61788940429699</v>
      </c>
      <c r="K21" s="7">
        <f t="shared" si="1"/>
        <v>444.92420349121608</v>
      </c>
      <c r="L21" s="8">
        <f t="shared" si="2"/>
        <v>1.9461478043146239</v>
      </c>
      <c r="M21" s="8">
        <f t="shared" si="3"/>
        <v>2.0383459356794242</v>
      </c>
      <c r="P21" s="6">
        <f t="shared" si="4"/>
        <v>-0.22014046516121202</v>
      </c>
    </row>
    <row r="22" spans="1:16" x14ac:dyDescent="0.15">
      <c r="A22" s="6">
        <v>10.5</v>
      </c>
      <c r="B22" s="6">
        <v>20</v>
      </c>
      <c r="D22">
        <v>1061.87561035156</v>
      </c>
      <c r="E22">
        <v>685.33923339843795</v>
      </c>
      <c r="F22">
        <v>459.62789916992199</v>
      </c>
      <c r="G22">
        <v>458.25387573242199</v>
      </c>
      <c r="I22" s="7">
        <f t="shared" si="0"/>
        <v>602.24771118163801</v>
      </c>
      <c r="J22" s="7">
        <f t="shared" si="0"/>
        <v>227.08535766601597</v>
      </c>
      <c r="K22" s="7">
        <f t="shared" si="1"/>
        <v>443.28796081542686</v>
      </c>
      <c r="L22" s="8">
        <f t="shared" si="2"/>
        <v>1.9520763706279523</v>
      </c>
      <c r="M22" s="8">
        <f t="shared" si="3"/>
        <v>2.0488844085609927</v>
      </c>
      <c r="P22" s="6">
        <f t="shared" si="4"/>
        <v>0.29573239303648968</v>
      </c>
    </row>
    <row r="23" spans="1:16" x14ac:dyDescent="0.15">
      <c r="A23" s="6">
        <v>11</v>
      </c>
      <c r="B23" s="6">
        <v>21</v>
      </c>
      <c r="D23">
        <v>1058.78186035156</v>
      </c>
      <c r="E23">
        <v>685.55889892578102</v>
      </c>
      <c r="F23">
        <v>460.142578125</v>
      </c>
      <c r="G23">
        <v>458.89953613281301</v>
      </c>
      <c r="I23" s="7">
        <f t="shared" si="0"/>
        <v>598.63928222656</v>
      </c>
      <c r="J23" s="7">
        <f t="shared" si="0"/>
        <v>226.65936279296801</v>
      </c>
      <c r="K23" s="7">
        <f t="shared" si="1"/>
        <v>439.97772827148242</v>
      </c>
      <c r="L23" s="8">
        <f t="shared" si="2"/>
        <v>1.9411407622872419</v>
      </c>
      <c r="M23" s="8">
        <f>L23+ABS($N$2)*A23</f>
        <v>2.0425587067885225</v>
      </c>
      <c r="P23" s="6">
        <f t="shared" si="4"/>
        <v>-1.3919478742566008E-2</v>
      </c>
    </row>
    <row r="24" spans="1:16" x14ac:dyDescent="0.15">
      <c r="A24" s="6">
        <v>11.5</v>
      </c>
      <c r="B24" s="6">
        <v>22</v>
      </c>
      <c r="D24">
        <v>1059.04064941406</v>
      </c>
      <c r="E24">
        <v>686.41705322265602</v>
      </c>
      <c r="F24">
        <v>459.26159667968801</v>
      </c>
      <c r="G24">
        <v>458.20748901367199</v>
      </c>
      <c r="I24" s="7">
        <f t="shared" si="0"/>
        <v>599.77905273437204</v>
      </c>
      <c r="J24" s="7">
        <f t="shared" si="0"/>
        <v>228.20956420898403</v>
      </c>
      <c r="K24" s="7">
        <f t="shared" si="1"/>
        <v>440.03235778808323</v>
      </c>
      <c r="L24" s="8">
        <f t="shared" si="2"/>
        <v>1.9281941986669824</v>
      </c>
      <c r="M24" s="8">
        <f t="shared" ref="M24:M87" si="5">L24+ABS($N$2)*A24</f>
        <v>2.0342220497365027</v>
      </c>
      <c r="P24" s="6">
        <f t="shared" si="4"/>
        <v>-0.42201039946422075</v>
      </c>
    </row>
    <row r="25" spans="1:16" x14ac:dyDescent="0.15">
      <c r="A25" s="6">
        <v>12</v>
      </c>
      <c r="B25" s="6">
        <v>23</v>
      </c>
      <c r="D25">
        <v>1028.44702148438</v>
      </c>
      <c r="E25">
        <v>676.00769042968795</v>
      </c>
      <c r="F25">
        <v>459.07379150390602</v>
      </c>
      <c r="G25">
        <v>458.14797973632801</v>
      </c>
      <c r="I25" s="7">
        <f t="shared" si="0"/>
        <v>569.37322998047398</v>
      </c>
      <c r="J25" s="7">
        <f t="shared" si="0"/>
        <v>217.85971069335994</v>
      </c>
      <c r="K25" s="7">
        <f t="shared" si="1"/>
        <v>416.87143249512201</v>
      </c>
      <c r="L25" s="8">
        <f t="shared" si="2"/>
        <v>1.9134856608795987</v>
      </c>
      <c r="M25" s="8">
        <f t="shared" si="5"/>
        <v>2.0241234185173593</v>
      </c>
      <c r="P25" s="6">
        <f t="shared" si="4"/>
        <v>-0.91635239848530059</v>
      </c>
    </row>
    <row r="26" spans="1:16" x14ac:dyDescent="0.15">
      <c r="A26" s="6">
        <v>12.5</v>
      </c>
      <c r="B26" s="6">
        <v>24</v>
      </c>
      <c r="D26">
        <v>1029.86486816406</v>
      </c>
      <c r="E26">
        <v>676.24578857421898</v>
      </c>
      <c r="F26">
        <v>459.94204711914102</v>
      </c>
      <c r="G26">
        <v>458.54251098632801</v>
      </c>
      <c r="I26" s="7">
        <f t="shared" si="0"/>
        <v>569.92282104491892</v>
      </c>
      <c r="J26" s="7">
        <f t="shared" si="0"/>
        <v>217.70327758789097</v>
      </c>
      <c r="K26" s="7">
        <f t="shared" si="1"/>
        <v>417.53052673339528</v>
      </c>
      <c r="L26" s="8">
        <f t="shared" si="2"/>
        <v>1.9178881060476007</v>
      </c>
      <c r="M26" s="8">
        <f t="shared" si="5"/>
        <v>2.0331357702536015</v>
      </c>
      <c r="P26" s="6">
        <f t="shared" si="4"/>
        <v>-0.47518528618104755</v>
      </c>
    </row>
    <row r="27" spans="1:16" x14ac:dyDescent="0.15">
      <c r="A27" s="6">
        <v>13</v>
      </c>
      <c r="B27" s="6">
        <v>25</v>
      </c>
      <c r="D27">
        <v>1040.86865234375</v>
      </c>
      <c r="E27">
        <v>680.01867675781295</v>
      </c>
      <c r="F27">
        <v>459.48764038085898</v>
      </c>
      <c r="G27">
        <v>458.17852783203102</v>
      </c>
      <c r="I27" s="7">
        <f t="shared" si="0"/>
        <v>581.38101196289108</v>
      </c>
      <c r="J27" s="7">
        <f t="shared" si="0"/>
        <v>221.84014892578193</v>
      </c>
      <c r="K27" s="7">
        <f t="shared" si="1"/>
        <v>426.0929077148437</v>
      </c>
      <c r="L27" s="8">
        <f t="shared" si="2"/>
        <v>1.9207204366662947</v>
      </c>
      <c r="M27" s="8">
        <f t="shared" si="5"/>
        <v>2.0405780074405353</v>
      </c>
      <c r="P27" s="6">
        <f t="shared" si="4"/>
        <v>-0.11087745788805924</v>
      </c>
    </row>
    <row r="28" spans="1:16" x14ac:dyDescent="0.15">
      <c r="A28" s="6">
        <v>13.5</v>
      </c>
      <c r="B28" s="6">
        <v>26</v>
      </c>
      <c r="D28">
        <v>1043.32287597656</v>
      </c>
      <c r="E28">
        <v>679.93957519531295</v>
      </c>
      <c r="F28">
        <v>459.17929077148398</v>
      </c>
      <c r="G28">
        <v>457.98916625976602</v>
      </c>
      <c r="I28" s="7">
        <f t="shared" si="0"/>
        <v>584.14358520507608</v>
      </c>
      <c r="J28" s="7">
        <f t="shared" si="0"/>
        <v>221.95040893554693</v>
      </c>
      <c r="K28" s="7">
        <f t="shared" si="1"/>
        <v>428.77829895019323</v>
      </c>
      <c r="L28" s="8">
        <f t="shared" si="2"/>
        <v>1.9318653252614997</v>
      </c>
      <c r="M28" s="8">
        <f t="shared" si="5"/>
        <v>2.0563328026039804</v>
      </c>
      <c r="P28" s="6">
        <f t="shared" si="4"/>
        <v>0.66034160796924235</v>
      </c>
    </row>
    <row r="29" spans="1:16" x14ac:dyDescent="0.15">
      <c r="A29" s="6">
        <v>14</v>
      </c>
      <c r="B29" s="6">
        <v>27</v>
      </c>
      <c r="D29">
        <v>1046.17993164063</v>
      </c>
      <c r="E29">
        <v>680.55401611328102</v>
      </c>
      <c r="F29">
        <v>459.06838989257801</v>
      </c>
      <c r="G29">
        <v>458.31491088867199</v>
      </c>
      <c r="I29" s="7">
        <f t="shared" si="0"/>
        <v>587.11154174805199</v>
      </c>
      <c r="J29" s="7">
        <f t="shared" si="0"/>
        <v>222.23910522460903</v>
      </c>
      <c r="K29" s="7">
        <f t="shared" si="1"/>
        <v>431.54416809082568</v>
      </c>
      <c r="L29" s="8">
        <f t="shared" si="2"/>
        <v>1.9418012309520396</v>
      </c>
      <c r="M29" s="8">
        <f t="shared" si="5"/>
        <v>2.0708786148627603</v>
      </c>
      <c r="P29" s="6">
        <f t="shared" si="4"/>
        <v>1.3723792844971039</v>
      </c>
    </row>
    <row r="30" spans="1:16" x14ac:dyDescent="0.15">
      <c r="A30" s="6">
        <v>14.5</v>
      </c>
      <c r="B30" s="6">
        <v>28</v>
      </c>
      <c r="D30">
        <v>1042.8310546875</v>
      </c>
      <c r="E30">
        <v>679.515625</v>
      </c>
      <c r="F30">
        <v>458.52239990234398</v>
      </c>
      <c r="G30">
        <v>457.60122680664102</v>
      </c>
      <c r="I30" s="7">
        <f t="shared" si="0"/>
        <v>584.30865478515602</v>
      </c>
      <c r="J30" s="7">
        <f t="shared" si="0"/>
        <v>221.91439819335898</v>
      </c>
      <c r="K30" s="7">
        <f t="shared" si="1"/>
        <v>428.96857604980471</v>
      </c>
      <c r="L30" s="8">
        <f t="shared" si="2"/>
        <v>1.9330362497526401</v>
      </c>
      <c r="M30" s="8">
        <f t="shared" si="5"/>
        <v>2.0667235402316009</v>
      </c>
      <c r="P30" s="6">
        <f t="shared" si="4"/>
        <v>1.1689826206645426</v>
      </c>
    </row>
    <row r="31" spans="1:16" x14ac:dyDescent="0.15">
      <c r="A31" s="6">
        <v>15</v>
      </c>
      <c r="B31" s="6">
        <v>29</v>
      </c>
      <c r="D31">
        <v>1025.12927246094</v>
      </c>
      <c r="E31">
        <v>675.25347900390602</v>
      </c>
      <c r="F31">
        <v>459.80950927734398</v>
      </c>
      <c r="G31">
        <v>458.47528076171898</v>
      </c>
      <c r="I31" s="7">
        <f t="shared" si="0"/>
        <v>565.31976318359602</v>
      </c>
      <c r="J31" s="7">
        <f t="shared" si="0"/>
        <v>216.77819824218705</v>
      </c>
      <c r="K31" s="7">
        <f t="shared" si="1"/>
        <v>413.57502441406507</v>
      </c>
      <c r="L31" s="8">
        <f t="shared" si="2"/>
        <v>1.907825730482428</v>
      </c>
      <c r="M31" s="8">
        <f t="shared" si="5"/>
        <v>2.0461229275296287</v>
      </c>
      <c r="P31" s="6">
        <f t="shared" si="4"/>
        <v>0.16055406800610814</v>
      </c>
    </row>
    <row r="32" spans="1:16" x14ac:dyDescent="0.15">
      <c r="A32" s="6">
        <v>15.5</v>
      </c>
      <c r="B32" s="6">
        <v>30</v>
      </c>
      <c r="D32">
        <v>1044.0576171875</v>
      </c>
      <c r="E32">
        <v>680.86175537109398</v>
      </c>
      <c r="F32">
        <v>459.99304199218801</v>
      </c>
      <c r="G32">
        <v>458.46212768554699</v>
      </c>
      <c r="I32" s="7">
        <f t="shared" si="0"/>
        <v>584.06457519531205</v>
      </c>
      <c r="J32" s="7">
        <f t="shared" si="0"/>
        <v>222.39962768554699</v>
      </c>
      <c r="K32" s="7">
        <f t="shared" si="1"/>
        <v>428.38483581542914</v>
      </c>
      <c r="L32" s="8">
        <f t="shared" si="2"/>
        <v>1.9261940331173875</v>
      </c>
      <c r="M32" s="8">
        <f t="shared" si="5"/>
        <v>2.069101136732828</v>
      </c>
      <c r="P32" s="6">
        <f t="shared" si="4"/>
        <v>1.2853692657233429</v>
      </c>
    </row>
    <row r="33" spans="1:16" x14ac:dyDescent="0.15">
      <c r="A33" s="6">
        <v>16</v>
      </c>
      <c r="B33" s="6">
        <v>31</v>
      </c>
      <c r="D33">
        <v>1066.84948730469</v>
      </c>
      <c r="E33">
        <v>689.13671875</v>
      </c>
      <c r="F33">
        <v>458.950927734375</v>
      </c>
      <c r="G33">
        <v>457.49032592773398</v>
      </c>
      <c r="I33" s="7">
        <f t="shared" si="0"/>
        <v>607.898559570315</v>
      </c>
      <c r="J33" s="7">
        <f t="shared" si="0"/>
        <v>231.64639282226602</v>
      </c>
      <c r="K33" s="7">
        <f t="shared" si="1"/>
        <v>445.74608459472881</v>
      </c>
      <c r="L33" s="8">
        <f t="shared" si="2"/>
        <v>1.9242522154736672</v>
      </c>
      <c r="M33" s="8">
        <f t="shared" si="5"/>
        <v>2.0717692256573477</v>
      </c>
      <c r="P33" s="6">
        <f t="shared" si="4"/>
        <v>1.4159759176439313</v>
      </c>
    </row>
    <row r="34" spans="1:16" x14ac:dyDescent="0.15">
      <c r="A34" s="6">
        <v>16.5</v>
      </c>
      <c r="B34" s="6">
        <v>32</v>
      </c>
      <c r="D34">
        <v>1072.13854980469</v>
      </c>
      <c r="E34">
        <v>693.45953369140602</v>
      </c>
      <c r="F34">
        <v>459.530517578125</v>
      </c>
      <c r="G34">
        <v>458.30874633789102</v>
      </c>
      <c r="I34" s="7">
        <f t="shared" si="0"/>
        <v>612.608032226565</v>
      </c>
      <c r="J34" s="7">
        <f t="shared" si="0"/>
        <v>235.150787353515</v>
      </c>
      <c r="K34" s="7">
        <f t="shared" si="1"/>
        <v>448.00248107910454</v>
      </c>
      <c r="L34" s="8">
        <f t="shared" si="2"/>
        <v>1.9051710866933989</v>
      </c>
      <c r="M34" s="8">
        <f t="shared" si="5"/>
        <v>2.0572980034453194</v>
      </c>
      <c r="P34" s="6">
        <f t="shared" si="4"/>
        <v>0.70758952731695213</v>
      </c>
    </row>
    <row r="35" spans="1:16" x14ac:dyDescent="0.15">
      <c r="A35" s="6">
        <v>17</v>
      </c>
      <c r="B35" s="6">
        <v>33</v>
      </c>
      <c r="D35">
        <v>1074.29467773438</v>
      </c>
      <c r="E35">
        <v>693.65490722656295</v>
      </c>
      <c r="F35">
        <v>459.52627563476602</v>
      </c>
      <c r="G35">
        <v>458.40261840820301</v>
      </c>
      <c r="I35" s="7">
        <f t="shared" si="0"/>
        <v>614.76840209961392</v>
      </c>
      <c r="J35" s="7">
        <f t="shared" si="0"/>
        <v>235.25228881835994</v>
      </c>
      <c r="K35" s="7">
        <f t="shared" si="1"/>
        <v>450.09179992676195</v>
      </c>
      <c r="L35" s="8">
        <f t="shared" si="2"/>
        <v>1.9132302694588499</v>
      </c>
      <c r="M35" s="8">
        <f t="shared" si="5"/>
        <v>2.0699670927790108</v>
      </c>
      <c r="P35" s="6">
        <f t="shared" si="4"/>
        <v>1.3277590147541725</v>
      </c>
    </row>
    <row r="36" spans="1:16" x14ac:dyDescent="0.15">
      <c r="A36" s="6">
        <v>17.5</v>
      </c>
      <c r="B36" s="6">
        <v>34</v>
      </c>
      <c r="D36">
        <v>1054.09729003906</v>
      </c>
      <c r="E36">
        <v>688.61651611328102</v>
      </c>
      <c r="F36">
        <v>458.684326171875</v>
      </c>
      <c r="G36">
        <v>457.64877319335898</v>
      </c>
      <c r="I36" s="7">
        <f t="shared" si="0"/>
        <v>595.412963867185</v>
      </c>
      <c r="J36" s="7">
        <f t="shared" si="0"/>
        <v>230.96774291992205</v>
      </c>
      <c r="K36" s="7">
        <f t="shared" si="1"/>
        <v>433.7355438232396</v>
      </c>
      <c r="L36" s="8">
        <f t="shared" si="2"/>
        <v>1.8779052794987845</v>
      </c>
      <c r="M36" s="8">
        <f t="shared" si="5"/>
        <v>2.0392520093871851</v>
      </c>
      <c r="P36" s="6">
        <f t="shared" si="4"/>
        <v>-0.17578690097660565</v>
      </c>
    </row>
    <row r="37" spans="1:16" x14ac:dyDescent="0.15">
      <c r="A37" s="6">
        <v>18</v>
      </c>
      <c r="B37" s="6">
        <v>35</v>
      </c>
      <c r="D37">
        <v>1054.55529785156</v>
      </c>
      <c r="E37">
        <v>688.505126953125</v>
      </c>
      <c r="F37">
        <v>459.38677978515602</v>
      </c>
      <c r="G37">
        <v>458.58230590820301</v>
      </c>
      <c r="I37" s="7">
        <f t="shared" si="0"/>
        <v>595.16851806640398</v>
      </c>
      <c r="J37" s="7">
        <f t="shared" si="0"/>
        <v>229.92282104492199</v>
      </c>
      <c r="K37" s="7">
        <f t="shared" si="1"/>
        <v>434.22254333495857</v>
      </c>
      <c r="L37" s="8">
        <f t="shared" si="2"/>
        <v>1.8885578271941992</v>
      </c>
      <c r="M37" s="8">
        <f t="shared" si="5"/>
        <v>2.0545144636508401</v>
      </c>
      <c r="P37" s="6">
        <f t="shared" si="4"/>
        <v>0.57133139524958876</v>
      </c>
    </row>
    <row r="38" spans="1:16" x14ac:dyDescent="0.15">
      <c r="A38" s="6">
        <v>18.5</v>
      </c>
      <c r="B38" s="6">
        <v>36</v>
      </c>
      <c r="D38">
        <v>1044.15539550781</v>
      </c>
      <c r="E38">
        <v>685.69378662109398</v>
      </c>
      <c r="F38">
        <v>459.10897827148398</v>
      </c>
      <c r="G38">
        <v>457.61553955078102</v>
      </c>
      <c r="I38" s="7">
        <f t="shared" si="0"/>
        <v>585.04641723632608</v>
      </c>
      <c r="J38" s="7">
        <f t="shared" si="0"/>
        <v>228.07824707031295</v>
      </c>
      <c r="K38" s="7">
        <f t="shared" si="1"/>
        <v>425.39164428710706</v>
      </c>
      <c r="L38" s="8">
        <f t="shared" si="2"/>
        <v>1.8651127398219851</v>
      </c>
      <c r="M38" s="8">
        <f t="shared" si="5"/>
        <v>2.0356792828468659</v>
      </c>
      <c r="P38" s="6">
        <f t="shared" si="4"/>
        <v>-0.35067681838928016</v>
      </c>
    </row>
    <row r="39" spans="1:16" x14ac:dyDescent="0.15">
      <c r="A39" s="6">
        <v>19</v>
      </c>
      <c r="B39" s="6">
        <v>37</v>
      </c>
      <c r="D39">
        <v>1053.46545410156</v>
      </c>
      <c r="E39">
        <v>689.97595214843795</v>
      </c>
      <c r="F39">
        <v>458.98068237304699</v>
      </c>
      <c r="G39">
        <v>457.61553955078102</v>
      </c>
      <c r="I39" s="7">
        <f t="shared" si="0"/>
        <v>594.48477172851301</v>
      </c>
      <c r="J39" s="7">
        <f t="shared" si="0"/>
        <v>232.36041259765693</v>
      </c>
      <c r="K39" s="7">
        <f t="shared" si="1"/>
        <v>431.8324829101532</v>
      </c>
      <c r="L39" s="8">
        <f t="shared" si="2"/>
        <v>1.8584597870287467</v>
      </c>
      <c r="M39" s="8">
        <f t="shared" si="5"/>
        <v>2.0336362366218674</v>
      </c>
      <c r="P39" s="6">
        <f t="shared" si="4"/>
        <v>-0.45068676360281673</v>
      </c>
    </row>
    <row r="40" spans="1:16" x14ac:dyDescent="0.15">
      <c r="A40" s="6">
        <v>19.5</v>
      </c>
      <c r="B40" s="6">
        <v>38</v>
      </c>
      <c r="D40">
        <v>1061.90344238281</v>
      </c>
      <c r="E40">
        <v>687.873779296875</v>
      </c>
      <c r="F40">
        <v>459.62365722656301</v>
      </c>
      <c r="G40">
        <v>458.49420166015602</v>
      </c>
      <c r="I40" s="7">
        <f t="shared" si="0"/>
        <v>602.27978515624704</v>
      </c>
      <c r="J40" s="7">
        <f t="shared" si="0"/>
        <v>229.37957763671898</v>
      </c>
      <c r="K40" s="7">
        <f t="shared" si="1"/>
        <v>441.71408081054381</v>
      </c>
      <c r="L40" s="8">
        <f t="shared" si="2"/>
        <v>1.9256905316571409</v>
      </c>
      <c r="M40" s="8">
        <f t="shared" si="5"/>
        <v>2.1054768878185017</v>
      </c>
      <c r="P40" s="6">
        <f t="shared" si="4"/>
        <v>3.0660127130746724</v>
      </c>
    </row>
    <row r="41" spans="1:16" x14ac:dyDescent="0.15">
      <c r="A41" s="6">
        <v>20</v>
      </c>
      <c r="B41" s="6">
        <v>39</v>
      </c>
      <c r="D41">
        <v>1083.09265136719</v>
      </c>
      <c r="E41">
        <v>700.568359375</v>
      </c>
      <c r="F41">
        <v>458.68161010742199</v>
      </c>
      <c r="G41">
        <v>457.72180175781301</v>
      </c>
      <c r="I41" s="7">
        <f t="shared" si="0"/>
        <v>624.41104125976801</v>
      </c>
      <c r="J41" s="7">
        <f t="shared" si="0"/>
        <v>242.84655761718699</v>
      </c>
      <c r="K41" s="7">
        <f t="shared" si="1"/>
        <v>454.41845092773713</v>
      </c>
      <c r="L41" s="8">
        <f t="shared" si="2"/>
        <v>1.8712163573018938</v>
      </c>
      <c r="M41" s="8">
        <f t="shared" si="5"/>
        <v>2.0556126200314946</v>
      </c>
      <c r="P41" s="6">
        <f t="shared" si="4"/>
        <v>0.62508767257768938</v>
      </c>
    </row>
    <row r="42" spans="1:16" x14ac:dyDescent="0.15">
      <c r="A42" s="6">
        <v>20.5</v>
      </c>
      <c r="B42" s="6">
        <v>40</v>
      </c>
      <c r="D42">
        <v>1091.46545410156</v>
      </c>
      <c r="E42">
        <v>704.08728027343795</v>
      </c>
      <c r="F42">
        <v>458.60394287109398</v>
      </c>
      <c r="G42">
        <v>457.54559326171898</v>
      </c>
      <c r="I42" s="7">
        <f t="shared" si="0"/>
        <v>632.86151123046602</v>
      </c>
      <c r="J42" s="7">
        <f t="shared" si="0"/>
        <v>246.54168701171898</v>
      </c>
      <c r="K42" s="7">
        <f t="shared" si="1"/>
        <v>460.28233032226274</v>
      </c>
      <c r="L42" s="8">
        <f t="shared" si="2"/>
        <v>1.8669553855222218</v>
      </c>
      <c r="M42" s="8">
        <f t="shared" si="5"/>
        <v>2.0559615548200627</v>
      </c>
      <c r="P42" s="6">
        <f t="shared" si="4"/>
        <v>0.64216851424480359</v>
      </c>
    </row>
    <row r="43" spans="1:16" x14ac:dyDescent="0.15">
      <c r="A43" s="6">
        <v>21</v>
      </c>
      <c r="B43" s="6">
        <v>41</v>
      </c>
      <c r="D43">
        <v>1101.79699707031</v>
      </c>
      <c r="E43">
        <v>707.55017089843795</v>
      </c>
      <c r="F43">
        <v>458.78787231445301</v>
      </c>
      <c r="G43">
        <v>457.81143188476602</v>
      </c>
      <c r="I43" s="7">
        <f t="shared" si="0"/>
        <v>643.00912475585699</v>
      </c>
      <c r="J43" s="7">
        <f t="shared" si="0"/>
        <v>249.73873901367193</v>
      </c>
      <c r="K43" s="7">
        <f t="shared" si="1"/>
        <v>468.19200744628665</v>
      </c>
      <c r="L43" s="8">
        <f t="shared" si="2"/>
        <v>1.8747272020968102</v>
      </c>
      <c r="M43" s="8">
        <f t="shared" si="5"/>
        <v>2.068343277962891</v>
      </c>
      <c r="P43" s="6">
        <f t="shared" si="4"/>
        <v>1.2482710282318936</v>
      </c>
    </row>
    <row r="44" spans="1:16" x14ac:dyDescent="0.15">
      <c r="A44" s="6">
        <v>21.5</v>
      </c>
      <c r="B44" s="6">
        <v>42</v>
      </c>
      <c r="D44">
        <v>1093.24987792969</v>
      </c>
      <c r="E44">
        <v>707.29644775390602</v>
      </c>
      <c r="F44">
        <v>459.17736816406301</v>
      </c>
      <c r="G44">
        <v>458.50115966796898</v>
      </c>
      <c r="I44" s="7">
        <f t="shared" si="0"/>
        <v>634.07250976562705</v>
      </c>
      <c r="J44" s="7">
        <f t="shared" si="0"/>
        <v>248.79528808593705</v>
      </c>
      <c r="K44" s="7">
        <f t="shared" si="1"/>
        <v>459.91580810547111</v>
      </c>
      <c r="L44" s="8">
        <f t="shared" si="2"/>
        <v>1.8485712154910681</v>
      </c>
      <c r="M44" s="8">
        <f t="shared" si="5"/>
        <v>2.0467971979253892</v>
      </c>
      <c r="P44" s="6">
        <f t="shared" si="4"/>
        <v>0.19356053869385165</v>
      </c>
    </row>
    <row r="45" spans="1:16" x14ac:dyDescent="0.15">
      <c r="A45" s="6">
        <v>22</v>
      </c>
      <c r="B45" s="6">
        <v>43</v>
      </c>
      <c r="D45">
        <v>733.584228515625</v>
      </c>
      <c r="E45">
        <v>570.85174560546898</v>
      </c>
      <c r="F45">
        <v>459.73107910156301</v>
      </c>
      <c r="G45">
        <v>458.54327392578102</v>
      </c>
      <c r="I45" s="7">
        <f t="shared" si="0"/>
        <v>273.85314941406199</v>
      </c>
      <c r="J45" s="7">
        <f t="shared" si="0"/>
        <v>112.30847167968795</v>
      </c>
      <c r="K45" s="7">
        <f t="shared" si="1"/>
        <v>195.23721923828043</v>
      </c>
      <c r="L45" s="8">
        <f t="shared" si="2"/>
        <v>1.7384015321222728</v>
      </c>
      <c r="M45" s="8">
        <f t="shared" si="5"/>
        <v>1.9412374211248338</v>
      </c>
      <c r="P45" s="6">
        <f t="shared" si="4"/>
        <v>-4.9737368848308572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1130.59448242188</v>
      </c>
      <c r="E46">
        <v>724.87353515625</v>
      </c>
      <c r="F46">
        <v>459.81143188476602</v>
      </c>
      <c r="G46">
        <v>458.64334106445301</v>
      </c>
      <c r="I46" s="7">
        <f t="shared" si="0"/>
        <v>670.78305053711392</v>
      </c>
      <c r="J46" s="7">
        <f t="shared" si="0"/>
        <v>266.23019409179699</v>
      </c>
      <c r="K46" s="7">
        <f t="shared" si="1"/>
        <v>484.42191467285602</v>
      </c>
      <c r="L46" s="8">
        <f t="shared" si="2"/>
        <v>1.8195603857984113</v>
      </c>
      <c r="M46" s="8">
        <f t="shared" si="5"/>
        <v>2.0270061813692122</v>
      </c>
      <c r="P46" s="6">
        <f t="shared" si="4"/>
        <v>-0.77523716019565703</v>
      </c>
    </row>
    <row r="47" spans="1:16" x14ac:dyDescent="0.15">
      <c r="A47" s="6">
        <v>23</v>
      </c>
      <c r="B47" s="6">
        <v>45</v>
      </c>
      <c r="D47">
        <v>1068.63464355469</v>
      </c>
      <c r="E47">
        <v>698.16003417968795</v>
      </c>
      <c r="F47">
        <v>459.68664550781301</v>
      </c>
      <c r="G47">
        <v>458.700927734375</v>
      </c>
      <c r="I47" s="7">
        <f t="shared" si="0"/>
        <v>608.94799804687705</v>
      </c>
      <c r="J47" s="7">
        <f t="shared" si="0"/>
        <v>239.45910644531295</v>
      </c>
      <c r="K47" s="7">
        <f t="shared" si="1"/>
        <v>441.32662353515798</v>
      </c>
      <c r="L47" s="8">
        <f t="shared" si="2"/>
        <v>1.8430145760021326</v>
      </c>
      <c r="M47" s="8">
        <f t="shared" si="5"/>
        <v>2.0550702781411734</v>
      </c>
      <c r="P47" s="6">
        <f t="shared" si="4"/>
        <v>0.59853928513820831</v>
      </c>
    </row>
    <row r="48" spans="1:16" x14ac:dyDescent="0.15">
      <c r="A48" s="6">
        <v>23.5</v>
      </c>
      <c r="B48" s="6">
        <v>46</v>
      </c>
      <c r="D48">
        <v>1043.58374023438</v>
      </c>
      <c r="E48">
        <v>690.05554199218795</v>
      </c>
      <c r="F48">
        <v>459.52859497070301</v>
      </c>
      <c r="G48">
        <v>458.397216796875</v>
      </c>
      <c r="I48" s="7">
        <f t="shared" si="0"/>
        <v>584.05514526367699</v>
      </c>
      <c r="J48" s="7">
        <f t="shared" si="0"/>
        <v>231.65832519531295</v>
      </c>
      <c r="K48" s="7">
        <f t="shared" si="1"/>
        <v>421.8943176269579</v>
      </c>
      <c r="L48" s="8">
        <f t="shared" si="2"/>
        <v>1.8211921253909416</v>
      </c>
      <c r="M48" s="8">
        <f t="shared" si="5"/>
        <v>2.0378577340982225</v>
      </c>
      <c r="P48" s="6">
        <f t="shared" si="4"/>
        <v>-0.24403860940862718</v>
      </c>
    </row>
    <row r="49" spans="1:22" x14ac:dyDescent="0.15">
      <c r="A49" s="6">
        <v>24</v>
      </c>
      <c r="B49" s="6">
        <v>47</v>
      </c>
      <c r="D49">
        <v>1026.94140625</v>
      </c>
      <c r="E49">
        <v>683.96209716796898</v>
      </c>
      <c r="F49">
        <v>459.62017822265602</v>
      </c>
      <c r="G49">
        <v>458.16809082031301</v>
      </c>
      <c r="I49" s="7">
        <f t="shared" si="0"/>
        <v>567.32122802734398</v>
      </c>
      <c r="J49" s="7">
        <f t="shared" si="0"/>
        <v>225.79400634765597</v>
      </c>
      <c r="K49" s="7">
        <f t="shared" si="1"/>
        <v>409.26542358398478</v>
      </c>
      <c r="L49" s="8">
        <f t="shared" si="2"/>
        <v>1.8125610604288456</v>
      </c>
      <c r="M49" s="8">
        <f t="shared" si="5"/>
        <v>2.0338365757043668</v>
      </c>
      <c r="P49" s="6">
        <f t="shared" si="4"/>
        <v>-0.44087988776235026</v>
      </c>
    </row>
    <row r="50" spans="1:22" x14ac:dyDescent="0.15">
      <c r="A50" s="6">
        <v>24.5</v>
      </c>
      <c r="B50" s="6">
        <v>48</v>
      </c>
      <c r="D50">
        <v>1026.02941894531</v>
      </c>
      <c r="E50">
        <v>683.82080078125</v>
      </c>
      <c r="F50">
        <v>459.07806396484398</v>
      </c>
      <c r="G50">
        <v>458.37750244140602</v>
      </c>
      <c r="I50" s="7">
        <f t="shared" si="0"/>
        <v>566.95135498046602</v>
      </c>
      <c r="J50" s="7">
        <f t="shared" si="0"/>
        <v>225.44329833984398</v>
      </c>
      <c r="K50" s="7">
        <f t="shared" si="1"/>
        <v>409.14104614257525</v>
      </c>
      <c r="L50" s="8">
        <f t="shared" si="2"/>
        <v>1.8148290463964758</v>
      </c>
      <c r="M50" s="8">
        <f t="shared" si="5"/>
        <v>2.0407144682402367</v>
      </c>
      <c r="P50" s="6">
        <f t="shared" si="4"/>
        <v>-0.10419751255204784</v>
      </c>
    </row>
    <row r="51" spans="1:22" x14ac:dyDescent="0.15">
      <c r="A51" s="6">
        <v>25</v>
      </c>
      <c r="B51" s="6">
        <v>49</v>
      </c>
      <c r="D51">
        <v>1021.95135498047</v>
      </c>
      <c r="E51">
        <v>682.89117431640602</v>
      </c>
      <c r="F51">
        <v>458.96136474609398</v>
      </c>
      <c r="G51">
        <v>457.74844360351602</v>
      </c>
      <c r="I51" s="7">
        <f t="shared" si="0"/>
        <v>562.98999023437602</v>
      </c>
      <c r="J51" s="7">
        <f t="shared" si="0"/>
        <v>225.14273071289</v>
      </c>
      <c r="K51" s="7">
        <f t="shared" si="1"/>
        <v>405.39007873535303</v>
      </c>
      <c r="L51" s="8">
        <f t="shared" si="2"/>
        <v>1.8005914623658041</v>
      </c>
      <c r="M51" s="8">
        <f t="shared" si="5"/>
        <v>2.0310867907778052</v>
      </c>
      <c r="P51" s="6">
        <f t="shared" si="4"/>
        <v>-0.57548567224705449</v>
      </c>
    </row>
    <row r="52" spans="1:22" x14ac:dyDescent="0.15">
      <c r="A52" s="6">
        <v>25.5</v>
      </c>
      <c r="B52" s="6">
        <v>50</v>
      </c>
      <c r="D52">
        <v>997.83612060546898</v>
      </c>
      <c r="E52">
        <v>673.26654052734398</v>
      </c>
      <c r="F52">
        <v>458.90145874023398</v>
      </c>
      <c r="G52">
        <v>457.63177490234398</v>
      </c>
      <c r="I52" s="7">
        <f t="shared" si="0"/>
        <v>538.93466186523506</v>
      </c>
      <c r="J52" s="7">
        <f t="shared" si="0"/>
        <v>215.634765625</v>
      </c>
      <c r="K52" s="7">
        <f t="shared" si="1"/>
        <v>387.99032592773506</v>
      </c>
      <c r="L52" s="8">
        <f t="shared" si="2"/>
        <v>1.7992939348308532</v>
      </c>
      <c r="M52" s="8">
        <f t="shared" si="5"/>
        <v>2.0343991698110941</v>
      </c>
      <c r="P52" s="6">
        <f t="shared" si="4"/>
        <v>-0.41334012625191308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994.49182128906295</v>
      </c>
      <c r="E53">
        <v>671.43908691406295</v>
      </c>
      <c r="F53">
        <v>458.86245727539102</v>
      </c>
      <c r="G53">
        <v>457.72140502929699</v>
      </c>
      <c r="I53" s="7">
        <f t="shared" si="0"/>
        <v>535.62936401367188</v>
      </c>
      <c r="J53" s="7">
        <f t="shared" si="0"/>
        <v>213.71768188476597</v>
      </c>
      <c r="K53" s="7">
        <f t="shared" si="1"/>
        <v>386.02698669433573</v>
      </c>
      <c r="L53" s="8">
        <f t="shared" si="2"/>
        <v>1.8062473038729518</v>
      </c>
      <c r="M53" s="8">
        <f t="shared" si="5"/>
        <v>2.0459624454214329</v>
      </c>
      <c r="P53" s="6">
        <f t="shared" si="4"/>
        <v>0.15269824631591547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975.0947265625</v>
      </c>
      <c r="E54">
        <v>665.00231933593795</v>
      </c>
      <c r="F54">
        <v>458.29287719726602</v>
      </c>
      <c r="G54">
        <v>457.08386230468801</v>
      </c>
      <c r="I54" s="7">
        <f t="shared" si="0"/>
        <v>516.80184936523392</v>
      </c>
      <c r="J54" s="7">
        <f t="shared" si="0"/>
        <v>207.91845703124994</v>
      </c>
      <c r="K54" s="7">
        <f t="shared" si="1"/>
        <v>371.25892944335897</v>
      </c>
      <c r="L54" s="8">
        <f t="shared" si="2"/>
        <v>1.7855987137667104</v>
      </c>
      <c r="M54" s="8">
        <f t="shared" si="5"/>
        <v>2.0299237618834316</v>
      </c>
      <c r="P54" s="6">
        <f t="shared" si="4"/>
        <v>-0.63241754906161207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1004.2470703125</v>
      </c>
      <c r="E55">
        <v>676.31182861328102</v>
      </c>
      <c r="F55">
        <v>457.48687744140602</v>
      </c>
      <c r="G55">
        <v>456.66229248046898</v>
      </c>
      <c r="I55" s="7">
        <f t="shared" si="0"/>
        <v>546.76019287109398</v>
      </c>
      <c r="J55" s="7">
        <f t="shared" si="0"/>
        <v>219.64953613281205</v>
      </c>
      <c r="K55" s="7">
        <f t="shared" si="1"/>
        <v>393.00551757812559</v>
      </c>
      <c r="L55" s="8">
        <f t="shared" si="2"/>
        <v>1.7892390054513618</v>
      </c>
      <c r="M55" s="8">
        <f t="shared" si="5"/>
        <v>2.0381739601363229</v>
      </c>
      <c r="P55" s="6">
        <f t="shared" si="4"/>
        <v>-0.22855890642464699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710.17126464843795</v>
      </c>
      <c r="E56">
        <v>561.67559814453102</v>
      </c>
      <c r="F56">
        <v>458.22991943359398</v>
      </c>
      <c r="G56">
        <v>456.98571777343801</v>
      </c>
      <c r="I56" s="7">
        <f t="shared" si="0"/>
        <v>251.94134521484398</v>
      </c>
      <c r="J56" s="7">
        <f t="shared" si="0"/>
        <v>104.68988037109301</v>
      </c>
      <c r="K56" s="7">
        <f t="shared" si="1"/>
        <v>178.65842895507888</v>
      </c>
      <c r="L56" s="8">
        <f t="shared" si="2"/>
        <v>1.7065491747797439</v>
      </c>
      <c r="M56" s="8">
        <f t="shared" si="5"/>
        <v>1.9600940360329451</v>
      </c>
      <c r="P56" s="6">
        <f t="shared" si="4"/>
        <v>-4.0506794420780183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1035.09033203125</v>
      </c>
      <c r="E57">
        <v>684.83612060546898</v>
      </c>
      <c r="F57">
        <v>458.65145874023398</v>
      </c>
      <c r="G57">
        <v>457.79483032226602</v>
      </c>
      <c r="I57" s="7">
        <f t="shared" si="0"/>
        <v>576.43887329101608</v>
      </c>
      <c r="J57" s="7">
        <f t="shared" si="0"/>
        <v>227.04129028320295</v>
      </c>
      <c r="K57" s="7">
        <f t="shared" si="1"/>
        <v>417.50997009277398</v>
      </c>
      <c r="L57" s="8">
        <f t="shared" si="2"/>
        <v>1.8389164789012051</v>
      </c>
      <c r="M57" s="8">
        <f t="shared" si="5"/>
        <v>2.0970712467226464</v>
      </c>
      <c r="P57" s="6">
        <f t="shared" si="4"/>
        <v>2.6545449277670974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1033.5625</v>
      </c>
      <c r="E58">
        <v>684.71838378906295</v>
      </c>
      <c r="F58">
        <v>458.43392944335898</v>
      </c>
      <c r="G58">
        <v>457.31683349609398</v>
      </c>
      <c r="I58" s="7">
        <f t="shared" si="0"/>
        <v>575.12857055664108</v>
      </c>
      <c r="J58" s="7">
        <f t="shared" si="0"/>
        <v>227.40155029296898</v>
      </c>
      <c r="K58" s="7">
        <f t="shared" si="1"/>
        <v>415.94748535156282</v>
      </c>
      <c r="L58" s="8">
        <f t="shared" si="2"/>
        <v>1.8291321445068596</v>
      </c>
      <c r="M58" s="8">
        <f t="shared" si="5"/>
        <v>2.091896818896541</v>
      </c>
      <c r="P58" s="6">
        <f t="shared" si="4"/>
        <v>2.4012495118003927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1017.30389404297</v>
      </c>
      <c r="E59">
        <v>678.73858642578102</v>
      </c>
      <c r="F59">
        <v>457.78555297851602</v>
      </c>
      <c r="G59">
        <v>456.84658813476602</v>
      </c>
      <c r="I59" s="7">
        <f t="shared" si="0"/>
        <v>559.51834106445403</v>
      </c>
      <c r="J59" s="7">
        <f t="shared" si="0"/>
        <v>221.891998291015</v>
      </c>
      <c r="K59" s="7">
        <f t="shared" si="1"/>
        <v>404.19394226074354</v>
      </c>
      <c r="L59" s="8">
        <f t="shared" si="2"/>
        <v>1.8215796214996296</v>
      </c>
      <c r="M59" s="8">
        <f t="shared" si="5"/>
        <v>2.0889542024575509</v>
      </c>
      <c r="P59" s="6">
        <f t="shared" si="4"/>
        <v>2.2572043574387659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1018.81872558594</v>
      </c>
      <c r="E60">
        <v>679.89862060546898</v>
      </c>
      <c r="F60">
        <v>457.82342529296898</v>
      </c>
      <c r="G60">
        <v>456.59390258789102</v>
      </c>
      <c r="I60" s="7">
        <f t="shared" si="0"/>
        <v>560.99530029297102</v>
      </c>
      <c r="J60" s="7">
        <f t="shared" si="0"/>
        <v>223.30471801757795</v>
      </c>
      <c r="K60" s="7">
        <f t="shared" si="1"/>
        <v>404.68199768066643</v>
      </c>
      <c r="L60" s="8">
        <f t="shared" si="2"/>
        <v>1.8122411441786508</v>
      </c>
      <c r="M60" s="8">
        <f t="shared" si="5"/>
        <v>2.084225631704812</v>
      </c>
      <c r="P60" s="6">
        <f t="shared" si="4"/>
        <v>2.0257342633540887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1015.26422119141</v>
      </c>
      <c r="E61">
        <v>677.415283203125</v>
      </c>
      <c r="F61">
        <v>458.45169067382801</v>
      </c>
      <c r="G61">
        <v>457.54635620117199</v>
      </c>
      <c r="I61" s="7">
        <f t="shared" si="0"/>
        <v>556.81253051758199</v>
      </c>
      <c r="J61" s="7">
        <f t="shared" si="0"/>
        <v>219.86892700195301</v>
      </c>
      <c r="K61" s="7">
        <f t="shared" si="1"/>
        <v>402.90428161621492</v>
      </c>
      <c r="L61" s="8">
        <f t="shared" si="2"/>
        <v>1.832474861773606</v>
      </c>
      <c r="M61" s="8">
        <f t="shared" si="5"/>
        <v>2.1090692558680071</v>
      </c>
      <c r="P61" s="6">
        <f t="shared" si="4"/>
        <v>3.2418641095931982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1011.9111328125</v>
      </c>
      <c r="E62">
        <v>674.23272705078102</v>
      </c>
      <c r="F62">
        <v>458.84158325195301</v>
      </c>
      <c r="G62">
        <v>457.97100830078102</v>
      </c>
      <c r="I62" s="7">
        <f t="shared" si="0"/>
        <v>553.06954956054699</v>
      </c>
      <c r="J62" s="7">
        <f t="shared" si="0"/>
        <v>216.26171875</v>
      </c>
      <c r="K62" s="7">
        <f t="shared" si="1"/>
        <v>401.68634643554697</v>
      </c>
      <c r="L62" s="8">
        <f t="shared" si="2"/>
        <v>1.8574084621046552</v>
      </c>
      <c r="M62" s="8">
        <f t="shared" si="5"/>
        <v>2.1386127627672966</v>
      </c>
      <c r="P62" s="6">
        <f t="shared" si="4"/>
        <v>4.6880597317288828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1008.75885009766</v>
      </c>
      <c r="E63">
        <v>673.34918212890602</v>
      </c>
      <c r="F63">
        <v>458.69705200195301</v>
      </c>
      <c r="G63">
        <v>457.72024536132801</v>
      </c>
      <c r="I63" s="7">
        <f t="shared" si="0"/>
        <v>550.06179809570699</v>
      </c>
      <c r="J63" s="7">
        <f t="shared" si="0"/>
        <v>215.62893676757801</v>
      </c>
      <c r="K63" s="7">
        <f t="shared" si="1"/>
        <v>399.12154235840239</v>
      </c>
      <c r="L63" s="8">
        <f t="shared" si="2"/>
        <v>1.8509646633772872</v>
      </c>
      <c r="M63" s="8">
        <f t="shared" si="5"/>
        <v>2.1367788706081683</v>
      </c>
      <c r="P63" s="6">
        <f t="shared" si="4"/>
        <v>4.5982881680129948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987.21350097656295</v>
      </c>
      <c r="E64">
        <v>667.88684082031295</v>
      </c>
      <c r="F64">
        <v>458.04367065429699</v>
      </c>
      <c r="G64">
        <v>457.05950927734398</v>
      </c>
      <c r="I64" s="7">
        <f t="shared" si="0"/>
        <v>529.16983032226597</v>
      </c>
      <c r="J64" s="7">
        <f t="shared" si="0"/>
        <v>210.82733154296898</v>
      </c>
      <c r="K64" s="7">
        <f t="shared" si="1"/>
        <v>381.59069824218773</v>
      </c>
      <c r="L64" s="8">
        <f t="shared" si="2"/>
        <v>1.8099678796362095</v>
      </c>
      <c r="M64" s="8">
        <f t="shared" si="5"/>
        <v>2.100391993435331</v>
      </c>
      <c r="P64" s="6">
        <f t="shared" si="4"/>
        <v>2.8171000832696889</v>
      </c>
      <c r="R64" s="29"/>
      <c r="S64" s="29"/>
      <c r="T64" s="29"/>
      <c r="U64" s="18">
        <v>12.5</v>
      </c>
      <c r="V64" s="20">
        <f t="shared" ref="V64:V83" si="6">L26</f>
        <v>1.9178881060476007</v>
      </c>
    </row>
    <row r="65" spans="1:22" x14ac:dyDescent="0.15">
      <c r="A65" s="6">
        <v>32</v>
      </c>
      <c r="B65" s="6">
        <v>63</v>
      </c>
      <c r="D65">
        <v>967.00817871093795</v>
      </c>
      <c r="E65">
        <v>660.52484130859398</v>
      </c>
      <c r="F65">
        <v>457.44320678710898</v>
      </c>
      <c r="G65">
        <v>456.62905883789102</v>
      </c>
      <c r="I65" s="7">
        <f t="shared" si="0"/>
        <v>509.56497192382898</v>
      </c>
      <c r="J65" s="7">
        <f t="shared" si="0"/>
        <v>203.89578247070295</v>
      </c>
      <c r="K65" s="7">
        <f t="shared" si="1"/>
        <v>366.83792419433689</v>
      </c>
      <c r="L65" s="8">
        <f t="shared" si="2"/>
        <v>1.7991442478563602</v>
      </c>
      <c r="M65" s="8">
        <f t="shared" si="5"/>
        <v>2.0941782682237218</v>
      </c>
      <c r="P65" s="6">
        <f t="shared" si="4"/>
        <v>2.5129296193902126</v>
      </c>
      <c r="U65" s="18">
        <v>13</v>
      </c>
      <c r="V65" s="20">
        <f t="shared" si="6"/>
        <v>1.9207204366662947</v>
      </c>
    </row>
    <row r="66" spans="1:22" x14ac:dyDescent="0.15">
      <c r="A66" s="6">
        <v>32.5</v>
      </c>
      <c r="B66" s="6">
        <v>64</v>
      </c>
      <c r="D66">
        <v>964.10443115234398</v>
      </c>
      <c r="E66">
        <v>658.43341064453102</v>
      </c>
      <c r="F66">
        <v>458.121337890625</v>
      </c>
      <c r="G66">
        <v>457.25772094726602</v>
      </c>
      <c r="I66" s="7">
        <f t="shared" ref="I66:J129" si="7">D66-F66</f>
        <v>505.98309326171898</v>
      </c>
      <c r="J66" s="7">
        <f t="shared" si="7"/>
        <v>201.175689697265</v>
      </c>
      <c r="K66" s="7">
        <f t="shared" ref="K66:K129" si="8">I66-0.7*J66</f>
        <v>365.16011047363349</v>
      </c>
      <c r="L66" s="8">
        <f t="shared" ref="L66:L129" si="9">K66/J66</f>
        <v>1.8151304018051932</v>
      </c>
      <c r="M66" s="8">
        <f t="shared" si="5"/>
        <v>2.1147743287407947</v>
      </c>
      <c r="P66" s="6">
        <f t="shared" si="4"/>
        <v>3.5211353362866333</v>
      </c>
      <c r="U66" s="18">
        <v>13.5</v>
      </c>
      <c r="V66" s="20">
        <f t="shared" si="6"/>
        <v>1.9318653252614997</v>
      </c>
    </row>
    <row r="67" spans="1:22" x14ac:dyDescent="0.15">
      <c r="A67" s="6">
        <v>33</v>
      </c>
      <c r="B67" s="6">
        <v>65</v>
      </c>
      <c r="D67">
        <v>989.23602294921898</v>
      </c>
      <c r="E67">
        <v>667.48645019531295</v>
      </c>
      <c r="F67">
        <v>458.87829589843801</v>
      </c>
      <c r="G67">
        <v>457.44821166992199</v>
      </c>
      <c r="I67" s="7">
        <f t="shared" si="7"/>
        <v>530.35772705078102</v>
      </c>
      <c r="J67" s="7">
        <f t="shared" si="7"/>
        <v>210.03823852539097</v>
      </c>
      <c r="K67" s="7">
        <f t="shared" si="8"/>
        <v>383.33096008300737</v>
      </c>
      <c r="L67" s="8">
        <f t="shared" si="9"/>
        <v>1.8250532035225933</v>
      </c>
      <c r="M67" s="8">
        <f t="shared" si="5"/>
        <v>2.1293070370264346</v>
      </c>
      <c r="P67" s="6">
        <f t="shared" si="4"/>
        <v>4.2325315551618159</v>
      </c>
      <c r="U67" s="18">
        <v>14</v>
      </c>
      <c r="V67" s="20">
        <f t="shared" si="6"/>
        <v>1.9418012309520396</v>
      </c>
    </row>
    <row r="68" spans="1:22" x14ac:dyDescent="0.15">
      <c r="A68" s="6">
        <v>33.5</v>
      </c>
      <c r="B68" s="6">
        <v>66</v>
      </c>
      <c r="D68">
        <v>984.1005859375</v>
      </c>
      <c r="E68">
        <v>665.38916015625</v>
      </c>
      <c r="F68">
        <v>457.58770751953102</v>
      </c>
      <c r="G68">
        <v>457.25772094726602</v>
      </c>
      <c r="I68" s="7">
        <f t="shared" si="7"/>
        <v>526.51287841796898</v>
      </c>
      <c r="J68" s="7">
        <f t="shared" si="7"/>
        <v>208.13143920898398</v>
      </c>
      <c r="K68" s="7">
        <f t="shared" si="8"/>
        <v>380.82087097168016</v>
      </c>
      <c r="L68" s="8">
        <f t="shared" si="9"/>
        <v>1.8297133408533219</v>
      </c>
      <c r="M68" s="8">
        <f t="shared" si="5"/>
        <v>2.1385770809254034</v>
      </c>
      <c r="P68" s="6">
        <f t="shared" si="4"/>
        <v>4.6863130560985473</v>
      </c>
      <c r="U68" s="18">
        <v>14.5</v>
      </c>
      <c r="V68" s="20">
        <f t="shared" si="6"/>
        <v>1.9330362497526401</v>
      </c>
    </row>
    <row r="69" spans="1:22" x14ac:dyDescent="0.15">
      <c r="A69" s="6">
        <v>34</v>
      </c>
      <c r="B69" s="6">
        <v>67</v>
      </c>
      <c r="D69">
        <v>986.50872802734398</v>
      </c>
      <c r="E69">
        <v>667.95495605468795</v>
      </c>
      <c r="F69">
        <v>458.26004028320301</v>
      </c>
      <c r="G69">
        <v>457.18701171875</v>
      </c>
      <c r="I69" s="7">
        <f t="shared" si="7"/>
        <v>528.24868774414097</v>
      </c>
      <c r="J69" s="7">
        <f t="shared" si="7"/>
        <v>210.76794433593795</v>
      </c>
      <c r="K69" s="7">
        <f t="shared" si="8"/>
        <v>380.71112670898441</v>
      </c>
      <c r="L69" s="8">
        <f t="shared" si="9"/>
        <v>1.8063046916763494</v>
      </c>
      <c r="M69" s="8">
        <f t="shared" si="5"/>
        <v>2.1197783383166708</v>
      </c>
      <c r="P69" s="6">
        <f t="shared" si="4"/>
        <v>3.7660885426350341</v>
      </c>
      <c r="U69" s="18">
        <v>15</v>
      </c>
      <c r="V69" s="20">
        <f t="shared" si="6"/>
        <v>1.907825730482428</v>
      </c>
    </row>
    <row r="70" spans="1:22" x14ac:dyDescent="0.15">
      <c r="A70" s="6">
        <v>34.5</v>
      </c>
      <c r="B70" s="6">
        <v>68</v>
      </c>
      <c r="D70">
        <v>991.74322509765602</v>
      </c>
      <c r="E70">
        <v>669.89172363281295</v>
      </c>
      <c r="F70">
        <v>458.86474609375</v>
      </c>
      <c r="G70">
        <v>457.92272949218801</v>
      </c>
      <c r="I70" s="7">
        <f t="shared" si="7"/>
        <v>532.87847900390602</v>
      </c>
      <c r="J70" s="7">
        <f t="shared" si="7"/>
        <v>211.96899414062494</v>
      </c>
      <c r="K70" s="7">
        <f t="shared" si="8"/>
        <v>384.50018310546858</v>
      </c>
      <c r="L70" s="8">
        <f t="shared" si="9"/>
        <v>1.8139454058567765</v>
      </c>
      <c r="M70" s="8">
        <f t="shared" si="5"/>
        <v>2.1320289590653378</v>
      </c>
      <c r="P70" s="6">
        <f t="shared" ref="P70:P133" si="10">(M70-$O$2)/$O$2*100</f>
        <v>4.3657734126662513</v>
      </c>
      <c r="U70" s="18">
        <v>15.5</v>
      </c>
      <c r="V70" s="20">
        <f t="shared" si="6"/>
        <v>1.9261940331173875</v>
      </c>
    </row>
    <row r="71" spans="1:22" x14ac:dyDescent="0.15">
      <c r="A71" s="6">
        <v>35</v>
      </c>
      <c r="B71" s="6">
        <v>69</v>
      </c>
      <c r="D71">
        <v>1017.51354980469</v>
      </c>
      <c r="E71">
        <v>679.394287109375</v>
      </c>
      <c r="F71">
        <v>458.18045043945301</v>
      </c>
      <c r="G71">
        <v>456.90841674804699</v>
      </c>
      <c r="I71" s="7">
        <f t="shared" si="7"/>
        <v>559.33309936523699</v>
      </c>
      <c r="J71" s="7">
        <f t="shared" si="7"/>
        <v>222.48587036132801</v>
      </c>
      <c r="K71" s="7">
        <f t="shared" si="8"/>
        <v>403.5929901123074</v>
      </c>
      <c r="L71" s="8">
        <f t="shared" si="9"/>
        <v>1.8140162764352294</v>
      </c>
      <c r="M71" s="8">
        <f t="shared" si="5"/>
        <v>2.1367097362120311</v>
      </c>
      <c r="P71" s="6">
        <f t="shared" si="10"/>
        <v>4.5949039434734562</v>
      </c>
      <c r="U71" s="18">
        <v>16</v>
      </c>
      <c r="V71" s="20">
        <f t="shared" si="6"/>
        <v>1.9242522154736672</v>
      </c>
    </row>
    <row r="72" spans="1:22" x14ac:dyDescent="0.15">
      <c r="A72" s="6">
        <v>35.5</v>
      </c>
      <c r="B72" s="6">
        <v>70</v>
      </c>
      <c r="D72">
        <v>1020.142578125</v>
      </c>
      <c r="E72">
        <v>682.10882568359398</v>
      </c>
      <c r="F72">
        <v>458.96484375</v>
      </c>
      <c r="G72">
        <v>458.01312255859398</v>
      </c>
      <c r="I72" s="7">
        <f t="shared" si="7"/>
        <v>561.177734375</v>
      </c>
      <c r="J72" s="7">
        <f t="shared" si="7"/>
        <v>224.095703125</v>
      </c>
      <c r="K72" s="7">
        <f t="shared" si="8"/>
        <v>404.31074218750001</v>
      </c>
      <c r="L72" s="8">
        <f t="shared" si="9"/>
        <v>1.8041878382736172</v>
      </c>
      <c r="M72" s="8">
        <f t="shared" si="5"/>
        <v>2.1314912046186585</v>
      </c>
      <c r="P72" s="6">
        <f t="shared" si="10"/>
        <v>4.3394495869531164</v>
      </c>
      <c r="U72" s="18">
        <v>16.5</v>
      </c>
      <c r="V72" s="20">
        <f t="shared" si="6"/>
        <v>1.9051710866933989</v>
      </c>
    </row>
    <row r="73" spans="1:22" x14ac:dyDescent="0.15">
      <c r="A73" s="6">
        <v>36</v>
      </c>
      <c r="B73" s="6">
        <v>71</v>
      </c>
      <c r="D73">
        <v>1023.26397705078</v>
      </c>
      <c r="E73">
        <v>682.510498046875</v>
      </c>
      <c r="F73">
        <v>458.32727050781301</v>
      </c>
      <c r="G73">
        <v>457.22024536132801</v>
      </c>
      <c r="I73" s="7">
        <f t="shared" si="7"/>
        <v>564.93670654296693</v>
      </c>
      <c r="J73" s="7">
        <f t="shared" si="7"/>
        <v>225.29025268554699</v>
      </c>
      <c r="K73" s="7">
        <f t="shared" si="8"/>
        <v>407.23352966308403</v>
      </c>
      <c r="L73" s="8">
        <f t="shared" si="9"/>
        <v>1.8075949794041366</v>
      </c>
      <c r="M73" s="8">
        <f t="shared" si="5"/>
        <v>2.1395082523174183</v>
      </c>
      <c r="P73" s="6">
        <f t="shared" si="10"/>
        <v>4.731895186723067</v>
      </c>
      <c r="U73" s="18">
        <v>17</v>
      </c>
      <c r="V73" s="20">
        <f t="shared" si="6"/>
        <v>1.9132302694588499</v>
      </c>
    </row>
    <row r="74" spans="1:22" x14ac:dyDescent="0.15">
      <c r="A74" s="6">
        <v>36.5</v>
      </c>
      <c r="B74" s="6">
        <v>72</v>
      </c>
      <c r="D74">
        <v>1028.78466796875</v>
      </c>
      <c r="E74">
        <v>684.478759765625</v>
      </c>
      <c r="F74">
        <v>457.50347900390602</v>
      </c>
      <c r="G74">
        <v>456.69204711914102</v>
      </c>
      <c r="I74" s="7">
        <f t="shared" si="7"/>
        <v>571.28118896484398</v>
      </c>
      <c r="J74" s="7">
        <f t="shared" si="7"/>
        <v>227.78671264648398</v>
      </c>
      <c r="K74" s="7">
        <f t="shared" si="8"/>
        <v>411.8304901123052</v>
      </c>
      <c r="L74" s="8">
        <f t="shared" si="9"/>
        <v>1.807965378346936</v>
      </c>
      <c r="M74" s="8">
        <f t="shared" si="5"/>
        <v>2.1444885578284576</v>
      </c>
      <c r="P74" s="6">
        <f t="shared" si="10"/>
        <v>4.9756880462341533</v>
      </c>
      <c r="U74" s="18">
        <v>17.5</v>
      </c>
      <c r="V74" s="20">
        <f t="shared" si="6"/>
        <v>1.8779052794987845</v>
      </c>
    </row>
    <row r="75" spans="1:22" x14ac:dyDescent="0.15">
      <c r="A75" s="6">
        <v>37</v>
      </c>
      <c r="B75" s="6">
        <v>73</v>
      </c>
      <c r="D75">
        <v>1038.62670898438</v>
      </c>
      <c r="E75">
        <v>686.37481689453102</v>
      </c>
      <c r="F75">
        <v>459.04598999023398</v>
      </c>
      <c r="G75">
        <v>457.5888671875</v>
      </c>
      <c r="I75" s="7">
        <f t="shared" si="7"/>
        <v>579.58071899414608</v>
      </c>
      <c r="J75" s="7">
        <f t="shared" si="7"/>
        <v>228.78594970703102</v>
      </c>
      <c r="K75" s="7">
        <f t="shared" si="8"/>
        <v>419.43055419922439</v>
      </c>
      <c r="L75" s="8">
        <f t="shared" si="9"/>
        <v>1.8332880788191799</v>
      </c>
      <c r="M75" s="8">
        <f t="shared" si="5"/>
        <v>2.1744211648689413</v>
      </c>
      <c r="P75" s="6">
        <f t="shared" si="10"/>
        <v>6.4409306597336489</v>
      </c>
      <c r="U75" s="18">
        <v>18</v>
      </c>
      <c r="V75" s="20">
        <f t="shared" si="6"/>
        <v>1.8885578271941992</v>
      </c>
    </row>
    <row r="76" spans="1:22" x14ac:dyDescent="0.15">
      <c r="A76" s="6">
        <v>37.5</v>
      </c>
      <c r="B76" s="6">
        <v>74</v>
      </c>
      <c r="D76">
        <v>1025.28881835938</v>
      </c>
      <c r="E76">
        <v>682.53479003906295</v>
      </c>
      <c r="F76">
        <v>458.021240234375</v>
      </c>
      <c r="G76">
        <v>456.31838989257801</v>
      </c>
      <c r="I76" s="7">
        <f t="shared" si="7"/>
        <v>567.267578125005</v>
      </c>
      <c r="J76" s="7">
        <f t="shared" si="7"/>
        <v>226.21640014648494</v>
      </c>
      <c r="K76" s="7">
        <f t="shared" si="8"/>
        <v>408.91609802246558</v>
      </c>
      <c r="L76" s="8">
        <f t="shared" si="9"/>
        <v>1.8076324163839343</v>
      </c>
      <c r="M76" s="8">
        <f t="shared" si="5"/>
        <v>2.1533754090019359</v>
      </c>
      <c r="P76" s="6">
        <f t="shared" si="10"/>
        <v>5.4107117319958729</v>
      </c>
      <c r="U76" s="18">
        <v>18.5</v>
      </c>
      <c r="V76" s="20">
        <f t="shared" si="6"/>
        <v>1.8651127398219851</v>
      </c>
    </row>
    <row r="77" spans="1:22" x14ac:dyDescent="0.15">
      <c r="A77" s="6">
        <v>38</v>
      </c>
      <c r="B77" s="6">
        <v>75</v>
      </c>
      <c r="D77">
        <v>1017.47821044922</v>
      </c>
      <c r="E77">
        <v>681.16510009765602</v>
      </c>
      <c r="F77">
        <v>458.59274291992199</v>
      </c>
      <c r="G77">
        <v>457.68392944335898</v>
      </c>
      <c r="I77" s="7">
        <f t="shared" si="7"/>
        <v>558.88546752929801</v>
      </c>
      <c r="J77" s="7">
        <f t="shared" si="7"/>
        <v>223.48117065429705</v>
      </c>
      <c r="K77" s="7">
        <f t="shared" si="8"/>
        <v>402.44864807129011</v>
      </c>
      <c r="L77" s="8">
        <f t="shared" si="9"/>
        <v>1.8008168065927925</v>
      </c>
      <c r="M77" s="8">
        <f t="shared" si="5"/>
        <v>2.1511697057790342</v>
      </c>
      <c r="P77" s="6">
        <f t="shared" si="10"/>
        <v>5.3027395012256759</v>
      </c>
      <c r="U77" s="18">
        <v>19</v>
      </c>
      <c r="V77" s="20">
        <f t="shared" si="6"/>
        <v>1.8584597870287467</v>
      </c>
    </row>
    <row r="78" spans="1:22" x14ac:dyDescent="0.15">
      <c r="A78" s="6">
        <v>38.5</v>
      </c>
      <c r="B78" s="6">
        <v>76</v>
      </c>
      <c r="D78">
        <v>1033.86535644531</v>
      </c>
      <c r="E78">
        <v>688.158203125</v>
      </c>
      <c r="F78">
        <v>459.22796630859398</v>
      </c>
      <c r="G78">
        <v>457.76623535156301</v>
      </c>
      <c r="I78" s="7">
        <f t="shared" si="7"/>
        <v>574.63739013671602</v>
      </c>
      <c r="J78" s="7">
        <f t="shared" si="7"/>
        <v>230.39196777343699</v>
      </c>
      <c r="K78" s="7">
        <f t="shared" si="8"/>
        <v>413.36301269531015</v>
      </c>
      <c r="L78" s="8">
        <f t="shared" si="9"/>
        <v>1.7941728467799856</v>
      </c>
      <c r="M78" s="8">
        <f t="shared" si="5"/>
        <v>2.1491356525344671</v>
      </c>
      <c r="P78" s="6">
        <f t="shared" si="10"/>
        <v>5.203169774872217</v>
      </c>
      <c r="U78" s="18">
        <v>19.5</v>
      </c>
      <c r="V78" s="20">
        <f t="shared" si="6"/>
        <v>1.9256905316571409</v>
      </c>
    </row>
    <row r="79" spans="1:22" x14ac:dyDescent="0.15">
      <c r="A79" s="6">
        <v>39</v>
      </c>
      <c r="B79" s="6">
        <v>77</v>
      </c>
      <c r="D79">
        <v>1039.54504394531</v>
      </c>
      <c r="E79">
        <v>693.510009765625</v>
      </c>
      <c r="F79">
        <v>458.19125366210898</v>
      </c>
      <c r="G79">
        <v>456.817626953125</v>
      </c>
      <c r="I79" s="7">
        <f t="shared" si="7"/>
        <v>581.35379028320108</v>
      </c>
      <c r="J79" s="7">
        <f t="shared" si="7"/>
        <v>236.6923828125</v>
      </c>
      <c r="K79" s="7">
        <f t="shared" si="8"/>
        <v>415.6691223144511</v>
      </c>
      <c r="L79" s="8">
        <f t="shared" si="9"/>
        <v>1.7561575804648122</v>
      </c>
      <c r="M79" s="8">
        <f t="shared" si="5"/>
        <v>2.1157302927875339</v>
      </c>
      <c r="P79" s="6">
        <f t="shared" si="10"/>
        <v>3.5679311017326949</v>
      </c>
      <c r="U79" s="18">
        <v>20</v>
      </c>
      <c r="V79" s="20">
        <f t="shared" si="6"/>
        <v>1.8712163573018938</v>
      </c>
    </row>
    <row r="80" spans="1:22" x14ac:dyDescent="0.15">
      <c r="A80" s="6">
        <v>39.5</v>
      </c>
      <c r="B80" s="6">
        <v>78</v>
      </c>
      <c r="D80">
        <v>1126.58093261719</v>
      </c>
      <c r="E80">
        <v>729.07092285156295</v>
      </c>
      <c r="F80">
        <v>457.47991943359398</v>
      </c>
      <c r="G80">
        <v>456.38177490234398</v>
      </c>
      <c r="I80" s="7">
        <f t="shared" si="7"/>
        <v>669.10101318359602</v>
      </c>
      <c r="J80" s="7">
        <f t="shared" si="7"/>
        <v>272.68914794921898</v>
      </c>
      <c r="K80" s="7">
        <f t="shared" si="8"/>
        <v>478.21860961914274</v>
      </c>
      <c r="L80" s="8">
        <f t="shared" si="9"/>
        <v>1.7537133883604274</v>
      </c>
      <c r="M80" s="8">
        <f t="shared" si="5"/>
        <v>2.1178960072513893</v>
      </c>
      <c r="P80" s="6">
        <f t="shared" si="10"/>
        <v>3.6739458273067571</v>
      </c>
      <c r="U80" s="18">
        <v>20.5</v>
      </c>
      <c r="V80" s="20">
        <f t="shared" si="6"/>
        <v>1.8669553855222218</v>
      </c>
    </row>
    <row r="81" spans="1:22" x14ac:dyDescent="0.15">
      <c r="A81" s="6">
        <v>40</v>
      </c>
      <c r="B81" s="6">
        <v>79</v>
      </c>
      <c r="D81">
        <v>1111.30285644531</v>
      </c>
      <c r="E81">
        <v>726.95111083984398</v>
      </c>
      <c r="F81">
        <v>458.55795288085898</v>
      </c>
      <c r="G81">
        <v>457.14605712890602</v>
      </c>
      <c r="I81" s="7">
        <f t="shared" si="7"/>
        <v>652.74490356445108</v>
      </c>
      <c r="J81" s="7">
        <f t="shared" si="7"/>
        <v>269.80505371093795</v>
      </c>
      <c r="K81" s="7">
        <f t="shared" si="8"/>
        <v>463.88136596679453</v>
      </c>
      <c r="L81" s="8">
        <f t="shared" si="9"/>
        <v>1.7193205226755495</v>
      </c>
      <c r="M81" s="8">
        <f t="shared" si="5"/>
        <v>2.0881130481347512</v>
      </c>
      <c r="P81" s="6">
        <f t="shared" si="10"/>
        <v>2.2160286871528951</v>
      </c>
      <c r="U81" s="18">
        <v>21</v>
      </c>
      <c r="V81" s="20">
        <f t="shared" si="6"/>
        <v>1.8747272020968102</v>
      </c>
    </row>
    <row r="82" spans="1:22" x14ac:dyDescent="0.15">
      <c r="A82" s="6">
        <v>40.5</v>
      </c>
      <c r="B82" s="6">
        <v>80</v>
      </c>
      <c r="D82">
        <v>1130.38171386719</v>
      </c>
      <c r="E82">
        <v>736.46520996093795</v>
      </c>
      <c r="F82">
        <v>459.4111328125</v>
      </c>
      <c r="G82">
        <v>457.98455810546898</v>
      </c>
      <c r="I82" s="7">
        <f t="shared" si="7"/>
        <v>670.97058105469</v>
      </c>
      <c r="J82" s="7">
        <f t="shared" si="7"/>
        <v>278.48065185546898</v>
      </c>
      <c r="K82" s="7">
        <f t="shared" si="8"/>
        <v>476.03412475586174</v>
      </c>
      <c r="L82" s="8">
        <f t="shared" si="9"/>
        <v>1.7093974808810872</v>
      </c>
      <c r="M82" s="8">
        <f t="shared" si="5"/>
        <v>2.0827999129085288</v>
      </c>
      <c r="P82" s="6">
        <f t="shared" si="10"/>
        <v>1.9559433516451317</v>
      </c>
      <c r="U82" s="18">
        <v>21.5</v>
      </c>
      <c r="V82" s="20">
        <f t="shared" si="6"/>
        <v>1.8485712154910681</v>
      </c>
    </row>
    <row r="83" spans="1:22" x14ac:dyDescent="0.15">
      <c r="A83" s="6">
        <v>41</v>
      </c>
      <c r="B83" s="6">
        <v>81</v>
      </c>
      <c r="D83">
        <v>1136.42297363281</v>
      </c>
      <c r="E83">
        <v>737.13977050781295</v>
      </c>
      <c r="F83">
        <v>458.93933105468801</v>
      </c>
      <c r="G83">
        <v>457.88949584960898</v>
      </c>
      <c r="I83" s="7">
        <f t="shared" si="7"/>
        <v>677.48364257812204</v>
      </c>
      <c r="J83" s="7">
        <f t="shared" si="7"/>
        <v>279.25027465820398</v>
      </c>
      <c r="K83" s="7">
        <f t="shared" si="8"/>
        <v>482.00845031737924</v>
      </c>
      <c r="L83" s="8">
        <f t="shared" si="9"/>
        <v>1.7260804878611014</v>
      </c>
      <c r="M83" s="8">
        <f t="shared" si="5"/>
        <v>2.1040928264567831</v>
      </c>
      <c r="P83" s="6">
        <f t="shared" si="10"/>
        <v>2.9982609905419353</v>
      </c>
      <c r="U83" s="18">
        <v>22</v>
      </c>
      <c r="V83" s="20">
        <f t="shared" si="6"/>
        <v>1.7384015321222728</v>
      </c>
    </row>
    <row r="84" spans="1:22" x14ac:dyDescent="0.15">
      <c r="A84" s="6">
        <v>41.5</v>
      </c>
      <c r="B84" s="6">
        <v>82</v>
      </c>
      <c r="D84">
        <v>1055.59008789063</v>
      </c>
      <c r="E84">
        <v>705.20788574218795</v>
      </c>
      <c r="F84">
        <v>458.93624877929699</v>
      </c>
      <c r="G84">
        <v>457.43817138671898</v>
      </c>
      <c r="I84" s="7">
        <f t="shared" si="7"/>
        <v>596.65383911133301</v>
      </c>
      <c r="J84" s="7">
        <f t="shared" si="7"/>
        <v>247.76971435546898</v>
      </c>
      <c r="K84" s="7">
        <f t="shared" si="8"/>
        <v>423.21503906250473</v>
      </c>
      <c r="L84" s="8">
        <f t="shared" si="9"/>
        <v>1.7080983451243308</v>
      </c>
      <c r="M84" s="8">
        <f t="shared" si="5"/>
        <v>2.0907205902882526</v>
      </c>
      <c r="P84" s="6">
        <f t="shared" si="10"/>
        <v>2.3436714906894904</v>
      </c>
      <c r="U84" s="18">
        <v>65</v>
      </c>
      <c r="V84" s="20">
        <f t="shared" ref="V84:V104" si="11">L131</f>
        <v>1.4235204870448577</v>
      </c>
    </row>
    <row r="85" spans="1:22" x14ac:dyDescent="0.15">
      <c r="A85" s="6">
        <v>42</v>
      </c>
      <c r="B85" s="6">
        <v>83</v>
      </c>
      <c r="D85">
        <v>1085.78625488281</v>
      </c>
      <c r="E85">
        <v>715.62414550781295</v>
      </c>
      <c r="F85">
        <v>458.04095458984398</v>
      </c>
      <c r="G85">
        <v>456.74496459960898</v>
      </c>
      <c r="I85" s="7">
        <f t="shared" si="7"/>
        <v>627.74530029296602</v>
      </c>
      <c r="J85" s="7">
        <f t="shared" si="7"/>
        <v>258.87918090820398</v>
      </c>
      <c r="K85" s="7">
        <f t="shared" si="8"/>
        <v>446.52987365722322</v>
      </c>
      <c r="L85" s="8">
        <f t="shared" si="9"/>
        <v>1.7248581832293357</v>
      </c>
      <c r="M85" s="8">
        <f t="shared" si="5"/>
        <v>2.1120903349614975</v>
      </c>
      <c r="P85" s="6">
        <f t="shared" si="10"/>
        <v>3.3897501196740278</v>
      </c>
      <c r="U85" s="18">
        <v>65.5</v>
      </c>
      <c r="V85" s="20">
        <f t="shared" si="11"/>
        <v>1.4127307940214362</v>
      </c>
    </row>
    <row r="86" spans="1:22" x14ac:dyDescent="0.15">
      <c r="A86" s="6">
        <v>42.5</v>
      </c>
      <c r="B86" s="6">
        <v>84</v>
      </c>
      <c r="D86">
        <v>1078.43347167969</v>
      </c>
      <c r="E86">
        <v>710.253173828125</v>
      </c>
      <c r="F86">
        <v>458.87945556640602</v>
      </c>
      <c r="G86">
        <v>458.06259155273398</v>
      </c>
      <c r="I86" s="7">
        <f t="shared" si="7"/>
        <v>619.55401611328398</v>
      </c>
      <c r="J86" s="7">
        <f t="shared" si="7"/>
        <v>252.19058227539102</v>
      </c>
      <c r="K86" s="7">
        <f t="shared" si="8"/>
        <v>443.02060852051028</v>
      </c>
      <c r="L86" s="8">
        <f t="shared" si="9"/>
        <v>1.7566897404469042</v>
      </c>
      <c r="M86" s="8">
        <f t="shared" si="5"/>
        <v>2.1485317987473058</v>
      </c>
      <c r="P86" s="6">
        <f t="shared" si="10"/>
        <v>5.1736102948016987</v>
      </c>
      <c r="U86" s="18">
        <v>66</v>
      </c>
      <c r="V86" s="20">
        <f t="shared" si="11"/>
        <v>1.4070251329048962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1051.58471679688</v>
      </c>
      <c r="E87">
        <v>700.21301269531295</v>
      </c>
      <c r="F87">
        <v>458.31106567382801</v>
      </c>
      <c r="G87">
        <v>457.17001342773398</v>
      </c>
      <c r="I87" s="7">
        <f t="shared" si="7"/>
        <v>593.27365112305199</v>
      </c>
      <c r="J87" s="7">
        <f t="shared" si="7"/>
        <v>243.04299926757898</v>
      </c>
      <c r="K87" s="7">
        <f t="shared" si="8"/>
        <v>423.14355163574669</v>
      </c>
      <c r="L87" s="8">
        <f t="shared" si="9"/>
        <v>1.7410234111285199</v>
      </c>
      <c r="M87" s="8">
        <f t="shared" si="5"/>
        <v>2.1374753759971616</v>
      </c>
      <c r="P87" s="6">
        <f t="shared" si="10"/>
        <v>4.6323830724463049</v>
      </c>
      <c r="U87" s="18">
        <v>66.5</v>
      </c>
      <c r="V87" s="20">
        <f t="shared" si="11"/>
        <v>1.3964012997747721</v>
      </c>
    </row>
    <row r="88" spans="1:22" x14ac:dyDescent="0.15">
      <c r="A88" s="6">
        <v>43.5</v>
      </c>
      <c r="B88" s="6">
        <v>86</v>
      </c>
      <c r="D88">
        <v>1009.24523925781</v>
      </c>
      <c r="E88">
        <v>684.90863037109398</v>
      </c>
      <c r="F88">
        <v>458.98107910156301</v>
      </c>
      <c r="G88">
        <v>457.70788574218801</v>
      </c>
      <c r="I88" s="7">
        <f t="shared" si="7"/>
        <v>550.26416015624704</v>
      </c>
      <c r="J88" s="7">
        <f t="shared" si="7"/>
        <v>227.20074462890597</v>
      </c>
      <c r="K88" s="7">
        <f t="shared" si="8"/>
        <v>391.22363891601287</v>
      </c>
      <c r="L88" s="8">
        <f t="shared" si="9"/>
        <v>1.7219293869613439</v>
      </c>
      <c r="M88" s="8">
        <f t="shared" ref="M88:M148" si="12">L88+ABS($N$2)*A88</f>
        <v>2.1229912583982258</v>
      </c>
      <c r="P88" s="6">
        <f t="shared" si="10"/>
        <v>3.9233654350519025</v>
      </c>
      <c r="U88" s="18">
        <v>67</v>
      </c>
      <c r="V88" s="20">
        <f t="shared" si="11"/>
        <v>1.4140311379804522</v>
      </c>
    </row>
    <row r="89" spans="1:22" x14ac:dyDescent="0.15">
      <c r="A89" s="6">
        <v>44</v>
      </c>
      <c r="B89" s="6">
        <v>87</v>
      </c>
      <c r="D89">
        <v>1010.32873535156</v>
      </c>
      <c r="E89">
        <v>685.08551025390602</v>
      </c>
      <c r="F89">
        <v>457.754638671875</v>
      </c>
      <c r="G89">
        <v>456.39334106445301</v>
      </c>
      <c r="I89" s="7">
        <f t="shared" si="7"/>
        <v>552.574096679685</v>
      </c>
      <c r="J89" s="7">
        <f t="shared" si="7"/>
        <v>228.69216918945301</v>
      </c>
      <c r="K89" s="7">
        <f t="shared" si="8"/>
        <v>392.48957824706793</v>
      </c>
      <c r="L89" s="8">
        <f t="shared" si="9"/>
        <v>1.7162353203354417</v>
      </c>
      <c r="M89" s="8">
        <f t="shared" si="12"/>
        <v>2.1219070983405635</v>
      </c>
      <c r="P89" s="6">
        <f t="shared" si="10"/>
        <v>3.8702942971389107</v>
      </c>
      <c r="U89" s="18">
        <v>67.5</v>
      </c>
      <c r="V89" s="20">
        <f t="shared" si="11"/>
        <v>1.4093048666677637</v>
      </c>
    </row>
    <row r="90" spans="1:22" x14ac:dyDescent="0.15">
      <c r="A90" s="6">
        <v>44.5</v>
      </c>
      <c r="B90" s="6">
        <v>88</v>
      </c>
      <c r="D90">
        <v>999.7099609375</v>
      </c>
      <c r="E90">
        <v>685.331787109375</v>
      </c>
      <c r="F90">
        <v>457.84622192382801</v>
      </c>
      <c r="G90">
        <v>457.24612426757801</v>
      </c>
      <c r="I90" s="7">
        <f t="shared" si="7"/>
        <v>541.86373901367199</v>
      </c>
      <c r="J90" s="7">
        <f t="shared" si="7"/>
        <v>228.08566284179699</v>
      </c>
      <c r="K90" s="7">
        <f t="shared" si="8"/>
        <v>382.20377502441409</v>
      </c>
      <c r="L90" s="8">
        <f t="shared" si="9"/>
        <v>1.6757027612450823</v>
      </c>
      <c r="M90" s="8">
        <f t="shared" si="12"/>
        <v>2.0859844458184442</v>
      </c>
      <c r="P90" s="6">
        <f t="shared" si="10"/>
        <v>2.1118306526539836</v>
      </c>
      <c r="U90" s="18">
        <v>68</v>
      </c>
      <c r="V90" s="20">
        <f t="shared" si="11"/>
        <v>1.4130930225554865</v>
      </c>
    </row>
    <row r="91" spans="1:22" x14ac:dyDescent="0.15">
      <c r="A91" s="6">
        <v>45</v>
      </c>
      <c r="B91" s="6">
        <v>89</v>
      </c>
      <c r="D91">
        <v>996.84637451171898</v>
      </c>
      <c r="E91">
        <v>685.04913330078102</v>
      </c>
      <c r="F91">
        <v>458.99652099609398</v>
      </c>
      <c r="G91">
        <v>457.9111328125</v>
      </c>
      <c r="I91" s="7">
        <f t="shared" si="7"/>
        <v>537.849853515625</v>
      </c>
      <c r="J91" s="7">
        <f t="shared" si="7"/>
        <v>227.13800048828102</v>
      </c>
      <c r="K91" s="7">
        <f t="shared" si="8"/>
        <v>378.85325317382831</v>
      </c>
      <c r="L91" s="8">
        <f t="shared" si="9"/>
        <v>1.667943067031511</v>
      </c>
      <c r="M91" s="8">
        <f t="shared" si="12"/>
        <v>2.082834658173113</v>
      </c>
      <c r="P91" s="6">
        <f t="shared" si="10"/>
        <v>1.9576441805177096</v>
      </c>
      <c r="U91" s="18">
        <v>68.5</v>
      </c>
      <c r="V91" s="20">
        <f t="shared" si="11"/>
        <v>1.4039841045205377</v>
      </c>
    </row>
    <row r="92" spans="1:22" x14ac:dyDescent="0.15">
      <c r="A92" s="6">
        <v>45.5</v>
      </c>
      <c r="B92" s="6">
        <v>90</v>
      </c>
      <c r="D92">
        <v>996.16796875</v>
      </c>
      <c r="E92">
        <v>684.90911865234398</v>
      </c>
      <c r="F92">
        <v>457.46560668945301</v>
      </c>
      <c r="G92">
        <v>456.64413452148398</v>
      </c>
      <c r="I92" s="7">
        <f t="shared" si="7"/>
        <v>538.70236206054699</v>
      </c>
      <c r="J92" s="7">
        <f t="shared" si="7"/>
        <v>228.26498413086</v>
      </c>
      <c r="K92" s="7">
        <f t="shared" si="8"/>
        <v>378.91687316894502</v>
      </c>
      <c r="L92" s="8">
        <f t="shared" si="9"/>
        <v>1.659986855240658</v>
      </c>
      <c r="M92" s="8">
        <f t="shared" si="12"/>
        <v>2.0794883529504999</v>
      </c>
      <c r="P92" s="6">
        <f t="shared" si="10"/>
        <v>1.7938379005195446</v>
      </c>
      <c r="U92" s="18">
        <v>69</v>
      </c>
      <c r="V92" s="20">
        <f t="shared" si="11"/>
        <v>1.3957365531266022</v>
      </c>
    </row>
    <row r="93" spans="1:22" x14ac:dyDescent="0.15">
      <c r="A93" s="6">
        <v>46</v>
      </c>
      <c r="B93" s="6">
        <v>91</v>
      </c>
      <c r="D93">
        <v>1006.205078125</v>
      </c>
      <c r="E93">
        <v>690.47283935546898</v>
      </c>
      <c r="F93">
        <v>458.82574462890602</v>
      </c>
      <c r="G93">
        <v>458.14605712890602</v>
      </c>
      <c r="I93" s="7">
        <f t="shared" si="7"/>
        <v>547.37933349609398</v>
      </c>
      <c r="J93" s="7">
        <f t="shared" si="7"/>
        <v>232.32678222656295</v>
      </c>
      <c r="K93" s="7">
        <f t="shared" si="8"/>
        <v>384.75058593749992</v>
      </c>
      <c r="L93" s="8">
        <f t="shared" si="9"/>
        <v>1.6560750433081566</v>
      </c>
      <c r="M93" s="8">
        <f t="shared" si="12"/>
        <v>2.0801864475862386</v>
      </c>
      <c r="P93" s="6">
        <f t="shared" si="10"/>
        <v>1.8280106007843848</v>
      </c>
      <c r="U93" s="18">
        <v>69.5</v>
      </c>
      <c r="V93" s="20">
        <f t="shared" si="11"/>
        <v>1.4164888674591709</v>
      </c>
    </row>
    <row r="94" spans="1:22" x14ac:dyDescent="0.15">
      <c r="A94" s="6">
        <v>46.5</v>
      </c>
      <c r="B94" s="6">
        <v>92</v>
      </c>
      <c r="D94">
        <v>1007.45159912109</v>
      </c>
      <c r="E94">
        <v>690.60009765625</v>
      </c>
      <c r="F94">
        <v>457.79598999023398</v>
      </c>
      <c r="G94">
        <v>456.96096801757801</v>
      </c>
      <c r="I94" s="7">
        <f t="shared" si="7"/>
        <v>549.65560913085596</v>
      </c>
      <c r="J94" s="7">
        <f t="shared" si="7"/>
        <v>233.63912963867199</v>
      </c>
      <c r="K94" s="7">
        <f t="shared" si="8"/>
        <v>386.10821838378558</v>
      </c>
      <c r="L94" s="8">
        <f t="shared" si="9"/>
        <v>1.6525837045400331</v>
      </c>
      <c r="M94" s="8">
        <f t="shared" si="12"/>
        <v>2.0813050153863553</v>
      </c>
      <c r="P94" s="6">
        <f t="shared" si="10"/>
        <v>1.8827660453937567</v>
      </c>
      <c r="U94" s="18">
        <v>70</v>
      </c>
      <c r="V94" s="20">
        <f t="shared" si="11"/>
        <v>1.4169864305206599</v>
      </c>
    </row>
    <row r="95" spans="1:22" x14ac:dyDescent="0.15">
      <c r="A95" s="6">
        <v>47</v>
      </c>
      <c r="B95" s="6">
        <v>93</v>
      </c>
      <c r="D95">
        <v>985.916259765625</v>
      </c>
      <c r="E95">
        <v>684.02404785156295</v>
      </c>
      <c r="F95">
        <v>458.22296142578102</v>
      </c>
      <c r="G95">
        <v>457.53131103515602</v>
      </c>
      <c r="I95" s="7">
        <f t="shared" si="7"/>
        <v>527.69329833984398</v>
      </c>
      <c r="J95" s="7">
        <f t="shared" si="7"/>
        <v>226.49273681640693</v>
      </c>
      <c r="K95" s="7">
        <f t="shared" si="8"/>
        <v>369.14838256835912</v>
      </c>
      <c r="L95" s="8">
        <f t="shared" si="9"/>
        <v>1.6298464478690442</v>
      </c>
      <c r="M95" s="8">
        <f t="shared" si="12"/>
        <v>2.0631776652836065</v>
      </c>
      <c r="P95" s="6">
        <f t="shared" si="10"/>
        <v>0.99540712592348191</v>
      </c>
      <c r="U95" s="18">
        <v>70.5</v>
      </c>
      <c r="V95" s="20">
        <f t="shared" si="11"/>
        <v>1.4258979465151398</v>
      </c>
    </row>
    <row r="96" spans="1:22" x14ac:dyDescent="0.15">
      <c r="A96" s="6">
        <v>47.5</v>
      </c>
      <c r="B96" s="6">
        <v>94</v>
      </c>
      <c r="D96">
        <v>980.4052734375</v>
      </c>
      <c r="E96">
        <v>683.24450683593795</v>
      </c>
      <c r="F96">
        <v>457.55642700195301</v>
      </c>
      <c r="G96">
        <v>456.73687744140602</v>
      </c>
      <c r="I96" s="7">
        <f t="shared" si="7"/>
        <v>522.84884643554699</v>
      </c>
      <c r="J96" s="7">
        <f t="shared" si="7"/>
        <v>226.50762939453193</v>
      </c>
      <c r="K96" s="7">
        <f t="shared" si="8"/>
        <v>364.29350585937465</v>
      </c>
      <c r="L96" s="8">
        <f t="shared" si="9"/>
        <v>1.6083056753238396</v>
      </c>
      <c r="M96" s="8">
        <f t="shared" si="12"/>
        <v>2.0462467993066418</v>
      </c>
      <c r="P96" s="6">
        <f t="shared" si="10"/>
        <v>0.16661776322797928</v>
      </c>
      <c r="U96" s="18">
        <v>71</v>
      </c>
      <c r="V96" s="20">
        <f t="shared" si="11"/>
        <v>1.4235486872911827</v>
      </c>
    </row>
    <row r="97" spans="1:22" x14ac:dyDescent="0.15">
      <c r="A97" s="6">
        <v>48</v>
      </c>
      <c r="B97" s="6">
        <v>95</v>
      </c>
      <c r="D97">
        <v>986.79876708984398</v>
      </c>
      <c r="E97">
        <v>686.015869140625</v>
      </c>
      <c r="F97">
        <v>458.83074951171898</v>
      </c>
      <c r="G97">
        <v>457.63833618164102</v>
      </c>
      <c r="I97" s="7">
        <f t="shared" si="7"/>
        <v>527.968017578125</v>
      </c>
      <c r="J97" s="7">
        <f t="shared" si="7"/>
        <v>228.37753295898398</v>
      </c>
      <c r="K97" s="7">
        <f t="shared" si="8"/>
        <v>368.10374450683622</v>
      </c>
      <c r="L97" s="8">
        <f t="shared" si="9"/>
        <v>1.6118211793317985</v>
      </c>
      <c r="M97" s="8">
        <f t="shared" si="12"/>
        <v>2.0543722098828407</v>
      </c>
      <c r="P97" s="6">
        <f t="shared" si="10"/>
        <v>0.56436787608396333</v>
      </c>
      <c r="U97" s="18">
        <v>71.5</v>
      </c>
      <c r="V97" s="20">
        <f t="shared" si="11"/>
        <v>1.3925404098549288</v>
      </c>
    </row>
    <row r="98" spans="1:22" x14ac:dyDescent="0.15">
      <c r="A98" s="6">
        <v>48.5</v>
      </c>
      <c r="B98" s="6">
        <v>96</v>
      </c>
      <c r="D98">
        <v>994.357421875</v>
      </c>
      <c r="E98">
        <v>689.70202636718795</v>
      </c>
      <c r="F98">
        <v>458.51428222656301</v>
      </c>
      <c r="G98">
        <v>457.5185546875</v>
      </c>
      <c r="I98" s="7">
        <f t="shared" si="7"/>
        <v>535.84313964843705</v>
      </c>
      <c r="J98" s="7">
        <f t="shared" si="7"/>
        <v>232.18347167968795</v>
      </c>
      <c r="K98" s="7">
        <f t="shared" si="8"/>
        <v>373.31470947265552</v>
      </c>
      <c r="L98" s="8">
        <f t="shared" si="9"/>
        <v>1.6078436021822742</v>
      </c>
      <c r="M98" s="8">
        <f t="shared" si="12"/>
        <v>2.0550045393015561</v>
      </c>
      <c r="P98" s="6">
        <f t="shared" si="10"/>
        <v>0.59532127779795496</v>
      </c>
      <c r="U98" s="18">
        <v>72</v>
      </c>
      <c r="V98" s="20">
        <f t="shared" si="11"/>
        <v>1.4129088478163139</v>
      </c>
    </row>
    <row r="99" spans="1:22" x14ac:dyDescent="0.15">
      <c r="A99" s="6">
        <v>49</v>
      </c>
      <c r="B99" s="6">
        <v>97</v>
      </c>
      <c r="D99">
        <v>984.82025146484398</v>
      </c>
      <c r="E99">
        <v>685.64288330078102</v>
      </c>
      <c r="F99">
        <v>457.23840332031301</v>
      </c>
      <c r="G99">
        <v>456.33963012695301</v>
      </c>
      <c r="I99" s="7">
        <f t="shared" si="7"/>
        <v>527.58184814453102</v>
      </c>
      <c r="J99" s="7">
        <f t="shared" si="7"/>
        <v>229.30325317382801</v>
      </c>
      <c r="K99" s="7">
        <f t="shared" si="8"/>
        <v>367.06957092285143</v>
      </c>
      <c r="L99" s="8">
        <f t="shared" si="9"/>
        <v>1.6008040262934553</v>
      </c>
      <c r="M99" s="8">
        <f t="shared" si="12"/>
        <v>2.0525748699809774</v>
      </c>
      <c r="P99" s="6">
        <f t="shared" si="10"/>
        <v>0.4763855960376126</v>
      </c>
      <c r="U99" s="18">
        <v>72.5</v>
      </c>
      <c r="V99" s="20">
        <f t="shared" si="11"/>
        <v>1.3871864993505181</v>
      </c>
    </row>
    <row r="100" spans="1:22" x14ac:dyDescent="0.15">
      <c r="A100" s="6">
        <v>49.5</v>
      </c>
      <c r="B100" s="6">
        <v>98</v>
      </c>
      <c r="D100">
        <v>988.27215576171898</v>
      </c>
      <c r="E100">
        <v>686.57580566406295</v>
      </c>
      <c r="F100">
        <v>458.13754272460898</v>
      </c>
      <c r="G100">
        <v>457.25192260742199</v>
      </c>
      <c r="I100" s="7">
        <f t="shared" si="7"/>
        <v>530.13461303711006</v>
      </c>
      <c r="J100" s="7">
        <f t="shared" si="7"/>
        <v>229.32388305664097</v>
      </c>
      <c r="K100" s="7">
        <f t="shared" si="8"/>
        <v>369.60789489746139</v>
      </c>
      <c r="L100" s="8">
        <f t="shared" si="9"/>
        <v>1.611728747878264</v>
      </c>
      <c r="M100" s="8">
        <f t="shared" si="12"/>
        <v>2.0681094981340262</v>
      </c>
      <c r="P100" s="6">
        <f t="shared" si="10"/>
        <v>1.2368271814942555</v>
      </c>
      <c r="U100" s="18">
        <v>73</v>
      </c>
      <c r="V100" s="20">
        <f t="shared" si="11"/>
        <v>1.3736517630023171</v>
      </c>
    </row>
    <row r="101" spans="1:22" x14ac:dyDescent="0.15">
      <c r="A101" s="6">
        <v>50</v>
      </c>
      <c r="B101" s="6">
        <v>99</v>
      </c>
      <c r="D101">
        <v>996.226806640625</v>
      </c>
      <c r="E101">
        <v>690.14794921875</v>
      </c>
      <c r="F101">
        <v>457.61090087890602</v>
      </c>
      <c r="G101">
        <v>456.593505859375</v>
      </c>
      <c r="I101" s="7">
        <f t="shared" si="7"/>
        <v>538.61590576171898</v>
      </c>
      <c r="J101" s="7">
        <f t="shared" si="7"/>
        <v>233.554443359375</v>
      </c>
      <c r="K101" s="7">
        <f t="shared" si="8"/>
        <v>375.12779541015652</v>
      </c>
      <c r="L101" s="8">
        <f t="shared" si="9"/>
        <v>1.6061685233405716</v>
      </c>
      <c r="M101" s="8">
        <f t="shared" si="12"/>
        <v>2.0671591801645737</v>
      </c>
      <c r="P101" s="6">
        <f t="shared" si="10"/>
        <v>1.1903077993591509</v>
      </c>
      <c r="U101" s="18">
        <v>73.5</v>
      </c>
      <c r="V101" s="20">
        <f t="shared" si="11"/>
        <v>1.3972084622671941</v>
      </c>
    </row>
    <row r="102" spans="1:22" x14ac:dyDescent="0.15">
      <c r="A102" s="6">
        <v>50.5</v>
      </c>
      <c r="B102" s="6">
        <v>100</v>
      </c>
      <c r="D102">
        <v>985.1416015625</v>
      </c>
      <c r="E102">
        <v>687.37738037109398</v>
      </c>
      <c r="F102">
        <v>457.817626953125</v>
      </c>
      <c r="G102">
        <v>456.52859497070301</v>
      </c>
      <c r="I102" s="7">
        <f t="shared" si="7"/>
        <v>527.323974609375</v>
      </c>
      <c r="J102" s="7">
        <f t="shared" si="7"/>
        <v>230.84878540039097</v>
      </c>
      <c r="K102" s="7">
        <f t="shared" si="8"/>
        <v>365.72982482910135</v>
      </c>
      <c r="L102" s="8">
        <f t="shared" si="9"/>
        <v>1.5842830803496268</v>
      </c>
      <c r="M102" s="8">
        <f t="shared" si="12"/>
        <v>2.049883643741869</v>
      </c>
      <c r="P102" s="6">
        <f t="shared" si="10"/>
        <v>0.34464634049010151</v>
      </c>
      <c r="U102" s="18">
        <v>74</v>
      </c>
      <c r="V102" s="20">
        <f t="shared" si="11"/>
        <v>1.3907928815768582</v>
      </c>
    </row>
    <row r="103" spans="1:22" x14ac:dyDescent="0.15">
      <c r="A103" s="6">
        <v>51</v>
      </c>
      <c r="B103" s="6">
        <v>101</v>
      </c>
      <c r="D103">
        <v>987.11651611328102</v>
      </c>
      <c r="E103">
        <v>688.34411621093795</v>
      </c>
      <c r="F103">
        <v>458.82650756835898</v>
      </c>
      <c r="G103">
        <v>457.70132446289102</v>
      </c>
      <c r="I103" s="7">
        <f t="shared" si="7"/>
        <v>528.2900085449221</v>
      </c>
      <c r="J103" s="7">
        <f t="shared" si="7"/>
        <v>230.64279174804693</v>
      </c>
      <c r="K103" s="7">
        <f t="shared" si="8"/>
        <v>366.84005432128924</v>
      </c>
      <c r="L103" s="8">
        <f t="shared" si="9"/>
        <v>1.5905116805992512</v>
      </c>
      <c r="M103" s="8">
        <f t="shared" si="12"/>
        <v>2.0607221505597333</v>
      </c>
      <c r="P103" s="6">
        <f t="shared" si="10"/>
        <v>0.87520627583955024</v>
      </c>
      <c r="U103" s="18">
        <v>74.5</v>
      </c>
      <c r="V103" s="20">
        <f t="shared" si="11"/>
        <v>1.3849214009066391</v>
      </c>
    </row>
    <row r="104" spans="1:22" x14ac:dyDescent="0.15">
      <c r="A104" s="6">
        <v>51.5</v>
      </c>
      <c r="B104" s="6">
        <v>102</v>
      </c>
      <c r="D104">
        <v>990.52380371093795</v>
      </c>
      <c r="E104">
        <v>691.726318359375</v>
      </c>
      <c r="F104">
        <v>457.61862182617199</v>
      </c>
      <c r="G104">
        <v>456.83462524414102</v>
      </c>
      <c r="I104" s="7">
        <f t="shared" si="7"/>
        <v>532.90518188476597</v>
      </c>
      <c r="J104" s="7">
        <f t="shared" si="7"/>
        <v>234.89169311523398</v>
      </c>
      <c r="K104" s="7">
        <f t="shared" si="8"/>
        <v>368.48099670410215</v>
      </c>
      <c r="L104" s="8">
        <f t="shared" si="9"/>
        <v>1.5687272368688299</v>
      </c>
      <c r="M104" s="8">
        <f t="shared" si="12"/>
        <v>2.0435476133975521</v>
      </c>
      <c r="P104" s="6">
        <f t="shared" si="10"/>
        <v>3.4488870799514557E-2</v>
      </c>
      <c r="U104" s="18">
        <v>75</v>
      </c>
      <c r="V104" s="20">
        <f t="shared" si="11"/>
        <v>1.3866155211122089</v>
      </c>
    </row>
    <row r="105" spans="1:22" x14ac:dyDescent="0.15">
      <c r="A105" s="6">
        <v>52</v>
      </c>
      <c r="B105" s="6">
        <v>103</v>
      </c>
      <c r="D105">
        <v>983.32025146484398</v>
      </c>
      <c r="E105">
        <v>689.54150390625</v>
      </c>
      <c r="F105">
        <v>458.61474609375</v>
      </c>
      <c r="G105">
        <v>457.84194946289102</v>
      </c>
      <c r="I105" s="7">
        <f t="shared" si="7"/>
        <v>524.70550537109398</v>
      </c>
      <c r="J105" s="7">
        <f t="shared" si="7"/>
        <v>231.69955444335898</v>
      </c>
      <c r="K105" s="7">
        <f t="shared" si="8"/>
        <v>362.51581726074266</v>
      </c>
      <c r="L105" s="8">
        <f t="shared" si="9"/>
        <v>1.5645943650243959</v>
      </c>
      <c r="M105" s="8">
        <f t="shared" si="12"/>
        <v>2.0440246481213582</v>
      </c>
      <c r="P105" s="6">
        <f t="shared" si="10"/>
        <v>5.7840381895568539E-2</v>
      </c>
    </row>
    <row r="106" spans="1:22" x14ac:dyDescent="0.15">
      <c r="A106" s="6">
        <v>52.5</v>
      </c>
      <c r="B106" s="6">
        <v>104</v>
      </c>
      <c r="D106">
        <v>963.867919921875</v>
      </c>
      <c r="E106">
        <v>682.99719238281295</v>
      </c>
      <c r="F106">
        <v>457.24227905273398</v>
      </c>
      <c r="G106">
        <v>456.35974121093801</v>
      </c>
      <c r="I106" s="7">
        <f t="shared" si="7"/>
        <v>506.62564086914102</v>
      </c>
      <c r="J106" s="7">
        <f t="shared" si="7"/>
        <v>226.63745117187494</v>
      </c>
      <c r="K106" s="7">
        <f t="shared" si="8"/>
        <v>347.9794250488286</v>
      </c>
      <c r="L106" s="8">
        <f t="shared" si="9"/>
        <v>1.5354012465703719</v>
      </c>
      <c r="M106" s="8">
        <f t="shared" si="12"/>
        <v>2.0194414362355744</v>
      </c>
      <c r="P106" s="6">
        <f t="shared" si="10"/>
        <v>-1.1455419223260563</v>
      </c>
    </row>
    <row r="107" spans="1:22" x14ac:dyDescent="0.15">
      <c r="A107" s="6">
        <v>53</v>
      </c>
      <c r="B107" s="6">
        <v>105</v>
      </c>
      <c r="D107">
        <v>1019.76214599609</v>
      </c>
      <c r="E107">
        <v>708.24426269531295</v>
      </c>
      <c r="F107">
        <v>458.612060546875</v>
      </c>
      <c r="G107">
        <v>457.49768066406301</v>
      </c>
      <c r="I107" s="7">
        <f t="shared" si="7"/>
        <v>561.150085449215</v>
      </c>
      <c r="J107" s="7">
        <f t="shared" si="7"/>
        <v>250.74658203124994</v>
      </c>
      <c r="K107" s="7">
        <f t="shared" si="8"/>
        <v>385.62747802734009</v>
      </c>
      <c r="L107" s="8">
        <f t="shared" si="9"/>
        <v>1.5379171867606165</v>
      </c>
      <c r="M107" s="8">
        <f t="shared" si="12"/>
        <v>2.0265672829940589</v>
      </c>
      <c r="P107" s="6">
        <f t="shared" si="10"/>
        <v>-0.79672184415253888</v>
      </c>
    </row>
    <row r="108" spans="1:22" x14ac:dyDescent="0.15">
      <c r="A108" s="6">
        <v>53.5</v>
      </c>
      <c r="B108" s="6">
        <v>106</v>
      </c>
      <c r="D108">
        <v>1073.07934570313</v>
      </c>
      <c r="E108">
        <v>733.10601806640602</v>
      </c>
      <c r="F108">
        <v>458.22256469726602</v>
      </c>
      <c r="G108">
        <v>457.72644042968801</v>
      </c>
      <c r="I108" s="7">
        <f t="shared" si="7"/>
        <v>614.85678100586392</v>
      </c>
      <c r="J108" s="7">
        <f t="shared" si="7"/>
        <v>275.37957763671801</v>
      </c>
      <c r="K108" s="7">
        <f t="shared" si="8"/>
        <v>422.09107666016132</v>
      </c>
      <c r="L108" s="8">
        <f t="shared" si="9"/>
        <v>1.5327609994993376</v>
      </c>
      <c r="M108" s="8">
        <f t="shared" si="12"/>
        <v>2.0260210023010199</v>
      </c>
      <c r="P108" s="6">
        <f t="shared" si="10"/>
        <v>-0.82346304144585014</v>
      </c>
    </row>
    <row r="109" spans="1:22" x14ac:dyDescent="0.15">
      <c r="A109" s="6">
        <v>54</v>
      </c>
      <c r="B109" s="6">
        <v>107</v>
      </c>
      <c r="D109">
        <v>1051.37072753906</v>
      </c>
      <c r="E109">
        <v>725.673583984375</v>
      </c>
      <c r="F109">
        <v>457.9814453125</v>
      </c>
      <c r="G109">
        <v>457.32110595703102</v>
      </c>
      <c r="I109" s="7">
        <f t="shared" si="7"/>
        <v>593.38928222656</v>
      </c>
      <c r="J109" s="7">
        <f t="shared" si="7"/>
        <v>268.35247802734398</v>
      </c>
      <c r="K109" s="7">
        <f t="shared" si="8"/>
        <v>405.54254760741924</v>
      </c>
      <c r="L109" s="8">
        <f t="shared" si="9"/>
        <v>1.511230865422067</v>
      </c>
      <c r="M109" s="8">
        <f t="shared" si="12"/>
        <v>2.0091007747919893</v>
      </c>
      <c r="P109" s="6">
        <f t="shared" si="10"/>
        <v>-1.6517316363866976</v>
      </c>
    </row>
    <row r="110" spans="1:22" x14ac:dyDescent="0.15">
      <c r="A110" s="6">
        <v>54.5</v>
      </c>
      <c r="B110" s="6">
        <v>108</v>
      </c>
      <c r="D110">
        <v>1030.27111816406</v>
      </c>
      <c r="E110">
        <v>718.731201171875</v>
      </c>
      <c r="F110">
        <v>458.59002685546898</v>
      </c>
      <c r="G110">
        <v>457.75347900390602</v>
      </c>
      <c r="I110" s="7">
        <f t="shared" si="7"/>
        <v>571.68109130859102</v>
      </c>
      <c r="J110" s="7">
        <f t="shared" si="7"/>
        <v>260.97772216796898</v>
      </c>
      <c r="K110" s="7">
        <f t="shared" si="8"/>
        <v>388.99668579101274</v>
      </c>
      <c r="L110" s="8">
        <f t="shared" si="9"/>
        <v>1.4905359835298468</v>
      </c>
      <c r="M110" s="8">
        <f t="shared" si="12"/>
        <v>1.9930157994680093</v>
      </c>
      <c r="P110" s="6">
        <f t="shared" si="10"/>
        <v>-2.4391134788672808</v>
      </c>
    </row>
    <row r="111" spans="1:22" x14ac:dyDescent="0.15">
      <c r="A111" s="6">
        <v>55</v>
      </c>
      <c r="B111" s="6">
        <v>109</v>
      </c>
      <c r="D111">
        <v>1043.79565429688</v>
      </c>
      <c r="E111">
        <v>722.98693847656295</v>
      </c>
      <c r="F111">
        <v>458.107421875</v>
      </c>
      <c r="G111">
        <v>456.97796630859398</v>
      </c>
      <c r="I111" s="7">
        <f t="shared" si="7"/>
        <v>585.68823242188</v>
      </c>
      <c r="J111" s="7">
        <f t="shared" si="7"/>
        <v>266.00897216796898</v>
      </c>
      <c r="K111" s="7">
        <f t="shared" si="8"/>
        <v>399.4819519043017</v>
      </c>
      <c r="L111" s="8">
        <f t="shared" si="9"/>
        <v>1.501761194927111</v>
      </c>
      <c r="M111" s="8">
        <f t="shared" si="12"/>
        <v>2.0088509174335134</v>
      </c>
      <c r="P111" s="6">
        <f t="shared" si="10"/>
        <v>-1.6639625004888525</v>
      </c>
    </row>
    <row r="112" spans="1:22" x14ac:dyDescent="0.15">
      <c r="A112" s="6">
        <v>55.5</v>
      </c>
      <c r="B112" s="6">
        <v>110</v>
      </c>
      <c r="D112">
        <v>1026.86938476563</v>
      </c>
      <c r="E112">
        <v>716.68688964843795</v>
      </c>
      <c r="F112">
        <v>459.14877319335898</v>
      </c>
      <c r="G112">
        <v>457.94589233398398</v>
      </c>
      <c r="I112" s="7">
        <f t="shared" si="7"/>
        <v>567.72061157227108</v>
      </c>
      <c r="J112" s="7">
        <f t="shared" si="7"/>
        <v>258.74099731445398</v>
      </c>
      <c r="K112" s="7">
        <f t="shared" si="8"/>
        <v>386.60191345215333</v>
      </c>
      <c r="L112" s="8">
        <f t="shared" si="9"/>
        <v>1.4941656616647689</v>
      </c>
      <c r="M112" s="8">
        <f t="shared" si="12"/>
        <v>2.0058652907394112</v>
      </c>
      <c r="P112" s="6">
        <f t="shared" si="10"/>
        <v>-1.8101130664680678</v>
      </c>
    </row>
    <row r="113" spans="1:22" x14ac:dyDescent="0.15">
      <c r="A113" s="6">
        <v>56</v>
      </c>
      <c r="B113" s="6">
        <v>111</v>
      </c>
      <c r="D113">
        <v>1002.11083984375</v>
      </c>
      <c r="E113">
        <v>707.2373046875</v>
      </c>
      <c r="F113">
        <v>458.31298828125</v>
      </c>
      <c r="G113">
        <v>457.59698486328102</v>
      </c>
      <c r="I113" s="7">
        <f t="shared" si="7"/>
        <v>543.7978515625</v>
      </c>
      <c r="J113" s="7">
        <f t="shared" si="7"/>
        <v>249.64031982421898</v>
      </c>
      <c r="K113" s="7">
        <f t="shared" si="8"/>
        <v>369.04962768554674</v>
      </c>
      <c r="L113" s="8">
        <f t="shared" si="9"/>
        <v>1.4783254081127932</v>
      </c>
      <c r="M113" s="8">
        <f t="shared" si="12"/>
        <v>1.9946349437556756</v>
      </c>
      <c r="P113" s="6">
        <f t="shared" si="10"/>
        <v>-2.3598541211880706</v>
      </c>
      <c r="U113" s="18"/>
      <c r="V113" s="20"/>
    </row>
    <row r="114" spans="1:22" x14ac:dyDescent="0.15">
      <c r="A114" s="6">
        <v>56.5</v>
      </c>
      <c r="B114" s="6">
        <v>112</v>
      </c>
      <c r="D114">
        <v>1002.44085693359</v>
      </c>
      <c r="E114">
        <v>706.241943359375</v>
      </c>
      <c r="F114">
        <v>458.77859497070301</v>
      </c>
      <c r="G114">
        <v>457.834228515625</v>
      </c>
      <c r="I114" s="7">
        <f t="shared" si="7"/>
        <v>543.66226196288699</v>
      </c>
      <c r="J114" s="7">
        <f t="shared" si="7"/>
        <v>248.40771484375</v>
      </c>
      <c r="K114" s="7">
        <f t="shared" si="8"/>
        <v>369.77686157226196</v>
      </c>
      <c r="L114" s="8">
        <f t="shared" si="9"/>
        <v>1.4885884756230454</v>
      </c>
      <c r="M114" s="8">
        <f t="shared" si="12"/>
        <v>2.0095079178341679</v>
      </c>
      <c r="P114" s="6">
        <f t="shared" si="10"/>
        <v>-1.6318014200048419</v>
      </c>
      <c r="U114" s="18"/>
      <c r="V114" s="20"/>
    </row>
    <row r="115" spans="1:22" x14ac:dyDescent="0.15">
      <c r="A115" s="6">
        <v>57</v>
      </c>
      <c r="B115" s="6">
        <v>113</v>
      </c>
      <c r="D115">
        <v>995.46185302734398</v>
      </c>
      <c r="E115">
        <v>705.61267089843795</v>
      </c>
      <c r="F115">
        <v>458.43200683593801</v>
      </c>
      <c r="G115">
        <v>457.83770751953102</v>
      </c>
      <c r="I115" s="7">
        <f t="shared" si="7"/>
        <v>537.02984619140602</v>
      </c>
      <c r="J115" s="7">
        <f t="shared" si="7"/>
        <v>247.77496337890693</v>
      </c>
      <c r="K115" s="7">
        <f t="shared" si="8"/>
        <v>363.58737182617119</v>
      </c>
      <c r="L115" s="8">
        <f t="shared" si="9"/>
        <v>1.4674096481255836</v>
      </c>
      <c r="M115" s="8">
        <f t="shared" si="12"/>
        <v>1.992938996904946</v>
      </c>
      <c r="P115" s="6">
        <f t="shared" si="10"/>
        <v>-2.4428730708090765</v>
      </c>
      <c r="U115" s="18"/>
      <c r="V115" s="20"/>
    </row>
    <row r="116" spans="1:22" x14ac:dyDescent="0.15">
      <c r="A116" s="6">
        <v>57.5</v>
      </c>
      <c r="B116" s="6">
        <v>114</v>
      </c>
      <c r="D116">
        <v>985.73986816406295</v>
      </c>
      <c r="E116">
        <v>701.14440917968795</v>
      </c>
      <c r="F116">
        <v>457.8037109375</v>
      </c>
      <c r="G116">
        <v>457.09158325195301</v>
      </c>
      <c r="I116" s="7">
        <f t="shared" si="7"/>
        <v>527.93615722656295</v>
      </c>
      <c r="J116" s="7">
        <f t="shared" si="7"/>
        <v>244.05282592773494</v>
      </c>
      <c r="K116" s="7">
        <f t="shared" si="8"/>
        <v>357.09917907714851</v>
      </c>
      <c r="L116" s="8">
        <f t="shared" si="9"/>
        <v>1.4632044423975941</v>
      </c>
      <c r="M116" s="8">
        <f t="shared" si="12"/>
        <v>1.9933436977451966</v>
      </c>
      <c r="P116" s="6">
        <f t="shared" si="10"/>
        <v>-2.4230624035974908</v>
      </c>
    </row>
    <row r="117" spans="1:22" x14ac:dyDescent="0.15">
      <c r="A117" s="6">
        <v>58</v>
      </c>
      <c r="B117" s="6">
        <v>115</v>
      </c>
      <c r="D117">
        <v>980.56604003906295</v>
      </c>
      <c r="E117">
        <v>698.98333740234398</v>
      </c>
      <c r="F117">
        <v>458.862060546875</v>
      </c>
      <c r="G117">
        <v>457.93585205078102</v>
      </c>
      <c r="I117" s="7">
        <f t="shared" si="7"/>
        <v>521.70397949218795</v>
      </c>
      <c r="J117" s="7">
        <f t="shared" si="7"/>
        <v>241.04748535156295</v>
      </c>
      <c r="K117" s="7">
        <f t="shared" si="8"/>
        <v>352.9707397460939</v>
      </c>
      <c r="L117" s="8">
        <f t="shared" si="9"/>
        <v>1.4643203567599683</v>
      </c>
      <c r="M117" s="8">
        <f t="shared" si="12"/>
        <v>1.9990695186758107</v>
      </c>
      <c r="P117" s="6">
        <f t="shared" si="10"/>
        <v>-2.1427755307081329</v>
      </c>
    </row>
    <row r="118" spans="1:22" x14ac:dyDescent="0.15">
      <c r="A118" s="6">
        <v>58.5</v>
      </c>
      <c r="B118" s="6">
        <v>116</v>
      </c>
      <c r="D118">
        <v>967.77239990234398</v>
      </c>
      <c r="E118">
        <v>693.64337158203102</v>
      </c>
      <c r="F118">
        <v>457.68777465820301</v>
      </c>
      <c r="G118">
        <v>456.90029907226602</v>
      </c>
      <c r="I118" s="7">
        <f t="shared" si="7"/>
        <v>510.08462524414097</v>
      </c>
      <c r="J118" s="7">
        <f t="shared" si="7"/>
        <v>236.743072509765</v>
      </c>
      <c r="K118" s="7">
        <f t="shared" si="8"/>
        <v>344.36447448730547</v>
      </c>
      <c r="L118" s="8">
        <f t="shared" si="9"/>
        <v>1.4545915571535948</v>
      </c>
      <c r="M118" s="8">
        <f t="shared" si="12"/>
        <v>1.9939506256376773</v>
      </c>
      <c r="P118" s="6">
        <f t="shared" si="10"/>
        <v>-2.393352441809617</v>
      </c>
    </row>
    <row r="119" spans="1:22" x14ac:dyDescent="0.15">
      <c r="A119" s="6">
        <v>59</v>
      </c>
      <c r="B119" s="6">
        <v>117</v>
      </c>
      <c r="D119">
        <v>960.68688964843795</v>
      </c>
      <c r="E119">
        <v>690.85357666015602</v>
      </c>
      <c r="F119">
        <v>458.55990600585898</v>
      </c>
      <c r="G119">
        <v>457.37750244140602</v>
      </c>
      <c r="I119" s="7">
        <f t="shared" si="7"/>
        <v>502.12698364257898</v>
      </c>
      <c r="J119" s="7">
        <f t="shared" si="7"/>
        <v>233.47607421875</v>
      </c>
      <c r="K119" s="7">
        <f t="shared" si="8"/>
        <v>338.69373168945401</v>
      </c>
      <c r="L119" s="8">
        <f t="shared" si="9"/>
        <v>1.450657129741366</v>
      </c>
      <c r="M119" s="8">
        <f t="shared" si="12"/>
        <v>1.9946261047936886</v>
      </c>
      <c r="P119" s="6">
        <f t="shared" si="10"/>
        <v>-2.3602868006317603</v>
      </c>
    </row>
    <row r="120" spans="1:22" x14ac:dyDescent="0.15">
      <c r="A120" s="6">
        <v>59.5</v>
      </c>
      <c r="B120" s="6">
        <v>118</v>
      </c>
      <c r="D120">
        <v>963.47595214843795</v>
      </c>
      <c r="E120">
        <v>693.725830078125</v>
      </c>
      <c r="F120">
        <v>458.14993286132801</v>
      </c>
      <c r="G120">
        <v>457.45016479492199</v>
      </c>
      <c r="I120" s="7">
        <f t="shared" si="7"/>
        <v>505.32601928710994</v>
      </c>
      <c r="J120" s="7">
        <f t="shared" si="7"/>
        <v>236.27566528320301</v>
      </c>
      <c r="K120" s="7">
        <f t="shared" si="8"/>
        <v>339.93305358886784</v>
      </c>
      <c r="L120" s="8">
        <f t="shared" si="9"/>
        <v>1.4387137718199619</v>
      </c>
      <c r="M120" s="8">
        <f t="shared" si="12"/>
        <v>1.9872926534405244</v>
      </c>
      <c r="P120" s="6">
        <f t="shared" si="10"/>
        <v>-2.7192694115399507</v>
      </c>
    </row>
    <row r="121" spans="1:22" x14ac:dyDescent="0.15">
      <c r="A121" s="6">
        <v>60</v>
      </c>
      <c r="B121" s="6">
        <v>119</v>
      </c>
      <c r="D121">
        <v>959.852783203125</v>
      </c>
      <c r="E121">
        <v>692.07525634765602</v>
      </c>
      <c r="F121">
        <v>458.53439331054699</v>
      </c>
      <c r="G121">
        <v>457.54287719726602</v>
      </c>
      <c r="I121" s="7">
        <f t="shared" si="7"/>
        <v>501.31838989257801</v>
      </c>
      <c r="J121" s="7">
        <f t="shared" si="7"/>
        <v>234.53237915039</v>
      </c>
      <c r="K121" s="7">
        <f t="shared" si="8"/>
        <v>337.14572448730502</v>
      </c>
      <c r="L121" s="8">
        <f t="shared" si="9"/>
        <v>1.4375231501451486</v>
      </c>
      <c r="M121" s="8">
        <f t="shared" si="12"/>
        <v>1.9907119383339511</v>
      </c>
      <c r="P121" s="6">
        <f t="shared" si="10"/>
        <v>-2.5518906754757067</v>
      </c>
    </row>
    <row r="122" spans="1:22" x14ac:dyDescent="0.15">
      <c r="A122" s="6">
        <v>60.5</v>
      </c>
      <c r="B122" s="6">
        <v>120</v>
      </c>
      <c r="D122">
        <v>972.85870361328102</v>
      </c>
      <c r="E122">
        <v>696.79699707031295</v>
      </c>
      <c r="F122">
        <v>458.38562011718801</v>
      </c>
      <c r="G122">
        <v>457.85549926757801</v>
      </c>
      <c r="I122" s="7">
        <f t="shared" si="7"/>
        <v>514.47308349609307</v>
      </c>
      <c r="J122" s="7">
        <f t="shared" si="7"/>
        <v>238.94149780273494</v>
      </c>
      <c r="K122" s="7">
        <f t="shared" si="8"/>
        <v>347.21403503417861</v>
      </c>
      <c r="L122" s="8">
        <f t="shared" si="9"/>
        <v>1.4531340860716926</v>
      </c>
      <c r="M122" s="8">
        <f t="shared" si="12"/>
        <v>2.0109327808287354</v>
      </c>
      <c r="P122" s="6">
        <f t="shared" si="10"/>
        <v>-1.5620524009763612</v>
      </c>
    </row>
    <row r="123" spans="1:22" x14ac:dyDescent="0.15">
      <c r="A123" s="6">
        <v>61</v>
      </c>
      <c r="B123" s="6">
        <v>121</v>
      </c>
      <c r="D123">
        <v>1008.91809082031</v>
      </c>
      <c r="E123">
        <v>712.73858642578102</v>
      </c>
      <c r="F123">
        <v>457.47644042968801</v>
      </c>
      <c r="G123">
        <v>456.63485717773398</v>
      </c>
      <c r="I123" s="7">
        <f t="shared" si="7"/>
        <v>551.44165039062204</v>
      </c>
      <c r="J123" s="7">
        <f t="shared" si="7"/>
        <v>256.10372924804705</v>
      </c>
      <c r="K123" s="7">
        <f t="shared" si="8"/>
        <v>372.16903991698916</v>
      </c>
      <c r="L123" s="8">
        <f t="shared" si="9"/>
        <v>1.4531964880391417</v>
      </c>
      <c r="M123" s="8">
        <f t="shared" si="12"/>
        <v>2.0156050893644242</v>
      </c>
      <c r="P123" s="6">
        <f t="shared" si="10"/>
        <v>-1.3333364204187921</v>
      </c>
    </row>
    <row r="124" spans="1:22" x14ac:dyDescent="0.15">
      <c r="A124" s="6">
        <v>61.5</v>
      </c>
      <c r="B124" s="6">
        <v>122</v>
      </c>
      <c r="D124">
        <v>990.25524902343795</v>
      </c>
      <c r="E124">
        <v>702.71453857421898</v>
      </c>
      <c r="F124">
        <v>458.427734375</v>
      </c>
      <c r="G124">
        <v>457.63293457031301</v>
      </c>
      <c r="I124" s="7">
        <f t="shared" si="7"/>
        <v>531.82751464843795</v>
      </c>
      <c r="J124" s="7">
        <f t="shared" si="7"/>
        <v>245.08160400390597</v>
      </c>
      <c r="K124" s="7">
        <f t="shared" si="8"/>
        <v>360.27039184570378</v>
      </c>
      <c r="L124" s="8">
        <f t="shared" si="9"/>
        <v>1.4700017706753787</v>
      </c>
      <c r="M124" s="8">
        <f t="shared" si="12"/>
        <v>2.0370202785689013</v>
      </c>
      <c r="P124" s="6">
        <f t="shared" si="10"/>
        <v>-0.28503321862567532</v>
      </c>
    </row>
    <row r="125" spans="1:22" x14ac:dyDescent="0.15">
      <c r="A125" s="6">
        <v>62</v>
      </c>
      <c r="B125" s="6">
        <v>123</v>
      </c>
      <c r="D125">
        <v>981.79083251953102</v>
      </c>
      <c r="E125">
        <v>700.799560546875</v>
      </c>
      <c r="F125">
        <v>458.79327392578102</v>
      </c>
      <c r="G125">
        <v>457.93045043945301</v>
      </c>
      <c r="I125" s="7">
        <f t="shared" si="7"/>
        <v>522.99755859375</v>
      </c>
      <c r="J125" s="7">
        <f t="shared" si="7"/>
        <v>242.86911010742199</v>
      </c>
      <c r="K125" s="7">
        <f t="shared" si="8"/>
        <v>352.98918151855463</v>
      </c>
      <c r="L125" s="8">
        <f t="shared" si="9"/>
        <v>1.4534132453584818</v>
      </c>
      <c r="M125" s="8">
        <f t="shared" si="12"/>
        <v>2.0250416598202445</v>
      </c>
      <c r="P125" s="6">
        <f t="shared" si="10"/>
        <v>-0.87140321365008122</v>
      </c>
    </row>
    <row r="126" spans="1:22" x14ac:dyDescent="0.15">
      <c r="A126" s="6">
        <v>62.5</v>
      </c>
      <c r="B126" s="6">
        <v>124</v>
      </c>
      <c r="D126">
        <v>978.037353515625</v>
      </c>
      <c r="E126">
        <v>701.59680175781295</v>
      </c>
      <c r="F126">
        <v>458.05950927734398</v>
      </c>
      <c r="G126">
        <v>456.85202026367199</v>
      </c>
      <c r="I126" s="7">
        <f t="shared" si="7"/>
        <v>519.97784423828102</v>
      </c>
      <c r="J126" s="7">
        <f t="shared" si="7"/>
        <v>244.74478149414097</v>
      </c>
      <c r="K126" s="7">
        <f t="shared" si="8"/>
        <v>348.65649719238235</v>
      </c>
      <c r="L126" s="8">
        <f t="shared" si="9"/>
        <v>1.4245717316784912</v>
      </c>
      <c r="M126" s="8">
        <f t="shared" si="12"/>
        <v>2.000810052708494</v>
      </c>
      <c r="P126" s="6">
        <f t="shared" si="10"/>
        <v>-2.0575739767143775</v>
      </c>
    </row>
    <row r="127" spans="1:22" x14ac:dyDescent="0.15">
      <c r="A127" s="6">
        <v>63</v>
      </c>
      <c r="B127" s="6">
        <v>125</v>
      </c>
      <c r="D127">
        <v>970.80438232421898</v>
      </c>
      <c r="E127">
        <v>698.15972900390602</v>
      </c>
      <c r="F127">
        <v>458.27783203125</v>
      </c>
      <c r="G127">
        <v>457.46984863281301</v>
      </c>
      <c r="I127" s="7">
        <f t="shared" si="7"/>
        <v>512.52655029296898</v>
      </c>
      <c r="J127" s="7">
        <f t="shared" si="7"/>
        <v>240.68988037109301</v>
      </c>
      <c r="K127" s="7">
        <f t="shared" si="8"/>
        <v>344.04363403320389</v>
      </c>
      <c r="L127" s="8">
        <f t="shared" si="9"/>
        <v>1.4294063111534279</v>
      </c>
      <c r="M127" s="8">
        <f t="shared" si="12"/>
        <v>2.0102545387516706</v>
      </c>
      <c r="P127" s="6">
        <f t="shared" si="10"/>
        <v>-1.5952532909703283</v>
      </c>
    </row>
    <row r="128" spans="1:22" x14ac:dyDescent="0.15">
      <c r="A128" s="6">
        <v>63.5</v>
      </c>
      <c r="B128" s="6">
        <v>126</v>
      </c>
      <c r="D128">
        <v>975.06756591796898</v>
      </c>
      <c r="E128">
        <v>699.06121826171898</v>
      </c>
      <c r="F128">
        <v>459.40841674804699</v>
      </c>
      <c r="G128">
        <v>458.42929077148398</v>
      </c>
      <c r="I128" s="7">
        <f t="shared" si="7"/>
        <v>515.65914916992199</v>
      </c>
      <c r="J128" s="7">
        <f t="shared" si="7"/>
        <v>240.631927490235</v>
      </c>
      <c r="K128" s="7">
        <f t="shared" si="8"/>
        <v>347.21679992675752</v>
      </c>
      <c r="L128" s="8">
        <f t="shared" si="9"/>
        <v>1.4429373672404624</v>
      </c>
      <c r="M128" s="8">
        <f t="shared" si="12"/>
        <v>2.028395501406945</v>
      </c>
      <c r="P128" s="6">
        <f t="shared" si="10"/>
        <v>-0.70722801818134384</v>
      </c>
    </row>
    <row r="129" spans="1:16" x14ac:dyDescent="0.15">
      <c r="A129" s="6">
        <v>64</v>
      </c>
      <c r="B129" s="6">
        <v>127</v>
      </c>
      <c r="D129">
        <v>971.87841796875</v>
      </c>
      <c r="E129">
        <v>699.184326171875</v>
      </c>
      <c r="F129">
        <v>458.85317993164102</v>
      </c>
      <c r="G129">
        <v>457.57342529296898</v>
      </c>
      <c r="I129" s="7">
        <f t="shared" si="7"/>
        <v>513.02523803710892</v>
      </c>
      <c r="J129" s="7">
        <f t="shared" si="7"/>
        <v>241.61090087890602</v>
      </c>
      <c r="K129" s="7">
        <f t="shared" si="8"/>
        <v>343.89760742187468</v>
      </c>
      <c r="L129" s="8">
        <f t="shared" si="9"/>
        <v>1.4233530282403697</v>
      </c>
      <c r="M129" s="8">
        <f t="shared" si="12"/>
        <v>2.0134210689750924</v>
      </c>
      <c r="P129" s="6">
        <f t="shared" si="10"/>
        <v>-1.4402472464244414</v>
      </c>
    </row>
    <row r="130" spans="1:16" x14ac:dyDescent="0.15">
      <c r="A130" s="6">
        <v>64.5</v>
      </c>
      <c r="B130" s="6">
        <v>128</v>
      </c>
      <c r="D130">
        <v>964.88708496093795</v>
      </c>
      <c r="E130">
        <v>695.72454833984398</v>
      </c>
      <c r="F130">
        <v>457.90921020507801</v>
      </c>
      <c r="G130">
        <v>457.01544189453102</v>
      </c>
      <c r="I130" s="7">
        <f t="shared" ref="I130:J148" si="13">D130-F130</f>
        <v>506.97787475585994</v>
      </c>
      <c r="J130" s="7">
        <f t="shared" si="13"/>
        <v>238.70910644531295</v>
      </c>
      <c r="K130" s="7">
        <f t="shared" ref="K130:K148" si="14">I130-0.7*J130</f>
        <v>339.88150024414085</v>
      </c>
      <c r="L130" s="8">
        <f t="shared" ref="L130:L148" si="15">K130/J130</f>
        <v>1.4238313121163058</v>
      </c>
      <c r="M130" s="8">
        <f t="shared" si="12"/>
        <v>2.0185092594192686</v>
      </c>
      <c r="P130" s="6">
        <f t="shared" si="10"/>
        <v>-1.191173269863548</v>
      </c>
    </row>
    <row r="131" spans="1:16" x14ac:dyDescent="0.15">
      <c r="A131" s="6">
        <v>65</v>
      </c>
      <c r="B131" s="6">
        <v>129</v>
      </c>
      <c r="D131">
        <v>956.60113525390602</v>
      </c>
      <c r="E131">
        <v>692.15618896484398</v>
      </c>
      <c r="F131">
        <v>458.39334106445301</v>
      </c>
      <c r="G131">
        <v>457.54211425781301</v>
      </c>
      <c r="I131" s="7">
        <f t="shared" si="13"/>
        <v>498.20779418945301</v>
      </c>
      <c r="J131" s="7">
        <f t="shared" si="13"/>
        <v>234.61407470703097</v>
      </c>
      <c r="K131" s="7">
        <f t="shared" si="14"/>
        <v>333.97794189453134</v>
      </c>
      <c r="L131" s="8">
        <f t="shared" si="15"/>
        <v>1.4235204870448577</v>
      </c>
      <c r="M131" s="8">
        <f t="shared" si="12"/>
        <v>2.0228083409160602</v>
      </c>
      <c r="P131" s="6">
        <f t="shared" si="10"/>
        <v>-0.98072727030572149</v>
      </c>
    </row>
    <row r="132" spans="1:16" x14ac:dyDescent="0.15">
      <c r="A132" s="6">
        <v>65.5</v>
      </c>
      <c r="B132" s="6">
        <v>130</v>
      </c>
      <c r="D132">
        <v>946.94830322265602</v>
      </c>
      <c r="E132">
        <v>689.01971435546898</v>
      </c>
      <c r="F132">
        <v>459.09930419921898</v>
      </c>
      <c r="G132">
        <v>458.11050415039102</v>
      </c>
      <c r="I132" s="7">
        <f t="shared" si="13"/>
        <v>487.84899902343705</v>
      </c>
      <c r="J132" s="7">
        <f t="shared" si="13"/>
        <v>230.90921020507795</v>
      </c>
      <c r="K132" s="7">
        <f t="shared" si="14"/>
        <v>326.21255187988248</v>
      </c>
      <c r="L132" s="8">
        <f t="shared" si="15"/>
        <v>1.4127307940214362</v>
      </c>
      <c r="M132" s="8">
        <f t="shared" si="12"/>
        <v>2.0166285544608789</v>
      </c>
      <c r="P132" s="6">
        <f t="shared" si="10"/>
        <v>-1.2832363850050199</v>
      </c>
    </row>
    <row r="133" spans="1:16" x14ac:dyDescent="0.15">
      <c r="A133" s="6">
        <v>66</v>
      </c>
      <c r="B133" s="6">
        <v>131</v>
      </c>
      <c r="D133">
        <v>945.85534667968795</v>
      </c>
      <c r="E133">
        <v>688.63494873046898</v>
      </c>
      <c r="F133">
        <v>458.29135131835898</v>
      </c>
      <c r="G133">
        <v>457.23571777343801</v>
      </c>
      <c r="I133" s="7">
        <f t="shared" si="13"/>
        <v>487.56399536132898</v>
      </c>
      <c r="J133" s="7">
        <f t="shared" si="13"/>
        <v>231.39923095703097</v>
      </c>
      <c r="K133" s="7">
        <f t="shared" si="14"/>
        <v>325.58453369140727</v>
      </c>
      <c r="L133" s="8">
        <f t="shared" si="15"/>
        <v>1.4070251329048962</v>
      </c>
      <c r="M133" s="8">
        <f t="shared" si="12"/>
        <v>2.0155327999125792</v>
      </c>
      <c r="P133" s="6">
        <f t="shared" si="10"/>
        <v>-1.3368750893094294</v>
      </c>
    </row>
    <row r="134" spans="1:16" x14ac:dyDescent="0.15">
      <c r="A134" s="6">
        <v>66.5</v>
      </c>
      <c r="B134" s="6">
        <v>132</v>
      </c>
      <c r="D134">
        <v>935.546875</v>
      </c>
      <c r="E134">
        <v>684.61676025390602</v>
      </c>
      <c r="F134">
        <v>457.28939819335898</v>
      </c>
      <c r="G134">
        <v>456.48416137695301</v>
      </c>
      <c r="I134" s="7">
        <f t="shared" si="13"/>
        <v>478.25747680664102</v>
      </c>
      <c r="J134" s="7">
        <f t="shared" si="13"/>
        <v>228.13259887695301</v>
      </c>
      <c r="K134" s="7">
        <f t="shared" si="14"/>
        <v>318.56465759277393</v>
      </c>
      <c r="L134" s="8">
        <f t="shared" si="15"/>
        <v>1.3964012997747721</v>
      </c>
      <c r="M134" s="8">
        <f t="shared" si="12"/>
        <v>2.0095188733506948</v>
      </c>
      <c r="P134" s="6">
        <f t="shared" ref="P134:P148" si="16">(M134-$O$2)/$O$2*100</f>
        <v>-1.631265132282014</v>
      </c>
    </row>
    <row r="135" spans="1:16" x14ac:dyDescent="0.15">
      <c r="A135" s="6">
        <v>67</v>
      </c>
      <c r="B135" s="6">
        <v>133</v>
      </c>
      <c r="D135">
        <v>936.73986816406295</v>
      </c>
      <c r="E135">
        <v>683.53814697265602</v>
      </c>
      <c r="F135">
        <v>458.46832275390602</v>
      </c>
      <c r="G135">
        <v>457.30139160156301</v>
      </c>
      <c r="I135" s="7">
        <f t="shared" si="13"/>
        <v>478.27154541015693</v>
      </c>
      <c r="J135" s="7">
        <f t="shared" si="13"/>
        <v>226.23675537109301</v>
      </c>
      <c r="K135" s="7">
        <f t="shared" si="14"/>
        <v>319.90581665039184</v>
      </c>
      <c r="L135" s="8">
        <f t="shared" si="15"/>
        <v>1.4140311379804522</v>
      </c>
      <c r="M135" s="8">
        <f t="shared" si="12"/>
        <v>2.031758618124615</v>
      </c>
      <c r="P135" s="6">
        <f t="shared" si="16"/>
        <v>-0.54259879219251506</v>
      </c>
    </row>
    <row r="136" spans="1:16" x14ac:dyDescent="0.15">
      <c r="A136" s="6">
        <v>67.5</v>
      </c>
      <c r="B136" s="6">
        <v>134</v>
      </c>
      <c r="D136">
        <v>931.31359863281295</v>
      </c>
      <c r="E136">
        <v>682.01330566406295</v>
      </c>
      <c r="F136">
        <v>458.90069580078102</v>
      </c>
      <c r="G136">
        <v>458.04714965820301</v>
      </c>
      <c r="I136" s="7">
        <f t="shared" si="13"/>
        <v>472.41290283203193</v>
      </c>
      <c r="J136" s="7">
        <f t="shared" si="13"/>
        <v>223.96615600585994</v>
      </c>
      <c r="K136" s="7">
        <f t="shared" si="14"/>
        <v>315.63659362792998</v>
      </c>
      <c r="L136" s="8">
        <f t="shared" si="15"/>
        <v>1.4093048666677637</v>
      </c>
      <c r="M136" s="8">
        <f t="shared" si="12"/>
        <v>2.0316422533801664</v>
      </c>
      <c r="P136" s="6">
        <f t="shared" si="16"/>
        <v>-0.54829500776252993</v>
      </c>
    </row>
    <row r="137" spans="1:16" x14ac:dyDescent="0.15">
      <c r="A137" s="6">
        <v>68</v>
      </c>
      <c r="B137" s="6">
        <v>135</v>
      </c>
      <c r="D137">
        <v>940.41064453125</v>
      </c>
      <c r="E137">
        <v>685.65539550781295</v>
      </c>
      <c r="F137">
        <v>458.59506225585898</v>
      </c>
      <c r="G137">
        <v>457.64102172851602</v>
      </c>
      <c r="I137" s="7">
        <f t="shared" si="13"/>
        <v>481.81558227539102</v>
      </c>
      <c r="J137" s="7">
        <f t="shared" si="13"/>
        <v>228.01437377929693</v>
      </c>
      <c r="K137" s="7">
        <f t="shared" si="14"/>
        <v>322.20552062988315</v>
      </c>
      <c r="L137" s="8">
        <f t="shared" si="15"/>
        <v>1.4130930225554865</v>
      </c>
      <c r="M137" s="8">
        <f t="shared" si="12"/>
        <v>2.0400403158361295</v>
      </c>
      <c r="P137" s="6">
        <f t="shared" si="16"/>
        <v>-0.13719820738477573</v>
      </c>
    </row>
    <row r="138" spans="1:16" x14ac:dyDescent="0.15">
      <c r="A138" s="6">
        <v>68.5</v>
      </c>
      <c r="B138" s="6">
        <v>136</v>
      </c>
      <c r="D138">
        <v>949.25347900390602</v>
      </c>
      <c r="E138">
        <v>690.65563964843795</v>
      </c>
      <c r="F138">
        <v>458.02783203125</v>
      </c>
      <c r="G138">
        <v>457.18161010742199</v>
      </c>
      <c r="I138" s="7">
        <f t="shared" si="13"/>
        <v>491.22564697265602</v>
      </c>
      <c r="J138" s="7">
        <f t="shared" si="13"/>
        <v>233.47402954101597</v>
      </c>
      <c r="K138" s="7">
        <f t="shared" si="14"/>
        <v>327.79382629394485</v>
      </c>
      <c r="L138" s="8">
        <f t="shared" si="15"/>
        <v>1.4039841045205377</v>
      </c>
      <c r="M138" s="8">
        <f t="shared" si="12"/>
        <v>2.0355413043694206</v>
      </c>
      <c r="P138" s="6">
        <f t="shared" si="16"/>
        <v>-0.35743105615498028</v>
      </c>
    </row>
    <row r="139" spans="1:16" x14ac:dyDescent="0.15">
      <c r="A139" s="6">
        <v>69</v>
      </c>
      <c r="B139" s="6">
        <v>137</v>
      </c>
      <c r="D139">
        <v>920.78466796875</v>
      </c>
      <c r="E139">
        <v>677.91296386718795</v>
      </c>
      <c r="F139">
        <v>457.771240234375</v>
      </c>
      <c r="G139">
        <v>456.98184204101602</v>
      </c>
      <c r="I139" s="7">
        <f t="shared" si="13"/>
        <v>463.013427734375</v>
      </c>
      <c r="J139" s="7">
        <f t="shared" si="13"/>
        <v>220.93112182617193</v>
      </c>
      <c r="K139" s="7">
        <f t="shared" si="14"/>
        <v>308.36164245605465</v>
      </c>
      <c r="L139" s="8">
        <f t="shared" si="15"/>
        <v>1.3957365531266022</v>
      </c>
      <c r="M139" s="8">
        <f t="shared" si="12"/>
        <v>2.0319036595437252</v>
      </c>
      <c r="P139" s="6">
        <f t="shared" si="16"/>
        <v>-0.53549881364018659</v>
      </c>
    </row>
    <row r="140" spans="1:16" x14ac:dyDescent="0.15">
      <c r="A140" s="6">
        <v>69.5</v>
      </c>
      <c r="B140" s="6">
        <v>138</v>
      </c>
      <c r="D140">
        <v>983.76654052734398</v>
      </c>
      <c r="E140">
        <v>705.55706787109398</v>
      </c>
      <c r="F140">
        <v>458.38525390625</v>
      </c>
      <c r="G140">
        <v>457.32458496093801</v>
      </c>
      <c r="I140" s="7">
        <f t="shared" si="13"/>
        <v>525.38128662109398</v>
      </c>
      <c r="J140" s="7">
        <f t="shared" si="13"/>
        <v>248.23248291015597</v>
      </c>
      <c r="K140" s="7">
        <f t="shared" si="14"/>
        <v>351.61854858398482</v>
      </c>
      <c r="L140" s="8">
        <f t="shared" si="15"/>
        <v>1.4164888674591709</v>
      </c>
      <c r="M140" s="8">
        <f t="shared" si="12"/>
        <v>2.0572658804445338</v>
      </c>
      <c r="P140" s="6">
        <f t="shared" si="16"/>
        <v>0.70601706189284585</v>
      </c>
    </row>
    <row r="141" spans="1:16" x14ac:dyDescent="0.15">
      <c r="A141" s="6">
        <v>70</v>
      </c>
      <c r="B141" s="6">
        <v>139</v>
      </c>
      <c r="D141">
        <v>1001.62854003906</v>
      </c>
      <c r="E141">
        <v>714.35101318359398</v>
      </c>
      <c r="F141">
        <v>458.63754272460898</v>
      </c>
      <c r="G141">
        <v>457.85858154296898</v>
      </c>
      <c r="I141" s="7">
        <f t="shared" si="13"/>
        <v>542.99099731445108</v>
      </c>
      <c r="J141" s="7">
        <f t="shared" si="13"/>
        <v>256.492431640625</v>
      </c>
      <c r="K141" s="7">
        <f t="shared" si="14"/>
        <v>363.44629516601356</v>
      </c>
      <c r="L141" s="8">
        <f t="shared" si="15"/>
        <v>1.4169864305206599</v>
      </c>
      <c r="M141" s="8">
        <f t="shared" si="12"/>
        <v>2.0623733500742629</v>
      </c>
      <c r="P141" s="6">
        <f t="shared" si="16"/>
        <v>0.95603478131540998</v>
      </c>
    </row>
    <row r="142" spans="1:16" x14ac:dyDescent="0.15">
      <c r="A142" s="6">
        <v>70.5</v>
      </c>
      <c r="B142" s="6">
        <v>140</v>
      </c>
      <c r="D142">
        <v>1032.12805175781</v>
      </c>
      <c r="E142">
        <v>727.60882568359398</v>
      </c>
      <c r="F142">
        <v>459.39682006835898</v>
      </c>
      <c r="G142">
        <v>458.20208740234398</v>
      </c>
      <c r="I142" s="7">
        <f t="shared" si="13"/>
        <v>572.73123168945108</v>
      </c>
      <c r="J142" s="7">
        <f t="shared" si="13"/>
        <v>269.40673828125</v>
      </c>
      <c r="K142" s="7">
        <f t="shared" si="14"/>
        <v>384.14651489257608</v>
      </c>
      <c r="L142" s="8">
        <f t="shared" si="15"/>
        <v>1.4258979465151398</v>
      </c>
      <c r="M142" s="8">
        <f t="shared" si="12"/>
        <v>2.0758947726369827</v>
      </c>
      <c r="P142" s="6">
        <f t="shared" si="16"/>
        <v>1.6179271619969442</v>
      </c>
    </row>
    <row r="143" spans="1:16" x14ac:dyDescent="0.15">
      <c r="A143" s="6">
        <v>71</v>
      </c>
      <c r="B143" s="6">
        <v>141</v>
      </c>
      <c r="D143">
        <v>1021.61853027344</v>
      </c>
      <c r="E143">
        <v>722.63519287109398</v>
      </c>
      <c r="F143">
        <v>458.31451416015602</v>
      </c>
      <c r="G143">
        <v>457.36978149414102</v>
      </c>
      <c r="I143" s="7">
        <f t="shared" si="13"/>
        <v>563.30401611328398</v>
      </c>
      <c r="J143" s="7">
        <f t="shared" si="13"/>
        <v>265.26541137695295</v>
      </c>
      <c r="K143" s="7">
        <f t="shared" si="14"/>
        <v>377.61822814941695</v>
      </c>
      <c r="L143" s="8">
        <f t="shared" si="15"/>
        <v>1.4235486872911827</v>
      </c>
      <c r="M143" s="8">
        <f t="shared" si="12"/>
        <v>2.0781554199812655</v>
      </c>
      <c r="P143" s="6">
        <f t="shared" si="16"/>
        <v>1.7285889836838284</v>
      </c>
    </row>
    <row r="144" spans="1:16" x14ac:dyDescent="0.15">
      <c r="A144" s="6">
        <v>71.5</v>
      </c>
      <c r="B144" s="6">
        <v>142</v>
      </c>
      <c r="D144">
        <v>1013.06604003906</v>
      </c>
      <c r="E144">
        <v>722.489501953125</v>
      </c>
      <c r="F144">
        <v>458.38446044921898</v>
      </c>
      <c r="G144">
        <v>457.413818359375</v>
      </c>
      <c r="I144" s="7">
        <f t="shared" si="13"/>
        <v>554.68157958984102</v>
      </c>
      <c r="J144" s="7">
        <f t="shared" si="13"/>
        <v>265.07568359375</v>
      </c>
      <c r="K144" s="7">
        <f t="shared" si="14"/>
        <v>369.12860107421602</v>
      </c>
      <c r="L144" s="8">
        <f t="shared" si="15"/>
        <v>1.3925404098549288</v>
      </c>
      <c r="M144" s="8">
        <f t="shared" si="12"/>
        <v>2.051757049113252</v>
      </c>
      <c r="P144" s="6">
        <f t="shared" si="16"/>
        <v>0.43635213072736712</v>
      </c>
    </row>
    <row r="145" spans="1:16" x14ac:dyDescent="0.15">
      <c r="A145" s="6">
        <v>72</v>
      </c>
      <c r="B145" s="6">
        <v>143</v>
      </c>
      <c r="D145">
        <v>1005.31591796875</v>
      </c>
      <c r="E145">
        <v>716.83050537109398</v>
      </c>
      <c r="F145">
        <v>459.04135131835898</v>
      </c>
      <c r="G145">
        <v>458.28903198242199</v>
      </c>
      <c r="I145" s="7">
        <f t="shared" si="13"/>
        <v>546.27456665039108</v>
      </c>
      <c r="J145" s="7">
        <f t="shared" si="13"/>
        <v>258.54147338867199</v>
      </c>
      <c r="K145" s="7">
        <f t="shared" si="14"/>
        <v>365.2955352783207</v>
      </c>
      <c r="L145" s="8">
        <f t="shared" si="15"/>
        <v>1.4129088478163139</v>
      </c>
      <c r="M145" s="8">
        <f t="shared" si="12"/>
        <v>2.0767353936428767</v>
      </c>
      <c r="P145" s="6">
        <f t="shared" si="16"/>
        <v>1.6590767256808827</v>
      </c>
    </row>
    <row r="146" spans="1:16" x14ac:dyDescent="0.15">
      <c r="A146" s="6">
        <v>72.5</v>
      </c>
      <c r="B146" s="6">
        <v>144</v>
      </c>
      <c r="D146">
        <v>993.77239990234398</v>
      </c>
      <c r="E146">
        <v>714.16180419921898</v>
      </c>
      <c r="F146">
        <v>458.39797973632801</v>
      </c>
      <c r="G146">
        <v>457.656494140625</v>
      </c>
      <c r="I146" s="7">
        <f t="shared" si="13"/>
        <v>535.37442016601597</v>
      </c>
      <c r="J146" s="7">
        <f t="shared" si="13"/>
        <v>256.50531005859398</v>
      </c>
      <c r="K146" s="7">
        <f t="shared" si="14"/>
        <v>355.82070312500019</v>
      </c>
      <c r="L146" s="8">
        <f t="shared" si="15"/>
        <v>1.3871864993505181</v>
      </c>
      <c r="M146" s="8">
        <f t="shared" si="12"/>
        <v>2.0556229517453213</v>
      </c>
      <c r="P146" s="6">
        <f t="shared" si="16"/>
        <v>0.62559342429349818</v>
      </c>
    </row>
    <row r="147" spans="1:16" x14ac:dyDescent="0.15">
      <c r="A147" s="6">
        <v>73</v>
      </c>
      <c r="B147" s="6">
        <v>145</v>
      </c>
      <c r="D147">
        <v>981.29827880859398</v>
      </c>
      <c r="E147">
        <v>709.98388671875</v>
      </c>
      <c r="F147">
        <v>458.61437988281301</v>
      </c>
      <c r="G147">
        <v>457.92425537109398</v>
      </c>
      <c r="I147" s="7">
        <f t="shared" si="13"/>
        <v>522.68389892578102</v>
      </c>
      <c r="J147" s="7">
        <f t="shared" si="13"/>
        <v>252.05963134765602</v>
      </c>
      <c r="K147" s="7">
        <f t="shared" si="14"/>
        <v>346.24215698242182</v>
      </c>
      <c r="L147" s="8">
        <f t="shared" si="15"/>
        <v>1.3736517630023171</v>
      </c>
      <c r="M147" s="8">
        <f t="shared" si="12"/>
        <v>2.0466981219653602</v>
      </c>
      <c r="P147" s="6">
        <f t="shared" si="16"/>
        <v>0.18871063309052322</v>
      </c>
    </row>
    <row r="148" spans="1:16" x14ac:dyDescent="0.15">
      <c r="A148" s="6">
        <v>73.5</v>
      </c>
      <c r="B148" s="6">
        <v>146</v>
      </c>
      <c r="D148">
        <v>980.88195800781295</v>
      </c>
      <c r="E148">
        <v>706.69049072265602</v>
      </c>
      <c r="F148">
        <v>458.45016479492199</v>
      </c>
      <c r="G148">
        <v>457.58230590820301</v>
      </c>
      <c r="I148" s="7">
        <f t="shared" si="13"/>
        <v>522.43179321289097</v>
      </c>
      <c r="J148" s="7">
        <f t="shared" si="13"/>
        <v>249.10818481445301</v>
      </c>
      <c r="K148" s="7">
        <f t="shared" si="14"/>
        <v>348.05606384277388</v>
      </c>
      <c r="L148" s="8">
        <f t="shared" si="15"/>
        <v>1.3972084622671941</v>
      </c>
      <c r="M148" s="8">
        <f t="shared" si="12"/>
        <v>2.0748647277984773</v>
      </c>
      <c r="P148" s="6">
        <f t="shared" si="16"/>
        <v>1.5675050390875664</v>
      </c>
    </row>
    <row r="149" spans="1:16" x14ac:dyDescent="0.15">
      <c r="A149" s="18">
        <v>74</v>
      </c>
      <c r="B149" s="18">
        <v>147</v>
      </c>
      <c r="D149">
        <v>976.45599365234398</v>
      </c>
      <c r="E149">
        <v>705.55682373046898</v>
      </c>
      <c r="F149">
        <v>458.64218139648398</v>
      </c>
      <c r="G149">
        <v>457.89297485351602</v>
      </c>
      <c r="I149" s="19">
        <f t="shared" ref="I149:I189" si="17">D149-F149</f>
        <v>517.81381225586006</v>
      </c>
      <c r="J149" s="19">
        <f t="shared" ref="J149:J189" si="18">E149-G149</f>
        <v>247.66384887695295</v>
      </c>
      <c r="K149" s="19">
        <f t="shared" ref="K149:K189" si="19">I149-0.7*J149</f>
        <v>344.44911804199296</v>
      </c>
      <c r="L149" s="20">
        <f t="shared" ref="L149:L189" si="20">K149/J149</f>
        <v>1.3907928815768582</v>
      </c>
      <c r="M149" s="20">
        <f t="shared" ref="M149:M189" si="21">L149+ABS($N$2)*A149</f>
        <v>2.0730590536763813</v>
      </c>
      <c r="N149" s="18"/>
      <c r="O149" s="18"/>
      <c r="P149" s="18">
        <f t="shared" ref="P149:P189" si="22">(M149-$O$2)/$O$2*100</f>
        <v>1.4791147874061827</v>
      </c>
    </row>
    <row r="150" spans="1:16" x14ac:dyDescent="0.15">
      <c r="A150" s="18">
        <v>74.5</v>
      </c>
      <c r="B150" s="18">
        <v>148</v>
      </c>
      <c r="D150">
        <v>967.62750244140602</v>
      </c>
      <c r="E150">
        <v>702.03662109375</v>
      </c>
      <c r="F150">
        <v>458.68856811523398</v>
      </c>
      <c r="G150">
        <v>457.93200683593801</v>
      </c>
      <c r="I150" s="19">
        <f t="shared" si="17"/>
        <v>508.93893432617205</v>
      </c>
      <c r="J150" s="19">
        <f t="shared" si="18"/>
        <v>244.10461425781199</v>
      </c>
      <c r="K150" s="19">
        <f t="shared" si="19"/>
        <v>338.06570434570369</v>
      </c>
      <c r="L150" s="20">
        <f t="shared" si="20"/>
        <v>1.3849214009066391</v>
      </c>
      <c r="M150" s="20">
        <f t="shared" si="21"/>
        <v>2.0717974795744025</v>
      </c>
      <c r="N150" s="18"/>
      <c r="O150" s="18"/>
      <c r="P150" s="18">
        <f t="shared" si="22"/>
        <v>1.4173589860552818</v>
      </c>
    </row>
    <row r="151" spans="1:16" x14ac:dyDescent="0.15">
      <c r="A151" s="18">
        <v>75</v>
      </c>
      <c r="B151" s="18">
        <v>149</v>
      </c>
      <c r="D151">
        <v>952.69970703125</v>
      </c>
      <c r="E151">
        <v>694.705078125</v>
      </c>
      <c r="F151">
        <v>458.69125366210898</v>
      </c>
      <c r="G151">
        <v>457.95401000976602</v>
      </c>
      <c r="I151" s="19">
        <f t="shared" si="17"/>
        <v>494.00845336914102</v>
      </c>
      <c r="J151" s="19">
        <f t="shared" si="18"/>
        <v>236.75106811523398</v>
      </c>
      <c r="K151" s="19">
        <f t="shared" si="19"/>
        <v>328.28270568847722</v>
      </c>
      <c r="L151" s="20">
        <f t="shared" si="20"/>
        <v>1.3866155211122089</v>
      </c>
      <c r="M151" s="20">
        <f t="shared" si="21"/>
        <v>2.078101506348212</v>
      </c>
      <c r="N151" s="18"/>
      <c r="O151" s="18"/>
      <c r="P151" s="18">
        <f t="shared" si="22"/>
        <v>1.7259498365994552</v>
      </c>
    </row>
    <row r="152" spans="1:16" x14ac:dyDescent="0.15">
      <c r="A152" s="18">
        <v>75.5</v>
      </c>
      <c r="B152" s="18">
        <v>150</v>
      </c>
      <c r="D152">
        <v>953.842529296875</v>
      </c>
      <c r="E152">
        <v>695.29132080078102</v>
      </c>
      <c r="F152">
        <v>458.43084716796898</v>
      </c>
      <c r="G152">
        <v>457.51199340820301</v>
      </c>
      <c r="I152" s="19">
        <f t="shared" si="17"/>
        <v>495.41168212890602</v>
      </c>
      <c r="J152" s="19">
        <f t="shared" si="18"/>
        <v>237.77932739257801</v>
      </c>
      <c r="K152" s="19">
        <f t="shared" si="19"/>
        <v>328.9661529541014</v>
      </c>
      <c r="L152" s="20">
        <f t="shared" si="20"/>
        <v>1.3834934960976328</v>
      </c>
      <c r="M152" s="20">
        <f t="shared" si="21"/>
        <v>2.0795893879018763</v>
      </c>
      <c r="N152" s="18"/>
      <c r="O152" s="18"/>
      <c r="P152" s="18">
        <f t="shared" si="22"/>
        <v>1.7987837014652914</v>
      </c>
    </row>
    <row r="153" spans="1:16" x14ac:dyDescent="0.15">
      <c r="A153" s="18">
        <v>76</v>
      </c>
      <c r="B153" s="18">
        <v>151</v>
      </c>
      <c r="D153">
        <v>953.10418701171898</v>
      </c>
      <c r="E153">
        <v>694.552978515625</v>
      </c>
      <c r="F153">
        <v>458.60818481445301</v>
      </c>
      <c r="G153">
        <v>457.84930419921898</v>
      </c>
      <c r="I153" s="19">
        <f t="shared" si="17"/>
        <v>494.49600219726597</v>
      </c>
      <c r="J153" s="19">
        <f t="shared" si="18"/>
        <v>236.70367431640602</v>
      </c>
      <c r="K153" s="19">
        <f t="shared" si="19"/>
        <v>328.80343017578173</v>
      </c>
      <c r="L153" s="20">
        <f t="shared" si="20"/>
        <v>1.3890930553797163</v>
      </c>
      <c r="M153" s="20">
        <f t="shared" si="21"/>
        <v>2.0897988537521996</v>
      </c>
      <c r="N153" s="18"/>
      <c r="O153" s="18"/>
      <c r="P153" s="18">
        <f t="shared" si="22"/>
        <v>2.2985512093448812</v>
      </c>
    </row>
    <row r="154" spans="1:16" x14ac:dyDescent="0.15">
      <c r="A154" s="18">
        <v>76.5</v>
      </c>
      <c r="B154" s="18">
        <v>152</v>
      </c>
      <c r="D154">
        <v>950.53326416015602</v>
      </c>
      <c r="E154">
        <v>694.44805908203102</v>
      </c>
      <c r="F154">
        <v>457.64913940429699</v>
      </c>
      <c r="G154">
        <v>457.35317993164102</v>
      </c>
      <c r="I154" s="19">
        <f t="shared" si="17"/>
        <v>492.88412475585903</v>
      </c>
      <c r="J154" s="19">
        <f t="shared" si="18"/>
        <v>237.09487915039</v>
      </c>
      <c r="K154" s="19">
        <f t="shared" si="19"/>
        <v>326.91770935058605</v>
      </c>
      <c r="L154" s="20">
        <f t="shared" si="20"/>
        <v>1.3788476179750013</v>
      </c>
      <c r="M154" s="20">
        <f t="shared" si="21"/>
        <v>2.0841633229157246</v>
      </c>
      <c r="N154" s="18"/>
      <c r="O154" s="18"/>
      <c r="P154" s="18">
        <f t="shared" si="22"/>
        <v>2.0226841617427267</v>
      </c>
    </row>
    <row r="155" spans="1:16" x14ac:dyDescent="0.15">
      <c r="A155" s="18">
        <v>77</v>
      </c>
      <c r="B155" s="18">
        <v>153</v>
      </c>
      <c r="D155">
        <v>946.05072021484398</v>
      </c>
      <c r="E155">
        <v>693.63775634765602</v>
      </c>
      <c r="F155">
        <v>458.892578125</v>
      </c>
      <c r="G155">
        <v>457.93624877929699</v>
      </c>
      <c r="I155" s="19">
        <f t="shared" si="17"/>
        <v>487.15814208984398</v>
      </c>
      <c r="J155" s="19">
        <f t="shared" si="18"/>
        <v>235.70150756835903</v>
      </c>
      <c r="K155" s="19">
        <f t="shared" si="19"/>
        <v>322.16708679199269</v>
      </c>
      <c r="L155" s="20">
        <f t="shared" si="20"/>
        <v>1.3668435561387176</v>
      </c>
      <c r="M155" s="20">
        <f t="shared" si="21"/>
        <v>2.0767691676476807</v>
      </c>
      <c r="N155" s="18"/>
      <c r="O155" s="18"/>
      <c r="P155" s="18">
        <f t="shared" si="22"/>
        <v>1.6607300100406577</v>
      </c>
    </row>
    <row r="156" spans="1:16" x14ac:dyDescent="0.15">
      <c r="A156" s="18">
        <v>77.5</v>
      </c>
      <c r="B156" s="18">
        <v>154</v>
      </c>
      <c r="D156">
        <v>937.515380859375</v>
      </c>
      <c r="E156">
        <v>689.68231201171898</v>
      </c>
      <c r="F156">
        <v>458.26739501953102</v>
      </c>
      <c r="G156">
        <v>457.76351928710898</v>
      </c>
      <c r="I156" s="19">
        <f t="shared" si="17"/>
        <v>479.24798583984398</v>
      </c>
      <c r="J156" s="19">
        <f t="shared" si="18"/>
        <v>231.91879272461</v>
      </c>
      <c r="K156" s="19">
        <f t="shared" si="19"/>
        <v>316.90483093261696</v>
      </c>
      <c r="L156" s="20">
        <f t="shared" si="20"/>
        <v>1.3664473982879124</v>
      </c>
      <c r="M156" s="20">
        <f t="shared" si="21"/>
        <v>2.0809829163651159</v>
      </c>
      <c r="N156" s="18"/>
      <c r="O156" s="18"/>
      <c r="P156" s="18">
        <f t="shared" si="22"/>
        <v>1.8669988517427634</v>
      </c>
    </row>
    <row r="157" spans="1:16" x14ac:dyDescent="0.15">
      <c r="A157" s="18">
        <v>78</v>
      </c>
      <c r="B157" s="18">
        <v>155</v>
      </c>
      <c r="D157">
        <v>937.25164794921898</v>
      </c>
      <c r="E157">
        <v>690.01177978515602</v>
      </c>
      <c r="F157">
        <v>458.00772094726602</v>
      </c>
      <c r="G157">
        <v>457.15609741210898</v>
      </c>
      <c r="I157" s="19">
        <f t="shared" si="17"/>
        <v>479.24392700195295</v>
      </c>
      <c r="J157" s="19">
        <f t="shared" si="18"/>
        <v>232.85568237304705</v>
      </c>
      <c r="K157" s="19">
        <f t="shared" si="19"/>
        <v>316.24494934082003</v>
      </c>
      <c r="L157" s="20">
        <f t="shared" si="20"/>
        <v>1.3581156625337534</v>
      </c>
      <c r="M157" s="20">
        <f t="shared" si="21"/>
        <v>2.0772610871791968</v>
      </c>
      <c r="N157" s="18"/>
      <c r="O157" s="18"/>
      <c r="P157" s="18">
        <f t="shared" si="22"/>
        <v>1.6848101531105608</v>
      </c>
    </row>
    <row r="158" spans="1:16" x14ac:dyDescent="0.15">
      <c r="A158" s="18">
        <v>78.5</v>
      </c>
      <c r="B158" s="18">
        <v>156</v>
      </c>
      <c r="D158">
        <v>941.90759277343795</v>
      </c>
      <c r="E158">
        <v>692.04150390625</v>
      </c>
      <c r="F158">
        <v>459.33462524414102</v>
      </c>
      <c r="G158">
        <v>458.55990600585898</v>
      </c>
      <c r="I158" s="19">
        <f t="shared" si="17"/>
        <v>482.57296752929693</v>
      </c>
      <c r="J158" s="19">
        <f t="shared" si="18"/>
        <v>233.48159790039102</v>
      </c>
      <c r="K158" s="19">
        <f t="shared" si="19"/>
        <v>319.13584899902321</v>
      </c>
      <c r="L158" s="20">
        <f t="shared" si="20"/>
        <v>1.3668565397396946</v>
      </c>
      <c r="M158" s="20">
        <f t="shared" si="21"/>
        <v>2.0906118709533779</v>
      </c>
      <c r="N158" s="18"/>
      <c r="O158" s="18"/>
      <c r="P158" s="18">
        <f t="shared" si="22"/>
        <v>2.3383495285177891</v>
      </c>
    </row>
    <row r="159" spans="1:16" x14ac:dyDescent="0.15">
      <c r="A159" s="18">
        <v>79</v>
      </c>
      <c r="B159" s="18">
        <v>157</v>
      </c>
      <c r="D159">
        <v>953.463623046875</v>
      </c>
      <c r="E159">
        <v>696.30749511718795</v>
      </c>
      <c r="F159">
        <v>458.40573120117199</v>
      </c>
      <c r="G159">
        <v>457.27783203125</v>
      </c>
      <c r="I159" s="19">
        <f t="shared" si="17"/>
        <v>495.05789184570301</v>
      </c>
      <c r="J159" s="19">
        <f t="shared" si="18"/>
        <v>239.02966308593795</v>
      </c>
      <c r="K159" s="19">
        <f t="shared" si="19"/>
        <v>327.73712768554645</v>
      </c>
      <c r="L159" s="20">
        <f t="shared" si="20"/>
        <v>1.37111487944371</v>
      </c>
      <c r="M159" s="20">
        <f t="shared" si="21"/>
        <v>2.0994801172256334</v>
      </c>
      <c r="N159" s="18"/>
      <c r="O159" s="18"/>
      <c r="P159" s="18">
        <f t="shared" si="22"/>
        <v>2.7724624785706333</v>
      </c>
    </row>
    <row r="160" spans="1:16" x14ac:dyDescent="0.15">
      <c r="A160" s="18">
        <v>79.5</v>
      </c>
      <c r="B160" s="18">
        <v>158</v>
      </c>
      <c r="D160">
        <v>979.83459472656295</v>
      </c>
      <c r="E160">
        <v>708.42218017578102</v>
      </c>
      <c r="F160">
        <v>458.06646728515602</v>
      </c>
      <c r="G160">
        <v>457.51892089843801</v>
      </c>
      <c r="I160" s="19">
        <f t="shared" si="17"/>
        <v>521.76812744140693</v>
      </c>
      <c r="J160" s="19">
        <f t="shared" si="18"/>
        <v>250.90325927734301</v>
      </c>
      <c r="K160" s="19">
        <f t="shared" si="19"/>
        <v>346.13584594726683</v>
      </c>
      <c r="L160" s="20">
        <f t="shared" si="20"/>
        <v>1.3795589859781605</v>
      </c>
      <c r="M160" s="20">
        <f t="shared" si="21"/>
        <v>2.1125341303283238</v>
      </c>
      <c r="N160" s="18"/>
      <c r="O160" s="18"/>
      <c r="P160" s="18">
        <f t="shared" si="22"/>
        <v>3.4114745181625445</v>
      </c>
    </row>
    <row r="161" spans="1:16" x14ac:dyDescent="0.15">
      <c r="A161" s="18">
        <v>80</v>
      </c>
      <c r="B161" s="18">
        <v>159</v>
      </c>
      <c r="D161">
        <v>991.22503662109398</v>
      </c>
      <c r="E161">
        <v>715.962646484375</v>
      </c>
      <c r="F161">
        <v>459.02511596679699</v>
      </c>
      <c r="G161">
        <v>457.712890625</v>
      </c>
      <c r="I161" s="19">
        <f t="shared" si="17"/>
        <v>532.19992065429699</v>
      </c>
      <c r="J161" s="19">
        <f t="shared" si="18"/>
        <v>258.249755859375</v>
      </c>
      <c r="K161" s="19">
        <f t="shared" si="19"/>
        <v>351.4250915527345</v>
      </c>
      <c r="L161" s="20">
        <f t="shared" si="20"/>
        <v>1.3607954454140756</v>
      </c>
      <c r="M161" s="20">
        <f t="shared" si="21"/>
        <v>2.0983804963324788</v>
      </c>
      <c r="N161" s="18"/>
      <c r="O161" s="18"/>
      <c r="P161" s="18">
        <f t="shared" si="22"/>
        <v>2.7186345113252348</v>
      </c>
    </row>
    <row r="162" spans="1:16" x14ac:dyDescent="0.15">
      <c r="A162" s="18">
        <v>80.5</v>
      </c>
      <c r="B162" s="18">
        <v>160</v>
      </c>
      <c r="D162">
        <v>1013.08215332031</v>
      </c>
      <c r="E162">
        <v>724.57989501953102</v>
      </c>
      <c r="F162">
        <v>458.21096801757801</v>
      </c>
      <c r="G162">
        <v>457.23184204101602</v>
      </c>
      <c r="I162" s="19">
        <f t="shared" si="17"/>
        <v>554.87118530273199</v>
      </c>
      <c r="J162" s="19">
        <f t="shared" si="18"/>
        <v>267.348052978515</v>
      </c>
      <c r="K162" s="19">
        <f t="shared" si="19"/>
        <v>367.72754821777153</v>
      </c>
      <c r="L162" s="20">
        <f t="shared" si="20"/>
        <v>1.3754637227424409</v>
      </c>
      <c r="M162" s="20">
        <f t="shared" si="21"/>
        <v>2.1176586802290842</v>
      </c>
      <c r="N162" s="18"/>
      <c r="O162" s="18"/>
      <c r="P162" s="18">
        <f t="shared" si="22"/>
        <v>3.6623283405323512</v>
      </c>
    </row>
    <row r="163" spans="1:16" x14ac:dyDescent="0.15">
      <c r="A163" s="18">
        <v>81</v>
      </c>
      <c r="B163" s="18">
        <v>161</v>
      </c>
      <c r="D163">
        <v>997.59295654296898</v>
      </c>
      <c r="E163">
        <v>715.95111083984398</v>
      </c>
      <c r="F163">
        <v>459.121337890625</v>
      </c>
      <c r="G163">
        <v>458.11514282226602</v>
      </c>
      <c r="I163" s="19">
        <f t="shared" si="17"/>
        <v>538.47161865234398</v>
      </c>
      <c r="J163" s="19">
        <f t="shared" si="18"/>
        <v>257.83596801757795</v>
      </c>
      <c r="K163" s="19">
        <f t="shared" si="19"/>
        <v>357.98644104003938</v>
      </c>
      <c r="L163" s="20">
        <f t="shared" si="20"/>
        <v>1.3884270832827856</v>
      </c>
      <c r="M163" s="20">
        <f t="shared" si="21"/>
        <v>2.1352319473376689</v>
      </c>
      <c r="N163" s="18"/>
      <c r="O163" s="18"/>
      <c r="P163" s="18">
        <f t="shared" si="22"/>
        <v>4.5225641292520482</v>
      </c>
    </row>
    <row r="164" spans="1:16" x14ac:dyDescent="0.15">
      <c r="A164" s="18">
        <v>81.5</v>
      </c>
      <c r="B164" s="18">
        <v>162</v>
      </c>
      <c r="D164">
        <v>988.68048095703102</v>
      </c>
      <c r="E164">
        <v>713.24499511718795</v>
      </c>
      <c r="F164">
        <v>458.71212768554699</v>
      </c>
      <c r="G164">
        <v>457.89297485351602</v>
      </c>
      <c r="I164" s="19">
        <f t="shared" si="17"/>
        <v>529.96835327148403</v>
      </c>
      <c r="J164" s="19">
        <f t="shared" si="18"/>
        <v>255.35202026367193</v>
      </c>
      <c r="K164" s="19">
        <f t="shared" si="19"/>
        <v>351.22193908691372</v>
      </c>
      <c r="L164" s="20">
        <f t="shared" si="20"/>
        <v>1.3754421787000088</v>
      </c>
      <c r="M164" s="20">
        <f t="shared" si="21"/>
        <v>2.1268569493231322</v>
      </c>
      <c r="N164" s="18"/>
      <c r="O164" s="18"/>
      <c r="P164" s="18">
        <f t="shared" si="22"/>
        <v>4.1125963652588959</v>
      </c>
    </row>
    <row r="165" spans="1:16" x14ac:dyDescent="0.15">
      <c r="A165" s="18">
        <v>82</v>
      </c>
      <c r="B165" s="18">
        <v>163</v>
      </c>
      <c r="D165">
        <v>984.774169921875</v>
      </c>
      <c r="E165">
        <v>711.54302978515602</v>
      </c>
      <c r="F165">
        <v>458.843505859375</v>
      </c>
      <c r="G165">
        <v>457.91653442382801</v>
      </c>
      <c r="I165" s="19">
        <f t="shared" si="17"/>
        <v>525.9306640625</v>
      </c>
      <c r="J165" s="19">
        <f t="shared" si="18"/>
        <v>253.62649536132801</v>
      </c>
      <c r="K165" s="19">
        <f t="shared" si="19"/>
        <v>348.39211730957038</v>
      </c>
      <c r="L165" s="20">
        <f t="shared" si="20"/>
        <v>1.3736424375270213</v>
      </c>
      <c r="M165" s="20">
        <f t="shared" si="21"/>
        <v>2.1296671147183845</v>
      </c>
      <c r="N165" s="18"/>
      <c r="O165" s="18"/>
      <c r="P165" s="18">
        <f t="shared" si="22"/>
        <v>4.2501578573981016</v>
      </c>
    </row>
    <row r="166" spans="1:16" x14ac:dyDescent="0.15">
      <c r="A166" s="18">
        <v>82.5</v>
      </c>
      <c r="B166" s="18">
        <v>164</v>
      </c>
      <c r="D166">
        <v>979.242431640625</v>
      </c>
      <c r="E166">
        <v>711.263671875</v>
      </c>
      <c r="F166">
        <v>458.22528076171898</v>
      </c>
      <c r="G166">
        <v>457.38525390625</v>
      </c>
      <c r="I166" s="19">
        <f t="shared" si="17"/>
        <v>521.01715087890602</v>
      </c>
      <c r="J166" s="19">
        <f t="shared" si="18"/>
        <v>253.87841796875</v>
      </c>
      <c r="K166" s="19">
        <f t="shared" si="19"/>
        <v>343.30225830078103</v>
      </c>
      <c r="L166" s="20">
        <f t="shared" si="20"/>
        <v>1.3522309657020088</v>
      </c>
      <c r="M166" s="20">
        <f t="shared" si="21"/>
        <v>2.1128655494616124</v>
      </c>
      <c r="N166" s="18"/>
      <c r="O166" s="18"/>
      <c r="P166" s="18">
        <f t="shared" si="22"/>
        <v>3.4276979442198452</v>
      </c>
    </row>
    <row r="167" spans="1:16" x14ac:dyDescent="0.15">
      <c r="A167" s="18">
        <v>83</v>
      </c>
      <c r="B167" s="18">
        <v>165</v>
      </c>
      <c r="D167">
        <v>962.77624511718795</v>
      </c>
      <c r="E167">
        <v>702.28369140625</v>
      </c>
      <c r="F167">
        <v>459.58502197265602</v>
      </c>
      <c r="G167">
        <v>458.79171752929699</v>
      </c>
      <c r="I167" s="19">
        <f t="shared" si="17"/>
        <v>503.19122314453193</v>
      </c>
      <c r="J167" s="19">
        <f t="shared" si="18"/>
        <v>243.49197387695301</v>
      </c>
      <c r="K167" s="19">
        <f t="shared" si="19"/>
        <v>332.74684143066486</v>
      </c>
      <c r="L167" s="20">
        <f t="shared" si="20"/>
        <v>1.3665618465059393</v>
      </c>
      <c r="M167" s="20">
        <f t="shared" si="21"/>
        <v>2.1318063368337827</v>
      </c>
      <c r="N167" s="18"/>
      <c r="O167" s="18"/>
      <c r="P167" s="18">
        <f t="shared" si="22"/>
        <v>4.3548757457859253</v>
      </c>
    </row>
    <row r="168" spans="1:16" x14ac:dyDescent="0.15">
      <c r="A168" s="18">
        <v>83.5</v>
      </c>
      <c r="B168" s="18">
        <v>166</v>
      </c>
      <c r="D168">
        <v>961.46929931640602</v>
      </c>
      <c r="E168">
        <v>704.689453125</v>
      </c>
      <c r="F168">
        <v>458.34854125976602</v>
      </c>
      <c r="G168">
        <v>457.30526733398398</v>
      </c>
      <c r="I168" s="19">
        <f t="shared" si="17"/>
        <v>503.12075805664</v>
      </c>
      <c r="J168" s="19">
        <f t="shared" si="18"/>
        <v>247.38418579101602</v>
      </c>
      <c r="K168" s="19">
        <f t="shared" si="19"/>
        <v>329.95182800292878</v>
      </c>
      <c r="L168" s="20">
        <f t="shared" si="20"/>
        <v>1.3337628149022582</v>
      </c>
      <c r="M168" s="20">
        <f t="shared" si="21"/>
        <v>2.1036172117983418</v>
      </c>
      <c r="N168" s="18"/>
      <c r="O168" s="18"/>
      <c r="P168" s="18">
        <f t="shared" si="22"/>
        <v>2.9749789936142843</v>
      </c>
    </row>
    <row r="169" spans="1:16" x14ac:dyDescent="0.15">
      <c r="A169" s="18">
        <v>84</v>
      </c>
      <c r="B169" s="18">
        <v>167</v>
      </c>
      <c r="D169">
        <v>960.68231201171898</v>
      </c>
      <c r="E169">
        <v>702.52587890625</v>
      </c>
      <c r="F169">
        <v>458.45788574218801</v>
      </c>
      <c r="G169">
        <v>457.84274291992199</v>
      </c>
      <c r="I169" s="19">
        <f t="shared" si="17"/>
        <v>502.22442626953097</v>
      </c>
      <c r="J169" s="19">
        <f t="shared" si="18"/>
        <v>244.68313598632801</v>
      </c>
      <c r="K169" s="19">
        <f t="shared" si="19"/>
        <v>330.94623107910138</v>
      </c>
      <c r="L169" s="20">
        <f t="shared" si="20"/>
        <v>1.3525502268272114</v>
      </c>
      <c r="M169" s="20">
        <f t="shared" si="21"/>
        <v>2.1270145302915351</v>
      </c>
      <c r="N169" s="18"/>
      <c r="O169" s="18"/>
      <c r="P169" s="18">
        <f t="shared" si="22"/>
        <v>4.1203101721340598</v>
      </c>
    </row>
    <row r="170" spans="1:16" x14ac:dyDescent="0.15">
      <c r="A170" s="18">
        <v>84.5</v>
      </c>
      <c r="B170" s="18">
        <v>168</v>
      </c>
      <c r="D170">
        <v>963.35382080078102</v>
      </c>
      <c r="E170">
        <v>705.02917480468795</v>
      </c>
      <c r="F170">
        <v>459.41189575195301</v>
      </c>
      <c r="G170">
        <v>458.5</v>
      </c>
      <c r="I170" s="19">
        <f t="shared" si="17"/>
        <v>503.94192504882801</v>
      </c>
      <c r="J170" s="19">
        <f t="shared" si="18"/>
        <v>246.52917480468795</v>
      </c>
      <c r="K170" s="19">
        <f t="shared" si="19"/>
        <v>331.37150268554649</v>
      </c>
      <c r="L170" s="20">
        <f t="shared" si="20"/>
        <v>1.3441472107634913</v>
      </c>
      <c r="M170" s="20">
        <f t="shared" si="21"/>
        <v>2.1232214207960549</v>
      </c>
      <c r="N170" s="18"/>
      <c r="O170" s="18"/>
      <c r="P170" s="18">
        <f t="shared" si="22"/>
        <v>3.9346322035251049</v>
      </c>
    </row>
    <row r="171" spans="1:16" x14ac:dyDescent="0.15">
      <c r="A171" s="18">
        <v>85</v>
      </c>
      <c r="B171" s="18">
        <v>169</v>
      </c>
      <c r="D171">
        <v>960.06555175781295</v>
      </c>
      <c r="E171">
        <v>703.453125</v>
      </c>
      <c r="F171">
        <v>458.35702514648398</v>
      </c>
      <c r="G171">
        <v>457.07843017578102</v>
      </c>
      <c r="I171" s="19">
        <f t="shared" si="17"/>
        <v>501.70852661132898</v>
      </c>
      <c r="J171" s="19">
        <f t="shared" si="18"/>
        <v>246.37469482421898</v>
      </c>
      <c r="K171" s="19">
        <f t="shared" si="19"/>
        <v>329.2462402343757</v>
      </c>
      <c r="L171" s="20">
        <f t="shared" si="20"/>
        <v>1.3363638683318639</v>
      </c>
      <c r="M171" s="20">
        <f t="shared" si="21"/>
        <v>2.1200479849326674</v>
      </c>
      <c r="N171" s="18"/>
      <c r="O171" s="18"/>
      <c r="P171" s="18">
        <f t="shared" si="22"/>
        <v>3.7792881183288509</v>
      </c>
    </row>
    <row r="172" spans="1:16" x14ac:dyDescent="0.15">
      <c r="A172" s="18">
        <v>85.5</v>
      </c>
      <c r="B172" s="18">
        <v>170</v>
      </c>
      <c r="D172">
        <v>952.578369140625</v>
      </c>
      <c r="E172">
        <v>699.98260498046898</v>
      </c>
      <c r="F172">
        <v>458.97528076171898</v>
      </c>
      <c r="G172">
        <v>458.84738159179699</v>
      </c>
      <c r="I172" s="19">
        <f t="shared" si="17"/>
        <v>493.60308837890602</v>
      </c>
      <c r="J172" s="19">
        <f t="shared" si="18"/>
        <v>241.13522338867199</v>
      </c>
      <c r="K172" s="19">
        <f t="shared" si="19"/>
        <v>324.80843200683563</v>
      </c>
      <c r="L172" s="20">
        <f t="shared" si="20"/>
        <v>1.3469970394300115</v>
      </c>
      <c r="M172" s="20">
        <f t="shared" si="21"/>
        <v>2.1352910625990553</v>
      </c>
      <c r="N172" s="18"/>
      <c r="O172" s="18"/>
      <c r="P172" s="18">
        <f t="shared" si="22"/>
        <v>4.5254579032549103</v>
      </c>
    </row>
    <row r="173" spans="1:16" x14ac:dyDescent="0.15">
      <c r="A173" s="18">
        <v>86</v>
      </c>
      <c r="B173" s="18">
        <v>171</v>
      </c>
      <c r="D173">
        <v>947.39373779296898</v>
      </c>
      <c r="E173">
        <v>698.85174560546898</v>
      </c>
      <c r="F173">
        <v>459.16925048828102</v>
      </c>
      <c r="G173">
        <v>458.02395629882801</v>
      </c>
      <c r="I173" s="19">
        <f t="shared" si="17"/>
        <v>488.22448730468795</v>
      </c>
      <c r="J173" s="19">
        <f t="shared" si="18"/>
        <v>240.82778930664097</v>
      </c>
      <c r="K173" s="19">
        <f t="shared" si="19"/>
        <v>319.64503479003929</v>
      </c>
      <c r="L173" s="20">
        <f t="shared" si="20"/>
        <v>1.3272763733384687</v>
      </c>
      <c r="M173" s="20">
        <f t="shared" si="21"/>
        <v>2.1201803030757524</v>
      </c>
      <c r="N173" s="18"/>
      <c r="O173" s="18"/>
      <c r="P173" s="18">
        <f t="shared" si="22"/>
        <v>3.7857652748800681</v>
      </c>
    </row>
    <row r="174" spans="1:16" x14ac:dyDescent="0.15">
      <c r="A174" s="18">
        <v>86.5</v>
      </c>
      <c r="B174" s="18">
        <v>172</v>
      </c>
      <c r="D174">
        <v>945.16180419921898</v>
      </c>
      <c r="E174">
        <v>697.179443359375</v>
      </c>
      <c r="F174">
        <v>458.8388671875</v>
      </c>
      <c r="G174">
        <v>458.15109252929699</v>
      </c>
      <c r="I174" s="19">
        <f t="shared" si="17"/>
        <v>486.32293701171898</v>
      </c>
      <c r="J174" s="19">
        <f t="shared" si="18"/>
        <v>239.02835083007801</v>
      </c>
      <c r="K174" s="19">
        <f t="shared" si="19"/>
        <v>319.00309143066437</v>
      </c>
      <c r="L174" s="20">
        <f t="shared" si="20"/>
        <v>1.3345826565043712</v>
      </c>
      <c r="M174" s="20">
        <f t="shared" si="21"/>
        <v>2.1320964928098949</v>
      </c>
      <c r="N174" s="18"/>
      <c r="O174" s="18"/>
      <c r="P174" s="18">
        <f t="shared" si="22"/>
        <v>4.3690792830917813</v>
      </c>
    </row>
    <row r="175" spans="1:16" x14ac:dyDescent="0.15">
      <c r="A175" s="18">
        <v>87</v>
      </c>
      <c r="B175" s="18">
        <v>173</v>
      </c>
      <c r="D175">
        <v>945.93829345703102</v>
      </c>
      <c r="E175">
        <v>697.95367431640602</v>
      </c>
      <c r="F175">
        <v>459.48956298828102</v>
      </c>
      <c r="G175">
        <v>458.736083984375</v>
      </c>
      <c r="I175" s="19">
        <f t="shared" si="17"/>
        <v>486.44873046875</v>
      </c>
      <c r="J175" s="19">
        <f t="shared" si="18"/>
        <v>239.21759033203102</v>
      </c>
      <c r="K175" s="19">
        <f t="shared" si="19"/>
        <v>318.99641723632828</v>
      </c>
      <c r="L175" s="20">
        <f t="shared" si="20"/>
        <v>1.3334989989388542</v>
      </c>
      <c r="M175" s="20">
        <f t="shared" si="21"/>
        <v>2.1356227418126181</v>
      </c>
      <c r="N175" s="18"/>
      <c r="O175" s="18"/>
      <c r="P175" s="18">
        <f t="shared" si="22"/>
        <v>4.54169406060221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F47" sqref="F47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926.13879394531295</v>
      </c>
      <c r="E2">
        <v>626.94079589843795</v>
      </c>
      <c r="F2">
        <v>464.66860961914102</v>
      </c>
      <c r="G2">
        <v>462.70770263671898</v>
      </c>
      <c r="I2" s="7">
        <f t="shared" ref="I2:J65" si="0">D2-F2</f>
        <v>461.47018432617193</v>
      </c>
      <c r="J2" s="7">
        <f t="shared" si="0"/>
        <v>164.23309326171898</v>
      </c>
      <c r="K2" s="7">
        <f t="shared" ref="K2:K65" si="1">I2-0.7*J2</f>
        <v>346.50701904296864</v>
      </c>
      <c r="L2" s="8">
        <f t="shared" ref="L2:L65" si="2">K2/J2</f>
        <v>2.1098489479874871</v>
      </c>
      <c r="M2" s="8"/>
      <c r="N2" s="18">
        <f>LINEST(V64:V104,U64:U104)</f>
        <v>-1.2265174708147423E-2</v>
      </c>
      <c r="O2" s="9">
        <f>AVERAGE(M38:M45)</f>
        <v>2.3570592107887802</v>
      </c>
    </row>
    <row r="3" spans="1:16" x14ac:dyDescent="0.15">
      <c r="A3" s="6">
        <v>1</v>
      </c>
      <c r="B3" s="6">
        <v>1</v>
      </c>
      <c r="C3" s="6" t="s">
        <v>7</v>
      </c>
      <c r="D3">
        <v>689.90295410156295</v>
      </c>
      <c r="E3">
        <v>543.361328125</v>
      </c>
      <c r="F3">
        <v>463.68017578125</v>
      </c>
      <c r="G3">
        <v>461.73522949218801</v>
      </c>
      <c r="I3" s="7">
        <f t="shared" si="0"/>
        <v>226.22277832031295</v>
      </c>
      <c r="J3" s="7">
        <f t="shared" si="0"/>
        <v>81.626098632811988</v>
      </c>
      <c r="K3" s="7">
        <f t="shared" si="1"/>
        <v>169.08450927734458</v>
      </c>
      <c r="L3" s="8">
        <f t="shared" si="2"/>
        <v>2.0714515591141596</v>
      </c>
      <c r="M3" s="8"/>
      <c r="N3" s="18"/>
    </row>
    <row r="4" spans="1:16" ht="15" x14ac:dyDescent="0.15">
      <c r="A4" s="6">
        <v>1.5</v>
      </c>
      <c r="B4" s="6">
        <v>2</v>
      </c>
      <c r="D4">
        <v>633.537841796875</v>
      </c>
      <c r="E4">
        <v>526.63104248046898</v>
      </c>
      <c r="F4">
        <v>465.01715087890602</v>
      </c>
      <c r="G4">
        <v>462.98529052734398</v>
      </c>
      <c r="I4" s="7">
        <f t="shared" si="0"/>
        <v>168.52069091796898</v>
      </c>
      <c r="J4" s="7">
        <f t="shared" si="0"/>
        <v>63.645751953125</v>
      </c>
      <c r="K4" s="7">
        <f t="shared" si="1"/>
        <v>123.96866455078148</v>
      </c>
      <c r="L4" s="8">
        <f t="shared" si="2"/>
        <v>1.9477916553187118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677.03186035156295</v>
      </c>
      <c r="E5">
        <v>540.95452880859398</v>
      </c>
      <c r="F5">
        <v>464.083984375</v>
      </c>
      <c r="G5">
        <v>462.36083984375</v>
      </c>
      <c r="I5" s="7">
        <f t="shared" si="0"/>
        <v>212.94787597656295</v>
      </c>
      <c r="J5" s="7">
        <f t="shared" si="0"/>
        <v>78.593688964843977</v>
      </c>
      <c r="K5" s="7">
        <f t="shared" si="1"/>
        <v>157.93229370117217</v>
      </c>
      <c r="L5" s="8">
        <f t="shared" si="2"/>
        <v>2.0094780609142475</v>
      </c>
      <c r="M5" s="8"/>
      <c r="N5" s="18">
        <f>RSQ(V64:V104,U64:U104)</f>
        <v>0.99123976061862995</v>
      </c>
    </row>
    <row r="6" spans="1:16" x14ac:dyDescent="0.15">
      <c r="A6" s="6">
        <v>2.5</v>
      </c>
      <c r="B6" s="6">
        <v>4</v>
      </c>
      <c r="C6" s="6" t="s">
        <v>5</v>
      </c>
      <c r="D6">
        <v>708.31964111328102</v>
      </c>
      <c r="E6">
        <v>551.86895751953102</v>
      </c>
      <c r="F6">
        <v>464.63385009765602</v>
      </c>
      <c r="G6">
        <v>462.84408569335898</v>
      </c>
      <c r="I6" s="7">
        <f t="shared" si="0"/>
        <v>243.685791015625</v>
      </c>
      <c r="J6" s="7">
        <f t="shared" si="0"/>
        <v>89.024871826172046</v>
      </c>
      <c r="K6" s="7">
        <f t="shared" si="1"/>
        <v>181.36838073730456</v>
      </c>
      <c r="L6" s="8">
        <f t="shared" si="2"/>
        <v>2.0372776395729093</v>
      </c>
      <c r="M6" s="8">
        <f t="shared" ref="M6:M22" si="3">L6+ABS($N$2)*A6</f>
        <v>2.0679405763432777</v>
      </c>
      <c r="P6" s="6">
        <f t="shared" ref="P6:P69" si="4">(M6-$O$2)/$O$2*100</f>
        <v>-12.266074315067808</v>
      </c>
    </row>
    <row r="7" spans="1:16" x14ac:dyDescent="0.15">
      <c r="A7" s="6">
        <v>3</v>
      </c>
      <c r="B7" s="6">
        <v>5</v>
      </c>
      <c r="C7" s="6" t="s">
        <v>8</v>
      </c>
      <c r="D7">
        <v>845.72619628906295</v>
      </c>
      <c r="E7">
        <v>599.8681640625</v>
      </c>
      <c r="F7">
        <v>464.638916015625</v>
      </c>
      <c r="G7">
        <v>462.58966064453102</v>
      </c>
      <c r="I7" s="7">
        <f t="shared" si="0"/>
        <v>381.08728027343795</v>
      </c>
      <c r="J7" s="7">
        <f t="shared" si="0"/>
        <v>137.27850341796898</v>
      </c>
      <c r="K7" s="7">
        <f t="shared" si="1"/>
        <v>284.99232788085965</v>
      </c>
      <c r="L7" s="8">
        <f t="shared" si="2"/>
        <v>2.076015696449935</v>
      </c>
      <c r="M7" s="8">
        <f t="shared" si="3"/>
        <v>2.1128112205743772</v>
      </c>
      <c r="P7" s="6">
        <f t="shared" si="4"/>
        <v>-10.362403672187192</v>
      </c>
    </row>
    <row r="8" spans="1:16" x14ac:dyDescent="0.15">
      <c r="A8" s="6">
        <v>3.5</v>
      </c>
      <c r="B8" s="6">
        <v>6</v>
      </c>
      <c r="D8">
        <v>714.63433837890602</v>
      </c>
      <c r="E8">
        <v>556.34759521484398</v>
      </c>
      <c r="F8">
        <v>463.62393188476602</v>
      </c>
      <c r="G8">
        <v>462.18151855468801</v>
      </c>
      <c r="I8" s="7">
        <f t="shared" si="0"/>
        <v>251.01040649414</v>
      </c>
      <c r="J8" s="7">
        <f t="shared" si="0"/>
        <v>94.166076660155966</v>
      </c>
      <c r="K8" s="7">
        <f t="shared" si="1"/>
        <v>185.09415283203083</v>
      </c>
      <c r="L8" s="8">
        <f t="shared" si="2"/>
        <v>1.9656139386589611</v>
      </c>
      <c r="M8" s="8">
        <f t="shared" si="3"/>
        <v>2.0085420501374771</v>
      </c>
      <c r="P8" s="6">
        <f t="shared" si="4"/>
        <v>-14.78610121697678</v>
      </c>
    </row>
    <row r="9" spans="1:16" x14ac:dyDescent="0.15">
      <c r="A9" s="6">
        <v>4</v>
      </c>
      <c r="B9" s="6">
        <v>7</v>
      </c>
      <c r="D9">
        <v>675.51763916015602</v>
      </c>
      <c r="E9">
        <v>541.75537109375</v>
      </c>
      <c r="F9">
        <v>465.03524780273398</v>
      </c>
      <c r="G9">
        <v>463.59909057617199</v>
      </c>
      <c r="I9" s="7">
        <f t="shared" si="0"/>
        <v>210.48239135742205</v>
      </c>
      <c r="J9" s="7">
        <f t="shared" si="0"/>
        <v>78.156280517578011</v>
      </c>
      <c r="K9" s="7">
        <f t="shared" si="1"/>
        <v>155.77299499511744</v>
      </c>
      <c r="L9" s="8">
        <f t="shared" si="2"/>
        <v>1.9930963188567139</v>
      </c>
      <c r="M9" s="8">
        <f t="shared" si="3"/>
        <v>2.0421570176893038</v>
      </c>
      <c r="P9" s="6">
        <f t="shared" si="4"/>
        <v>-13.359961075992475</v>
      </c>
    </row>
    <row r="10" spans="1:16" x14ac:dyDescent="0.15">
      <c r="A10" s="6">
        <v>4.5</v>
      </c>
      <c r="B10" s="6">
        <v>8</v>
      </c>
      <c r="D10">
        <v>716.529052734375</v>
      </c>
      <c r="E10">
        <v>556.94439697265602</v>
      </c>
      <c r="F10">
        <v>464.64855957031301</v>
      </c>
      <c r="G10">
        <v>462.914306640625</v>
      </c>
      <c r="I10" s="7">
        <f t="shared" si="0"/>
        <v>251.88049316406199</v>
      </c>
      <c r="J10" s="7">
        <f t="shared" si="0"/>
        <v>94.030090332031023</v>
      </c>
      <c r="K10" s="7">
        <f t="shared" si="1"/>
        <v>186.0594299316403</v>
      </c>
      <c r="L10" s="8">
        <f t="shared" si="2"/>
        <v>1.9787222289656761</v>
      </c>
      <c r="M10" s="8">
        <f t="shared" si="3"/>
        <v>2.0339155151523394</v>
      </c>
      <c r="P10" s="6">
        <f t="shared" si="4"/>
        <v>-13.709612985424416</v>
      </c>
    </row>
    <row r="11" spans="1:16" x14ac:dyDescent="0.15">
      <c r="A11" s="6">
        <v>5</v>
      </c>
      <c r="B11" s="6">
        <v>9</v>
      </c>
      <c r="D11">
        <v>777.16345214843795</v>
      </c>
      <c r="E11">
        <v>577.82550048828102</v>
      </c>
      <c r="F11">
        <v>464.35095214843801</v>
      </c>
      <c r="G11">
        <v>462.60366821289102</v>
      </c>
      <c r="I11" s="7">
        <f t="shared" si="0"/>
        <v>312.81249999999994</v>
      </c>
      <c r="J11" s="7">
        <f t="shared" si="0"/>
        <v>115.22183227539</v>
      </c>
      <c r="K11" s="7">
        <f t="shared" si="1"/>
        <v>232.15721740722694</v>
      </c>
      <c r="L11" s="8">
        <f t="shared" si="2"/>
        <v>2.0148717723248093</v>
      </c>
      <c r="M11" s="8">
        <f t="shared" si="3"/>
        <v>2.0761976458655464</v>
      </c>
      <c r="P11" s="6">
        <f t="shared" si="4"/>
        <v>-11.915761964640872</v>
      </c>
    </row>
    <row r="12" spans="1:16" x14ac:dyDescent="0.15">
      <c r="A12" s="6">
        <v>5.5</v>
      </c>
      <c r="B12" s="6">
        <v>10</v>
      </c>
      <c r="D12">
        <v>795.37506103515602</v>
      </c>
      <c r="E12">
        <v>585.32513427734398</v>
      </c>
      <c r="F12">
        <v>464.87545776367199</v>
      </c>
      <c r="G12">
        <v>463.09606933593801</v>
      </c>
      <c r="I12" s="7">
        <f t="shared" si="0"/>
        <v>330.49960327148403</v>
      </c>
      <c r="J12" s="7">
        <f t="shared" si="0"/>
        <v>122.22906494140597</v>
      </c>
      <c r="K12" s="7">
        <f t="shared" si="1"/>
        <v>244.93925781249987</v>
      </c>
      <c r="L12" s="8">
        <f t="shared" si="2"/>
        <v>2.0039362808667365</v>
      </c>
      <c r="M12" s="8">
        <f t="shared" si="3"/>
        <v>2.0713947417615475</v>
      </c>
      <c r="P12" s="6">
        <f t="shared" si="4"/>
        <v>-12.119528763625599</v>
      </c>
    </row>
    <row r="13" spans="1:16" x14ac:dyDescent="0.15">
      <c r="A13" s="6">
        <v>6</v>
      </c>
      <c r="B13" s="6">
        <v>11</v>
      </c>
      <c r="D13">
        <v>914.36639404296898</v>
      </c>
      <c r="E13">
        <v>625.92620849609398</v>
      </c>
      <c r="F13">
        <v>464.23269653320301</v>
      </c>
      <c r="G13">
        <v>462.35818481445301</v>
      </c>
      <c r="I13" s="7">
        <f t="shared" si="0"/>
        <v>450.13369750976597</v>
      </c>
      <c r="J13" s="7">
        <f t="shared" si="0"/>
        <v>163.56802368164097</v>
      </c>
      <c r="K13" s="7">
        <f t="shared" si="1"/>
        <v>335.63608093261729</v>
      </c>
      <c r="L13" s="8">
        <f t="shared" si="2"/>
        <v>2.0519663524570015</v>
      </c>
      <c r="M13" s="8">
        <f t="shared" si="3"/>
        <v>2.1255574007058859</v>
      </c>
      <c r="P13" s="6">
        <f t="shared" si="4"/>
        <v>-9.821637446495167</v>
      </c>
    </row>
    <row r="14" spans="1:16" x14ac:dyDescent="0.15">
      <c r="A14" s="6">
        <v>6.5</v>
      </c>
      <c r="B14" s="6">
        <v>12</v>
      </c>
      <c r="D14">
        <v>921.51153564453102</v>
      </c>
      <c r="E14">
        <v>628.12701416015602</v>
      </c>
      <c r="F14">
        <v>463.70504760742199</v>
      </c>
      <c r="G14">
        <v>461.92974853515602</v>
      </c>
      <c r="I14" s="7">
        <f t="shared" si="0"/>
        <v>457.80648803710903</v>
      </c>
      <c r="J14" s="7">
        <f t="shared" si="0"/>
        <v>166.197265625</v>
      </c>
      <c r="K14" s="7">
        <f t="shared" si="1"/>
        <v>341.46840209960902</v>
      </c>
      <c r="L14" s="8">
        <f t="shared" si="2"/>
        <v>2.0545969924083041</v>
      </c>
      <c r="M14" s="8">
        <f t="shared" si="3"/>
        <v>2.1343206280112623</v>
      </c>
      <c r="P14" s="6">
        <f t="shared" si="4"/>
        <v>-9.4498509735349145</v>
      </c>
    </row>
    <row r="15" spans="1:16" x14ac:dyDescent="0.15">
      <c r="A15" s="6">
        <v>7</v>
      </c>
      <c r="B15" s="6">
        <v>13</v>
      </c>
      <c r="D15">
        <v>911.47674560546898</v>
      </c>
      <c r="E15">
        <v>625.01184082031295</v>
      </c>
      <c r="F15">
        <v>465.07797241210898</v>
      </c>
      <c r="G15">
        <v>463.41152954101602</v>
      </c>
      <c r="I15" s="7">
        <f t="shared" si="0"/>
        <v>446.39877319336</v>
      </c>
      <c r="J15" s="7">
        <f t="shared" si="0"/>
        <v>161.60031127929693</v>
      </c>
      <c r="K15" s="7">
        <f t="shared" si="1"/>
        <v>333.27855529785217</v>
      </c>
      <c r="L15" s="8">
        <f t="shared" si="2"/>
        <v>2.0623633250423659</v>
      </c>
      <c r="M15" s="8">
        <f t="shared" si="3"/>
        <v>2.148219547999398</v>
      </c>
      <c r="P15" s="6">
        <f t="shared" si="4"/>
        <v>-8.8601788972240083</v>
      </c>
    </row>
    <row r="16" spans="1:16" x14ac:dyDescent="0.15">
      <c r="A16" s="6">
        <v>7.5</v>
      </c>
      <c r="B16" s="6">
        <v>14</v>
      </c>
      <c r="D16">
        <v>925.41290283203102</v>
      </c>
      <c r="E16">
        <v>628.46966552734398</v>
      </c>
      <c r="F16">
        <v>463.84213256835898</v>
      </c>
      <c r="G16">
        <v>462.32052612304699</v>
      </c>
      <c r="I16" s="7">
        <f t="shared" si="0"/>
        <v>461.57077026367205</v>
      </c>
      <c r="J16" s="7">
        <f t="shared" si="0"/>
        <v>166.14913940429699</v>
      </c>
      <c r="K16" s="7">
        <f t="shared" si="1"/>
        <v>345.26637268066418</v>
      </c>
      <c r="L16" s="8">
        <f t="shared" si="2"/>
        <v>2.0780509241189296</v>
      </c>
      <c r="M16" s="8">
        <f t="shared" si="3"/>
        <v>2.1700397344300351</v>
      </c>
      <c r="P16" s="6">
        <f t="shared" si="4"/>
        <v>-7.9344411673120367</v>
      </c>
    </row>
    <row r="17" spans="1:16" x14ac:dyDescent="0.15">
      <c r="A17" s="6">
        <v>8</v>
      </c>
      <c r="B17" s="6">
        <v>15</v>
      </c>
      <c r="D17">
        <v>931.74206542968795</v>
      </c>
      <c r="E17">
        <v>630.632080078125</v>
      </c>
      <c r="F17">
        <v>464.38162231445301</v>
      </c>
      <c r="G17">
        <v>462.19647216796898</v>
      </c>
      <c r="I17" s="7">
        <f t="shared" si="0"/>
        <v>467.36044311523494</v>
      </c>
      <c r="J17" s="7">
        <f t="shared" si="0"/>
        <v>168.43560791015602</v>
      </c>
      <c r="K17" s="7">
        <f t="shared" si="1"/>
        <v>349.45551757812575</v>
      </c>
      <c r="L17" s="8">
        <f t="shared" si="2"/>
        <v>2.0747128348569039</v>
      </c>
      <c r="M17" s="8">
        <f t="shared" si="3"/>
        <v>2.1728342325220833</v>
      </c>
      <c r="P17" s="6">
        <f t="shared" si="4"/>
        <v>-7.8158824955885082</v>
      </c>
    </row>
    <row r="18" spans="1:16" x14ac:dyDescent="0.15">
      <c r="A18" s="6">
        <v>8.5</v>
      </c>
      <c r="B18" s="6">
        <v>16</v>
      </c>
      <c r="D18">
        <v>937.49163818359398</v>
      </c>
      <c r="E18">
        <v>629.32293701171898</v>
      </c>
      <c r="F18">
        <v>464.78204345703102</v>
      </c>
      <c r="G18">
        <v>462.83416748046898</v>
      </c>
      <c r="I18" s="7">
        <f t="shared" si="0"/>
        <v>472.70959472656295</v>
      </c>
      <c r="J18" s="7">
        <f t="shared" si="0"/>
        <v>166.48876953125</v>
      </c>
      <c r="K18" s="7">
        <f t="shared" si="1"/>
        <v>356.16745605468793</v>
      </c>
      <c r="L18" s="8">
        <f t="shared" si="2"/>
        <v>2.1392881757579159</v>
      </c>
      <c r="M18" s="8">
        <f t="shared" si="3"/>
        <v>2.2435421607771691</v>
      </c>
      <c r="P18" s="6">
        <f t="shared" si="4"/>
        <v>-4.8160457527761107</v>
      </c>
    </row>
    <row r="19" spans="1:16" x14ac:dyDescent="0.15">
      <c r="A19" s="6">
        <v>9</v>
      </c>
      <c r="B19" s="6">
        <v>17</v>
      </c>
      <c r="D19">
        <v>915.99285888671898</v>
      </c>
      <c r="E19">
        <v>622.67156982421898</v>
      </c>
      <c r="F19">
        <v>463.659423828125</v>
      </c>
      <c r="G19">
        <v>461.92929077148398</v>
      </c>
      <c r="I19" s="7">
        <f t="shared" si="0"/>
        <v>452.33343505859398</v>
      </c>
      <c r="J19" s="7">
        <f t="shared" si="0"/>
        <v>160.742279052735</v>
      </c>
      <c r="K19" s="7">
        <f t="shared" si="1"/>
        <v>339.81383972167947</v>
      </c>
      <c r="L19" s="8">
        <f t="shared" si="2"/>
        <v>2.1140290017301306</v>
      </c>
      <c r="M19" s="8">
        <f t="shared" si="3"/>
        <v>2.2244155741034572</v>
      </c>
      <c r="P19" s="6">
        <f t="shared" si="4"/>
        <v>-5.6275054982999055</v>
      </c>
    </row>
    <row r="20" spans="1:16" x14ac:dyDescent="0.15">
      <c r="A20" s="6">
        <v>9.5</v>
      </c>
      <c r="B20" s="6">
        <v>18</v>
      </c>
      <c r="D20">
        <v>911.86413574218795</v>
      </c>
      <c r="E20">
        <v>622.07049560546898</v>
      </c>
      <c r="F20">
        <v>464.59063720703102</v>
      </c>
      <c r="G20">
        <v>462.77697753906301</v>
      </c>
      <c r="I20" s="7">
        <f t="shared" si="0"/>
        <v>447.27349853515693</v>
      </c>
      <c r="J20" s="7">
        <f t="shared" si="0"/>
        <v>159.29351806640597</v>
      </c>
      <c r="K20" s="7">
        <f t="shared" si="1"/>
        <v>335.76803588867278</v>
      </c>
      <c r="L20" s="8">
        <f t="shared" si="2"/>
        <v>2.1078574945447466</v>
      </c>
      <c r="M20" s="8">
        <f t="shared" si="3"/>
        <v>2.224376654272147</v>
      </c>
      <c r="P20" s="6">
        <f t="shared" si="4"/>
        <v>-5.629156701253657</v>
      </c>
    </row>
    <row r="21" spans="1:16" x14ac:dyDescent="0.15">
      <c r="A21" s="6">
        <v>10</v>
      </c>
      <c r="B21" s="6">
        <v>19</v>
      </c>
      <c r="D21">
        <v>917.31634521484398</v>
      </c>
      <c r="E21">
        <v>624.04888916015602</v>
      </c>
      <c r="F21">
        <v>464.26766967773398</v>
      </c>
      <c r="G21">
        <v>462.34613037109398</v>
      </c>
      <c r="I21" s="7">
        <f t="shared" si="0"/>
        <v>453.04867553711</v>
      </c>
      <c r="J21" s="7">
        <f t="shared" si="0"/>
        <v>161.70275878906205</v>
      </c>
      <c r="K21" s="7">
        <f t="shared" si="1"/>
        <v>339.85674438476656</v>
      </c>
      <c r="L21" s="8">
        <f t="shared" si="2"/>
        <v>2.1017374529033406</v>
      </c>
      <c r="M21" s="8">
        <f t="shared" si="3"/>
        <v>2.2243891999848149</v>
      </c>
      <c r="P21" s="6">
        <f t="shared" si="4"/>
        <v>-5.6286244400100527</v>
      </c>
    </row>
    <row r="22" spans="1:16" x14ac:dyDescent="0.15">
      <c r="A22" s="6">
        <v>10.5</v>
      </c>
      <c r="B22" s="6">
        <v>20</v>
      </c>
      <c r="D22">
        <v>924.87847900390602</v>
      </c>
      <c r="E22">
        <v>627.50634765625</v>
      </c>
      <c r="F22">
        <v>464.52426147460898</v>
      </c>
      <c r="G22">
        <v>462.77865600585898</v>
      </c>
      <c r="I22" s="7">
        <f t="shared" si="0"/>
        <v>460.35421752929705</v>
      </c>
      <c r="J22" s="7">
        <f t="shared" si="0"/>
        <v>164.72769165039102</v>
      </c>
      <c r="K22" s="7">
        <f t="shared" si="1"/>
        <v>345.04483337402337</v>
      </c>
      <c r="L22" s="8">
        <f t="shared" si="2"/>
        <v>2.0946377012696051</v>
      </c>
      <c r="M22" s="8">
        <f t="shared" si="3"/>
        <v>2.2234220357051528</v>
      </c>
      <c r="P22" s="6">
        <f t="shared" si="4"/>
        <v>-5.6696571079733822</v>
      </c>
    </row>
    <row r="23" spans="1:16" x14ac:dyDescent="0.15">
      <c r="A23" s="6">
        <v>11</v>
      </c>
      <c r="B23" s="6">
        <v>21</v>
      </c>
      <c r="D23">
        <v>923.1640625</v>
      </c>
      <c r="E23">
        <v>628.20941162109398</v>
      </c>
      <c r="F23">
        <v>465.16799926757801</v>
      </c>
      <c r="G23">
        <v>463.38714599609398</v>
      </c>
      <c r="I23" s="7">
        <f t="shared" si="0"/>
        <v>457.99606323242199</v>
      </c>
      <c r="J23" s="7">
        <f t="shared" si="0"/>
        <v>164.822265625</v>
      </c>
      <c r="K23" s="7">
        <f t="shared" si="1"/>
        <v>342.62047729492201</v>
      </c>
      <c r="L23" s="8">
        <f t="shared" si="2"/>
        <v>2.0787269001291646</v>
      </c>
      <c r="M23" s="8">
        <f>L23+ABS($N$2)*A23</f>
        <v>2.2136438219187862</v>
      </c>
      <c r="P23" s="6">
        <f t="shared" si="4"/>
        <v>-6.0845051415573348</v>
      </c>
    </row>
    <row r="24" spans="1:16" x14ac:dyDescent="0.15">
      <c r="A24" s="6">
        <v>11.5</v>
      </c>
      <c r="B24" s="6">
        <v>22</v>
      </c>
      <c r="D24">
        <v>916.97650146484398</v>
      </c>
      <c r="E24">
        <v>625.48590087890602</v>
      </c>
      <c r="F24">
        <v>464.85952758789102</v>
      </c>
      <c r="G24">
        <v>463.04415893554699</v>
      </c>
      <c r="I24" s="7">
        <f t="shared" si="0"/>
        <v>452.11697387695295</v>
      </c>
      <c r="J24" s="7">
        <f t="shared" si="0"/>
        <v>162.44174194335903</v>
      </c>
      <c r="K24" s="7">
        <f t="shared" si="1"/>
        <v>338.40775451660164</v>
      </c>
      <c r="L24" s="8">
        <f t="shared" si="2"/>
        <v>2.0832561290471712</v>
      </c>
      <c r="M24" s="8">
        <f t="shared" ref="M24:M87" si="5">L24+ABS($N$2)*A24</f>
        <v>2.2243056381908666</v>
      </c>
      <c r="P24" s="6">
        <f t="shared" si="4"/>
        <v>-5.6321696116190569</v>
      </c>
    </row>
    <row r="25" spans="1:16" x14ac:dyDescent="0.15">
      <c r="A25" s="6">
        <v>12</v>
      </c>
      <c r="B25" s="6">
        <v>23</v>
      </c>
      <c r="D25">
        <v>907.08978271484398</v>
      </c>
      <c r="E25">
        <v>619.96520996093795</v>
      </c>
      <c r="F25">
        <v>464.47573852539102</v>
      </c>
      <c r="G25">
        <v>462.58459472656301</v>
      </c>
      <c r="I25" s="7">
        <f t="shared" si="0"/>
        <v>442.61404418945295</v>
      </c>
      <c r="J25" s="7">
        <f t="shared" si="0"/>
        <v>157.38061523437494</v>
      </c>
      <c r="K25" s="7">
        <f t="shared" si="1"/>
        <v>332.44761352539047</v>
      </c>
      <c r="L25" s="8">
        <f t="shared" si="2"/>
        <v>2.1123796792273408</v>
      </c>
      <c r="M25" s="8">
        <f t="shared" si="5"/>
        <v>2.2595617757251101</v>
      </c>
      <c r="P25" s="6">
        <f t="shared" si="4"/>
        <v>-4.1364016066038083</v>
      </c>
    </row>
    <row r="26" spans="1:16" x14ac:dyDescent="0.15">
      <c r="A26" s="6">
        <v>12.5</v>
      </c>
      <c r="B26" s="6">
        <v>24</v>
      </c>
      <c r="D26">
        <v>916.80279541015602</v>
      </c>
      <c r="E26">
        <v>622.22082519531295</v>
      </c>
      <c r="F26">
        <v>464.787109375</v>
      </c>
      <c r="G26">
        <v>463.00408935546898</v>
      </c>
      <c r="I26" s="7">
        <f t="shared" si="0"/>
        <v>452.01568603515602</v>
      </c>
      <c r="J26" s="7">
        <f t="shared" si="0"/>
        <v>159.21673583984398</v>
      </c>
      <c r="K26" s="7">
        <f t="shared" si="1"/>
        <v>340.56397094726526</v>
      </c>
      <c r="L26" s="8">
        <f t="shared" si="2"/>
        <v>2.138996061882831</v>
      </c>
      <c r="M26" s="8">
        <f t="shared" si="5"/>
        <v>2.2923107457346736</v>
      </c>
      <c r="P26" s="6">
        <f t="shared" si="4"/>
        <v>-2.7470020590801694</v>
      </c>
    </row>
    <row r="27" spans="1:16" x14ac:dyDescent="0.15">
      <c r="A27" s="6">
        <v>13</v>
      </c>
      <c r="B27" s="6">
        <v>25</v>
      </c>
      <c r="D27">
        <v>907.19128417968795</v>
      </c>
      <c r="E27">
        <v>617.58001708984398</v>
      </c>
      <c r="F27">
        <v>463.77261352539102</v>
      </c>
      <c r="G27">
        <v>461.84020996093801</v>
      </c>
      <c r="I27" s="7">
        <f t="shared" si="0"/>
        <v>443.41867065429693</v>
      </c>
      <c r="J27" s="7">
        <f t="shared" si="0"/>
        <v>155.73980712890597</v>
      </c>
      <c r="K27" s="7">
        <f t="shared" si="1"/>
        <v>334.40080566406277</v>
      </c>
      <c r="L27" s="8">
        <f t="shared" si="2"/>
        <v>2.1471761897539721</v>
      </c>
      <c r="M27" s="8">
        <f t="shared" si="5"/>
        <v>2.3066234609598886</v>
      </c>
      <c r="P27" s="6">
        <f t="shared" si="4"/>
        <v>-2.1397744103345429</v>
      </c>
    </row>
    <row r="28" spans="1:16" x14ac:dyDescent="0.15">
      <c r="A28" s="6">
        <v>13.5</v>
      </c>
      <c r="B28" s="6">
        <v>26</v>
      </c>
      <c r="D28">
        <v>905.44134521484398</v>
      </c>
      <c r="E28">
        <v>615.39739990234398</v>
      </c>
      <c r="F28">
        <v>464.50421142578102</v>
      </c>
      <c r="G28">
        <v>462.72555541992199</v>
      </c>
      <c r="I28" s="7">
        <f t="shared" si="0"/>
        <v>440.93713378906295</v>
      </c>
      <c r="J28" s="7">
        <f t="shared" si="0"/>
        <v>152.67184448242199</v>
      </c>
      <c r="K28" s="7">
        <f t="shared" si="1"/>
        <v>334.06684265136755</v>
      </c>
      <c r="L28" s="8">
        <f t="shared" si="2"/>
        <v>2.188136547271692</v>
      </c>
      <c r="M28" s="8">
        <f t="shared" si="5"/>
        <v>2.3537164058316824</v>
      </c>
      <c r="P28" s="6">
        <f t="shared" si="4"/>
        <v>-0.14182100058399322</v>
      </c>
    </row>
    <row r="29" spans="1:16" x14ac:dyDescent="0.15">
      <c r="A29" s="6">
        <v>14</v>
      </c>
      <c r="B29" s="6">
        <v>27</v>
      </c>
      <c r="D29">
        <v>925.34051513671898</v>
      </c>
      <c r="E29">
        <v>622.24981689453102</v>
      </c>
      <c r="F29">
        <v>464.59619140625</v>
      </c>
      <c r="G29">
        <v>462.53173828125</v>
      </c>
      <c r="I29" s="7">
        <f t="shared" si="0"/>
        <v>460.74432373046898</v>
      </c>
      <c r="J29" s="7">
        <f t="shared" si="0"/>
        <v>159.71807861328102</v>
      </c>
      <c r="K29" s="7">
        <f t="shared" si="1"/>
        <v>348.94166870117226</v>
      </c>
      <c r="L29" s="8">
        <f t="shared" si="2"/>
        <v>2.1847349513016039</v>
      </c>
      <c r="M29" s="8">
        <f t="shared" si="5"/>
        <v>2.3564473972156676</v>
      </c>
      <c r="P29" s="6">
        <f t="shared" si="4"/>
        <v>-2.5956648450415173E-2</v>
      </c>
    </row>
    <row r="30" spans="1:16" x14ac:dyDescent="0.15">
      <c r="A30" s="6">
        <v>14.5</v>
      </c>
      <c r="B30" s="6">
        <v>28</v>
      </c>
      <c r="D30">
        <v>933.22845458984398</v>
      </c>
      <c r="E30">
        <v>624.27294921875</v>
      </c>
      <c r="F30">
        <v>463.75863647460898</v>
      </c>
      <c r="G30">
        <v>461.81173706054699</v>
      </c>
      <c r="I30" s="7">
        <f t="shared" si="0"/>
        <v>469.469818115235</v>
      </c>
      <c r="J30" s="7">
        <f t="shared" si="0"/>
        <v>162.46121215820301</v>
      </c>
      <c r="K30" s="7">
        <f t="shared" si="1"/>
        <v>355.7469696044929</v>
      </c>
      <c r="L30" s="8">
        <f t="shared" si="2"/>
        <v>2.18973479810104</v>
      </c>
      <c r="M30" s="8">
        <f t="shared" si="5"/>
        <v>2.3675798313691776</v>
      </c>
      <c r="P30" s="6">
        <f t="shared" si="4"/>
        <v>0.44634519711011822</v>
      </c>
    </row>
    <row r="31" spans="1:16" x14ac:dyDescent="0.15">
      <c r="A31" s="6">
        <v>15</v>
      </c>
      <c r="B31" s="6">
        <v>29</v>
      </c>
      <c r="D31">
        <v>923.063232421875</v>
      </c>
      <c r="E31">
        <v>622.72265625</v>
      </c>
      <c r="F31">
        <v>464.80715942382801</v>
      </c>
      <c r="G31">
        <v>462.71759033203102</v>
      </c>
      <c r="I31" s="7">
        <f t="shared" si="0"/>
        <v>458.25607299804699</v>
      </c>
      <c r="J31" s="7">
        <f t="shared" si="0"/>
        <v>160.00506591796898</v>
      </c>
      <c r="K31" s="7">
        <f t="shared" si="1"/>
        <v>346.25252685546872</v>
      </c>
      <c r="L31" s="8">
        <f t="shared" si="2"/>
        <v>2.1640097759966217</v>
      </c>
      <c r="M31" s="8">
        <f t="shared" si="5"/>
        <v>2.3479873966188332</v>
      </c>
      <c r="P31" s="6">
        <f t="shared" si="4"/>
        <v>-0.3848785014998084</v>
      </c>
    </row>
    <row r="32" spans="1:16" x14ac:dyDescent="0.15">
      <c r="A32" s="6">
        <v>15.5</v>
      </c>
      <c r="B32" s="6">
        <v>30</v>
      </c>
      <c r="D32">
        <v>955.71130371093795</v>
      </c>
      <c r="E32">
        <v>635.05676269531295</v>
      </c>
      <c r="F32">
        <v>463.76443481445301</v>
      </c>
      <c r="G32">
        <v>462.12744140625</v>
      </c>
      <c r="I32" s="7">
        <f t="shared" si="0"/>
        <v>491.94686889648494</v>
      </c>
      <c r="J32" s="7">
        <f t="shared" si="0"/>
        <v>172.92932128906295</v>
      </c>
      <c r="K32" s="7">
        <f t="shared" si="1"/>
        <v>370.89634399414086</v>
      </c>
      <c r="L32" s="8">
        <f t="shared" si="2"/>
        <v>2.1447857496309881</v>
      </c>
      <c r="M32" s="8">
        <f t="shared" si="5"/>
        <v>2.334895957607273</v>
      </c>
      <c r="P32" s="6">
        <f t="shared" si="4"/>
        <v>-0.94029259341730353</v>
      </c>
    </row>
    <row r="33" spans="1:16" x14ac:dyDescent="0.15">
      <c r="A33" s="6">
        <v>16</v>
      </c>
      <c r="B33" s="6">
        <v>31</v>
      </c>
      <c r="D33">
        <v>939.251708984375</v>
      </c>
      <c r="E33">
        <v>629.78601074218795</v>
      </c>
      <c r="F33">
        <v>464.61935424804699</v>
      </c>
      <c r="G33">
        <v>462.87255859375</v>
      </c>
      <c r="I33" s="7">
        <f t="shared" si="0"/>
        <v>474.63235473632801</v>
      </c>
      <c r="J33" s="7">
        <f t="shared" si="0"/>
        <v>166.91345214843795</v>
      </c>
      <c r="K33" s="7">
        <f t="shared" si="1"/>
        <v>357.79293823242142</v>
      </c>
      <c r="L33" s="8">
        <f t="shared" si="2"/>
        <v>2.1435835975295285</v>
      </c>
      <c r="M33" s="8">
        <f t="shared" si="5"/>
        <v>2.3398263928598872</v>
      </c>
      <c r="P33" s="6">
        <f t="shared" si="4"/>
        <v>-0.73111519006457548</v>
      </c>
    </row>
    <row r="34" spans="1:16" x14ac:dyDescent="0.15">
      <c r="A34" s="6">
        <v>16.5</v>
      </c>
      <c r="B34" s="6">
        <v>32</v>
      </c>
      <c r="D34">
        <v>891.217041015625</v>
      </c>
      <c r="E34">
        <v>612.47412109375</v>
      </c>
      <c r="F34">
        <v>464.21456909179699</v>
      </c>
      <c r="G34">
        <v>462.48007202148398</v>
      </c>
      <c r="I34" s="7">
        <f t="shared" si="0"/>
        <v>427.00247192382801</v>
      </c>
      <c r="J34" s="7">
        <f t="shared" si="0"/>
        <v>149.99404907226602</v>
      </c>
      <c r="K34" s="7">
        <f t="shared" si="1"/>
        <v>322.00663757324179</v>
      </c>
      <c r="L34" s="8">
        <f t="shared" si="2"/>
        <v>2.1467960866774214</v>
      </c>
      <c r="M34" s="8">
        <f t="shared" si="5"/>
        <v>2.3491714693618539</v>
      </c>
      <c r="P34" s="6">
        <f t="shared" si="4"/>
        <v>-0.33464332973997185</v>
      </c>
    </row>
    <row r="35" spans="1:16" x14ac:dyDescent="0.15">
      <c r="A35" s="6">
        <v>17</v>
      </c>
      <c r="B35" s="6">
        <v>33</v>
      </c>
      <c r="D35">
        <v>922.31854248046898</v>
      </c>
      <c r="E35">
        <v>624.01525878906295</v>
      </c>
      <c r="F35">
        <v>463.82186889648398</v>
      </c>
      <c r="G35">
        <v>461.97537231445301</v>
      </c>
      <c r="I35" s="7">
        <f t="shared" si="0"/>
        <v>458.496673583985</v>
      </c>
      <c r="J35" s="7">
        <f t="shared" si="0"/>
        <v>162.03988647460994</v>
      </c>
      <c r="K35" s="7">
        <f t="shared" si="1"/>
        <v>345.06875305175805</v>
      </c>
      <c r="L35" s="8">
        <f t="shared" si="2"/>
        <v>2.1295297136969231</v>
      </c>
      <c r="M35" s="8">
        <f t="shared" si="5"/>
        <v>2.3380376837354291</v>
      </c>
      <c r="P35" s="6">
        <f t="shared" si="4"/>
        <v>-0.80700251254976585</v>
      </c>
    </row>
    <row r="36" spans="1:16" x14ac:dyDescent="0.15">
      <c r="A36" s="6">
        <v>17.5</v>
      </c>
      <c r="B36" s="6">
        <v>34</v>
      </c>
      <c r="D36">
        <v>907.33489990234398</v>
      </c>
      <c r="E36">
        <v>620.58685302734398</v>
      </c>
      <c r="F36">
        <v>464.78277587890602</v>
      </c>
      <c r="G36">
        <v>463.03378295898398</v>
      </c>
      <c r="I36" s="7">
        <f t="shared" si="0"/>
        <v>442.55212402343795</v>
      </c>
      <c r="J36" s="7">
        <f t="shared" si="0"/>
        <v>157.55307006836</v>
      </c>
      <c r="K36" s="7">
        <f t="shared" si="1"/>
        <v>332.26497497558597</v>
      </c>
      <c r="L36" s="8">
        <f t="shared" si="2"/>
        <v>2.1089082861503177</v>
      </c>
      <c r="M36" s="8">
        <f t="shared" si="5"/>
        <v>2.3235488435428975</v>
      </c>
      <c r="P36" s="6">
        <f t="shared" si="4"/>
        <v>-1.4217023947679548</v>
      </c>
    </row>
    <row r="37" spans="1:16" x14ac:dyDescent="0.15">
      <c r="A37" s="6">
        <v>18</v>
      </c>
      <c r="B37" s="6">
        <v>35</v>
      </c>
      <c r="D37">
        <v>927.53210449218795</v>
      </c>
      <c r="E37">
        <v>628.25067138671898</v>
      </c>
      <c r="F37">
        <v>464.25753784179699</v>
      </c>
      <c r="G37">
        <v>462.66232299804699</v>
      </c>
      <c r="I37" s="7">
        <f t="shared" si="0"/>
        <v>463.27456665039097</v>
      </c>
      <c r="J37" s="7">
        <f t="shared" si="0"/>
        <v>165.58834838867199</v>
      </c>
      <c r="K37" s="7">
        <f t="shared" si="1"/>
        <v>347.36272277832057</v>
      </c>
      <c r="L37" s="8">
        <f t="shared" si="2"/>
        <v>2.0977485804918139</v>
      </c>
      <c r="M37" s="8">
        <f t="shared" si="5"/>
        <v>2.3185217252384676</v>
      </c>
      <c r="P37" s="6">
        <f t="shared" si="4"/>
        <v>-1.6349816489088644</v>
      </c>
    </row>
    <row r="38" spans="1:16" x14ac:dyDescent="0.15">
      <c r="A38" s="6">
        <v>18.5</v>
      </c>
      <c r="B38" s="6">
        <v>36</v>
      </c>
      <c r="D38">
        <v>910.03375244140602</v>
      </c>
      <c r="E38">
        <v>620.216796875</v>
      </c>
      <c r="F38">
        <v>463.83877563476602</v>
      </c>
      <c r="G38">
        <v>462.10787963867199</v>
      </c>
      <c r="I38" s="7">
        <f t="shared" si="0"/>
        <v>446.19497680664</v>
      </c>
      <c r="J38" s="7">
        <f t="shared" si="0"/>
        <v>158.10891723632801</v>
      </c>
      <c r="K38" s="7">
        <f t="shared" si="1"/>
        <v>335.51873474121038</v>
      </c>
      <c r="L38" s="8">
        <f t="shared" si="2"/>
        <v>2.1220734453560577</v>
      </c>
      <c r="M38" s="8">
        <f t="shared" si="5"/>
        <v>2.3489791774567852</v>
      </c>
      <c r="P38" s="6">
        <f t="shared" si="4"/>
        <v>-0.34280145763886344</v>
      </c>
    </row>
    <row r="39" spans="1:16" x14ac:dyDescent="0.15">
      <c r="A39" s="6">
        <v>19</v>
      </c>
      <c r="B39" s="6">
        <v>37</v>
      </c>
      <c r="D39">
        <v>903.44476318359398</v>
      </c>
      <c r="E39">
        <v>616.97357177734398</v>
      </c>
      <c r="F39">
        <v>464.50061035156301</v>
      </c>
      <c r="G39">
        <v>462.60391235351602</v>
      </c>
      <c r="I39" s="7">
        <f t="shared" si="0"/>
        <v>438.94415283203097</v>
      </c>
      <c r="J39" s="7">
        <f t="shared" si="0"/>
        <v>154.36965942382795</v>
      </c>
      <c r="K39" s="7">
        <f t="shared" si="1"/>
        <v>330.88539123535139</v>
      </c>
      <c r="L39" s="8">
        <f t="shared" si="2"/>
        <v>2.1434613023722009</v>
      </c>
      <c r="M39" s="8">
        <f t="shared" si="5"/>
        <v>2.3764996218270018</v>
      </c>
      <c r="P39" s="6">
        <f t="shared" si="4"/>
        <v>0.82477397891569848</v>
      </c>
    </row>
    <row r="40" spans="1:16" x14ac:dyDescent="0.15">
      <c r="A40" s="6">
        <v>19.5</v>
      </c>
      <c r="B40" s="6">
        <v>38</v>
      </c>
      <c r="D40">
        <v>896.40753173828102</v>
      </c>
      <c r="E40">
        <v>613.79071044921898</v>
      </c>
      <c r="F40">
        <v>464.36398315429699</v>
      </c>
      <c r="G40">
        <v>462.71759033203102</v>
      </c>
      <c r="I40" s="7">
        <f t="shared" si="0"/>
        <v>432.04354858398403</v>
      </c>
      <c r="J40" s="7">
        <f t="shared" si="0"/>
        <v>151.07312011718795</v>
      </c>
      <c r="K40" s="7">
        <f t="shared" si="1"/>
        <v>326.29236450195248</v>
      </c>
      <c r="L40" s="8">
        <f t="shared" si="2"/>
        <v>2.1598307114385826</v>
      </c>
      <c r="M40" s="8">
        <f t="shared" si="5"/>
        <v>2.3990016182474574</v>
      </c>
      <c r="P40" s="6">
        <f t="shared" si="4"/>
        <v>1.7794380076112435</v>
      </c>
    </row>
    <row r="41" spans="1:16" x14ac:dyDescent="0.15">
      <c r="A41" s="6">
        <v>20</v>
      </c>
      <c r="B41" s="6">
        <v>39</v>
      </c>
      <c r="D41">
        <v>929.83581542968795</v>
      </c>
      <c r="E41">
        <v>626.08544921875</v>
      </c>
      <c r="F41">
        <v>463.32946777343801</v>
      </c>
      <c r="G41">
        <v>461.62854003906301</v>
      </c>
      <c r="I41" s="7">
        <f t="shared" si="0"/>
        <v>466.50634765624994</v>
      </c>
      <c r="J41" s="7">
        <f t="shared" si="0"/>
        <v>164.45690917968699</v>
      </c>
      <c r="K41" s="7">
        <f t="shared" si="1"/>
        <v>351.38651123046907</v>
      </c>
      <c r="L41" s="8">
        <f t="shared" si="2"/>
        <v>2.1366479096754838</v>
      </c>
      <c r="M41" s="8">
        <f t="shared" si="5"/>
        <v>2.3819514038384324</v>
      </c>
      <c r="P41" s="6">
        <f t="shared" si="4"/>
        <v>1.0560699084569076</v>
      </c>
    </row>
    <row r="42" spans="1:16" x14ac:dyDescent="0.15">
      <c r="A42" s="6">
        <v>20.5</v>
      </c>
      <c r="B42" s="6">
        <v>40</v>
      </c>
      <c r="D42">
        <v>950.00128173828102</v>
      </c>
      <c r="E42">
        <v>633.93444824218795</v>
      </c>
      <c r="F42">
        <v>464.55587768554699</v>
      </c>
      <c r="G42">
        <v>462.51461791992199</v>
      </c>
      <c r="I42" s="7">
        <f t="shared" si="0"/>
        <v>485.44540405273403</v>
      </c>
      <c r="J42" s="7">
        <f t="shared" si="0"/>
        <v>171.41983032226597</v>
      </c>
      <c r="K42" s="7">
        <f t="shared" si="1"/>
        <v>365.45152282714787</v>
      </c>
      <c r="L42" s="8">
        <f t="shared" si="2"/>
        <v>2.1319092554234014</v>
      </c>
      <c r="M42" s="8">
        <f t="shared" si="5"/>
        <v>2.3833453369404234</v>
      </c>
      <c r="P42" s="6">
        <f t="shared" si="4"/>
        <v>1.1152085629128772</v>
      </c>
    </row>
    <row r="43" spans="1:16" x14ac:dyDescent="0.15">
      <c r="A43" s="6">
        <v>21</v>
      </c>
      <c r="B43" s="6">
        <v>41</v>
      </c>
      <c r="D43">
        <v>933.04052734375</v>
      </c>
      <c r="E43">
        <v>628.84338378906295</v>
      </c>
      <c r="F43">
        <v>464.20010375976602</v>
      </c>
      <c r="G43">
        <v>462.48178100585898</v>
      </c>
      <c r="I43" s="7">
        <f t="shared" si="0"/>
        <v>468.84042358398398</v>
      </c>
      <c r="J43" s="7">
        <f t="shared" si="0"/>
        <v>166.36160278320398</v>
      </c>
      <c r="K43" s="7">
        <f t="shared" si="1"/>
        <v>352.38730163574121</v>
      </c>
      <c r="L43" s="8">
        <f t="shared" si="2"/>
        <v>2.1182009294233524</v>
      </c>
      <c r="M43" s="8">
        <f t="shared" si="5"/>
        <v>2.3757695982944482</v>
      </c>
      <c r="P43" s="6">
        <f t="shared" si="4"/>
        <v>0.79380218451986406</v>
      </c>
    </row>
    <row r="44" spans="1:16" x14ac:dyDescent="0.15">
      <c r="A44" s="6">
        <v>21.5</v>
      </c>
      <c r="B44" s="6">
        <v>42</v>
      </c>
      <c r="D44">
        <v>944.48669433593795</v>
      </c>
      <c r="E44">
        <v>636.65478515625</v>
      </c>
      <c r="F44">
        <v>463.39849853515602</v>
      </c>
      <c r="G44">
        <v>461.50592041015602</v>
      </c>
      <c r="I44" s="7">
        <f t="shared" si="0"/>
        <v>481.08819580078193</v>
      </c>
      <c r="J44" s="7">
        <f t="shared" si="0"/>
        <v>175.14886474609398</v>
      </c>
      <c r="K44" s="7">
        <f t="shared" si="1"/>
        <v>358.48399047851615</v>
      </c>
      <c r="L44" s="8">
        <f t="shared" si="2"/>
        <v>2.0467388755170948</v>
      </c>
      <c r="M44" s="8">
        <f t="shared" si="5"/>
        <v>2.3104401317422645</v>
      </c>
      <c r="P44" s="6">
        <f t="shared" si="4"/>
        <v>-1.9778492976811921</v>
      </c>
    </row>
    <row r="45" spans="1:16" x14ac:dyDescent="0.15">
      <c r="A45" s="6">
        <v>22</v>
      </c>
      <c r="B45" s="6">
        <v>43</v>
      </c>
      <c r="D45">
        <v>918.46649169921898</v>
      </c>
      <c r="E45">
        <v>630.282470703125</v>
      </c>
      <c r="F45">
        <v>464.27395629882801</v>
      </c>
      <c r="G45">
        <v>462.72412109375</v>
      </c>
      <c r="I45" s="7">
        <f t="shared" si="0"/>
        <v>454.19253540039097</v>
      </c>
      <c r="J45" s="7">
        <f t="shared" si="0"/>
        <v>167.558349609375</v>
      </c>
      <c r="K45" s="7">
        <f t="shared" si="1"/>
        <v>336.90169067382845</v>
      </c>
      <c r="L45" s="8">
        <f t="shared" si="2"/>
        <v>2.0106529543841876</v>
      </c>
      <c r="M45" s="8">
        <f t="shared" si="5"/>
        <v>2.2804867979634307</v>
      </c>
      <c r="P45" s="6">
        <f t="shared" si="4"/>
        <v>-3.2486418870964595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962.34899902343795</v>
      </c>
      <c r="E46">
        <v>645.69873046875</v>
      </c>
      <c r="F46">
        <v>464.27951049804699</v>
      </c>
      <c r="G46">
        <v>462.59304809570301</v>
      </c>
      <c r="I46" s="7">
        <f t="shared" si="0"/>
        <v>498.06948852539097</v>
      </c>
      <c r="J46" s="7">
        <f t="shared" si="0"/>
        <v>183.10568237304699</v>
      </c>
      <c r="K46" s="7">
        <f t="shared" si="1"/>
        <v>369.89551086425809</v>
      </c>
      <c r="L46" s="8">
        <f t="shared" si="2"/>
        <v>2.0201203265262859</v>
      </c>
      <c r="M46" s="8">
        <f t="shared" si="5"/>
        <v>2.2960867574596029</v>
      </c>
      <c r="P46" s="6">
        <f t="shared" si="4"/>
        <v>-2.5868019373502777</v>
      </c>
    </row>
    <row r="47" spans="1:16" x14ac:dyDescent="0.15">
      <c r="A47" s="6">
        <v>23</v>
      </c>
      <c r="B47" s="6">
        <v>45</v>
      </c>
      <c r="D47">
        <v>962.798583984375</v>
      </c>
      <c r="E47">
        <v>646.42974853515602</v>
      </c>
      <c r="F47">
        <v>462.93484497070301</v>
      </c>
      <c r="G47">
        <v>461.23025512695301</v>
      </c>
      <c r="I47" s="7">
        <f t="shared" si="0"/>
        <v>499.86373901367199</v>
      </c>
      <c r="J47" s="7">
        <f t="shared" si="0"/>
        <v>185.19949340820301</v>
      </c>
      <c r="K47" s="7">
        <f t="shared" si="1"/>
        <v>370.22409362792985</v>
      </c>
      <c r="L47" s="8">
        <f t="shared" si="2"/>
        <v>1.9990556497468883</v>
      </c>
      <c r="M47" s="8">
        <f t="shared" si="5"/>
        <v>2.2811546680342789</v>
      </c>
      <c r="P47" s="6">
        <f t="shared" si="4"/>
        <v>-3.2203069998016796</v>
      </c>
    </row>
    <row r="48" spans="1:16" x14ac:dyDescent="0.15">
      <c r="A48" s="6">
        <v>23.5</v>
      </c>
      <c r="B48" s="6">
        <v>46</v>
      </c>
      <c r="D48">
        <v>928.18200683593795</v>
      </c>
      <c r="E48">
        <v>631.58978271484398</v>
      </c>
      <c r="F48">
        <v>463.23123168945301</v>
      </c>
      <c r="G48">
        <v>462.08279418945301</v>
      </c>
      <c r="I48" s="7">
        <f t="shared" si="0"/>
        <v>464.95077514648494</v>
      </c>
      <c r="J48" s="7">
        <f t="shared" si="0"/>
        <v>169.50698852539097</v>
      </c>
      <c r="K48" s="7">
        <f t="shared" si="1"/>
        <v>346.29588317871128</v>
      </c>
      <c r="L48" s="8">
        <f t="shared" si="2"/>
        <v>2.042959326876594</v>
      </c>
      <c r="M48" s="8">
        <f t="shared" si="5"/>
        <v>2.3311909325180586</v>
      </c>
      <c r="P48" s="6">
        <f t="shared" si="4"/>
        <v>-1.0974810540319377</v>
      </c>
    </row>
    <row r="49" spans="1:22" x14ac:dyDescent="0.15">
      <c r="A49" s="6">
        <v>24</v>
      </c>
      <c r="B49" s="6">
        <v>47</v>
      </c>
      <c r="D49">
        <v>927.23773193359398</v>
      </c>
      <c r="E49">
        <v>631.81481933593795</v>
      </c>
      <c r="F49">
        <v>464.51461791992199</v>
      </c>
      <c r="G49">
        <v>462.52304077148398</v>
      </c>
      <c r="I49" s="7">
        <f t="shared" si="0"/>
        <v>462.72311401367199</v>
      </c>
      <c r="J49" s="7">
        <f t="shared" si="0"/>
        <v>169.29177856445398</v>
      </c>
      <c r="K49" s="7">
        <f t="shared" si="1"/>
        <v>344.21886901855419</v>
      </c>
      <c r="L49" s="8">
        <f t="shared" si="2"/>
        <v>2.0332875697652426</v>
      </c>
      <c r="M49" s="8">
        <f t="shared" si="5"/>
        <v>2.3276517627607807</v>
      </c>
      <c r="P49" s="6">
        <f t="shared" si="4"/>
        <v>-1.2476329781362796</v>
      </c>
    </row>
    <row r="50" spans="1:22" x14ac:dyDescent="0.15">
      <c r="A50" s="6">
        <v>24.5</v>
      </c>
      <c r="B50" s="6">
        <v>48</v>
      </c>
      <c r="D50">
        <v>908.625244140625</v>
      </c>
      <c r="E50">
        <v>626.21466064453102</v>
      </c>
      <c r="F50">
        <v>464.07144165039102</v>
      </c>
      <c r="G50">
        <v>462.50518798828102</v>
      </c>
      <c r="I50" s="7">
        <f t="shared" si="0"/>
        <v>444.55380249023398</v>
      </c>
      <c r="J50" s="7">
        <f t="shared" si="0"/>
        <v>163.70947265625</v>
      </c>
      <c r="K50" s="7">
        <f t="shared" si="1"/>
        <v>329.95717163085897</v>
      </c>
      <c r="L50" s="8">
        <f t="shared" si="2"/>
        <v>2.0155044560169624</v>
      </c>
      <c r="M50" s="8">
        <f t="shared" si="5"/>
        <v>2.3160012363665743</v>
      </c>
      <c r="P50" s="6">
        <f t="shared" si="4"/>
        <v>-1.7419152745198137</v>
      </c>
    </row>
    <row r="51" spans="1:22" x14ac:dyDescent="0.15">
      <c r="A51" s="6">
        <v>25</v>
      </c>
      <c r="B51" s="6">
        <v>49</v>
      </c>
      <c r="D51">
        <v>594.08966064453102</v>
      </c>
      <c r="E51">
        <v>514.11328125</v>
      </c>
      <c r="F51">
        <v>463.28265380859398</v>
      </c>
      <c r="G51">
        <v>461.574462890625</v>
      </c>
      <c r="I51" s="7">
        <f t="shared" si="0"/>
        <v>130.80700683593705</v>
      </c>
      <c r="J51" s="7">
        <f t="shared" si="0"/>
        <v>52.538818359375</v>
      </c>
      <c r="K51" s="7">
        <f t="shared" si="1"/>
        <v>94.029833984374548</v>
      </c>
      <c r="L51" s="8">
        <f t="shared" si="2"/>
        <v>1.7897211418268586</v>
      </c>
      <c r="M51" s="8">
        <f t="shared" si="5"/>
        <v>2.0963505095305441</v>
      </c>
      <c r="P51" s="6">
        <f t="shared" si="4"/>
        <v>-11.060761650149255</v>
      </c>
    </row>
    <row r="52" spans="1:22" x14ac:dyDescent="0.15">
      <c r="A52" s="6">
        <v>25.5</v>
      </c>
      <c r="B52" s="6">
        <v>50</v>
      </c>
      <c r="D52">
        <v>910.46075439453102</v>
      </c>
      <c r="E52">
        <v>626.57757568359398</v>
      </c>
      <c r="F52">
        <v>463.63430786132801</v>
      </c>
      <c r="G52">
        <v>461.87014770507801</v>
      </c>
      <c r="I52" s="7">
        <f t="shared" si="0"/>
        <v>446.82644653320301</v>
      </c>
      <c r="J52" s="7">
        <f t="shared" si="0"/>
        <v>164.70742797851597</v>
      </c>
      <c r="K52" s="7">
        <f t="shared" si="1"/>
        <v>331.53124694824186</v>
      </c>
      <c r="L52" s="8">
        <f t="shared" si="2"/>
        <v>2.0128493961516174</v>
      </c>
      <c r="M52" s="8">
        <f t="shared" si="5"/>
        <v>2.3256113512093766</v>
      </c>
      <c r="P52" s="6">
        <f t="shared" si="4"/>
        <v>-1.3341989643476015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895.72113037109398</v>
      </c>
      <c r="E53">
        <v>621.38214111328102</v>
      </c>
      <c r="F53">
        <v>464.20565795898398</v>
      </c>
      <c r="G53">
        <v>462.55563354492199</v>
      </c>
      <c r="I53" s="7">
        <f t="shared" si="0"/>
        <v>431.51547241211</v>
      </c>
      <c r="J53" s="7">
        <f t="shared" si="0"/>
        <v>158.82650756835903</v>
      </c>
      <c r="K53" s="7">
        <f t="shared" si="1"/>
        <v>320.33691711425865</v>
      </c>
      <c r="L53" s="8">
        <f t="shared" si="2"/>
        <v>2.0168983252142936</v>
      </c>
      <c r="M53" s="8">
        <f t="shared" si="5"/>
        <v>2.3357928676261266</v>
      </c>
      <c r="P53" s="6">
        <f t="shared" si="4"/>
        <v>-0.9022405150160373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894.17614746093795</v>
      </c>
      <c r="E54">
        <v>622.08331298828102</v>
      </c>
      <c r="F54">
        <v>464.57156372070301</v>
      </c>
      <c r="G54">
        <v>462.79000854492199</v>
      </c>
      <c r="I54" s="7">
        <f t="shared" si="0"/>
        <v>429.60458374023494</v>
      </c>
      <c r="J54" s="7">
        <f t="shared" si="0"/>
        <v>159.29330444335903</v>
      </c>
      <c r="K54" s="7">
        <f t="shared" si="1"/>
        <v>318.09927062988362</v>
      </c>
      <c r="L54" s="8">
        <f t="shared" si="2"/>
        <v>1.9969406230943767</v>
      </c>
      <c r="M54" s="8">
        <f t="shared" si="5"/>
        <v>2.3219677528602833</v>
      </c>
      <c r="P54" s="6">
        <f t="shared" si="4"/>
        <v>-1.4887813495679505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876.880126953125</v>
      </c>
      <c r="E55">
        <v>615.26226806640602</v>
      </c>
      <c r="F55">
        <v>463.92300415039102</v>
      </c>
      <c r="G55">
        <v>462.60922241210898</v>
      </c>
      <c r="I55" s="7">
        <f t="shared" si="0"/>
        <v>412.95712280273398</v>
      </c>
      <c r="J55" s="7">
        <f t="shared" si="0"/>
        <v>152.65304565429705</v>
      </c>
      <c r="K55" s="7">
        <f t="shared" si="1"/>
        <v>306.09999084472605</v>
      </c>
      <c r="L55" s="8">
        <f t="shared" si="2"/>
        <v>2.0052006793099291</v>
      </c>
      <c r="M55" s="8">
        <f t="shared" si="5"/>
        <v>2.3363603964299093</v>
      </c>
      <c r="P55" s="6">
        <f t="shared" si="4"/>
        <v>-0.8781626810276062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871.11541748046898</v>
      </c>
      <c r="E56">
        <v>613.18707275390602</v>
      </c>
      <c r="F56">
        <v>463.89163208007801</v>
      </c>
      <c r="G56">
        <v>462.11199951171898</v>
      </c>
      <c r="I56" s="7">
        <f t="shared" si="0"/>
        <v>407.22378540039097</v>
      </c>
      <c r="J56" s="7">
        <f t="shared" si="0"/>
        <v>151.07507324218705</v>
      </c>
      <c r="K56" s="7">
        <f t="shared" si="1"/>
        <v>301.47123413086001</v>
      </c>
      <c r="L56" s="8">
        <f t="shared" si="2"/>
        <v>1.9955061259349798</v>
      </c>
      <c r="M56" s="8">
        <f t="shared" si="5"/>
        <v>2.3327984304090341</v>
      </c>
      <c r="P56" s="6">
        <f t="shared" si="4"/>
        <v>-1.0292817536657186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902.63006591796898</v>
      </c>
      <c r="E57">
        <v>620.64208984375</v>
      </c>
      <c r="F57">
        <v>463.4267578125</v>
      </c>
      <c r="G57">
        <v>461.76708984375</v>
      </c>
      <c r="I57" s="7">
        <f t="shared" si="0"/>
        <v>439.20330810546898</v>
      </c>
      <c r="J57" s="7">
        <f t="shared" si="0"/>
        <v>158.875</v>
      </c>
      <c r="K57" s="7">
        <f t="shared" si="1"/>
        <v>327.990808105469</v>
      </c>
      <c r="L57" s="8">
        <f t="shared" si="2"/>
        <v>2.0644582728904424</v>
      </c>
      <c r="M57" s="8">
        <f t="shared" si="5"/>
        <v>2.4078831647185703</v>
      </c>
      <c r="P57" s="6">
        <f t="shared" si="4"/>
        <v>2.1562442596756863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902.968505859375</v>
      </c>
      <c r="E58">
        <v>621.71795654296898</v>
      </c>
      <c r="F58">
        <v>462.99468994140602</v>
      </c>
      <c r="G58">
        <v>461.34466552734398</v>
      </c>
      <c r="I58" s="7">
        <f t="shared" si="0"/>
        <v>439.97381591796898</v>
      </c>
      <c r="J58" s="7">
        <f t="shared" si="0"/>
        <v>160.373291015625</v>
      </c>
      <c r="K58" s="7">
        <f t="shared" si="1"/>
        <v>327.71251220703147</v>
      </c>
      <c r="L58" s="8">
        <f t="shared" si="2"/>
        <v>2.0434357250616175</v>
      </c>
      <c r="M58" s="8">
        <f t="shared" si="5"/>
        <v>2.3929932042438189</v>
      </c>
      <c r="P58" s="6">
        <f t="shared" si="4"/>
        <v>1.524526549463028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879.529052734375</v>
      </c>
      <c r="E59">
        <v>613.91326904296898</v>
      </c>
      <c r="F59">
        <v>463.66665649414102</v>
      </c>
      <c r="G59">
        <v>462.169189453125</v>
      </c>
      <c r="I59" s="7">
        <f t="shared" si="0"/>
        <v>415.86239624023398</v>
      </c>
      <c r="J59" s="7">
        <f t="shared" si="0"/>
        <v>151.74407958984398</v>
      </c>
      <c r="K59" s="7">
        <f t="shared" si="1"/>
        <v>309.64154052734318</v>
      </c>
      <c r="L59" s="8">
        <f t="shared" si="2"/>
        <v>2.0405510472915154</v>
      </c>
      <c r="M59" s="8">
        <f t="shared" si="5"/>
        <v>2.3962411138277906</v>
      </c>
      <c r="P59" s="6">
        <f t="shared" si="4"/>
        <v>1.6623215428643521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877.82763671875</v>
      </c>
      <c r="E60">
        <v>613.19940185546898</v>
      </c>
      <c r="F60">
        <v>464.20346069335898</v>
      </c>
      <c r="G60">
        <v>462.39126586914102</v>
      </c>
      <c r="I60" s="7">
        <f t="shared" si="0"/>
        <v>413.62417602539102</v>
      </c>
      <c r="J60" s="7">
        <f t="shared" si="0"/>
        <v>150.80813598632795</v>
      </c>
      <c r="K60" s="7">
        <f t="shared" si="1"/>
        <v>308.05848083496147</v>
      </c>
      <c r="L60" s="8">
        <f t="shared" si="2"/>
        <v>2.0427179131959408</v>
      </c>
      <c r="M60" s="8">
        <f t="shared" si="5"/>
        <v>2.4045405670862898</v>
      </c>
      <c r="P60" s="6">
        <f t="shared" si="4"/>
        <v>2.0144320550021377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905.1162109375</v>
      </c>
      <c r="E61">
        <v>623.61315917968795</v>
      </c>
      <c r="F61">
        <v>464.31500244140602</v>
      </c>
      <c r="G61">
        <v>462.80255126953102</v>
      </c>
      <c r="I61" s="7">
        <f t="shared" si="0"/>
        <v>440.80120849609398</v>
      </c>
      <c r="J61" s="7">
        <f t="shared" si="0"/>
        <v>160.81060791015693</v>
      </c>
      <c r="K61" s="7">
        <f t="shared" si="1"/>
        <v>328.23378295898414</v>
      </c>
      <c r="L61" s="8">
        <f t="shared" si="2"/>
        <v>2.0411202172829586</v>
      </c>
      <c r="M61" s="8">
        <f t="shared" si="5"/>
        <v>2.409075458527381</v>
      </c>
      <c r="P61" s="6">
        <f t="shared" si="4"/>
        <v>2.2068282163006754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899.05780029296898</v>
      </c>
      <c r="E62">
        <v>622.47930908203102</v>
      </c>
      <c r="F62">
        <v>463.14675903320301</v>
      </c>
      <c r="G62">
        <v>461.916015625</v>
      </c>
      <c r="I62" s="7">
        <f t="shared" si="0"/>
        <v>435.91104125976597</v>
      </c>
      <c r="J62" s="7">
        <f t="shared" si="0"/>
        <v>160.56329345703102</v>
      </c>
      <c r="K62" s="7">
        <f t="shared" si="1"/>
        <v>323.51673583984427</v>
      </c>
      <c r="L62" s="8">
        <f t="shared" si="2"/>
        <v>2.0148860232891392</v>
      </c>
      <c r="M62" s="8">
        <f t="shared" si="5"/>
        <v>2.3889738518876356</v>
      </c>
      <c r="P62" s="6">
        <f t="shared" si="4"/>
        <v>1.3540025194435072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897.20233154296898</v>
      </c>
      <c r="E63">
        <v>622.66906738281295</v>
      </c>
      <c r="F63">
        <v>463.39825439453102</v>
      </c>
      <c r="G63">
        <v>461.75549316406301</v>
      </c>
      <c r="I63" s="7">
        <f t="shared" si="0"/>
        <v>433.80407714843795</v>
      </c>
      <c r="J63" s="7">
        <f t="shared" si="0"/>
        <v>160.91357421874994</v>
      </c>
      <c r="K63" s="7">
        <f t="shared" si="1"/>
        <v>321.16457519531298</v>
      </c>
      <c r="L63" s="8">
        <f t="shared" si="2"/>
        <v>1.9958824279094927</v>
      </c>
      <c r="M63" s="8">
        <f t="shared" si="5"/>
        <v>2.3761028438620628</v>
      </c>
      <c r="P63" s="6">
        <f t="shared" si="4"/>
        <v>0.80794037697974208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885.83123779296898</v>
      </c>
      <c r="E64">
        <v>621.19873046875</v>
      </c>
      <c r="F64">
        <v>464.69732666015602</v>
      </c>
      <c r="G64">
        <v>463.00433349609398</v>
      </c>
      <c r="I64" s="7">
        <f t="shared" si="0"/>
        <v>421.13391113281295</v>
      </c>
      <c r="J64" s="7">
        <f t="shared" si="0"/>
        <v>158.19439697265602</v>
      </c>
      <c r="K64" s="7">
        <f t="shared" si="1"/>
        <v>310.39783325195373</v>
      </c>
      <c r="L64" s="8">
        <f t="shared" si="2"/>
        <v>1.9621291220927763</v>
      </c>
      <c r="M64" s="8">
        <f t="shared" si="5"/>
        <v>2.3484821253994204</v>
      </c>
      <c r="P64" s="6">
        <f t="shared" si="4"/>
        <v>-0.36388926294683854</v>
      </c>
      <c r="R64" s="29"/>
      <c r="S64" s="29"/>
      <c r="T64" s="29"/>
      <c r="U64" s="18">
        <v>12.5</v>
      </c>
      <c r="V64" s="20">
        <f t="shared" ref="V64:V83" si="6">L26</f>
        <v>2.138996061882831</v>
      </c>
    </row>
    <row r="65" spans="1:22" x14ac:dyDescent="0.15">
      <c r="A65" s="6">
        <v>32</v>
      </c>
      <c r="B65" s="6">
        <v>63</v>
      </c>
      <c r="D65">
        <v>922.51678466796898</v>
      </c>
      <c r="E65">
        <v>637.00457763671898</v>
      </c>
      <c r="F65">
        <v>464.02728271484398</v>
      </c>
      <c r="G65">
        <v>462.703125</v>
      </c>
      <c r="I65" s="7">
        <f t="shared" si="0"/>
        <v>458.489501953125</v>
      </c>
      <c r="J65" s="7">
        <f t="shared" si="0"/>
        <v>174.30145263671898</v>
      </c>
      <c r="K65" s="7">
        <f t="shared" si="1"/>
        <v>336.4784851074217</v>
      </c>
      <c r="L65" s="8">
        <f t="shared" si="2"/>
        <v>1.9304399361990052</v>
      </c>
      <c r="M65" s="8">
        <f t="shared" si="5"/>
        <v>2.3229255268597226</v>
      </c>
      <c r="P65" s="6">
        <f t="shared" si="4"/>
        <v>-1.4481470712666094</v>
      </c>
      <c r="U65" s="18">
        <v>13</v>
      </c>
      <c r="V65" s="20">
        <f t="shared" si="6"/>
        <v>2.1471761897539721</v>
      </c>
    </row>
    <row r="66" spans="1:22" x14ac:dyDescent="0.15">
      <c r="A66" s="6">
        <v>32.5</v>
      </c>
      <c r="B66" s="6">
        <v>64</v>
      </c>
      <c r="D66">
        <v>882.85662841796898</v>
      </c>
      <c r="E66">
        <v>622.03680419921898</v>
      </c>
      <c r="F66">
        <v>463.89837646484398</v>
      </c>
      <c r="G66">
        <v>462.212158203125</v>
      </c>
      <c r="I66" s="7">
        <f t="shared" ref="I66:J129" si="7">D66-F66</f>
        <v>418.958251953125</v>
      </c>
      <c r="J66" s="7">
        <f t="shared" si="7"/>
        <v>159.82464599609398</v>
      </c>
      <c r="K66" s="7">
        <f t="shared" ref="K66:K129" si="8">I66-0.7*J66</f>
        <v>307.08099975585924</v>
      </c>
      <c r="L66" s="8">
        <f t="shared" ref="L66:L129" si="9">K66/J66</f>
        <v>1.9213619892101255</v>
      </c>
      <c r="M66" s="8">
        <f t="shared" si="5"/>
        <v>2.3199801672249167</v>
      </c>
      <c r="P66" s="6">
        <f t="shared" si="4"/>
        <v>-1.5731061567797924</v>
      </c>
      <c r="U66" s="18">
        <v>13.5</v>
      </c>
      <c r="V66" s="20">
        <f t="shared" si="6"/>
        <v>2.188136547271692</v>
      </c>
    </row>
    <row r="67" spans="1:22" x14ac:dyDescent="0.15">
      <c r="A67" s="6">
        <v>33</v>
      </c>
      <c r="B67" s="6">
        <v>65</v>
      </c>
      <c r="D67">
        <v>875.77331542968795</v>
      </c>
      <c r="E67">
        <v>620.41668701171898</v>
      </c>
      <c r="F67">
        <v>462.97634887695301</v>
      </c>
      <c r="G67">
        <v>461.65676879882801</v>
      </c>
      <c r="I67" s="7">
        <f t="shared" si="7"/>
        <v>412.79696655273494</v>
      </c>
      <c r="J67" s="7">
        <f t="shared" si="7"/>
        <v>158.75991821289097</v>
      </c>
      <c r="K67" s="7">
        <f t="shared" si="8"/>
        <v>301.66502380371128</v>
      </c>
      <c r="L67" s="8">
        <f t="shared" si="9"/>
        <v>1.9001334039438722</v>
      </c>
      <c r="M67" s="8">
        <f t="shared" si="5"/>
        <v>2.3048841693127371</v>
      </c>
      <c r="P67" s="6">
        <f t="shared" si="4"/>
        <v>-2.2135651593827785</v>
      </c>
      <c r="U67" s="18">
        <v>14</v>
      </c>
      <c r="V67" s="20">
        <f t="shared" si="6"/>
        <v>2.1847349513016039</v>
      </c>
    </row>
    <row r="68" spans="1:22" x14ac:dyDescent="0.15">
      <c r="A68" s="6">
        <v>33.5</v>
      </c>
      <c r="B68" s="6">
        <v>66</v>
      </c>
      <c r="D68">
        <v>874.46734619140602</v>
      </c>
      <c r="E68">
        <v>620.67590332031295</v>
      </c>
      <c r="F68">
        <v>463.47549438476602</v>
      </c>
      <c r="G68">
        <v>461.86169433593801</v>
      </c>
      <c r="I68" s="7">
        <f t="shared" si="7"/>
        <v>410.99185180664</v>
      </c>
      <c r="J68" s="7">
        <f t="shared" si="7"/>
        <v>158.81420898437494</v>
      </c>
      <c r="K68" s="7">
        <f t="shared" si="8"/>
        <v>299.82190551757753</v>
      </c>
      <c r="L68" s="8">
        <f t="shared" si="9"/>
        <v>1.8878783418370062</v>
      </c>
      <c r="M68" s="8">
        <f t="shared" si="5"/>
        <v>2.2987616945599449</v>
      </c>
      <c r="P68" s="6">
        <f t="shared" si="4"/>
        <v>-2.4733157301265356</v>
      </c>
      <c r="U68" s="18">
        <v>14.5</v>
      </c>
      <c r="V68" s="20">
        <f t="shared" si="6"/>
        <v>2.18973479810104</v>
      </c>
    </row>
    <row r="69" spans="1:22" x14ac:dyDescent="0.15">
      <c r="A69" s="6">
        <v>34</v>
      </c>
      <c r="B69" s="6">
        <v>67</v>
      </c>
      <c r="D69">
        <v>861.67205810546898</v>
      </c>
      <c r="E69">
        <v>616.99908447265602</v>
      </c>
      <c r="F69">
        <v>463.80062866210898</v>
      </c>
      <c r="G69">
        <v>462.45306396484398</v>
      </c>
      <c r="I69" s="7">
        <f t="shared" si="7"/>
        <v>397.87142944336</v>
      </c>
      <c r="J69" s="7">
        <f t="shared" si="7"/>
        <v>154.54602050781205</v>
      </c>
      <c r="K69" s="7">
        <f t="shared" si="8"/>
        <v>289.68921508789157</v>
      </c>
      <c r="L69" s="8">
        <f t="shared" si="9"/>
        <v>1.874452762588269</v>
      </c>
      <c r="M69" s="8">
        <f t="shared" si="5"/>
        <v>2.2914687026652816</v>
      </c>
      <c r="P69" s="6">
        <f t="shared" si="4"/>
        <v>-2.7827263661123323</v>
      </c>
      <c r="U69" s="18">
        <v>15</v>
      </c>
      <c r="V69" s="20">
        <f t="shared" si="6"/>
        <v>2.1640097759966217</v>
      </c>
    </row>
    <row r="70" spans="1:22" x14ac:dyDescent="0.15">
      <c r="A70" s="6">
        <v>34.5</v>
      </c>
      <c r="B70" s="6">
        <v>68</v>
      </c>
      <c r="D70">
        <v>863.69073486328102</v>
      </c>
      <c r="E70">
        <v>619.09069824218795</v>
      </c>
      <c r="F70">
        <v>463.91671752929699</v>
      </c>
      <c r="G70">
        <v>462.57302856445301</v>
      </c>
      <c r="I70" s="7">
        <f t="shared" si="7"/>
        <v>399.77401733398403</v>
      </c>
      <c r="J70" s="7">
        <f t="shared" si="7"/>
        <v>156.51766967773494</v>
      </c>
      <c r="K70" s="7">
        <f t="shared" si="8"/>
        <v>290.2116485595696</v>
      </c>
      <c r="L70" s="8">
        <f t="shared" si="9"/>
        <v>1.8541781842082523</v>
      </c>
      <c r="M70" s="8">
        <f t="shared" si="5"/>
        <v>2.2773267116393385</v>
      </c>
      <c r="P70" s="6">
        <f t="shared" ref="P70:P133" si="10">(M70-$O$2)/$O$2*100</f>
        <v>-3.3827109130092468</v>
      </c>
      <c r="U70" s="18">
        <v>15.5</v>
      </c>
      <c r="V70" s="20">
        <f t="shared" si="6"/>
        <v>2.1447857496309881</v>
      </c>
    </row>
    <row r="71" spans="1:22" x14ac:dyDescent="0.15">
      <c r="A71" s="6">
        <v>35</v>
      </c>
      <c r="B71" s="6">
        <v>69</v>
      </c>
      <c r="D71">
        <v>860.00256347656295</v>
      </c>
      <c r="E71">
        <v>619.06158447265602</v>
      </c>
      <c r="F71">
        <v>463.56817626953102</v>
      </c>
      <c r="G71">
        <v>461.999755859375</v>
      </c>
      <c r="I71" s="7">
        <f t="shared" si="7"/>
        <v>396.43438720703193</v>
      </c>
      <c r="J71" s="7">
        <f t="shared" si="7"/>
        <v>157.06182861328102</v>
      </c>
      <c r="K71" s="7">
        <f t="shared" si="8"/>
        <v>286.49110717773522</v>
      </c>
      <c r="L71" s="8">
        <f t="shared" si="9"/>
        <v>1.8240657816555548</v>
      </c>
      <c r="M71" s="8">
        <f t="shared" si="5"/>
        <v>2.2533468964407146</v>
      </c>
      <c r="P71" s="6">
        <f t="shared" si="10"/>
        <v>-4.4000725087155832</v>
      </c>
      <c r="U71" s="18">
        <v>16</v>
      </c>
      <c r="V71" s="20">
        <f t="shared" si="6"/>
        <v>2.1435835975295285</v>
      </c>
    </row>
    <row r="72" spans="1:22" x14ac:dyDescent="0.15">
      <c r="A72" s="6">
        <v>35.5</v>
      </c>
      <c r="B72" s="6">
        <v>70</v>
      </c>
      <c r="D72">
        <v>855.23101806640602</v>
      </c>
      <c r="E72">
        <v>618.417724609375</v>
      </c>
      <c r="F72">
        <v>462.68429565429699</v>
      </c>
      <c r="G72">
        <v>461.22109985351602</v>
      </c>
      <c r="I72" s="7">
        <f t="shared" si="7"/>
        <v>392.54672241210903</v>
      </c>
      <c r="J72" s="7">
        <f t="shared" si="7"/>
        <v>157.19662475585898</v>
      </c>
      <c r="K72" s="7">
        <f t="shared" si="8"/>
        <v>282.50908508300779</v>
      </c>
      <c r="L72" s="8">
        <f t="shared" si="9"/>
        <v>1.7971701715718817</v>
      </c>
      <c r="M72" s="8">
        <f t="shared" si="5"/>
        <v>2.2325838737111154</v>
      </c>
      <c r="P72" s="6">
        <f t="shared" si="10"/>
        <v>-5.2809592778965282</v>
      </c>
      <c r="U72" s="18">
        <v>16.5</v>
      </c>
      <c r="V72" s="20">
        <f t="shared" si="6"/>
        <v>2.1467960866774214</v>
      </c>
    </row>
    <row r="73" spans="1:22" x14ac:dyDescent="0.15">
      <c r="A73" s="6">
        <v>36</v>
      </c>
      <c r="B73" s="6">
        <v>71</v>
      </c>
      <c r="D73">
        <v>857.490234375</v>
      </c>
      <c r="E73">
        <v>620.34851074218795</v>
      </c>
      <c r="F73">
        <v>462.96331787109398</v>
      </c>
      <c r="G73">
        <v>461.63626098632801</v>
      </c>
      <c r="I73" s="7">
        <f t="shared" si="7"/>
        <v>394.52691650390602</v>
      </c>
      <c r="J73" s="7">
        <f t="shared" si="7"/>
        <v>158.71224975585994</v>
      </c>
      <c r="K73" s="7">
        <f t="shared" si="8"/>
        <v>283.42834167480407</v>
      </c>
      <c r="L73" s="8">
        <f t="shared" si="9"/>
        <v>1.7858000381872816</v>
      </c>
      <c r="M73" s="8">
        <f t="shared" si="5"/>
        <v>2.2273463276805887</v>
      </c>
      <c r="P73" s="6">
        <f t="shared" si="10"/>
        <v>-5.5031660857082851</v>
      </c>
      <c r="U73" s="18">
        <v>17</v>
      </c>
      <c r="V73" s="20">
        <f t="shared" si="6"/>
        <v>2.1295297136969231</v>
      </c>
    </row>
    <row r="74" spans="1:22" x14ac:dyDescent="0.15">
      <c r="A74" s="6">
        <v>36.5</v>
      </c>
      <c r="B74" s="6">
        <v>72</v>
      </c>
      <c r="D74">
        <v>866.45367431640602</v>
      </c>
      <c r="E74">
        <v>624.02551269531295</v>
      </c>
      <c r="F74">
        <v>463.75622558593801</v>
      </c>
      <c r="G74">
        <v>462.36880493164102</v>
      </c>
      <c r="I74" s="7">
        <f t="shared" si="7"/>
        <v>402.69744873046801</v>
      </c>
      <c r="J74" s="7">
        <f t="shared" si="7"/>
        <v>161.65670776367193</v>
      </c>
      <c r="K74" s="7">
        <f t="shared" si="8"/>
        <v>289.53775329589769</v>
      </c>
      <c r="L74" s="8">
        <f t="shared" si="9"/>
        <v>1.7910655072796406</v>
      </c>
      <c r="M74" s="8">
        <f t="shared" si="5"/>
        <v>2.2387443841270214</v>
      </c>
      <c r="P74" s="6">
        <f t="shared" si="10"/>
        <v>-5.0195950156960754</v>
      </c>
      <c r="U74" s="18">
        <v>17.5</v>
      </c>
      <c r="V74" s="20">
        <f t="shared" si="6"/>
        <v>2.1089082861503177</v>
      </c>
    </row>
    <row r="75" spans="1:22" x14ac:dyDescent="0.15">
      <c r="A75" s="6">
        <v>37</v>
      </c>
      <c r="B75" s="6">
        <v>73</v>
      </c>
      <c r="D75">
        <v>877.26251220703102</v>
      </c>
      <c r="E75">
        <v>629.31939697265602</v>
      </c>
      <c r="F75">
        <v>464.08978271484398</v>
      </c>
      <c r="G75">
        <v>462.69128417968801</v>
      </c>
      <c r="I75" s="7">
        <f t="shared" si="7"/>
        <v>413.17272949218705</v>
      </c>
      <c r="J75" s="7">
        <f t="shared" si="7"/>
        <v>166.62811279296801</v>
      </c>
      <c r="K75" s="7">
        <f t="shared" si="8"/>
        <v>296.53305053710943</v>
      </c>
      <c r="L75" s="8">
        <f t="shared" si="9"/>
        <v>1.7796099683703772</v>
      </c>
      <c r="M75" s="8">
        <f t="shared" si="5"/>
        <v>2.233421432571832</v>
      </c>
      <c r="P75" s="6">
        <f t="shared" si="10"/>
        <v>-5.2454252167714248</v>
      </c>
      <c r="U75" s="18">
        <v>18</v>
      </c>
      <c r="V75" s="20">
        <f t="shared" si="6"/>
        <v>2.0977485804918139</v>
      </c>
    </row>
    <row r="76" spans="1:22" x14ac:dyDescent="0.15">
      <c r="A76" s="6">
        <v>37.5</v>
      </c>
      <c r="B76" s="6">
        <v>74</v>
      </c>
      <c r="D76">
        <v>891.62951660156295</v>
      </c>
      <c r="E76">
        <v>637.07165527343795</v>
      </c>
      <c r="F76">
        <v>463.743896484375</v>
      </c>
      <c r="G76">
        <v>462.36614990234398</v>
      </c>
      <c r="I76" s="7">
        <f t="shared" si="7"/>
        <v>427.88562011718795</v>
      </c>
      <c r="J76" s="7">
        <f t="shared" si="7"/>
        <v>174.70550537109398</v>
      </c>
      <c r="K76" s="7">
        <f t="shared" si="8"/>
        <v>305.59176635742216</v>
      </c>
      <c r="L76" s="8">
        <f t="shared" si="9"/>
        <v>1.7491822350320969</v>
      </c>
      <c r="M76" s="8">
        <f t="shared" si="5"/>
        <v>2.2091262865876251</v>
      </c>
      <c r="P76" s="6">
        <f t="shared" si="10"/>
        <v>-6.2761649569104367</v>
      </c>
      <c r="U76" s="18">
        <v>18.5</v>
      </c>
      <c r="V76" s="20">
        <f t="shared" si="6"/>
        <v>2.1220734453560577</v>
      </c>
    </row>
    <row r="77" spans="1:22" x14ac:dyDescent="0.15">
      <c r="A77" s="6">
        <v>38</v>
      </c>
      <c r="B77" s="6">
        <v>75</v>
      </c>
      <c r="D77">
        <v>861.51892089843795</v>
      </c>
      <c r="E77">
        <v>623.94500732421898</v>
      </c>
      <c r="F77">
        <v>462.99493408203102</v>
      </c>
      <c r="G77">
        <v>461.64639282226602</v>
      </c>
      <c r="I77" s="7">
        <f t="shared" si="7"/>
        <v>398.52398681640693</v>
      </c>
      <c r="J77" s="7">
        <f t="shared" si="7"/>
        <v>162.29861450195295</v>
      </c>
      <c r="K77" s="7">
        <f t="shared" si="8"/>
        <v>284.91495666503988</v>
      </c>
      <c r="L77" s="8">
        <f t="shared" si="9"/>
        <v>1.7554983912793136</v>
      </c>
      <c r="M77" s="8">
        <f t="shared" si="5"/>
        <v>2.2215750301889159</v>
      </c>
      <c r="P77" s="6">
        <f t="shared" si="10"/>
        <v>-5.7480176984830651</v>
      </c>
      <c r="U77" s="18">
        <v>19</v>
      </c>
      <c r="V77" s="20">
        <f t="shared" si="6"/>
        <v>2.1434613023722009</v>
      </c>
    </row>
    <row r="78" spans="1:22" x14ac:dyDescent="0.15">
      <c r="A78" s="6">
        <v>38.5</v>
      </c>
      <c r="B78" s="6">
        <v>76</v>
      </c>
      <c r="D78">
        <v>861.63348388671898</v>
      </c>
      <c r="E78">
        <v>625.53631591796898</v>
      </c>
      <c r="F78">
        <v>462.75717163085898</v>
      </c>
      <c r="G78">
        <v>461.57180786132801</v>
      </c>
      <c r="I78" s="7">
        <f t="shared" si="7"/>
        <v>398.87631225586</v>
      </c>
      <c r="J78" s="7">
        <f t="shared" si="7"/>
        <v>163.96450805664097</v>
      </c>
      <c r="K78" s="7">
        <f t="shared" si="8"/>
        <v>284.10115661621131</v>
      </c>
      <c r="L78" s="8">
        <f t="shared" si="9"/>
        <v>1.7326991065534108</v>
      </c>
      <c r="M78" s="8">
        <f t="shared" si="5"/>
        <v>2.2049083328170864</v>
      </c>
      <c r="P78" s="6">
        <f t="shared" si="10"/>
        <v>-6.4551148004795831</v>
      </c>
      <c r="U78" s="18">
        <v>19.5</v>
      </c>
      <c r="V78" s="20">
        <f t="shared" si="6"/>
        <v>2.1598307114385826</v>
      </c>
    </row>
    <row r="79" spans="1:22" x14ac:dyDescent="0.15">
      <c r="A79" s="6">
        <v>39</v>
      </c>
      <c r="B79" s="6">
        <v>77</v>
      </c>
      <c r="D79">
        <v>861.64984130859398</v>
      </c>
      <c r="E79">
        <v>626.12255859375</v>
      </c>
      <c r="F79">
        <v>463.21722412109398</v>
      </c>
      <c r="G79">
        <v>461.94641113281301</v>
      </c>
      <c r="I79" s="7">
        <f t="shared" si="7"/>
        <v>398.4326171875</v>
      </c>
      <c r="J79" s="7">
        <f t="shared" si="7"/>
        <v>164.17614746093699</v>
      </c>
      <c r="K79" s="7">
        <f t="shared" si="8"/>
        <v>283.50931396484413</v>
      </c>
      <c r="L79" s="8">
        <f t="shared" si="9"/>
        <v>1.7268605601328324</v>
      </c>
      <c r="M79" s="8">
        <f t="shared" si="5"/>
        <v>2.2052023737505819</v>
      </c>
      <c r="P79" s="6">
        <f t="shared" si="10"/>
        <v>-6.4426398939456435</v>
      </c>
      <c r="U79" s="18">
        <v>20</v>
      </c>
      <c r="V79" s="20">
        <f t="shared" si="6"/>
        <v>2.1366479096754838</v>
      </c>
    </row>
    <row r="80" spans="1:22" x14ac:dyDescent="0.15">
      <c r="A80" s="6">
        <v>39.5</v>
      </c>
      <c r="B80" s="6">
        <v>78</v>
      </c>
      <c r="D80">
        <v>861.67346191406295</v>
      </c>
      <c r="E80">
        <v>626.74688720703102</v>
      </c>
      <c r="F80">
        <v>463.34539794921898</v>
      </c>
      <c r="G80">
        <v>461.98019409179699</v>
      </c>
      <c r="I80" s="7">
        <f t="shared" si="7"/>
        <v>398.32806396484398</v>
      </c>
      <c r="J80" s="7">
        <f t="shared" si="7"/>
        <v>164.76669311523403</v>
      </c>
      <c r="K80" s="7">
        <f t="shared" si="8"/>
        <v>282.99137878418014</v>
      </c>
      <c r="L80" s="8">
        <f t="shared" si="9"/>
        <v>1.7175278172650008</v>
      </c>
      <c r="M80" s="8">
        <f t="shared" si="5"/>
        <v>2.202002218236824</v>
      </c>
      <c r="P80" s="6">
        <f t="shared" si="10"/>
        <v>-6.5784088852000906</v>
      </c>
      <c r="U80" s="18">
        <v>20.5</v>
      </c>
      <c r="V80" s="20">
        <f t="shared" si="6"/>
        <v>2.1319092554234014</v>
      </c>
    </row>
    <row r="81" spans="1:22" x14ac:dyDescent="0.15">
      <c r="A81" s="6">
        <v>40</v>
      </c>
      <c r="B81" s="6">
        <v>79</v>
      </c>
      <c r="D81">
        <v>874.33093261718795</v>
      </c>
      <c r="E81">
        <v>634.60833740234398</v>
      </c>
      <c r="F81">
        <v>463.74560546875</v>
      </c>
      <c r="G81">
        <v>462.42095947265602</v>
      </c>
      <c r="I81" s="7">
        <f t="shared" si="7"/>
        <v>410.58532714843795</v>
      </c>
      <c r="J81" s="7">
        <f t="shared" si="7"/>
        <v>172.18737792968795</v>
      </c>
      <c r="K81" s="7">
        <f t="shared" si="8"/>
        <v>290.05416259765639</v>
      </c>
      <c r="L81" s="8">
        <f t="shared" si="9"/>
        <v>1.684526276462023</v>
      </c>
      <c r="M81" s="8">
        <f t="shared" si="5"/>
        <v>2.1751332647879198</v>
      </c>
      <c r="P81" s="6">
        <f t="shared" si="10"/>
        <v>-7.7183443321298517</v>
      </c>
      <c r="U81" s="18">
        <v>21</v>
      </c>
      <c r="V81" s="20">
        <f t="shared" si="6"/>
        <v>2.1182009294233524</v>
      </c>
    </row>
    <row r="82" spans="1:22" x14ac:dyDescent="0.15">
      <c r="A82" s="6">
        <v>40.5</v>
      </c>
      <c r="B82" s="6">
        <v>80</v>
      </c>
      <c r="D82">
        <v>884.74652099609398</v>
      </c>
      <c r="E82">
        <v>641.06732177734398</v>
      </c>
      <c r="F82">
        <v>463.95147705078102</v>
      </c>
      <c r="G82">
        <v>462.39465332031301</v>
      </c>
      <c r="I82" s="7">
        <f t="shared" si="7"/>
        <v>420.79504394531295</v>
      </c>
      <c r="J82" s="7">
        <f t="shared" si="7"/>
        <v>178.67266845703097</v>
      </c>
      <c r="K82" s="7">
        <f t="shared" si="8"/>
        <v>295.72417602539127</v>
      </c>
      <c r="L82" s="8">
        <f t="shared" si="9"/>
        <v>1.6551170281341046</v>
      </c>
      <c r="M82" s="8">
        <f t="shared" si="5"/>
        <v>2.1518566038140752</v>
      </c>
      <c r="P82" s="6">
        <f t="shared" si="10"/>
        <v>-8.7058740839198023</v>
      </c>
      <c r="U82" s="18">
        <v>21.5</v>
      </c>
      <c r="V82" s="20">
        <f t="shared" si="6"/>
        <v>2.0467388755170948</v>
      </c>
    </row>
    <row r="83" spans="1:22" x14ac:dyDescent="0.15">
      <c r="A83" s="6">
        <v>41</v>
      </c>
      <c r="B83" s="6">
        <v>81</v>
      </c>
      <c r="D83">
        <v>878.543701171875</v>
      </c>
      <c r="E83">
        <v>639.166015625</v>
      </c>
      <c r="F83">
        <v>462.97488403320301</v>
      </c>
      <c r="G83">
        <v>461.57785034179699</v>
      </c>
      <c r="I83" s="7">
        <f t="shared" si="7"/>
        <v>415.56881713867199</v>
      </c>
      <c r="J83" s="7">
        <f t="shared" si="7"/>
        <v>177.58816528320301</v>
      </c>
      <c r="K83" s="7">
        <f t="shared" si="8"/>
        <v>291.25710144042989</v>
      </c>
      <c r="L83" s="8">
        <f t="shared" si="9"/>
        <v>1.6400704460004809</v>
      </c>
      <c r="M83" s="8">
        <f t="shared" si="5"/>
        <v>2.1429426090345252</v>
      </c>
      <c r="P83" s="6">
        <f t="shared" si="10"/>
        <v>-9.0840569797396746</v>
      </c>
      <c r="U83" s="18">
        <v>22</v>
      </c>
      <c r="V83" s="20">
        <f t="shared" si="6"/>
        <v>2.0106529543841876</v>
      </c>
    </row>
    <row r="84" spans="1:22" x14ac:dyDescent="0.15">
      <c r="A84" s="6">
        <v>41.5</v>
      </c>
      <c r="B84" s="6">
        <v>82</v>
      </c>
      <c r="D84">
        <v>807.89892578125</v>
      </c>
      <c r="E84">
        <v>616.48590087890602</v>
      </c>
      <c r="F84">
        <v>463.13638305664102</v>
      </c>
      <c r="G84">
        <v>461.79748535156301</v>
      </c>
      <c r="I84" s="7">
        <f t="shared" si="7"/>
        <v>344.76254272460898</v>
      </c>
      <c r="J84" s="7">
        <f t="shared" si="7"/>
        <v>154.68841552734301</v>
      </c>
      <c r="K84" s="7">
        <f t="shared" si="8"/>
        <v>236.48065185546886</v>
      </c>
      <c r="L84" s="8">
        <f t="shared" si="9"/>
        <v>1.5287547619470452</v>
      </c>
      <c r="M84" s="8">
        <f t="shared" si="5"/>
        <v>2.0377595123351631</v>
      </c>
      <c r="P84" s="6">
        <f t="shared" si="10"/>
        <v>-13.546528529793056</v>
      </c>
      <c r="U84" s="18">
        <v>65</v>
      </c>
      <c r="V84" s="20">
        <f t="shared" ref="V84:V104" si="11">L131</f>
        <v>1.5127349214773693</v>
      </c>
    </row>
    <row r="85" spans="1:22" x14ac:dyDescent="0.15">
      <c r="A85" s="6">
        <v>42</v>
      </c>
      <c r="B85" s="6">
        <v>83</v>
      </c>
      <c r="D85">
        <v>872.516357421875</v>
      </c>
      <c r="E85">
        <v>635.33093261718795</v>
      </c>
      <c r="F85">
        <v>462.91769409179699</v>
      </c>
      <c r="G85">
        <v>461.55130004882801</v>
      </c>
      <c r="I85" s="7">
        <f t="shared" si="7"/>
        <v>409.59866333007801</v>
      </c>
      <c r="J85" s="7">
        <f t="shared" si="7"/>
        <v>173.77963256835994</v>
      </c>
      <c r="K85" s="7">
        <f t="shared" si="8"/>
        <v>287.95292053222607</v>
      </c>
      <c r="L85" s="8">
        <f t="shared" si="9"/>
        <v>1.6570003991633118</v>
      </c>
      <c r="M85" s="8">
        <f t="shared" si="5"/>
        <v>2.1721377369055035</v>
      </c>
      <c r="P85" s="6">
        <f t="shared" si="10"/>
        <v>-7.845431843071669</v>
      </c>
      <c r="U85" s="18">
        <v>65.5</v>
      </c>
      <c r="V85" s="20">
        <f t="shared" si="11"/>
        <v>1.4882908104383499</v>
      </c>
    </row>
    <row r="86" spans="1:22" x14ac:dyDescent="0.15">
      <c r="A86" s="6">
        <v>42.5</v>
      </c>
      <c r="B86" s="6">
        <v>84</v>
      </c>
      <c r="D86">
        <v>858.38732910156295</v>
      </c>
      <c r="E86">
        <v>629.25347900390602</v>
      </c>
      <c r="F86">
        <v>463.55007934570301</v>
      </c>
      <c r="G86">
        <v>462.01690673828102</v>
      </c>
      <c r="I86" s="7">
        <f t="shared" si="7"/>
        <v>394.83724975585994</v>
      </c>
      <c r="J86" s="7">
        <f t="shared" si="7"/>
        <v>167.236572265625</v>
      </c>
      <c r="K86" s="7">
        <f t="shared" si="8"/>
        <v>277.77164916992245</v>
      </c>
      <c r="L86" s="8">
        <f t="shared" si="9"/>
        <v>1.6609503854738932</v>
      </c>
      <c r="M86" s="8">
        <f t="shared" si="5"/>
        <v>2.1822203105701585</v>
      </c>
      <c r="P86" s="6">
        <f t="shared" si="10"/>
        <v>-7.4176711140027995</v>
      </c>
      <c r="U86" s="18">
        <v>66</v>
      </c>
      <c r="V86" s="20">
        <f t="shared" si="11"/>
        <v>1.4789809300069634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869.71765136718795</v>
      </c>
      <c r="E87">
        <v>636.17510986328102</v>
      </c>
      <c r="F87">
        <v>463.67800903320301</v>
      </c>
      <c r="G87">
        <v>462.382568359375</v>
      </c>
      <c r="I87" s="7">
        <f t="shared" si="7"/>
        <v>406.03964233398494</v>
      </c>
      <c r="J87" s="7">
        <f t="shared" si="7"/>
        <v>173.79254150390602</v>
      </c>
      <c r="K87" s="7">
        <f t="shared" si="8"/>
        <v>284.38486328125072</v>
      </c>
      <c r="L87" s="8">
        <f t="shared" si="9"/>
        <v>1.6363467662095217</v>
      </c>
      <c r="M87" s="8">
        <f t="shared" si="5"/>
        <v>2.1637492786598607</v>
      </c>
      <c r="P87" s="6">
        <f t="shared" si="10"/>
        <v>-8.201318458361051</v>
      </c>
      <c r="U87" s="18">
        <v>66.5</v>
      </c>
      <c r="V87" s="20">
        <f t="shared" si="11"/>
        <v>1.4830480046601955</v>
      </c>
    </row>
    <row r="88" spans="1:22" x14ac:dyDescent="0.15">
      <c r="A88" s="6">
        <v>43.5</v>
      </c>
      <c r="B88" s="6">
        <v>86</v>
      </c>
      <c r="D88">
        <v>876.68414306640602</v>
      </c>
      <c r="E88">
        <v>639.36566162109398</v>
      </c>
      <c r="F88">
        <v>462.93240356445301</v>
      </c>
      <c r="G88">
        <v>461.702880859375</v>
      </c>
      <c r="I88" s="7">
        <f t="shared" si="7"/>
        <v>413.75173950195301</v>
      </c>
      <c r="J88" s="7">
        <f t="shared" si="7"/>
        <v>177.66278076171898</v>
      </c>
      <c r="K88" s="7">
        <f t="shared" si="8"/>
        <v>289.38779296874975</v>
      </c>
      <c r="L88" s="8">
        <f t="shared" si="9"/>
        <v>1.628859976906903</v>
      </c>
      <c r="M88" s="8">
        <f t="shared" ref="M88:M148" si="12">L88+ABS($N$2)*A88</f>
        <v>2.162395076711316</v>
      </c>
      <c r="P88" s="6">
        <f t="shared" si="10"/>
        <v>-8.2587714889148103</v>
      </c>
      <c r="U88" s="18">
        <v>67</v>
      </c>
      <c r="V88" s="20">
        <f t="shared" si="11"/>
        <v>1.4920420000426264</v>
      </c>
    </row>
    <row r="89" spans="1:22" x14ac:dyDescent="0.15">
      <c r="A89" s="6">
        <v>44</v>
      </c>
      <c r="B89" s="6">
        <v>87</v>
      </c>
      <c r="D89">
        <v>593.27813720703102</v>
      </c>
      <c r="E89">
        <v>531.54443359375</v>
      </c>
      <c r="F89">
        <v>462.77432250976602</v>
      </c>
      <c r="G89">
        <v>461.25851440429699</v>
      </c>
      <c r="I89" s="7">
        <f t="shared" si="7"/>
        <v>130.503814697265</v>
      </c>
      <c r="J89" s="7">
        <f t="shared" si="7"/>
        <v>70.285919189453011</v>
      </c>
      <c r="K89" s="7">
        <f t="shared" si="8"/>
        <v>81.303671264647903</v>
      </c>
      <c r="L89" s="8">
        <f t="shared" si="9"/>
        <v>1.1567561782253564</v>
      </c>
      <c r="M89" s="8">
        <f t="shared" si="12"/>
        <v>1.696423865383843</v>
      </c>
      <c r="P89" s="6">
        <f t="shared" si="10"/>
        <v>-28.027948656574402</v>
      </c>
      <c r="U89" s="18">
        <v>67.5</v>
      </c>
      <c r="V89" s="20">
        <f t="shared" si="11"/>
        <v>1.4874211920711522</v>
      </c>
    </row>
    <row r="90" spans="1:22" x14ac:dyDescent="0.15">
      <c r="A90" s="6">
        <v>44.5</v>
      </c>
      <c r="B90" s="6">
        <v>88</v>
      </c>
      <c r="D90">
        <v>871.42535400390602</v>
      </c>
      <c r="E90">
        <v>638.54522705078102</v>
      </c>
      <c r="F90">
        <v>463.54840087890602</v>
      </c>
      <c r="G90">
        <v>462.08038330078102</v>
      </c>
      <c r="I90" s="7">
        <f t="shared" si="7"/>
        <v>407.876953125</v>
      </c>
      <c r="J90" s="7">
        <f t="shared" si="7"/>
        <v>176.46484375</v>
      </c>
      <c r="K90" s="7">
        <f t="shared" si="8"/>
        <v>284.3515625</v>
      </c>
      <c r="L90" s="8">
        <f t="shared" si="9"/>
        <v>1.6113779745434422</v>
      </c>
      <c r="M90" s="8">
        <f t="shared" si="12"/>
        <v>2.1571782490560025</v>
      </c>
      <c r="P90" s="6">
        <f t="shared" si="10"/>
        <v>-8.4800993041616621</v>
      </c>
      <c r="U90" s="18">
        <v>68</v>
      </c>
      <c r="V90" s="20">
        <f t="shared" si="11"/>
        <v>1.4881231619101127</v>
      </c>
    </row>
    <row r="91" spans="1:22" x14ac:dyDescent="0.15">
      <c r="A91" s="6">
        <v>45</v>
      </c>
      <c r="B91" s="6">
        <v>89</v>
      </c>
      <c r="D91">
        <v>869.682861328125</v>
      </c>
      <c r="E91">
        <v>637.78790283203102</v>
      </c>
      <c r="F91">
        <v>463.95123291015602</v>
      </c>
      <c r="G91">
        <v>462.49890136718801</v>
      </c>
      <c r="I91" s="7">
        <f t="shared" si="7"/>
        <v>405.73162841796898</v>
      </c>
      <c r="J91" s="7">
        <f t="shared" si="7"/>
        <v>175.28900146484301</v>
      </c>
      <c r="K91" s="7">
        <f t="shared" si="8"/>
        <v>283.02932739257886</v>
      </c>
      <c r="L91" s="8">
        <f t="shared" si="9"/>
        <v>1.6146439595603772</v>
      </c>
      <c r="M91" s="8">
        <f t="shared" si="12"/>
        <v>2.1665768214270114</v>
      </c>
      <c r="P91" s="6">
        <f t="shared" si="10"/>
        <v>-8.0813578415802603</v>
      </c>
      <c r="U91" s="18">
        <v>68.5</v>
      </c>
      <c r="V91" s="20">
        <f t="shared" si="11"/>
        <v>1.5050536924235089</v>
      </c>
    </row>
    <row r="92" spans="1:22" x14ac:dyDescent="0.15">
      <c r="A92" s="6">
        <v>45.5</v>
      </c>
      <c r="B92" s="6">
        <v>90</v>
      </c>
      <c r="D92">
        <v>862.269775390625</v>
      </c>
      <c r="E92">
        <v>634.82513427734398</v>
      </c>
      <c r="F92">
        <v>462.73135375976602</v>
      </c>
      <c r="G92">
        <v>461.31716918945301</v>
      </c>
      <c r="I92" s="7">
        <f t="shared" si="7"/>
        <v>399.53842163085898</v>
      </c>
      <c r="J92" s="7">
        <f t="shared" si="7"/>
        <v>173.50796508789097</v>
      </c>
      <c r="K92" s="7">
        <f t="shared" si="8"/>
        <v>278.08284606933529</v>
      </c>
      <c r="L92" s="8">
        <f t="shared" si="9"/>
        <v>1.6027093968191697</v>
      </c>
      <c r="M92" s="8">
        <f t="shared" si="12"/>
        <v>2.1607748460398772</v>
      </c>
      <c r="P92" s="6">
        <f t="shared" si="10"/>
        <v>-8.327510987015776</v>
      </c>
      <c r="U92" s="18">
        <v>69</v>
      </c>
      <c r="V92" s="20">
        <f t="shared" si="11"/>
        <v>1.5148501873594218</v>
      </c>
    </row>
    <row r="93" spans="1:22" x14ac:dyDescent="0.15">
      <c r="A93" s="6">
        <v>46</v>
      </c>
      <c r="B93" s="6">
        <v>91</v>
      </c>
      <c r="D93">
        <v>873.95910644531295</v>
      </c>
      <c r="E93">
        <v>640.49176025390602</v>
      </c>
      <c r="F93">
        <v>463.06637573242199</v>
      </c>
      <c r="G93">
        <v>461.44461059570301</v>
      </c>
      <c r="I93" s="7">
        <f t="shared" si="7"/>
        <v>410.89273071289097</v>
      </c>
      <c r="J93" s="7">
        <f t="shared" si="7"/>
        <v>179.04714965820301</v>
      </c>
      <c r="K93" s="7">
        <f t="shared" si="8"/>
        <v>285.55972595214888</v>
      </c>
      <c r="L93" s="8">
        <f t="shared" si="9"/>
        <v>1.5948856292729372</v>
      </c>
      <c r="M93" s="8">
        <f t="shared" si="12"/>
        <v>2.1590836658477186</v>
      </c>
      <c r="P93" s="6">
        <f t="shared" si="10"/>
        <v>-8.3992605716005713</v>
      </c>
      <c r="U93" s="18">
        <v>69.5</v>
      </c>
      <c r="V93" s="20">
        <f t="shared" si="11"/>
        <v>1.4683883943145899</v>
      </c>
    </row>
    <row r="94" spans="1:22" x14ac:dyDescent="0.15">
      <c r="A94" s="6">
        <v>46.5</v>
      </c>
      <c r="B94" s="6">
        <v>92</v>
      </c>
      <c r="D94">
        <v>867.92938232421898</v>
      </c>
      <c r="E94">
        <v>637.63409423828102</v>
      </c>
      <c r="F94">
        <v>462.94522094726602</v>
      </c>
      <c r="G94">
        <v>461.71398925781301</v>
      </c>
      <c r="I94" s="7">
        <f t="shared" si="7"/>
        <v>404.98416137695295</v>
      </c>
      <c r="J94" s="7">
        <f t="shared" si="7"/>
        <v>175.92010498046801</v>
      </c>
      <c r="K94" s="7">
        <f t="shared" si="8"/>
        <v>281.84008789062534</v>
      </c>
      <c r="L94" s="8">
        <f t="shared" si="9"/>
        <v>1.6020914034920419</v>
      </c>
      <c r="M94" s="8">
        <f t="shared" si="12"/>
        <v>2.1724220274208972</v>
      </c>
      <c r="P94" s="6">
        <f t="shared" si="10"/>
        <v>-7.8333706053186072</v>
      </c>
      <c r="U94" s="18">
        <v>70</v>
      </c>
      <c r="V94" s="20">
        <f t="shared" si="11"/>
        <v>1.4668376337324582</v>
      </c>
    </row>
    <row r="95" spans="1:22" x14ac:dyDescent="0.15">
      <c r="A95" s="6">
        <v>47</v>
      </c>
      <c r="B95" s="6">
        <v>93</v>
      </c>
      <c r="D95">
        <v>547.13690185546898</v>
      </c>
      <c r="E95">
        <v>504.04306030273398</v>
      </c>
      <c r="F95">
        <v>462.64471435546898</v>
      </c>
      <c r="G95">
        <v>461.22833251953102</v>
      </c>
      <c r="I95" s="7">
        <f t="shared" si="7"/>
        <v>84.4921875</v>
      </c>
      <c r="J95" s="7">
        <f t="shared" si="7"/>
        <v>42.814727783202954</v>
      </c>
      <c r="K95" s="7">
        <f t="shared" si="8"/>
        <v>54.521878051757938</v>
      </c>
      <c r="L95" s="8">
        <f t="shared" si="9"/>
        <v>1.2734374565648394</v>
      </c>
      <c r="M95" s="8">
        <f t="shared" si="12"/>
        <v>1.8499006678477683</v>
      </c>
      <c r="P95" s="6">
        <f t="shared" si="10"/>
        <v>-21.516580517775513</v>
      </c>
      <c r="U95" s="18">
        <v>70.5</v>
      </c>
      <c r="V95" s="20">
        <f t="shared" si="11"/>
        <v>1.4811204635843225</v>
      </c>
    </row>
    <row r="96" spans="1:22" x14ac:dyDescent="0.15">
      <c r="A96" s="6">
        <v>47.5</v>
      </c>
      <c r="B96" s="6">
        <v>94</v>
      </c>
      <c r="D96">
        <v>871.74444580078102</v>
      </c>
      <c r="E96">
        <v>642.7861328125</v>
      </c>
      <c r="F96">
        <v>463.40887451171898</v>
      </c>
      <c r="G96">
        <v>462.02001953125</v>
      </c>
      <c r="I96" s="7">
        <f t="shared" si="7"/>
        <v>408.33557128906205</v>
      </c>
      <c r="J96" s="7">
        <f t="shared" si="7"/>
        <v>180.76611328125</v>
      </c>
      <c r="K96" s="7">
        <f t="shared" si="8"/>
        <v>281.79929199218702</v>
      </c>
      <c r="L96" s="8">
        <f t="shared" si="9"/>
        <v>1.5589165849560627</v>
      </c>
      <c r="M96" s="8">
        <f t="shared" si="12"/>
        <v>2.1415123835930654</v>
      </c>
      <c r="P96" s="6">
        <f t="shared" si="10"/>
        <v>-9.1447353638427682</v>
      </c>
      <c r="U96" s="18">
        <v>71</v>
      </c>
      <c r="V96" s="20">
        <f t="shared" si="11"/>
        <v>1.483693074184792</v>
      </c>
    </row>
    <row r="97" spans="1:22" x14ac:dyDescent="0.15">
      <c r="A97" s="6">
        <v>48</v>
      </c>
      <c r="B97" s="6">
        <v>95</v>
      </c>
      <c r="D97">
        <v>858.97967529296898</v>
      </c>
      <c r="E97">
        <v>634.90905761718795</v>
      </c>
      <c r="F97">
        <v>463.07046508789102</v>
      </c>
      <c r="G97">
        <v>461.573974609375</v>
      </c>
      <c r="I97" s="7">
        <f t="shared" si="7"/>
        <v>395.90921020507795</v>
      </c>
      <c r="J97" s="7">
        <f t="shared" si="7"/>
        <v>173.33508300781295</v>
      </c>
      <c r="K97" s="7">
        <f t="shared" si="8"/>
        <v>274.5746520996089</v>
      </c>
      <c r="L97" s="8">
        <f t="shared" si="9"/>
        <v>1.5840685413190856</v>
      </c>
      <c r="M97" s="8">
        <f t="shared" si="12"/>
        <v>2.1727969273101619</v>
      </c>
      <c r="P97" s="6">
        <f t="shared" si="10"/>
        <v>-7.817465197107019</v>
      </c>
      <c r="U97" s="18">
        <v>71.5</v>
      </c>
      <c r="V97" s="20">
        <f t="shared" si="11"/>
        <v>1.5114733611228754</v>
      </c>
    </row>
    <row r="98" spans="1:22" x14ac:dyDescent="0.15">
      <c r="A98" s="6">
        <v>48.5</v>
      </c>
      <c r="B98" s="6">
        <v>96</v>
      </c>
      <c r="D98">
        <v>854.09893798828102</v>
      </c>
      <c r="E98">
        <v>634.99621582031295</v>
      </c>
      <c r="F98">
        <v>463.48419189453102</v>
      </c>
      <c r="G98">
        <v>461.96356201171898</v>
      </c>
      <c r="I98" s="7">
        <f t="shared" si="7"/>
        <v>390.61474609375</v>
      </c>
      <c r="J98" s="7">
        <f t="shared" si="7"/>
        <v>173.03265380859398</v>
      </c>
      <c r="K98" s="7">
        <f t="shared" si="8"/>
        <v>269.49188842773424</v>
      </c>
      <c r="L98" s="8">
        <f t="shared" si="9"/>
        <v>1.5574626089121997</v>
      </c>
      <c r="M98" s="8">
        <f t="shared" si="12"/>
        <v>2.1523235822573499</v>
      </c>
      <c r="P98" s="6">
        <f t="shared" si="10"/>
        <v>-8.6860621741834141</v>
      </c>
      <c r="U98" s="18">
        <v>72</v>
      </c>
      <c r="V98" s="20">
        <f t="shared" si="11"/>
        <v>1.4660840401804998</v>
      </c>
    </row>
    <row r="99" spans="1:22" x14ac:dyDescent="0.15">
      <c r="A99" s="6">
        <v>49</v>
      </c>
      <c r="B99" s="6">
        <v>97</v>
      </c>
      <c r="D99">
        <v>848.69885253906295</v>
      </c>
      <c r="E99">
        <v>632.484619140625</v>
      </c>
      <c r="F99">
        <v>463.37991333007801</v>
      </c>
      <c r="G99">
        <v>462.0009765625</v>
      </c>
      <c r="I99" s="7">
        <f t="shared" si="7"/>
        <v>385.31893920898494</v>
      </c>
      <c r="J99" s="7">
        <f t="shared" si="7"/>
        <v>170.483642578125</v>
      </c>
      <c r="K99" s="7">
        <f t="shared" si="8"/>
        <v>265.98038940429745</v>
      </c>
      <c r="L99" s="8">
        <f t="shared" si="9"/>
        <v>1.5601519616898765</v>
      </c>
      <c r="M99" s="8">
        <f t="shared" si="12"/>
        <v>2.1611455223891003</v>
      </c>
      <c r="P99" s="6">
        <f t="shared" si="10"/>
        <v>-8.3117847656494899</v>
      </c>
      <c r="U99" s="18">
        <v>72.5</v>
      </c>
      <c r="V99" s="20">
        <f t="shared" si="11"/>
        <v>1.4788399886561221</v>
      </c>
    </row>
    <row r="100" spans="1:22" x14ac:dyDescent="0.15">
      <c r="A100" s="6">
        <v>49.5</v>
      </c>
      <c r="B100" s="6">
        <v>98</v>
      </c>
      <c r="D100">
        <v>848.63421630859398</v>
      </c>
      <c r="E100">
        <v>632.93762207031295</v>
      </c>
      <c r="F100">
        <v>462.53030395507801</v>
      </c>
      <c r="G100">
        <v>461.27468872070301</v>
      </c>
      <c r="I100" s="7">
        <f t="shared" si="7"/>
        <v>386.10391235351597</v>
      </c>
      <c r="J100" s="7">
        <f t="shared" si="7"/>
        <v>171.66293334960994</v>
      </c>
      <c r="K100" s="7">
        <f t="shared" si="8"/>
        <v>265.93985900878903</v>
      </c>
      <c r="L100" s="8">
        <f t="shared" si="9"/>
        <v>1.5491979183833124</v>
      </c>
      <c r="M100" s="8">
        <f t="shared" si="12"/>
        <v>2.1563240664366097</v>
      </c>
      <c r="P100" s="6">
        <f t="shared" si="10"/>
        <v>-8.5163386406824859</v>
      </c>
      <c r="U100" s="18">
        <v>73</v>
      </c>
      <c r="V100" s="20">
        <f t="shared" si="11"/>
        <v>1.4621831922442996</v>
      </c>
    </row>
    <row r="101" spans="1:22" x14ac:dyDescent="0.15">
      <c r="A101" s="6">
        <v>50</v>
      </c>
      <c r="B101" s="6">
        <v>99</v>
      </c>
      <c r="D101">
        <v>849.10919189453102</v>
      </c>
      <c r="E101">
        <v>633.17071533203102</v>
      </c>
      <c r="F101">
        <v>462.80667114257801</v>
      </c>
      <c r="G101">
        <v>461.61984252929699</v>
      </c>
      <c r="I101" s="7">
        <f t="shared" si="7"/>
        <v>386.30252075195301</v>
      </c>
      <c r="J101" s="7">
        <f t="shared" si="7"/>
        <v>171.55087280273403</v>
      </c>
      <c r="K101" s="7">
        <f t="shared" si="8"/>
        <v>266.21690979003921</v>
      </c>
      <c r="L101" s="8">
        <f t="shared" si="9"/>
        <v>1.5518248636144303</v>
      </c>
      <c r="M101" s="8">
        <f t="shared" si="12"/>
        <v>2.1650835990218016</v>
      </c>
      <c r="P101" s="6">
        <f t="shared" si="10"/>
        <v>-8.1447089189895578</v>
      </c>
      <c r="U101" s="18">
        <v>73.5</v>
      </c>
      <c r="V101" s="20">
        <f t="shared" si="11"/>
        <v>1.4627622973380303</v>
      </c>
    </row>
    <row r="102" spans="1:22" x14ac:dyDescent="0.15">
      <c r="A102" s="6">
        <v>50.5</v>
      </c>
      <c r="B102" s="6">
        <v>100</v>
      </c>
      <c r="D102">
        <v>851.15240478515602</v>
      </c>
      <c r="E102">
        <v>635.40808105468795</v>
      </c>
      <c r="F102">
        <v>463.89016723632801</v>
      </c>
      <c r="G102">
        <v>462.62878417968801</v>
      </c>
      <c r="I102" s="7">
        <f t="shared" si="7"/>
        <v>387.26223754882801</v>
      </c>
      <c r="J102" s="7">
        <f t="shared" si="7"/>
        <v>172.77929687499994</v>
      </c>
      <c r="K102" s="7">
        <f t="shared" si="8"/>
        <v>266.31672973632806</v>
      </c>
      <c r="L102" s="8">
        <f t="shared" si="9"/>
        <v>1.5413694496569188</v>
      </c>
      <c r="M102" s="8">
        <f t="shared" si="12"/>
        <v>2.1607607724183637</v>
      </c>
      <c r="P102" s="6">
        <f t="shared" si="10"/>
        <v>-8.3281080709349702</v>
      </c>
      <c r="U102" s="18">
        <v>74</v>
      </c>
      <c r="V102" s="20">
        <f t="shared" si="11"/>
        <v>1.4694981010126316</v>
      </c>
    </row>
    <row r="103" spans="1:22" x14ac:dyDescent="0.15">
      <c r="A103" s="6">
        <v>51</v>
      </c>
      <c r="B103" s="6">
        <v>101</v>
      </c>
      <c r="D103">
        <v>857.78179931640602</v>
      </c>
      <c r="E103">
        <v>637.94006347656295</v>
      </c>
      <c r="F103">
        <v>463.404052734375</v>
      </c>
      <c r="G103">
        <v>461.87835693359398</v>
      </c>
      <c r="I103" s="7">
        <f t="shared" si="7"/>
        <v>394.37774658203102</v>
      </c>
      <c r="J103" s="7">
        <f t="shared" si="7"/>
        <v>176.06170654296898</v>
      </c>
      <c r="K103" s="7">
        <f t="shared" si="8"/>
        <v>271.13455200195273</v>
      </c>
      <c r="L103" s="8">
        <f t="shared" si="9"/>
        <v>1.5399972959808874</v>
      </c>
      <c r="M103" s="8">
        <f t="shared" si="12"/>
        <v>2.1655212060964057</v>
      </c>
      <c r="P103" s="6">
        <f t="shared" si="10"/>
        <v>-8.1261431115375782</v>
      </c>
      <c r="U103" s="18">
        <v>74.5</v>
      </c>
      <c r="V103" s="20">
        <f t="shared" si="11"/>
        <v>1.4721035114985528</v>
      </c>
    </row>
    <row r="104" spans="1:22" x14ac:dyDescent="0.15">
      <c r="A104" s="6">
        <v>51.5</v>
      </c>
      <c r="B104" s="6">
        <v>102</v>
      </c>
      <c r="D104">
        <v>863.74114990234398</v>
      </c>
      <c r="E104">
        <v>640.767333984375</v>
      </c>
      <c r="F104">
        <v>462.49505615234398</v>
      </c>
      <c r="G104">
        <v>461.11053466796898</v>
      </c>
      <c r="I104" s="7">
        <f t="shared" si="7"/>
        <v>401.24609375</v>
      </c>
      <c r="J104" s="7">
        <f t="shared" si="7"/>
        <v>179.65679931640602</v>
      </c>
      <c r="K104" s="7">
        <f t="shared" si="8"/>
        <v>275.48633422851577</v>
      </c>
      <c r="L104" s="8">
        <f t="shared" si="9"/>
        <v>1.5334033294411402</v>
      </c>
      <c r="M104" s="8">
        <f t="shared" si="12"/>
        <v>2.1650598269107326</v>
      </c>
      <c r="P104" s="6">
        <f t="shared" si="10"/>
        <v>-8.1457174685822089</v>
      </c>
      <c r="U104" s="18">
        <v>75</v>
      </c>
      <c r="V104" s="20">
        <f t="shared" si="11"/>
        <v>1.4473892528473122</v>
      </c>
    </row>
    <row r="105" spans="1:22" x14ac:dyDescent="0.15">
      <c r="A105" s="6">
        <v>52</v>
      </c>
      <c r="B105" s="6">
        <v>103</v>
      </c>
      <c r="D105">
        <v>858.86895751953102</v>
      </c>
      <c r="E105">
        <v>638.6376953125</v>
      </c>
      <c r="F105">
        <v>463.05984497070301</v>
      </c>
      <c r="G105">
        <v>461.74295043945301</v>
      </c>
      <c r="I105" s="7">
        <f t="shared" si="7"/>
        <v>395.80911254882801</v>
      </c>
      <c r="J105" s="7">
        <f t="shared" si="7"/>
        <v>176.89474487304699</v>
      </c>
      <c r="K105" s="7">
        <f t="shared" si="8"/>
        <v>271.98279113769513</v>
      </c>
      <c r="L105" s="8">
        <f t="shared" si="9"/>
        <v>1.5375402549854746</v>
      </c>
      <c r="M105" s="8">
        <f t="shared" si="12"/>
        <v>2.1753293398091404</v>
      </c>
      <c r="P105" s="6">
        <f t="shared" si="10"/>
        <v>-7.7100257026986014</v>
      </c>
      <c r="U105" s="18"/>
      <c r="V105" s="20"/>
    </row>
    <row r="106" spans="1:22" x14ac:dyDescent="0.15">
      <c r="A106" s="6">
        <v>52.5</v>
      </c>
      <c r="B106" s="6">
        <v>104</v>
      </c>
      <c r="D106">
        <v>846.37310791015602</v>
      </c>
      <c r="E106">
        <v>632.44970703125</v>
      </c>
      <c r="F106">
        <v>463.23220825195301</v>
      </c>
      <c r="G106">
        <v>461.83804321289102</v>
      </c>
      <c r="I106" s="7">
        <f t="shared" si="7"/>
        <v>383.14089965820301</v>
      </c>
      <c r="J106" s="7">
        <f t="shared" si="7"/>
        <v>170.61166381835898</v>
      </c>
      <c r="K106" s="7">
        <f t="shared" si="8"/>
        <v>263.71273498535174</v>
      </c>
      <c r="L106" s="8">
        <f t="shared" si="9"/>
        <v>1.5456899550907166</v>
      </c>
      <c r="M106" s="8">
        <f t="shared" si="12"/>
        <v>2.189611627268456</v>
      </c>
      <c r="P106" s="6">
        <f t="shared" si="10"/>
        <v>-7.1040889746799589</v>
      </c>
    </row>
    <row r="107" spans="1:22" x14ac:dyDescent="0.15">
      <c r="A107" s="6">
        <v>53</v>
      </c>
      <c r="B107" s="6">
        <v>105</v>
      </c>
      <c r="D107">
        <v>842.97894287109398</v>
      </c>
      <c r="E107">
        <v>631.57214355468795</v>
      </c>
      <c r="F107">
        <v>463.62588500976602</v>
      </c>
      <c r="G107">
        <v>462.20492553710898</v>
      </c>
      <c r="I107" s="7">
        <f t="shared" si="7"/>
        <v>379.35305786132795</v>
      </c>
      <c r="J107" s="7">
        <f t="shared" si="7"/>
        <v>169.36721801757898</v>
      </c>
      <c r="K107" s="7">
        <f t="shared" si="8"/>
        <v>260.7960052490227</v>
      </c>
      <c r="L107" s="8">
        <f t="shared" si="9"/>
        <v>1.5398257602717083</v>
      </c>
      <c r="M107" s="8">
        <f t="shared" si="12"/>
        <v>2.1898800198035215</v>
      </c>
      <c r="P107" s="6">
        <f t="shared" si="10"/>
        <v>-7.0927022206333481</v>
      </c>
    </row>
    <row r="108" spans="1:22" x14ac:dyDescent="0.15">
      <c r="A108" s="6">
        <v>53.5</v>
      </c>
      <c r="B108" s="6">
        <v>106</v>
      </c>
      <c r="D108">
        <v>846.09234619140602</v>
      </c>
      <c r="E108">
        <v>632.050048828125</v>
      </c>
      <c r="F108">
        <v>463.11972045898398</v>
      </c>
      <c r="G108">
        <v>461.98165893554699</v>
      </c>
      <c r="I108" s="7">
        <f t="shared" si="7"/>
        <v>382.97262573242205</v>
      </c>
      <c r="J108" s="7">
        <f t="shared" si="7"/>
        <v>170.06838989257801</v>
      </c>
      <c r="K108" s="7">
        <f t="shared" si="8"/>
        <v>263.92475280761744</v>
      </c>
      <c r="L108" s="8">
        <f t="shared" si="9"/>
        <v>1.551874237030896</v>
      </c>
      <c r="M108" s="8">
        <f t="shared" si="12"/>
        <v>2.2080610839167831</v>
      </c>
      <c r="P108" s="6">
        <f t="shared" si="10"/>
        <v>-6.3213569769482154</v>
      </c>
    </row>
    <row r="109" spans="1:22" x14ac:dyDescent="0.15">
      <c r="A109" s="6">
        <v>54</v>
      </c>
      <c r="B109" s="6">
        <v>107</v>
      </c>
      <c r="D109">
        <v>837.1416015625</v>
      </c>
      <c r="E109">
        <v>629.12811279296898</v>
      </c>
      <c r="F109">
        <v>462.90634155273398</v>
      </c>
      <c r="G109">
        <v>461.61138916015602</v>
      </c>
      <c r="I109" s="7">
        <f t="shared" si="7"/>
        <v>374.23526000976602</v>
      </c>
      <c r="J109" s="7">
        <f t="shared" si="7"/>
        <v>167.51672363281295</v>
      </c>
      <c r="K109" s="7">
        <f t="shared" si="8"/>
        <v>256.97355346679694</v>
      </c>
      <c r="L109" s="8">
        <f t="shared" si="9"/>
        <v>1.5340173082066018</v>
      </c>
      <c r="M109" s="8">
        <f t="shared" si="12"/>
        <v>2.1963367424465625</v>
      </c>
      <c r="P109" s="6">
        <f t="shared" si="10"/>
        <v>-6.8187709331422592</v>
      </c>
    </row>
    <row r="110" spans="1:22" x14ac:dyDescent="0.15">
      <c r="A110" s="6">
        <v>54.5</v>
      </c>
      <c r="B110" s="6">
        <v>108</v>
      </c>
      <c r="D110">
        <v>836.78649902343795</v>
      </c>
      <c r="E110">
        <v>629.23687744140602</v>
      </c>
      <c r="F110">
        <v>462.23123168945301</v>
      </c>
      <c r="G110">
        <v>461.02413940429699</v>
      </c>
      <c r="I110" s="7">
        <f t="shared" si="7"/>
        <v>374.55526733398494</v>
      </c>
      <c r="J110" s="7">
        <f t="shared" si="7"/>
        <v>168.21273803710903</v>
      </c>
      <c r="K110" s="7">
        <f t="shared" si="8"/>
        <v>256.80635070800861</v>
      </c>
      <c r="L110" s="8">
        <f t="shared" si="9"/>
        <v>1.5266760038788212</v>
      </c>
      <c r="M110" s="8">
        <f t="shared" si="12"/>
        <v>2.1951280254728558</v>
      </c>
      <c r="P110" s="6">
        <f t="shared" si="10"/>
        <v>-6.8700516548218076</v>
      </c>
    </row>
    <row r="111" spans="1:22" x14ac:dyDescent="0.15">
      <c r="A111" s="6">
        <v>55</v>
      </c>
      <c r="B111" s="6">
        <v>109</v>
      </c>
      <c r="D111">
        <v>841.61090087890602</v>
      </c>
      <c r="E111">
        <v>631.236572265625</v>
      </c>
      <c r="F111">
        <v>462.88992309570301</v>
      </c>
      <c r="G111">
        <v>461.58242797851602</v>
      </c>
      <c r="I111" s="7">
        <f t="shared" si="7"/>
        <v>378.72097778320301</v>
      </c>
      <c r="J111" s="7">
        <f t="shared" si="7"/>
        <v>169.65414428710898</v>
      </c>
      <c r="K111" s="7">
        <f t="shared" si="8"/>
        <v>259.96307678222672</v>
      </c>
      <c r="L111" s="8">
        <f t="shared" si="9"/>
        <v>1.5323119743086628</v>
      </c>
      <c r="M111" s="8">
        <f t="shared" si="12"/>
        <v>2.2068965832567713</v>
      </c>
      <c r="P111" s="6">
        <f t="shared" si="10"/>
        <v>-6.3707617884472922</v>
      </c>
    </row>
    <row r="112" spans="1:22" x14ac:dyDescent="0.15">
      <c r="A112" s="6">
        <v>55.5</v>
      </c>
      <c r="B112" s="6">
        <v>110</v>
      </c>
      <c r="D112">
        <v>839.24572753906295</v>
      </c>
      <c r="E112">
        <v>630.39715576171898</v>
      </c>
      <c r="F112">
        <v>463.03353881835898</v>
      </c>
      <c r="G112">
        <v>461.765380859375</v>
      </c>
      <c r="I112" s="7">
        <f t="shared" si="7"/>
        <v>376.21218872070398</v>
      </c>
      <c r="J112" s="7">
        <f t="shared" si="7"/>
        <v>168.63177490234398</v>
      </c>
      <c r="K112" s="7">
        <f t="shared" si="8"/>
        <v>258.1699462890632</v>
      </c>
      <c r="L112" s="8">
        <f t="shared" si="9"/>
        <v>1.5309685641307607</v>
      </c>
      <c r="M112" s="8">
        <f t="shared" si="12"/>
        <v>2.2116857604329425</v>
      </c>
      <c r="P112" s="6">
        <f t="shared" si="10"/>
        <v>-6.1675773646428294</v>
      </c>
    </row>
    <row r="113" spans="1:16" x14ac:dyDescent="0.15">
      <c r="A113" s="6">
        <v>56</v>
      </c>
      <c r="B113" s="6">
        <v>111</v>
      </c>
      <c r="D113">
        <v>847.90295410156295</v>
      </c>
      <c r="E113">
        <v>633.55120849609398</v>
      </c>
      <c r="F113">
        <v>463.08279418945301</v>
      </c>
      <c r="G113">
        <v>461.84237670898398</v>
      </c>
      <c r="I113" s="7">
        <f t="shared" si="7"/>
        <v>384.82015991210994</v>
      </c>
      <c r="J113" s="7">
        <f t="shared" si="7"/>
        <v>171.70883178711</v>
      </c>
      <c r="K113" s="7">
        <f t="shared" si="8"/>
        <v>264.62397766113293</v>
      </c>
      <c r="L113" s="8">
        <f t="shared" si="9"/>
        <v>1.5411203658366392</v>
      </c>
      <c r="M113" s="8">
        <f t="shared" si="12"/>
        <v>2.227970149492895</v>
      </c>
      <c r="P113" s="6">
        <f t="shared" si="10"/>
        <v>-5.4766999787284147</v>
      </c>
    </row>
    <row r="114" spans="1:16" x14ac:dyDescent="0.15">
      <c r="A114" s="6">
        <v>56.5</v>
      </c>
      <c r="B114" s="6">
        <v>112</v>
      </c>
      <c r="D114">
        <v>864.78094482421898</v>
      </c>
      <c r="E114">
        <v>641.44122314453102</v>
      </c>
      <c r="F114">
        <v>462.96597290039102</v>
      </c>
      <c r="G114">
        <v>461.66955566406301</v>
      </c>
      <c r="I114" s="7">
        <f t="shared" si="7"/>
        <v>401.81497192382795</v>
      </c>
      <c r="J114" s="7">
        <f t="shared" si="7"/>
        <v>179.77166748046801</v>
      </c>
      <c r="K114" s="7">
        <f t="shared" si="8"/>
        <v>275.97480468750035</v>
      </c>
      <c r="L114" s="8">
        <f t="shared" si="9"/>
        <v>1.5351407068496192</v>
      </c>
      <c r="M114" s="8">
        <f t="shared" si="12"/>
        <v>2.2281230778599488</v>
      </c>
      <c r="P114" s="6">
        <f t="shared" si="10"/>
        <v>-5.4702118783720959</v>
      </c>
    </row>
    <row r="115" spans="1:16" x14ac:dyDescent="0.15">
      <c r="A115" s="6">
        <v>57</v>
      </c>
      <c r="B115" s="6">
        <v>113</v>
      </c>
      <c r="D115">
        <v>858.903076171875</v>
      </c>
      <c r="E115">
        <v>638.65228271484398</v>
      </c>
      <c r="F115">
        <v>462.47814941406301</v>
      </c>
      <c r="G115">
        <v>461.27828979492199</v>
      </c>
      <c r="I115" s="7">
        <f t="shared" si="7"/>
        <v>396.42492675781199</v>
      </c>
      <c r="J115" s="7">
        <f t="shared" si="7"/>
        <v>177.37399291992199</v>
      </c>
      <c r="K115" s="7">
        <f t="shared" si="8"/>
        <v>272.26313171386658</v>
      </c>
      <c r="L115" s="8">
        <f t="shared" si="9"/>
        <v>1.5349664696153265</v>
      </c>
      <c r="M115" s="8">
        <f t="shared" si="12"/>
        <v>2.2340814279797296</v>
      </c>
      <c r="P115" s="6">
        <f t="shared" si="10"/>
        <v>-5.2174244179422447</v>
      </c>
    </row>
    <row r="116" spans="1:16" x14ac:dyDescent="0.15">
      <c r="A116" s="6">
        <v>57.5</v>
      </c>
      <c r="B116" s="6">
        <v>114</v>
      </c>
      <c r="D116">
        <v>871.48895263671898</v>
      </c>
      <c r="E116">
        <v>644.51983642578102</v>
      </c>
      <c r="F116">
        <v>462.3623046875</v>
      </c>
      <c r="G116">
        <v>461.03329467773398</v>
      </c>
      <c r="I116" s="7">
        <f t="shared" si="7"/>
        <v>409.12664794921898</v>
      </c>
      <c r="J116" s="7">
        <f t="shared" si="7"/>
        <v>183.48654174804705</v>
      </c>
      <c r="K116" s="7">
        <f t="shared" si="8"/>
        <v>280.68606872558604</v>
      </c>
      <c r="L116" s="8">
        <f t="shared" si="9"/>
        <v>1.5297365466237174</v>
      </c>
      <c r="M116" s="8">
        <f t="shared" si="12"/>
        <v>2.2349840923421942</v>
      </c>
      <c r="P116" s="6">
        <f t="shared" si="10"/>
        <v>-5.1791282072092741</v>
      </c>
    </row>
    <row r="117" spans="1:16" x14ac:dyDescent="0.15">
      <c r="A117" s="6">
        <v>58</v>
      </c>
      <c r="B117" s="6">
        <v>115</v>
      </c>
      <c r="D117">
        <v>862.41986083984398</v>
      </c>
      <c r="E117">
        <v>640.27722167968795</v>
      </c>
      <c r="F117">
        <v>462.02896118164102</v>
      </c>
      <c r="G117">
        <v>460.63528442382801</v>
      </c>
      <c r="I117" s="7">
        <f t="shared" si="7"/>
        <v>400.39089965820295</v>
      </c>
      <c r="J117" s="7">
        <f t="shared" si="7"/>
        <v>179.64193725585994</v>
      </c>
      <c r="K117" s="7">
        <f t="shared" si="8"/>
        <v>274.64154357910098</v>
      </c>
      <c r="L117" s="8">
        <f t="shared" si="9"/>
        <v>1.5288275542694425</v>
      </c>
      <c r="M117" s="8">
        <f t="shared" si="12"/>
        <v>2.2402076873419929</v>
      </c>
      <c r="P117" s="6">
        <f t="shared" si="10"/>
        <v>-4.9575132823109431</v>
      </c>
    </row>
    <row r="118" spans="1:16" x14ac:dyDescent="0.15">
      <c r="A118" s="6">
        <v>58.5</v>
      </c>
      <c r="B118" s="6">
        <v>116</v>
      </c>
      <c r="D118">
        <v>851.00354003906295</v>
      </c>
      <c r="E118">
        <v>634.45501708984398</v>
      </c>
      <c r="F118">
        <v>462.44195556640602</v>
      </c>
      <c r="G118">
        <v>461.07821655273398</v>
      </c>
      <c r="I118" s="7">
        <f t="shared" si="7"/>
        <v>388.56158447265693</v>
      </c>
      <c r="J118" s="7">
        <f t="shared" si="7"/>
        <v>173.37680053711</v>
      </c>
      <c r="K118" s="7">
        <f t="shared" si="8"/>
        <v>267.19782409667994</v>
      </c>
      <c r="L118" s="8">
        <f t="shared" si="9"/>
        <v>1.5411394331243773</v>
      </c>
      <c r="M118" s="8">
        <f t="shared" si="12"/>
        <v>2.2586521535510018</v>
      </c>
      <c r="P118" s="6">
        <f t="shared" si="10"/>
        <v>-4.1749930076999178</v>
      </c>
    </row>
    <row r="119" spans="1:16" x14ac:dyDescent="0.15">
      <c r="A119" s="6">
        <v>59</v>
      </c>
      <c r="B119" s="6">
        <v>117</v>
      </c>
      <c r="D119">
        <v>841.18377685546898</v>
      </c>
      <c r="E119">
        <v>630.07861328125</v>
      </c>
      <c r="F119">
        <v>462.77648925781301</v>
      </c>
      <c r="G119">
        <v>461.41058349609398</v>
      </c>
      <c r="I119" s="7">
        <f t="shared" si="7"/>
        <v>378.40728759765597</v>
      </c>
      <c r="J119" s="7">
        <f t="shared" si="7"/>
        <v>168.66802978515602</v>
      </c>
      <c r="K119" s="7">
        <f t="shared" si="8"/>
        <v>260.33966674804674</v>
      </c>
      <c r="L119" s="8">
        <f t="shared" si="9"/>
        <v>1.5435033365816815</v>
      </c>
      <c r="M119" s="8">
        <f t="shared" si="12"/>
        <v>2.2671486443623792</v>
      </c>
      <c r="P119" s="6">
        <f t="shared" si="10"/>
        <v>-3.814523030005379</v>
      </c>
    </row>
    <row r="120" spans="1:16" x14ac:dyDescent="0.15">
      <c r="A120" s="6">
        <v>59.5</v>
      </c>
      <c r="B120" s="6">
        <v>118</v>
      </c>
      <c r="D120">
        <v>848.90655517578102</v>
      </c>
      <c r="E120">
        <v>633.80731201171898</v>
      </c>
      <c r="F120">
        <v>462.62442016601602</v>
      </c>
      <c r="G120">
        <v>461.32342529296898</v>
      </c>
      <c r="I120" s="7">
        <f t="shared" si="7"/>
        <v>386.282135009765</v>
      </c>
      <c r="J120" s="7">
        <f t="shared" si="7"/>
        <v>172.48388671875</v>
      </c>
      <c r="K120" s="7">
        <f t="shared" si="8"/>
        <v>265.54341430663999</v>
      </c>
      <c r="L120" s="8">
        <f t="shared" si="9"/>
        <v>1.5395259195407143</v>
      </c>
      <c r="M120" s="8">
        <f t="shared" si="12"/>
        <v>2.269303814675486</v>
      </c>
      <c r="P120" s="6">
        <f t="shared" si="10"/>
        <v>-3.7230883174940352</v>
      </c>
    </row>
    <row r="121" spans="1:16" x14ac:dyDescent="0.15">
      <c r="A121" s="6">
        <v>60</v>
      </c>
      <c r="B121" s="6">
        <v>119</v>
      </c>
      <c r="D121">
        <v>857.01470947265602</v>
      </c>
      <c r="E121">
        <v>641.69860839843795</v>
      </c>
      <c r="F121">
        <v>463.03042602539102</v>
      </c>
      <c r="G121">
        <v>461.73327636718801</v>
      </c>
      <c r="I121" s="7">
        <f t="shared" si="7"/>
        <v>393.984283447265</v>
      </c>
      <c r="J121" s="7">
        <f t="shared" si="7"/>
        <v>179.96533203124994</v>
      </c>
      <c r="K121" s="7">
        <f t="shared" si="8"/>
        <v>268.00855102539003</v>
      </c>
      <c r="L121" s="8">
        <f t="shared" si="9"/>
        <v>1.4892232187188803</v>
      </c>
      <c r="M121" s="8">
        <f t="shared" si="12"/>
        <v>2.2251337012077257</v>
      </c>
      <c r="P121" s="6">
        <f t="shared" si="10"/>
        <v>-5.5970384187721027</v>
      </c>
    </row>
    <row r="122" spans="1:16" x14ac:dyDescent="0.15">
      <c r="A122" s="6">
        <v>60.5</v>
      </c>
      <c r="B122" s="6">
        <v>120</v>
      </c>
      <c r="D122">
        <v>855.70611572265602</v>
      </c>
      <c r="E122">
        <v>638.34783935546898</v>
      </c>
      <c r="F122">
        <v>462.09921264648398</v>
      </c>
      <c r="G122">
        <v>460.84310913085898</v>
      </c>
      <c r="I122" s="7">
        <f t="shared" si="7"/>
        <v>393.60690307617205</v>
      </c>
      <c r="J122" s="7">
        <f t="shared" si="7"/>
        <v>177.50473022461</v>
      </c>
      <c r="K122" s="7">
        <f t="shared" si="8"/>
        <v>269.35359191894509</v>
      </c>
      <c r="L122" s="8">
        <f t="shared" si="9"/>
        <v>1.5174445862829224</v>
      </c>
      <c r="M122" s="8">
        <f t="shared" si="12"/>
        <v>2.2594876561258417</v>
      </c>
      <c r="P122" s="6">
        <f t="shared" si="10"/>
        <v>-4.139546186041148</v>
      </c>
    </row>
    <row r="123" spans="1:16" x14ac:dyDescent="0.15">
      <c r="A123" s="6">
        <v>61</v>
      </c>
      <c r="B123" s="6">
        <v>121</v>
      </c>
      <c r="D123">
        <v>834.58215332031295</v>
      </c>
      <c r="E123">
        <v>627.32611083984398</v>
      </c>
      <c r="F123">
        <v>461.65652465820301</v>
      </c>
      <c r="G123">
        <v>460.36495971679699</v>
      </c>
      <c r="I123" s="7">
        <f t="shared" si="7"/>
        <v>372.92562866210994</v>
      </c>
      <c r="J123" s="7">
        <f t="shared" si="7"/>
        <v>166.96115112304699</v>
      </c>
      <c r="K123" s="7">
        <f t="shared" si="8"/>
        <v>256.05282287597709</v>
      </c>
      <c r="L123" s="8">
        <f t="shared" si="9"/>
        <v>1.5336071963667244</v>
      </c>
      <c r="M123" s="8">
        <f t="shared" si="12"/>
        <v>2.2817828535637172</v>
      </c>
      <c r="P123" s="6">
        <f t="shared" si="10"/>
        <v>-3.1936557588586019</v>
      </c>
    </row>
    <row r="124" spans="1:16" x14ac:dyDescent="0.15">
      <c r="A124" s="6">
        <v>61.5</v>
      </c>
      <c r="B124" s="6">
        <v>122</v>
      </c>
      <c r="D124">
        <v>842.00280761718795</v>
      </c>
      <c r="E124">
        <v>632.06500244140602</v>
      </c>
      <c r="F124">
        <v>462.32513427734398</v>
      </c>
      <c r="G124">
        <v>460.83416748046898</v>
      </c>
      <c r="I124" s="7">
        <f t="shared" si="7"/>
        <v>379.67767333984398</v>
      </c>
      <c r="J124" s="7">
        <f t="shared" si="7"/>
        <v>171.23083496093705</v>
      </c>
      <c r="K124" s="7">
        <f t="shared" si="8"/>
        <v>259.81608886718806</v>
      </c>
      <c r="L124" s="8">
        <f t="shared" si="9"/>
        <v>1.5173440515340593</v>
      </c>
      <c r="M124" s="8">
        <f t="shared" si="12"/>
        <v>2.2716522960851258</v>
      </c>
      <c r="P124" s="6">
        <f t="shared" si="10"/>
        <v>-3.6234522371236229</v>
      </c>
    </row>
    <row r="125" spans="1:16" x14ac:dyDescent="0.15">
      <c r="A125" s="6">
        <v>62</v>
      </c>
      <c r="B125" s="6">
        <v>123</v>
      </c>
      <c r="D125">
        <v>868.51983642578102</v>
      </c>
      <c r="E125">
        <v>645.28192138671898</v>
      </c>
      <c r="F125">
        <v>462.73184204101602</v>
      </c>
      <c r="G125">
        <v>461.3203125</v>
      </c>
      <c r="I125" s="7">
        <f t="shared" si="7"/>
        <v>405.787994384765</v>
      </c>
      <c r="J125" s="7">
        <f t="shared" si="7"/>
        <v>183.96160888671898</v>
      </c>
      <c r="K125" s="7">
        <f t="shared" si="8"/>
        <v>277.01486816406168</v>
      </c>
      <c r="L125" s="8">
        <f t="shared" si="9"/>
        <v>1.505829775247528</v>
      </c>
      <c r="M125" s="8">
        <f t="shared" si="12"/>
        <v>2.2662706071526681</v>
      </c>
      <c r="P125" s="6">
        <f t="shared" si="10"/>
        <v>-3.8517744153626943</v>
      </c>
    </row>
    <row r="126" spans="1:16" x14ac:dyDescent="0.15">
      <c r="A126" s="6">
        <v>62.5</v>
      </c>
      <c r="B126" s="6">
        <v>124</v>
      </c>
      <c r="D126">
        <v>845.78649902343795</v>
      </c>
      <c r="E126">
        <v>635.031982421875</v>
      </c>
      <c r="F126">
        <v>462.84503173828102</v>
      </c>
      <c r="G126">
        <v>461.64349365234398</v>
      </c>
      <c r="I126" s="7">
        <f t="shared" si="7"/>
        <v>382.94146728515693</v>
      </c>
      <c r="J126" s="7">
        <f t="shared" si="7"/>
        <v>173.38848876953102</v>
      </c>
      <c r="K126" s="7">
        <f t="shared" si="8"/>
        <v>261.5695251464852</v>
      </c>
      <c r="L126" s="8">
        <f t="shared" si="9"/>
        <v>1.5085749175319529</v>
      </c>
      <c r="M126" s="8">
        <f t="shared" si="12"/>
        <v>2.2751483367911671</v>
      </c>
      <c r="P126" s="6">
        <f t="shared" si="10"/>
        <v>-3.475130095276731</v>
      </c>
    </row>
    <row r="127" spans="1:16" x14ac:dyDescent="0.15">
      <c r="A127" s="6">
        <v>63</v>
      </c>
      <c r="B127" s="6">
        <v>125</v>
      </c>
      <c r="D127">
        <v>856.16192626953102</v>
      </c>
      <c r="E127">
        <v>640.17907714843795</v>
      </c>
      <c r="F127">
        <v>462.47671508789102</v>
      </c>
      <c r="G127">
        <v>460.86047363281301</v>
      </c>
      <c r="I127" s="7">
        <f t="shared" si="7"/>
        <v>393.68521118164</v>
      </c>
      <c r="J127" s="7">
        <f t="shared" si="7"/>
        <v>179.31860351562494</v>
      </c>
      <c r="K127" s="7">
        <f t="shared" si="8"/>
        <v>268.16218872070255</v>
      </c>
      <c r="L127" s="8">
        <f t="shared" si="9"/>
        <v>1.4954510210500063</v>
      </c>
      <c r="M127" s="8">
        <f t="shared" si="12"/>
        <v>2.2681570276632939</v>
      </c>
      <c r="P127" s="6">
        <f t="shared" si="10"/>
        <v>-3.771741614235292</v>
      </c>
    </row>
    <row r="128" spans="1:16" x14ac:dyDescent="0.15">
      <c r="A128" s="6">
        <v>63.5</v>
      </c>
      <c r="B128" s="6">
        <v>126</v>
      </c>
      <c r="D128">
        <v>831.40576171875</v>
      </c>
      <c r="E128">
        <v>627.0478515625</v>
      </c>
      <c r="F128">
        <v>461.61090087890602</v>
      </c>
      <c r="G128">
        <v>460.31039428710898</v>
      </c>
      <c r="I128" s="7">
        <f t="shared" si="7"/>
        <v>369.79486083984398</v>
      </c>
      <c r="J128" s="7">
        <f t="shared" si="7"/>
        <v>166.73745727539102</v>
      </c>
      <c r="K128" s="7">
        <f t="shared" si="8"/>
        <v>253.07864074707027</v>
      </c>
      <c r="L128" s="8">
        <f t="shared" si="9"/>
        <v>1.5178271570321136</v>
      </c>
      <c r="M128" s="8">
        <f t="shared" si="12"/>
        <v>2.296665750999475</v>
      </c>
      <c r="P128" s="6">
        <f t="shared" si="10"/>
        <v>-2.5622377033581092</v>
      </c>
    </row>
    <row r="129" spans="1:16" x14ac:dyDescent="0.15">
      <c r="A129" s="6">
        <v>64</v>
      </c>
      <c r="B129" s="6">
        <v>127</v>
      </c>
      <c r="D129">
        <v>878.17004394531295</v>
      </c>
      <c r="E129">
        <v>649.41796875</v>
      </c>
      <c r="F129">
        <v>462.42962646484398</v>
      </c>
      <c r="G129">
        <v>461.05477905273398</v>
      </c>
      <c r="I129" s="7">
        <f t="shared" si="7"/>
        <v>415.74041748046898</v>
      </c>
      <c r="J129" s="7">
        <f t="shared" si="7"/>
        <v>188.36318969726602</v>
      </c>
      <c r="K129" s="7">
        <f t="shared" si="8"/>
        <v>283.88618469238276</v>
      </c>
      <c r="L129" s="8">
        <f t="shared" si="9"/>
        <v>1.5071213497108411</v>
      </c>
      <c r="M129" s="8">
        <f t="shared" si="12"/>
        <v>2.2920925310322762</v>
      </c>
      <c r="P129" s="6">
        <f t="shared" si="10"/>
        <v>-2.7562599810449062</v>
      </c>
    </row>
    <row r="130" spans="1:16" x14ac:dyDescent="0.15">
      <c r="A130" s="6">
        <v>64.5</v>
      </c>
      <c r="B130" s="6">
        <v>128</v>
      </c>
      <c r="D130">
        <v>859.03009033203102</v>
      </c>
      <c r="E130">
        <v>641.14984130859398</v>
      </c>
      <c r="F130">
        <v>462.32391357421898</v>
      </c>
      <c r="G130">
        <v>460.99758911132801</v>
      </c>
      <c r="I130" s="7">
        <f t="shared" ref="I130:J148" si="13">D130-F130</f>
        <v>396.70617675781205</v>
      </c>
      <c r="J130" s="7">
        <f t="shared" si="13"/>
        <v>180.15225219726597</v>
      </c>
      <c r="K130" s="7">
        <f t="shared" ref="K130:K148" si="14">I130-0.7*J130</f>
        <v>270.59960021972586</v>
      </c>
      <c r="L130" s="8">
        <f t="shared" ref="L130:L148" si="15">K130/J130</f>
        <v>1.5020606010710342</v>
      </c>
      <c r="M130" s="8">
        <f t="shared" si="12"/>
        <v>2.2931643697465431</v>
      </c>
      <c r="P130" s="6">
        <f t="shared" si="10"/>
        <v>-2.7107864219013376</v>
      </c>
    </row>
    <row r="131" spans="1:16" x14ac:dyDescent="0.15">
      <c r="A131" s="6">
        <v>65</v>
      </c>
      <c r="B131" s="6">
        <v>129</v>
      </c>
      <c r="D131">
        <v>859.32855224609398</v>
      </c>
      <c r="E131">
        <v>640.80902099609398</v>
      </c>
      <c r="F131">
        <v>462.36520385742199</v>
      </c>
      <c r="G131">
        <v>461.40960693359398</v>
      </c>
      <c r="I131" s="7">
        <f t="shared" si="13"/>
        <v>396.96334838867199</v>
      </c>
      <c r="J131" s="7">
        <f t="shared" si="13"/>
        <v>179.3994140625</v>
      </c>
      <c r="K131" s="7">
        <f t="shared" si="14"/>
        <v>271.38375854492199</v>
      </c>
      <c r="L131" s="8">
        <f t="shared" si="15"/>
        <v>1.5127349214773693</v>
      </c>
      <c r="M131" s="8">
        <f t="shared" si="12"/>
        <v>2.3099712775069516</v>
      </c>
      <c r="P131" s="6">
        <f t="shared" si="10"/>
        <v>-1.9977407892978132</v>
      </c>
    </row>
    <row r="132" spans="1:16" x14ac:dyDescent="0.15">
      <c r="A132" s="6">
        <v>65.5</v>
      </c>
      <c r="B132" s="6">
        <v>130</v>
      </c>
      <c r="D132">
        <v>857.40740966796898</v>
      </c>
      <c r="E132">
        <v>641.6923828125</v>
      </c>
      <c r="F132">
        <v>462.766845703125</v>
      </c>
      <c r="G132">
        <v>461.35046386718801</v>
      </c>
      <c r="I132" s="7">
        <f t="shared" si="13"/>
        <v>394.64056396484398</v>
      </c>
      <c r="J132" s="7">
        <f t="shared" si="13"/>
        <v>180.34191894531199</v>
      </c>
      <c r="K132" s="7">
        <f t="shared" si="14"/>
        <v>268.4012207031256</v>
      </c>
      <c r="L132" s="8">
        <f t="shared" si="15"/>
        <v>1.4882908104383499</v>
      </c>
      <c r="M132" s="8">
        <f t="shared" si="12"/>
        <v>2.2916597538220058</v>
      </c>
      <c r="P132" s="6">
        <f t="shared" si="10"/>
        <v>-2.7746208778899848</v>
      </c>
    </row>
    <row r="133" spans="1:16" x14ac:dyDescent="0.15">
      <c r="A133" s="6">
        <v>66</v>
      </c>
      <c r="B133" s="6">
        <v>131</v>
      </c>
      <c r="D133">
        <v>866.42572021484398</v>
      </c>
      <c r="E133">
        <v>646.83068847656295</v>
      </c>
      <c r="F133">
        <v>462.64761352539102</v>
      </c>
      <c r="G133">
        <v>461.52474975585898</v>
      </c>
      <c r="I133" s="7">
        <f t="shared" si="13"/>
        <v>403.77810668945295</v>
      </c>
      <c r="J133" s="7">
        <f t="shared" si="13"/>
        <v>185.30593872070398</v>
      </c>
      <c r="K133" s="7">
        <f t="shared" si="14"/>
        <v>274.06394958496014</v>
      </c>
      <c r="L133" s="8">
        <f t="shared" si="15"/>
        <v>1.4789809300069634</v>
      </c>
      <c r="M133" s="8">
        <f t="shared" si="12"/>
        <v>2.2884824607446932</v>
      </c>
      <c r="P133" s="6">
        <f t="shared" si="10"/>
        <v>-2.9094199131780867</v>
      </c>
    </row>
    <row r="134" spans="1:16" x14ac:dyDescent="0.15">
      <c r="A134" s="6">
        <v>66.5</v>
      </c>
      <c r="B134" s="6">
        <v>132</v>
      </c>
      <c r="D134">
        <v>857.22161865234398</v>
      </c>
      <c r="E134">
        <v>641.82794189453102</v>
      </c>
      <c r="F134">
        <v>463.11416625976602</v>
      </c>
      <c r="G134">
        <v>461.297119140625</v>
      </c>
      <c r="I134" s="7">
        <f t="shared" si="13"/>
        <v>394.10745239257795</v>
      </c>
      <c r="J134" s="7">
        <f t="shared" si="13"/>
        <v>180.53082275390602</v>
      </c>
      <c r="K134" s="7">
        <f t="shared" si="14"/>
        <v>267.73587646484373</v>
      </c>
      <c r="L134" s="8">
        <f t="shared" si="15"/>
        <v>1.4830480046601955</v>
      </c>
      <c r="M134" s="8">
        <f t="shared" si="12"/>
        <v>2.2986821227519991</v>
      </c>
      <c r="P134" s="6">
        <f t="shared" ref="P134:P148" si="16">(M134-$O$2)/$O$2*100</f>
        <v>-2.4766916235950407</v>
      </c>
    </row>
    <row r="135" spans="1:16" x14ac:dyDescent="0.15">
      <c r="A135" s="6">
        <v>67</v>
      </c>
      <c r="B135" s="6">
        <v>133</v>
      </c>
      <c r="D135">
        <v>861.72552490234398</v>
      </c>
      <c r="E135">
        <v>643.34991455078102</v>
      </c>
      <c r="F135">
        <v>463.05236816406301</v>
      </c>
      <c r="G135">
        <v>461.47695922851602</v>
      </c>
      <c r="I135" s="7">
        <f t="shared" si="13"/>
        <v>398.67315673828097</v>
      </c>
      <c r="J135" s="7">
        <f t="shared" si="13"/>
        <v>181.872955322265</v>
      </c>
      <c r="K135" s="7">
        <f t="shared" si="14"/>
        <v>271.36208801269549</v>
      </c>
      <c r="L135" s="8">
        <f t="shared" si="15"/>
        <v>1.4920420000426264</v>
      </c>
      <c r="M135" s="8">
        <f t="shared" si="12"/>
        <v>2.3138087054885039</v>
      </c>
      <c r="P135" s="6">
        <f t="shared" si="16"/>
        <v>-1.8349350369438828</v>
      </c>
    </row>
    <row r="136" spans="1:16" x14ac:dyDescent="0.15">
      <c r="A136" s="6">
        <v>67.5</v>
      </c>
      <c r="B136" s="6">
        <v>134</v>
      </c>
      <c r="D136">
        <v>866.291748046875</v>
      </c>
      <c r="E136">
        <v>645.72845458984398</v>
      </c>
      <c r="F136">
        <v>462.6162109375</v>
      </c>
      <c r="G136">
        <v>461.18441772460898</v>
      </c>
      <c r="I136" s="7">
        <f t="shared" si="13"/>
        <v>403.675537109375</v>
      </c>
      <c r="J136" s="7">
        <f t="shared" si="13"/>
        <v>184.544036865235</v>
      </c>
      <c r="K136" s="7">
        <f t="shared" si="14"/>
        <v>274.49471130371052</v>
      </c>
      <c r="L136" s="8">
        <f t="shared" si="15"/>
        <v>1.4874211920711522</v>
      </c>
      <c r="M136" s="8">
        <f t="shared" si="12"/>
        <v>2.3153204848711031</v>
      </c>
      <c r="P136" s="6">
        <f t="shared" si="16"/>
        <v>-1.7707966658889931</v>
      </c>
    </row>
    <row r="137" spans="1:16" x14ac:dyDescent="0.15">
      <c r="A137" s="6">
        <v>68</v>
      </c>
      <c r="B137" s="6">
        <v>135</v>
      </c>
      <c r="D137">
        <v>860.10656738281295</v>
      </c>
      <c r="E137">
        <v>642.91400146484398</v>
      </c>
      <c r="F137">
        <v>462.50686645507801</v>
      </c>
      <c r="G137">
        <v>461.20590209960898</v>
      </c>
      <c r="I137" s="7">
        <f t="shared" si="13"/>
        <v>397.59970092773494</v>
      </c>
      <c r="J137" s="7">
        <f t="shared" si="13"/>
        <v>181.708099365235</v>
      </c>
      <c r="K137" s="7">
        <f t="shared" si="14"/>
        <v>270.40403137207045</v>
      </c>
      <c r="L137" s="8">
        <f t="shared" si="15"/>
        <v>1.4881231619101127</v>
      </c>
      <c r="M137" s="8">
        <f t="shared" si="12"/>
        <v>2.3221550420641375</v>
      </c>
      <c r="P137" s="6">
        <f t="shared" si="16"/>
        <v>-1.4808354650099016</v>
      </c>
    </row>
    <row r="138" spans="1:16" x14ac:dyDescent="0.15">
      <c r="A138" s="6">
        <v>68.5</v>
      </c>
      <c r="B138" s="6">
        <v>136</v>
      </c>
      <c r="D138">
        <v>853.55877685546898</v>
      </c>
      <c r="E138">
        <v>638.61187744140602</v>
      </c>
      <c r="F138">
        <v>463.02316284179699</v>
      </c>
      <c r="G138">
        <v>461.50253295898398</v>
      </c>
      <c r="I138" s="7">
        <f t="shared" si="13"/>
        <v>390.53561401367199</v>
      </c>
      <c r="J138" s="7">
        <f t="shared" si="13"/>
        <v>177.10934448242205</v>
      </c>
      <c r="K138" s="7">
        <f t="shared" si="14"/>
        <v>266.55907287597654</v>
      </c>
      <c r="L138" s="8">
        <f t="shared" si="15"/>
        <v>1.5050536924235089</v>
      </c>
      <c r="M138" s="8">
        <f t="shared" si="12"/>
        <v>2.3452181599316075</v>
      </c>
      <c r="P138" s="6">
        <f t="shared" si="16"/>
        <v>-0.50236543922925581</v>
      </c>
    </row>
    <row r="139" spans="1:16" x14ac:dyDescent="0.15">
      <c r="A139" s="6">
        <v>69</v>
      </c>
      <c r="B139" s="6">
        <v>137</v>
      </c>
      <c r="D139">
        <v>814.55853271484398</v>
      </c>
      <c r="E139">
        <v>620.21246337890602</v>
      </c>
      <c r="F139">
        <v>462.56457519531301</v>
      </c>
      <c r="G139">
        <v>461.28796386718801</v>
      </c>
      <c r="I139" s="7">
        <f t="shared" si="13"/>
        <v>351.99395751953097</v>
      </c>
      <c r="J139" s="7">
        <f t="shared" si="13"/>
        <v>158.92449951171801</v>
      </c>
      <c r="K139" s="7">
        <f t="shared" si="14"/>
        <v>240.74680786132836</v>
      </c>
      <c r="L139" s="8">
        <f t="shared" si="15"/>
        <v>1.5148501873594218</v>
      </c>
      <c r="M139" s="8">
        <f t="shared" si="12"/>
        <v>2.3611472422215938</v>
      </c>
      <c r="P139" s="6">
        <f t="shared" si="16"/>
        <v>0.17343779121465139</v>
      </c>
    </row>
    <row r="140" spans="1:16" x14ac:dyDescent="0.15">
      <c r="A140" s="6">
        <v>69.5</v>
      </c>
      <c r="B140" s="6">
        <v>138</v>
      </c>
      <c r="D140">
        <v>857.54913330078102</v>
      </c>
      <c r="E140">
        <v>643.10681152343795</v>
      </c>
      <c r="F140">
        <v>462.08883666992199</v>
      </c>
      <c r="G140">
        <v>460.73159790039102</v>
      </c>
      <c r="I140" s="7">
        <f t="shared" si="13"/>
        <v>395.46029663085903</v>
      </c>
      <c r="J140" s="7">
        <f t="shared" si="13"/>
        <v>182.37521362304693</v>
      </c>
      <c r="K140" s="7">
        <f t="shared" si="14"/>
        <v>267.79764709472619</v>
      </c>
      <c r="L140" s="8">
        <f t="shared" si="15"/>
        <v>1.4683883943145899</v>
      </c>
      <c r="M140" s="8">
        <f t="shared" si="12"/>
        <v>2.3208180365308357</v>
      </c>
      <c r="P140" s="6">
        <f t="shared" si="16"/>
        <v>-1.5375589247847756</v>
      </c>
    </row>
    <row r="141" spans="1:16" x14ac:dyDescent="0.15">
      <c r="A141" s="6">
        <v>70</v>
      </c>
      <c r="B141" s="6">
        <v>139</v>
      </c>
      <c r="D141">
        <v>842.55218505859398</v>
      </c>
      <c r="E141">
        <v>635.86260986328102</v>
      </c>
      <c r="F141">
        <v>461.76730346679699</v>
      </c>
      <c r="G141">
        <v>460.12960815429699</v>
      </c>
      <c r="I141" s="7">
        <f t="shared" si="13"/>
        <v>380.78488159179699</v>
      </c>
      <c r="J141" s="7">
        <f t="shared" si="13"/>
        <v>175.73300170898403</v>
      </c>
      <c r="K141" s="7">
        <f t="shared" si="14"/>
        <v>257.77178039550819</v>
      </c>
      <c r="L141" s="8">
        <f t="shared" si="15"/>
        <v>1.4668376337324582</v>
      </c>
      <c r="M141" s="8">
        <f t="shared" si="12"/>
        <v>2.3253998633027777</v>
      </c>
      <c r="P141" s="6">
        <f t="shared" si="16"/>
        <v>-1.343171496969219</v>
      </c>
    </row>
    <row r="142" spans="1:16" x14ac:dyDescent="0.15">
      <c r="A142" s="6">
        <v>70.5</v>
      </c>
      <c r="B142" s="6">
        <v>140</v>
      </c>
      <c r="D142">
        <v>847.40539550781295</v>
      </c>
      <c r="E142">
        <v>637.37603759765602</v>
      </c>
      <c r="F142">
        <v>462.28314208984398</v>
      </c>
      <c r="G142">
        <v>460.80520629882801</v>
      </c>
      <c r="I142" s="7">
        <f t="shared" si="13"/>
        <v>385.12225341796898</v>
      </c>
      <c r="J142" s="7">
        <f t="shared" si="13"/>
        <v>176.57083129882801</v>
      </c>
      <c r="K142" s="7">
        <f t="shared" si="14"/>
        <v>261.52267150878936</v>
      </c>
      <c r="L142" s="8">
        <f t="shared" si="15"/>
        <v>1.4811204635843225</v>
      </c>
      <c r="M142" s="8">
        <f t="shared" si="12"/>
        <v>2.3458152805087158</v>
      </c>
      <c r="P142" s="6">
        <f t="shared" si="16"/>
        <v>-0.4770321521240739</v>
      </c>
    </row>
    <row r="143" spans="1:16" x14ac:dyDescent="0.15">
      <c r="A143" s="6">
        <v>71</v>
      </c>
      <c r="B143" s="6">
        <v>141</v>
      </c>
      <c r="D143">
        <v>850.83514404296898</v>
      </c>
      <c r="E143">
        <v>638.65875244140602</v>
      </c>
      <c r="F143">
        <v>462.21408081054699</v>
      </c>
      <c r="G143">
        <v>460.69369506835898</v>
      </c>
      <c r="I143" s="7">
        <f t="shared" si="13"/>
        <v>388.62106323242199</v>
      </c>
      <c r="J143" s="7">
        <f t="shared" si="13"/>
        <v>177.96505737304705</v>
      </c>
      <c r="K143" s="7">
        <f t="shared" si="14"/>
        <v>264.04552307128904</v>
      </c>
      <c r="L143" s="8">
        <f t="shared" si="15"/>
        <v>1.483693074184792</v>
      </c>
      <c r="M143" s="8">
        <f t="shared" si="12"/>
        <v>2.3545204784632592</v>
      </c>
      <c r="P143" s="6">
        <f t="shared" si="16"/>
        <v>-0.10770761777645231</v>
      </c>
    </row>
    <row r="144" spans="1:16" x14ac:dyDescent="0.15">
      <c r="A144" s="6">
        <v>71.5</v>
      </c>
      <c r="B144" s="6">
        <v>142</v>
      </c>
      <c r="D144">
        <v>794.34216308593795</v>
      </c>
      <c r="E144">
        <v>611.192138671875</v>
      </c>
      <c r="F144">
        <v>462.76153564453102</v>
      </c>
      <c r="G144">
        <v>461.255615234375</v>
      </c>
      <c r="I144" s="7">
        <f t="shared" si="13"/>
        <v>331.58062744140693</v>
      </c>
      <c r="J144" s="7">
        <f t="shared" si="13"/>
        <v>149.9365234375</v>
      </c>
      <c r="K144" s="7">
        <f t="shared" si="14"/>
        <v>226.62506103515693</v>
      </c>
      <c r="L144" s="8">
        <f t="shared" si="15"/>
        <v>1.5114733611228754</v>
      </c>
      <c r="M144" s="8">
        <f t="shared" si="12"/>
        <v>2.388433352755416</v>
      </c>
      <c r="P144" s="6">
        <f t="shared" si="16"/>
        <v>1.3310714394882157</v>
      </c>
    </row>
    <row r="145" spans="1:16" x14ac:dyDescent="0.15">
      <c r="A145" s="6">
        <v>72</v>
      </c>
      <c r="B145" s="6">
        <v>143</v>
      </c>
      <c r="D145">
        <v>860.17224121093795</v>
      </c>
      <c r="E145">
        <v>644.263427734375</v>
      </c>
      <c r="F145">
        <v>461.59426879882801</v>
      </c>
      <c r="G145">
        <v>460.2548828125</v>
      </c>
      <c r="I145" s="7">
        <f t="shared" si="13"/>
        <v>398.57797241210994</v>
      </c>
      <c r="J145" s="7">
        <f t="shared" si="13"/>
        <v>184.008544921875</v>
      </c>
      <c r="K145" s="7">
        <f t="shared" si="14"/>
        <v>269.77199096679749</v>
      </c>
      <c r="L145" s="8">
        <f t="shared" si="15"/>
        <v>1.4660840401804998</v>
      </c>
      <c r="M145" s="8">
        <f t="shared" si="12"/>
        <v>2.349176619167114</v>
      </c>
      <c r="P145" s="6">
        <f t="shared" si="16"/>
        <v>-0.3344248453999758</v>
      </c>
    </row>
    <row r="146" spans="1:16" x14ac:dyDescent="0.15">
      <c r="A146" s="6">
        <v>72.5</v>
      </c>
      <c r="B146" s="6">
        <v>144</v>
      </c>
      <c r="D146">
        <v>881.19787597656295</v>
      </c>
      <c r="E146">
        <v>653.35760498046898</v>
      </c>
      <c r="F146">
        <v>462.212890625</v>
      </c>
      <c r="G146">
        <v>461.06033325195301</v>
      </c>
      <c r="I146" s="7">
        <f t="shared" si="13"/>
        <v>418.98498535156295</v>
      </c>
      <c r="J146" s="7">
        <f t="shared" si="13"/>
        <v>192.29727172851597</v>
      </c>
      <c r="K146" s="7">
        <f t="shared" si="14"/>
        <v>284.37689514160178</v>
      </c>
      <c r="L146" s="8">
        <f t="shared" si="15"/>
        <v>1.4788399886561221</v>
      </c>
      <c r="M146" s="8">
        <f t="shared" si="12"/>
        <v>2.3680651549968101</v>
      </c>
      <c r="P146" s="6">
        <f t="shared" si="16"/>
        <v>0.46693541501432301</v>
      </c>
    </row>
    <row r="147" spans="1:16" x14ac:dyDescent="0.15">
      <c r="A147" s="6">
        <v>73</v>
      </c>
      <c r="B147" s="6">
        <v>145</v>
      </c>
      <c r="D147">
        <v>847.59832763671898</v>
      </c>
      <c r="E147">
        <v>639.01971435546898</v>
      </c>
      <c r="F147">
        <v>462.51797485351602</v>
      </c>
      <c r="G147">
        <v>460.92178344726602</v>
      </c>
      <c r="I147" s="7">
        <f t="shared" si="13"/>
        <v>385.08035278320295</v>
      </c>
      <c r="J147" s="7">
        <f t="shared" si="13"/>
        <v>178.09793090820295</v>
      </c>
      <c r="K147" s="7">
        <f t="shared" si="14"/>
        <v>260.41180114746089</v>
      </c>
      <c r="L147" s="8">
        <f t="shared" si="15"/>
        <v>1.4621831922442996</v>
      </c>
      <c r="M147" s="8">
        <f t="shared" si="12"/>
        <v>2.3575409459390615</v>
      </c>
      <c r="P147" s="6">
        <f t="shared" si="16"/>
        <v>2.0437974068545348E-2</v>
      </c>
    </row>
    <row r="148" spans="1:16" x14ac:dyDescent="0.15">
      <c r="A148" s="6">
        <v>73.5</v>
      </c>
      <c r="B148" s="6">
        <v>146</v>
      </c>
      <c r="D148">
        <v>864.65899658203102</v>
      </c>
      <c r="E148">
        <v>646.77789306640602</v>
      </c>
      <c r="F148">
        <v>461.79699707031301</v>
      </c>
      <c r="G148">
        <v>460.50592041015602</v>
      </c>
      <c r="I148" s="7">
        <f t="shared" si="13"/>
        <v>402.86199951171801</v>
      </c>
      <c r="J148" s="7">
        <f t="shared" si="13"/>
        <v>186.27197265625</v>
      </c>
      <c r="K148" s="7">
        <f t="shared" si="14"/>
        <v>272.47161865234301</v>
      </c>
      <c r="L148" s="8">
        <f t="shared" si="15"/>
        <v>1.4627622973380303</v>
      </c>
      <c r="M148" s="8">
        <f t="shared" si="12"/>
        <v>2.3642526383868661</v>
      </c>
      <c r="P148" s="6">
        <f t="shared" si="16"/>
        <v>0.3051865462335408</v>
      </c>
    </row>
    <row r="149" spans="1:16" x14ac:dyDescent="0.15">
      <c r="A149" s="18">
        <v>74</v>
      </c>
      <c r="B149" s="18">
        <v>147</v>
      </c>
      <c r="D149">
        <v>857.10412597656295</v>
      </c>
      <c r="E149">
        <v>643.21929931640602</v>
      </c>
      <c r="F149">
        <v>462.88775634765602</v>
      </c>
      <c r="G149">
        <v>461.5107421875</v>
      </c>
      <c r="I149" s="19">
        <f t="shared" ref="I149:I192" si="17">D149-F149</f>
        <v>394.21636962890693</v>
      </c>
      <c r="J149" s="19">
        <f t="shared" ref="J149:J192" si="18">E149-G149</f>
        <v>181.70855712890602</v>
      </c>
      <c r="K149" s="19">
        <f t="shared" ref="K149:K192" si="19">I149-0.7*J149</f>
        <v>267.02037963867269</v>
      </c>
      <c r="L149" s="20">
        <f t="shared" ref="L149:L192" si="20">K149/J149</f>
        <v>1.4694981010126316</v>
      </c>
      <c r="M149" s="20">
        <f t="shared" ref="M149:M192" si="21">L149+ABS($N$2)*A149</f>
        <v>2.3771210294155409</v>
      </c>
      <c r="N149" s="18"/>
      <c r="O149" s="18"/>
      <c r="P149" s="18">
        <f t="shared" ref="P149:P192" si="22">(M149-$O$2)/$O$2*100</f>
        <v>0.85113766064650964</v>
      </c>
    </row>
    <row r="150" spans="1:16" x14ac:dyDescent="0.15">
      <c r="A150" s="18">
        <v>74.5</v>
      </c>
      <c r="B150" s="18">
        <v>148</v>
      </c>
      <c r="D150">
        <v>846.519287109375</v>
      </c>
      <c r="E150">
        <v>637.53057861328102</v>
      </c>
      <c r="F150">
        <v>462.01858520507801</v>
      </c>
      <c r="G150">
        <v>460.51290893554699</v>
      </c>
      <c r="I150" s="19">
        <f t="shared" si="17"/>
        <v>384.50070190429699</v>
      </c>
      <c r="J150" s="19">
        <f t="shared" si="18"/>
        <v>177.01766967773403</v>
      </c>
      <c r="K150" s="19">
        <f t="shared" si="19"/>
        <v>260.58833312988315</v>
      </c>
      <c r="L150" s="20">
        <f t="shared" si="20"/>
        <v>1.4721035114985528</v>
      </c>
      <c r="M150" s="20">
        <f t="shared" si="21"/>
        <v>2.3858590272555356</v>
      </c>
      <c r="N150" s="18"/>
      <c r="O150" s="18"/>
      <c r="P150" s="18">
        <f t="shared" si="22"/>
        <v>1.2218537546673507</v>
      </c>
    </row>
    <row r="151" spans="1:16" x14ac:dyDescent="0.15">
      <c r="A151" s="18">
        <v>75</v>
      </c>
      <c r="B151" s="18">
        <v>149</v>
      </c>
      <c r="D151">
        <v>858.087646484375</v>
      </c>
      <c r="E151">
        <v>645.12054443359398</v>
      </c>
      <c r="F151">
        <v>462.34323120117199</v>
      </c>
      <c r="G151">
        <v>460.82958984375</v>
      </c>
      <c r="I151" s="19">
        <f t="shared" si="17"/>
        <v>395.74441528320301</v>
      </c>
      <c r="J151" s="19">
        <f t="shared" si="18"/>
        <v>184.29095458984398</v>
      </c>
      <c r="K151" s="19">
        <f t="shared" si="19"/>
        <v>266.74074707031224</v>
      </c>
      <c r="L151" s="20">
        <f t="shared" si="20"/>
        <v>1.4473892528473122</v>
      </c>
      <c r="M151" s="20">
        <f t="shared" si="21"/>
        <v>2.3672773559583691</v>
      </c>
      <c r="N151" s="18"/>
      <c r="O151" s="18"/>
      <c r="P151" s="18">
        <f t="shared" si="22"/>
        <v>0.43351245156753593</v>
      </c>
    </row>
    <row r="152" spans="1:16" x14ac:dyDescent="0.15">
      <c r="A152" s="18">
        <v>75.5</v>
      </c>
      <c r="B152" s="18">
        <v>150</v>
      </c>
      <c r="D152">
        <v>861.82806396484398</v>
      </c>
      <c r="E152">
        <v>645.27801513671898</v>
      </c>
      <c r="F152">
        <v>462.65267944335898</v>
      </c>
      <c r="G152">
        <v>461.41879272460898</v>
      </c>
      <c r="I152" s="19">
        <f t="shared" si="17"/>
        <v>399.175384521485</v>
      </c>
      <c r="J152" s="19">
        <f t="shared" si="18"/>
        <v>183.85922241211</v>
      </c>
      <c r="K152" s="19">
        <f t="shared" si="19"/>
        <v>270.47392883300802</v>
      </c>
      <c r="L152" s="20">
        <f t="shared" si="20"/>
        <v>1.4710925309297571</v>
      </c>
      <c r="M152" s="20">
        <f t="shared" si="21"/>
        <v>2.3971132213948874</v>
      </c>
      <c r="N152" s="18"/>
      <c r="O152" s="18"/>
      <c r="P152" s="18">
        <f t="shared" si="22"/>
        <v>1.6993213586986313</v>
      </c>
    </row>
    <row r="153" spans="1:16" x14ac:dyDescent="0.15">
      <c r="A153" s="18">
        <v>76</v>
      </c>
      <c r="B153" s="18">
        <v>151</v>
      </c>
      <c r="D153">
        <v>860.17120361328102</v>
      </c>
      <c r="E153">
        <v>642.72253417968795</v>
      </c>
      <c r="F153">
        <v>461.85614013671898</v>
      </c>
      <c r="G153">
        <v>460.85397338867199</v>
      </c>
      <c r="I153" s="19">
        <f t="shared" si="17"/>
        <v>398.31506347656205</v>
      </c>
      <c r="J153" s="19">
        <f t="shared" si="18"/>
        <v>181.86856079101597</v>
      </c>
      <c r="K153" s="19">
        <f t="shared" si="19"/>
        <v>271.00707092285086</v>
      </c>
      <c r="L153" s="20">
        <f t="shared" si="20"/>
        <v>1.4901259994808196</v>
      </c>
      <c r="M153" s="20">
        <f t="shared" si="21"/>
        <v>2.4222792773000235</v>
      </c>
      <c r="N153" s="18"/>
      <c r="O153" s="18"/>
      <c r="P153" s="18">
        <f t="shared" si="22"/>
        <v>2.7670101036374732</v>
      </c>
    </row>
    <row r="154" spans="1:16" x14ac:dyDescent="0.15">
      <c r="A154" s="18">
        <v>76.5</v>
      </c>
      <c r="B154" s="18">
        <v>152</v>
      </c>
      <c r="D154">
        <v>845.47296142578102</v>
      </c>
      <c r="E154">
        <v>634.80072021484398</v>
      </c>
      <c r="F154">
        <v>461.92468261718801</v>
      </c>
      <c r="G154">
        <v>460.54815673828102</v>
      </c>
      <c r="I154" s="19">
        <f t="shared" si="17"/>
        <v>383.54827880859301</v>
      </c>
      <c r="J154" s="19">
        <f t="shared" si="18"/>
        <v>174.25256347656295</v>
      </c>
      <c r="K154" s="19">
        <f t="shared" si="19"/>
        <v>261.57148437499893</v>
      </c>
      <c r="L154" s="20">
        <f t="shared" si="20"/>
        <v>1.5011055169365151</v>
      </c>
      <c r="M154" s="20">
        <f t="shared" si="21"/>
        <v>2.4393913821097928</v>
      </c>
      <c r="N154" s="18"/>
      <c r="O154" s="18"/>
      <c r="P154" s="18">
        <f t="shared" si="22"/>
        <v>3.4930039493348337</v>
      </c>
    </row>
    <row r="155" spans="1:16" x14ac:dyDescent="0.15">
      <c r="A155" s="18">
        <v>77</v>
      </c>
      <c r="B155" s="18">
        <v>153</v>
      </c>
      <c r="D155">
        <v>855.89166259765602</v>
      </c>
      <c r="E155">
        <v>640.26239013671898</v>
      </c>
      <c r="F155">
        <v>462.31716918945301</v>
      </c>
      <c r="G155">
        <v>460.72265625</v>
      </c>
      <c r="I155" s="19">
        <f t="shared" si="17"/>
        <v>393.57449340820301</v>
      </c>
      <c r="J155" s="19">
        <f t="shared" si="18"/>
        <v>179.53973388671898</v>
      </c>
      <c r="K155" s="19">
        <f t="shared" si="19"/>
        <v>267.89667968749973</v>
      </c>
      <c r="L155" s="20">
        <f t="shared" si="20"/>
        <v>1.4921303150450795</v>
      </c>
      <c r="M155" s="20">
        <f t="shared" si="21"/>
        <v>2.4365487675724311</v>
      </c>
      <c r="N155" s="18"/>
      <c r="O155" s="18"/>
      <c r="P155" s="18">
        <f t="shared" si="22"/>
        <v>3.3724039014297831</v>
      </c>
    </row>
    <row r="156" spans="1:16" x14ac:dyDescent="0.15">
      <c r="A156" s="18">
        <v>77.5</v>
      </c>
      <c r="B156" s="18">
        <v>154</v>
      </c>
      <c r="D156">
        <v>851.38366699218795</v>
      </c>
      <c r="E156">
        <v>639.9755859375</v>
      </c>
      <c r="F156">
        <v>461.043701171875</v>
      </c>
      <c r="G156">
        <v>459.67825317382801</v>
      </c>
      <c r="I156" s="19">
        <f t="shared" si="17"/>
        <v>390.33996582031295</v>
      </c>
      <c r="J156" s="19">
        <f t="shared" si="18"/>
        <v>180.29733276367199</v>
      </c>
      <c r="K156" s="19">
        <f t="shared" si="19"/>
        <v>264.1318328857426</v>
      </c>
      <c r="L156" s="20">
        <f t="shared" si="20"/>
        <v>1.4649791477057412</v>
      </c>
      <c r="M156" s="20">
        <f t="shared" si="21"/>
        <v>2.4155301875871666</v>
      </c>
      <c r="N156" s="18"/>
      <c r="O156" s="18"/>
      <c r="P156" s="18">
        <f t="shared" si="22"/>
        <v>2.4806749245310367</v>
      </c>
    </row>
    <row r="157" spans="1:16" x14ac:dyDescent="0.15">
      <c r="A157" s="18">
        <v>78</v>
      </c>
      <c r="B157" s="18">
        <v>155</v>
      </c>
      <c r="D157">
        <v>862.26202392578102</v>
      </c>
      <c r="E157">
        <v>646.65631103515602</v>
      </c>
      <c r="F157">
        <v>461.90899658203102</v>
      </c>
      <c r="G157">
        <v>460.54187011718801</v>
      </c>
      <c r="I157" s="19">
        <f t="shared" si="17"/>
        <v>400.35302734375</v>
      </c>
      <c r="J157" s="19">
        <f t="shared" si="18"/>
        <v>186.11444091796801</v>
      </c>
      <c r="K157" s="19">
        <f t="shared" si="19"/>
        <v>270.0729187011724</v>
      </c>
      <c r="L157" s="20">
        <f t="shared" si="20"/>
        <v>1.4511121080615663</v>
      </c>
      <c r="M157" s="20">
        <f t="shared" si="21"/>
        <v>2.4077957352970651</v>
      </c>
      <c r="N157" s="18"/>
      <c r="O157" s="18"/>
      <c r="P157" s="18">
        <f t="shared" si="22"/>
        <v>2.1525350010747566</v>
      </c>
    </row>
    <row r="158" spans="1:16" x14ac:dyDescent="0.15">
      <c r="A158" s="18">
        <v>78.5</v>
      </c>
      <c r="B158" s="18">
        <v>156</v>
      </c>
      <c r="D158">
        <v>861.00836181640602</v>
      </c>
      <c r="E158">
        <v>646.13043212890602</v>
      </c>
      <c r="F158">
        <v>462.27444458007801</v>
      </c>
      <c r="G158">
        <v>460.85736083984398</v>
      </c>
      <c r="I158" s="19">
        <f t="shared" si="17"/>
        <v>398.73391723632801</v>
      </c>
      <c r="J158" s="19">
        <f t="shared" si="18"/>
        <v>185.27307128906205</v>
      </c>
      <c r="K158" s="19">
        <f t="shared" si="19"/>
        <v>269.04276733398456</v>
      </c>
      <c r="L158" s="20">
        <f t="shared" si="20"/>
        <v>1.4521417789540796</v>
      </c>
      <c r="M158" s="20">
        <f t="shared" si="21"/>
        <v>2.414957993543652</v>
      </c>
      <c r="N158" s="18"/>
      <c r="O158" s="18"/>
      <c r="P158" s="18">
        <f t="shared" si="22"/>
        <v>2.4563991642575762</v>
      </c>
    </row>
    <row r="159" spans="1:16" x14ac:dyDescent="0.15">
      <c r="A159" s="18">
        <v>79</v>
      </c>
      <c r="B159" s="18">
        <v>157</v>
      </c>
      <c r="D159">
        <v>867.21960449218795</v>
      </c>
      <c r="E159">
        <v>647.17730712890602</v>
      </c>
      <c r="F159">
        <v>461.31500244140602</v>
      </c>
      <c r="G159">
        <v>459.936279296875</v>
      </c>
      <c r="I159" s="19">
        <f t="shared" si="17"/>
        <v>405.90460205078193</v>
      </c>
      <c r="J159" s="19">
        <f t="shared" si="18"/>
        <v>187.24102783203102</v>
      </c>
      <c r="K159" s="19">
        <f t="shared" si="19"/>
        <v>274.83588256836026</v>
      </c>
      <c r="L159" s="20">
        <f t="shared" si="20"/>
        <v>1.4678187027199416</v>
      </c>
      <c r="M159" s="20">
        <f t="shared" si="21"/>
        <v>2.4367675046635879</v>
      </c>
      <c r="N159" s="18"/>
      <c r="O159" s="18"/>
      <c r="P159" s="18">
        <f t="shared" si="22"/>
        <v>3.381683986128361</v>
      </c>
    </row>
    <row r="160" spans="1:16" x14ac:dyDescent="0.15">
      <c r="A160" s="18">
        <v>79.5</v>
      </c>
      <c r="B160" s="18">
        <v>158</v>
      </c>
      <c r="D160">
        <v>866.17205810546898</v>
      </c>
      <c r="E160">
        <v>648.22619628906295</v>
      </c>
      <c r="F160">
        <v>461.93701171875</v>
      </c>
      <c r="G160">
        <v>460.55950927734398</v>
      </c>
      <c r="I160" s="19">
        <f t="shared" si="17"/>
        <v>404.23504638671898</v>
      </c>
      <c r="J160" s="19">
        <f t="shared" si="18"/>
        <v>187.66668701171898</v>
      </c>
      <c r="K160" s="19">
        <f t="shared" si="19"/>
        <v>272.86836547851567</v>
      </c>
      <c r="L160" s="20">
        <f t="shared" si="20"/>
        <v>1.4540053422559551</v>
      </c>
      <c r="M160" s="20">
        <f t="shared" si="21"/>
        <v>2.4290867315536753</v>
      </c>
      <c r="N160" s="18"/>
      <c r="O160" s="18"/>
      <c r="P160" s="18">
        <f t="shared" si="22"/>
        <v>3.0558214420413874</v>
      </c>
    </row>
    <row r="161" spans="1:16" x14ac:dyDescent="0.15">
      <c r="A161" s="18">
        <v>80</v>
      </c>
      <c r="B161" s="18">
        <v>159</v>
      </c>
      <c r="D161">
        <v>839.022705078125</v>
      </c>
      <c r="E161">
        <v>635.332763671875</v>
      </c>
      <c r="F161">
        <v>462.2763671875</v>
      </c>
      <c r="G161">
        <v>460.99130249023398</v>
      </c>
      <c r="I161" s="19">
        <f t="shared" si="17"/>
        <v>376.746337890625</v>
      </c>
      <c r="J161" s="19">
        <f t="shared" si="18"/>
        <v>174.34146118164102</v>
      </c>
      <c r="K161" s="19">
        <f t="shared" si="19"/>
        <v>254.7073150634763</v>
      </c>
      <c r="L161" s="20">
        <f t="shared" si="20"/>
        <v>1.4609681101508296</v>
      </c>
      <c r="M161" s="20">
        <f t="shared" si="21"/>
        <v>2.4421820868026236</v>
      </c>
      <c r="N161" s="18"/>
      <c r="O161" s="18"/>
      <c r="P161" s="18">
        <f t="shared" si="22"/>
        <v>3.6114016832592579</v>
      </c>
    </row>
    <row r="162" spans="1:16" x14ac:dyDescent="0.15">
      <c r="A162" s="18">
        <v>80.5</v>
      </c>
      <c r="B162" s="18">
        <v>160</v>
      </c>
      <c r="D162">
        <v>857.84368896484398</v>
      </c>
      <c r="E162">
        <v>644.648193359375</v>
      </c>
      <c r="F162">
        <v>461.74124145507801</v>
      </c>
      <c r="G162">
        <v>460.19308471679699</v>
      </c>
      <c r="I162" s="19">
        <f t="shared" si="17"/>
        <v>396.10244750976597</v>
      </c>
      <c r="J162" s="19">
        <f t="shared" si="18"/>
        <v>184.45510864257801</v>
      </c>
      <c r="K162" s="19">
        <f t="shared" si="19"/>
        <v>266.98387145996139</v>
      </c>
      <c r="L162" s="20">
        <f t="shared" si="20"/>
        <v>1.4474192307533258</v>
      </c>
      <c r="M162" s="20">
        <f t="shared" si="21"/>
        <v>2.4347657947591932</v>
      </c>
      <c r="N162" s="18"/>
      <c r="O162" s="18"/>
      <c r="P162" s="18">
        <f t="shared" si="22"/>
        <v>3.2967599462386343</v>
      </c>
    </row>
    <row r="163" spans="1:16" x14ac:dyDescent="0.15">
      <c r="A163" s="18">
        <v>81</v>
      </c>
      <c r="B163" s="18">
        <v>161</v>
      </c>
      <c r="D163">
        <v>858.90460205078102</v>
      </c>
      <c r="E163">
        <v>645.166015625</v>
      </c>
      <c r="F163">
        <v>461.70913696289102</v>
      </c>
      <c r="G163">
        <v>460.37750244140602</v>
      </c>
      <c r="I163" s="19">
        <f t="shared" si="17"/>
        <v>397.19546508789</v>
      </c>
      <c r="J163" s="19">
        <f t="shared" si="18"/>
        <v>184.78851318359398</v>
      </c>
      <c r="K163" s="19">
        <f t="shared" si="19"/>
        <v>267.8435058593742</v>
      </c>
      <c r="L163" s="20">
        <f t="shared" si="20"/>
        <v>1.4494597161094214</v>
      </c>
      <c r="M163" s="20">
        <f t="shared" si="21"/>
        <v>2.4429388674693628</v>
      </c>
      <c r="N163" s="18"/>
      <c r="O163" s="18"/>
      <c r="P163" s="18">
        <f t="shared" si="22"/>
        <v>3.6435086690861422</v>
      </c>
    </row>
    <row r="164" spans="1:16" x14ac:dyDescent="0.15">
      <c r="A164" s="18">
        <v>81.5</v>
      </c>
      <c r="B164" s="18">
        <v>162</v>
      </c>
      <c r="D164">
        <v>850.26861572265602</v>
      </c>
      <c r="E164">
        <v>640.88214111328102</v>
      </c>
      <c r="F164">
        <v>462.56747436523398</v>
      </c>
      <c r="G164">
        <v>461.00143432617199</v>
      </c>
      <c r="I164" s="19">
        <f t="shared" si="17"/>
        <v>387.70114135742205</v>
      </c>
      <c r="J164" s="19">
        <f t="shared" si="18"/>
        <v>179.88070678710903</v>
      </c>
      <c r="K164" s="19">
        <f t="shared" si="19"/>
        <v>261.78464660644573</v>
      </c>
      <c r="L164" s="20">
        <f t="shared" si="20"/>
        <v>1.4553236491130257</v>
      </c>
      <c r="M164" s="20">
        <f t="shared" si="21"/>
        <v>2.4549353878270406</v>
      </c>
      <c r="N164" s="18"/>
      <c r="O164" s="18"/>
      <c r="P164" s="18">
        <f t="shared" si="22"/>
        <v>4.1524700181590468</v>
      </c>
    </row>
    <row r="165" spans="1:16" x14ac:dyDescent="0.15">
      <c r="A165" s="18">
        <v>82</v>
      </c>
      <c r="B165" s="18">
        <v>163</v>
      </c>
      <c r="D165">
        <v>845.24725341796898</v>
      </c>
      <c r="E165">
        <v>639.20166015625</v>
      </c>
      <c r="F165">
        <v>462.14602661132801</v>
      </c>
      <c r="G165">
        <v>460.98913574218801</v>
      </c>
      <c r="I165" s="19">
        <f t="shared" si="17"/>
        <v>383.10122680664097</v>
      </c>
      <c r="J165" s="19">
        <f t="shared" si="18"/>
        <v>178.21252441406199</v>
      </c>
      <c r="K165" s="19">
        <f t="shared" si="19"/>
        <v>258.35245971679757</v>
      </c>
      <c r="L165" s="20">
        <f t="shared" si="20"/>
        <v>1.4496874479850648</v>
      </c>
      <c r="M165" s="20">
        <f t="shared" si="21"/>
        <v>2.4554317740531535</v>
      </c>
      <c r="N165" s="18"/>
      <c r="O165" s="18"/>
      <c r="P165" s="18">
        <f t="shared" si="22"/>
        <v>4.1735295750781454</v>
      </c>
    </row>
    <row r="166" spans="1:16" x14ac:dyDescent="0.15">
      <c r="A166" s="18">
        <v>82.5</v>
      </c>
      <c r="B166" s="18">
        <v>164</v>
      </c>
      <c r="D166">
        <v>835.46624755859398</v>
      </c>
      <c r="E166">
        <v>634.60339355468795</v>
      </c>
      <c r="F166">
        <v>461.53341674804699</v>
      </c>
      <c r="G166">
        <v>460.23291015625</v>
      </c>
      <c r="I166" s="19">
        <f t="shared" si="17"/>
        <v>373.93283081054699</v>
      </c>
      <c r="J166" s="19">
        <f t="shared" si="18"/>
        <v>174.37048339843795</v>
      </c>
      <c r="K166" s="19">
        <f t="shared" si="19"/>
        <v>251.87349243164044</v>
      </c>
      <c r="L166" s="20">
        <f t="shared" si="20"/>
        <v>1.4444732131418567</v>
      </c>
      <c r="M166" s="20">
        <f t="shared" si="21"/>
        <v>2.4563501265640193</v>
      </c>
      <c r="N166" s="18"/>
      <c r="O166" s="18"/>
      <c r="P166" s="18">
        <f t="shared" si="22"/>
        <v>4.2124913672411219</v>
      </c>
    </row>
    <row r="167" spans="1:16" x14ac:dyDescent="0.15">
      <c r="A167" s="18">
        <v>83</v>
      </c>
      <c r="B167" s="18">
        <v>165</v>
      </c>
      <c r="D167">
        <v>849.90716552734398</v>
      </c>
      <c r="E167">
        <v>641.40423583984398</v>
      </c>
      <c r="F167">
        <v>462.05767822265602</v>
      </c>
      <c r="G167">
        <v>460.97079467773398</v>
      </c>
      <c r="I167" s="19">
        <f t="shared" si="17"/>
        <v>387.84948730468795</v>
      </c>
      <c r="J167" s="19">
        <f t="shared" si="18"/>
        <v>180.43344116211</v>
      </c>
      <c r="K167" s="19">
        <f t="shared" si="19"/>
        <v>261.54607849121095</v>
      </c>
      <c r="L167" s="20">
        <f t="shared" si="20"/>
        <v>1.449543259867363</v>
      </c>
      <c r="M167" s="20">
        <f t="shared" si="21"/>
        <v>2.4675527606435992</v>
      </c>
      <c r="N167" s="18"/>
      <c r="O167" s="18"/>
      <c r="P167" s="18">
        <f t="shared" si="22"/>
        <v>4.6877714971717976</v>
      </c>
    </row>
    <row r="168" spans="1:16" x14ac:dyDescent="0.15">
      <c r="A168" s="18">
        <v>83.5</v>
      </c>
      <c r="B168" s="18">
        <v>166</v>
      </c>
      <c r="D168">
        <v>848.66241455078102</v>
      </c>
      <c r="E168">
        <v>642.40667724609398</v>
      </c>
      <c r="F168">
        <v>461.5107421875</v>
      </c>
      <c r="G168">
        <v>459.90731811523398</v>
      </c>
      <c r="I168" s="19">
        <f t="shared" si="17"/>
        <v>387.15167236328102</v>
      </c>
      <c r="J168" s="19">
        <f t="shared" si="18"/>
        <v>182.49935913086</v>
      </c>
      <c r="K168" s="19">
        <f t="shared" si="19"/>
        <v>259.40212097167904</v>
      </c>
      <c r="L168" s="20">
        <f t="shared" si="20"/>
        <v>1.4213864761337403</v>
      </c>
      <c r="M168" s="20">
        <f t="shared" si="21"/>
        <v>2.4455285642640501</v>
      </c>
      <c r="N168" s="18"/>
      <c r="O168" s="18"/>
      <c r="P168" s="18">
        <f t="shared" si="22"/>
        <v>3.7533784925862741</v>
      </c>
    </row>
    <row r="169" spans="1:16" x14ac:dyDescent="0.15">
      <c r="A169" s="18">
        <v>84</v>
      </c>
      <c r="B169" s="18">
        <v>167</v>
      </c>
      <c r="D169">
        <v>849.30139160156295</v>
      </c>
      <c r="E169">
        <v>641.527587890625</v>
      </c>
      <c r="F169">
        <v>462.35168457031301</v>
      </c>
      <c r="G169">
        <v>460.88967895507801</v>
      </c>
      <c r="I169" s="19">
        <f t="shared" si="17"/>
        <v>386.94970703124994</v>
      </c>
      <c r="J169" s="19">
        <f t="shared" si="18"/>
        <v>180.63790893554699</v>
      </c>
      <c r="K169" s="19">
        <f t="shared" si="19"/>
        <v>260.50317077636703</v>
      </c>
      <c r="L169" s="20">
        <f t="shared" si="20"/>
        <v>1.4421290210424025</v>
      </c>
      <c r="M169" s="20">
        <f t="shared" si="21"/>
        <v>2.4724036965267859</v>
      </c>
      <c r="N169" s="18"/>
      <c r="O169" s="18"/>
      <c r="P169" s="18">
        <f t="shared" si="22"/>
        <v>4.8935760803143404</v>
      </c>
    </row>
    <row r="170" spans="1:16" x14ac:dyDescent="0.15">
      <c r="A170" s="18">
        <v>84.5</v>
      </c>
      <c r="B170" s="18">
        <v>168</v>
      </c>
      <c r="D170">
        <v>852.85485839843795</v>
      </c>
      <c r="E170">
        <v>644.34338378906295</v>
      </c>
      <c r="F170">
        <v>462.16220092773398</v>
      </c>
      <c r="G170">
        <v>460.57568359375</v>
      </c>
      <c r="I170" s="19">
        <f t="shared" si="17"/>
        <v>390.69265747070398</v>
      </c>
      <c r="J170" s="19">
        <f t="shared" si="18"/>
        <v>183.76770019531295</v>
      </c>
      <c r="K170" s="19">
        <f t="shared" si="19"/>
        <v>262.05526733398494</v>
      </c>
      <c r="L170" s="20">
        <f t="shared" si="20"/>
        <v>1.4260137502698569</v>
      </c>
      <c r="M170" s="20">
        <f t="shared" si="21"/>
        <v>2.4624210131083144</v>
      </c>
      <c r="N170" s="18"/>
      <c r="O170" s="18"/>
      <c r="P170" s="18">
        <f t="shared" si="22"/>
        <v>4.4700532696535564</v>
      </c>
    </row>
    <row r="171" spans="1:16" x14ac:dyDescent="0.15">
      <c r="A171" s="18">
        <v>85</v>
      </c>
      <c r="B171" s="18">
        <v>169</v>
      </c>
      <c r="D171">
        <v>843.63537597656295</v>
      </c>
      <c r="E171">
        <v>639.42785644531295</v>
      </c>
      <c r="F171">
        <v>462.43737792968801</v>
      </c>
      <c r="G171">
        <v>461.11849975585898</v>
      </c>
      <c r="I171" s="19">
        <f t="shared" si="17"/>
        <v>381.19799804687494</v>
      </c>
      <c r="J171" s="19">
        <f t="shared" si="18"/>
        <v>178.30935668945398</v>
      </c>
      <c r="K171" s="19">
        <f t="shared" si="19"/>
        <v>256.38144836425715</v>
      </c>
      <c r="L171" s="20">
        <f t="shared" si="20"/>
        <v>1.4378462977171445</v>
      </c>
      <c r="M171" s="20">
        <f t="shared" si="21"/>
        <v>2.4803861479096754</v>
      </c>
      <c r="N171" s="18"/>
      <c r="O171" s="18"/>
      <c r="P171" s="18">
        <f t="shared" si="22"/>
        <v>5.2322375507751584</v>
      </c>
    </row>
    <row r="172" spans="1:16" x14ac:dyDescent="0.15">
      <c r="A172" s="18">
        <v>85.5</v>
      </c>
      <c r="B172" s="18">
        <v>170</v>
      </c>
      <c r="D172">
        <v>858.710205078125</v>
      </c>
      <c r="E172">
        <v>645.333251953125</v>
      </c>
      <c r="F172">
        <v>462.00653076171898</v>
      </c>
      <c r="G172">
        <v>460.51580810546898</v>
      </c>
      <c r="I172" s="19">
        <f t="shared" si="17"/>
        <v>396.70367431640602</v>
      </c>
      <c r="J172" s="19">
        <f t="shared" si="18"/>
        <v>184.81744384765602</v>
      </c>
      <c r="K172" s="19">
        <f t="shared" si="19"/>
        <v>267.33146362304683</v>
      </c>
      <c r="L172" s="20">
        <f t="shared" si="20"/>
        <v>1.4464622930474391</v>
      </c>
      <c r="M172" s="20">
        <f t="shared" si="21"/>
        <v>2.4951347305940437</v>
      </c>
      <c r="N172" s="18"/>
      <c r="O172" s="18"/>
      <c r="P172" s="18">
        <f t="shared" si="22"/>
        <v>5.8579572024861024</v>
      </c>
    </row>
    <row r="173" spans="1:16" x14ac:dyDescent="0.15">
      <c r="A173" s="18">
        <v>86</v>
      </c>
      <c r="B173" s="18">
        <v>171</v>
      </c>
      <c r="D173">
        <v>850.57720947265602</v>
      </c>
      <c r="E173">
        <v>641.65618896484398</v>
      </c>
      <c r="F173">
        <v>462.41250610351602</v>
      </c>
      <c r="G173">
        <v>460.82211303710898</v>
      </c>
      <c r="I173" s="19">
        <f t="shared" si="17"/>
        <v>388.16470336914</v>
      </c>
      <c r="J173" s="19">
        <f t="shared" si="18"/>
        <v>180.834075927735</v>
      </c>
      <c r="K173" s="19">
        <f t="shared" si="19"/>
        <v>261.58085021972551</v>
      </c>
      <c r="L173" s="20">
        <f t="shared" si="20"/>
        <v>1.4465241071282304</v>
      </c>
      <c r="M173" s="20">
        <f t="shared" si="21"/>
        <v>2.5013291320289088</v>
      </c>
      <c r="N173" s="18"/>
      <c r="O173" s="18"/>
      <c r="P173" s="18">
        <f t="shared" si="22"/>
        <v>6.1207593165149756</v>
      </c>
    </row>
    <row r="174" spans="1:16" x14ac:dyDescent="0.15">
      <c r="A174" s="18">
        <v>86.5</v>
      </c>
      <c r="B174" s="18">
        <v>172</v>
      </c>
      <c r="D174">
        <v>831.52996826171898</v>
      </c>
      <c r="E174">
        <v>631.74157714843795</v>
      </c>
      <c r="F174">
        <v>461.73425292968801</v>
      </c>
      <c r="G174">
        <v>460.44363403320301</v>
      </c>
      <c r="I174" s="19">
        <f t="shared" si="17"/>
        <v>369.79571533203097</v>
      </c>
      <c r="J174" s="19">
        <f t="shared" si="18"/>
        <v>171.29794311523494</v>
      </c>
      <c r="K174" s="19">
        <f t="shared" si="19"/>
        <v>249.88715515136653</v>
      </c>
      <c r="L174" s="20">
        <f t="shared" si="20"/>
        <v>1.4587866649587458</v>
      </c>
      <c r="M174" s="20">
        <f t="shared" si="21"/>
        <v>2.5197242772134976</v>
      </c>
      <c r="N174" s="18"/>
      <c r="O174" s="18"/>
      <c r="P174" s="18">
        <f t="shared" si="22"/>
        <v>6.9011871097749022</v>
      </c>
    </row>
    <row r="175" spans="1:16" x14ac:dyDescent="0.15">
      <c r="A175" s="18">
        <v>87</v>
      </c>
      <c r="B175" s="18">
        <v>173</v>
      </c>
      <c r="D175">
        <v>853.13031005859398</v>
      </c>
      <c r="E175">
        <v>642.58825683593795</v>
      </c>
      <c r="F175">
        <v>462.14071655273398</v>
      </c>
      <c r="G175">
        <v>460.7861328125</v>
      </c>
      <c r="I175" s="19">
        <f t="shared" si="17"/>
        <v>390.98959350586</v>
      </c>
      <c r="J175" s="19">
        <f t="shared" si="18"/>
        <v>181.80212402343795</v>
      </c>
      <c r="K175" s="19">
        <f t="shared" si="19"/>
        <v>263.72810668945345</v>
      </c>
      <c r="L175" s="20">
        <f t="shared" si="20"/>
        <v>1.4506327035841098</v>
      </c>
      <c r="M175" s="20">
        <f t="shared" si="21"/>
        <v>2.5177029031929354</v>
      </c>
      <c r="N175" s="18"/>
      <c r="O175" s="18"/>
      <c r="P175" s="18">
        <f t="shared" si="22"/>
        <v>6.8154288050488327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="75" zoomScaleNormal="75" zoomScalePageLayoutView="75" workbookViewId="0">
      <selection activeCell="G41" sqref="G4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1260.49047851563</v>
      </c>
      <c r="E2">
        <v>582.41607666015602</v>
      </c>
      <c r="F2">
        <v>391.99462890625</v>
      </c>
      <c r="G2">
        <v>384.32742309570301</v>
      </c>
      <c r="I2" s="7">
        <f t="shared" ref="I2:J65" si="0">D2-F2</f>
        <v>868.49584960938</v>
      </c>
      <c r="J2" s="7">
        <f t="shared" si="0"/>
        <v>198.08865356445301</v>
      </c>
      <c r="K2" s="7">
        <f t="shared" ref="K2:K65" si="1">I2-0.7*J2</f>
        <v>729.83379211426291</v>
      </c>
      <c r="L2" s="8">
        <f t="shared" ref="L2:L65" si="2">K2/J2</f>
        <v>3.6843795895497546</v>
      </c>
      <c r="M2" s="8"/>
      <c r="N2" s="18">
        <f>LINEST(V64:V104,U64:U104)</f>
        <v>-3.187732616879331E-2</v>
      </c>
      <c r="O2" s="9">
        <f>AVERAGE(M38:M45)</f>
        <v>3.4331112397927375</v>
      </c>
    </row>
    <row r="3" spans="1:16" x14ac:dyDescent="0.15">
      <c r="A3" s="6">
        <v>1</v>
      </c>
      <c r="B3" s="6">
        <v>1</v>
      </c>
      <c r="C3" s="6" t="s">
        <v>7</v>
      </c>
      <c r="D3">
        <v>1219.88146972656</v>
      </c>
      <c r="E3">
        <v>572.92388916015602</v>
      </c>
      <c r="F3">
        <v>391.78182983398398</v>
      </c>
      <c r="G3">
        <v>383.74362182617199</v>
      </c>
      <c r="I3" s="7">
        <f t="shared" si="0"/>
        <v>828.09963989257608</v>
      </c>
      <c r="J3" s="7">
        <f t="shared" si="0"/>
        <v>189.18026733398403</v>
      </c>
      <c r="K3" s="7">
        <f t="shared" si="1"/>
        <v>695.67345275878722</v>
      </c>
      <c r="L3" s="8">
        <f t="shared" si="2"/>
        <v>3.6773045231542367</v>
      </c>
      <c r="M3" s="8"/>
      <c r="N3" s="18"/>
    </row>
    <row r="4" spans="1:16" ht="15" x14ac:dyDescent="0.15">
      <c r="A4" s="6">
        <v>1.5</v>
      </c>
      <c r="B4" s="6">
        <v>2</v>
      </c>
      <c r="D4">
        <v>1265.02917480469</v>
      </c>
      <c r="E4">
        <v>589.893310546875</v>
      </c>
      <c r="F4">
        <v>391.5908203125</v>
      </c>
      <c r="G4">
        <v>384.19235229492199</v>
      </c>
      <c r="I4" s="7">
        <f t="shared" si="0"/>
        <v>873.43835449219</v>
      </c>
      <c r="J4" s="7">
        <f t="shared" si="0"/>
        <v>205.70095825195301</v>
      </c>
      <c r="K4" s="7">
        <f t="shared" si="1"/>
        <v>729.4476837158229</v>
      </c>
      <c r="L4" s="8">
        <f t="shared" si="2"/>
        <v>3.5461559825227367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1211.19641113281</v>
      </c>
      <c r="E5">
        <v>570.22766113281295</v>
      </c>
      <c r="F5">
        <v>391.315673828125</v>
      </c>
      <c r="G5">
        <v>384.23828125</v>
      </c>
      <c r="I5" s="7">
        <f t="shared" si="0"/>
        <v>819.880737304685</v>
      </c>
      <c r="J5" s="7">
        <f t="shared" si="0"/>
        <v>185.98937988281295</v>
      </c>
      <c r="K5" s="7">
        <f t="shared" si="1"/>
        <v>689.68817138671591</v>
      </c>
      <c r="L5" s="8">
        <f t="shared" si="2"/>
        <v>3.7082126507506525</v>
      </c>
      <c r="M5" s="8"/>
      <c r="N5" s="18">
        <f>RSQ(V64:V104,U64:U104)</f>
        <v>0.97102121368080951</v>
      </c>
    </row>
    <row r="6" spans="1:16" x14ac:dyDescent="0.15">
      <c r="A6" s="6">
        <v>2.5</v>
      </c>
      <c r="B6" s="6">
        <v>4</v>
      </c>
      <c r="C6" s="6" t="s">
        <v>5</v>
      </c>
      <c r="D6">
        <v>1175.15783691406</v>
      </c>
      <c r="E6">
        <v>556.64825439453102</v>
      </c>
      <c r="F6">
        <v>391.54489135742199</v>
      </c>
      <c r="G6">
        <v>384.56365966796898</v>
      </c>
      <c r="I6" s="7">
        <f t="shared" si="0"/>
        <v>783.61294555663801</v>
      </c>
      <c r="J6" s="7">
        <f t="shared" si="0"/>
        <v>172.08459472656205</v>
      </c>
      <c r="K6" s="7">
        <f t="shared" si="1"/>
        <v>663.15372924804456</v>
      </c>
      <c r="L6" s="8">
        <f t="shared" si="2"/>
        <v>3.8536495977561422</v>
      </c>
      <c r="M6" s="8">
        <f t="shared" ref="M6:M22" si="3">L6+ABS($N$2)*A6</f>
        <v>3.9333429131781257</v>
      </c>
      <c r="P6" s="6">
        <f t="shared" ref="P6:P69" si="4">(M6-$O$2)/$O$2*100</f>
        <v>14.570797112172457</v>
      </c>
    </row>
    <row r="7" spans="1:16" x14ac:dyDescent="0.15">
      <c r="A7" s="6">
        <v>3</v>
      </c>
      <c r="B7" s="6">
        <v>5</v>
      </c>
      <c r="C7" s="6" t="s">
        <v>8</v>
      </c>
      <c r="D7">
        <v>1164.14074707031</v>
      </c>
      <c r="E7">
        <v>550.03094482421898</v>
      </c>
      <c r="F7">
        <v>391.21481323242199</v>
      </c>
      <c r="G7">
        <v>384.13705444335898</v>
      </c>
      <c r="I7" s="7">
        <f t="shared" si="0"/>
        <v>772.92593383788801</v>
      </c>
      <c r="J7" s="7">
        <f t="shared" si="0"/>
        <v>165.89389038086</v>
      </c>
      <c r="K7" s="7">
        <f t="shared" si="1"/>
        <v>656.80021057128602</v>
      </c>
      <c r="L7" s="8">
        <f t="shared" si="2"/>
        <v>3.9591585263532063</v>
      </c>
      <c r="M7" s="8">
        <f t="shared" si="3"/>
        <v>4.0547905048595858</v>
      </c>
      <c r="P7" s="6">
        <f t="shared" si="4"/>
        <v>18.108334441979228</v>
      </c>
    </row>
    <row r="8" spans="1:16" x14ac:dyDescent="0.15">
      <c r="A8" s="6">
        <v>3.5</v>
      </c>
      <c r="B8" s="6">
        <v>6</v>
      </c>
      <c r="D8">
        <v>1169.06433105469</v>
      </c>
      <c r="E8">
        <v>547.90753173828102</v>
      </c>
      <c r="F8">
        <v>391.10388183593801</v>
      </c>
      <c r="G8">
        <v>383.92224121093801</v>
      </c>
      <c r="I8" s="7">
        <f t="shared" si="0"/>
        <v>777.96044921875205</v>
      </c>
      <c r="J8" s="7">
        <f t="shared" si="0"/>
        <v>163.98529052734301</v>
      </c>
      <c r="K8" s="7">
        <f t="shared" si="1"/>
        <v>663.17074584961199</v>
      </c>
      <c r="L8" s="8">
        <f t="shared" si="2"/>
        <v>4.0440867819119086</v>
      </c>
      <c r="M8" s="8">
        <f t="shared" si="3"/>
        <v>4.1556574235026851</v>
      </c>
      <c r="P8" s="6">
        <f t="shared" si="4"/>
        <v>21.046395914440829</v>
      </c>
    </row>
    <row r="9" spans="1:16" x14ac:dyDescent="0.15">
      <c r="A9" s="6">
        <v>4</v>
      </c>
      <c r="B9" s="6">
        <v>7</v>
      </c>
      <c r="D9">
        <v>1175.37121582031</v>
      </c>
      <c r="E9">
        <v>546.07922363281295</v>
      </c>
      <c r="F9">
        <v>391.23962402343801</v>
      </c>
      <c r="G9">
        <v>384.13873291015602</v>
      </c>
      <c r="I9" s="7">
        <f t="shared" si="0"/>
        <v>784.13159179687204</v>
      </c>
      <c r="J9" s="7">
        <f t="shared" si="0"/>
        <v>161.94049072265693</v>
      </c>
      <c r="K9" s="7">
        <f t="shared" si="1"/>
        <v>670.77324829101224</v>
      </c>
      <c r="L9" s="8">
        <f t="shared" si="2"/>
        <v>4.1420971697547477</v>
      </c>
      <c r="M9" s="8">
        <f t="shared" si="3"/>
        <v>4.2696064744299207</v>
      </c>
      <c r="P9" s="6">
        <f t="shared" si="4"/>
        <v>24.365515015694157</v>
      </c>
    </row>
    <row r="10" spans="1:16" x14ac:dyDescent="0.15">
      <c r="A10" s="6">
        <v>4.5</v>
      </c>
      <c r="B10" s="6">
        <v>8</v>
      </c>
      <c r="D10">
        <v>1202.45153808594</v>
      </c>
      <c r="E10">
        <v>552.96594238281295</v>
      </c>
      <c r="F10">
        <v>392.00402832031301</v>
      </c>
      <c r="G10">
        <v>384.85153198242199</v>
      </c>
      <c r="I10" s="7">
        <f t="shared" si="0"/>
        <v>810.44750976562705</v>
      </c>
      <c r="J10" s="7">
        <f t="shared" si="0"/>
        <v>168.11441040039097</v>
      </c>
      <c r="K10" s="7">
        <f t="shared" si="1"/>
        <v>692.76742248535334</v>
      </c>
      <c r="L10" s="8">
        <f t="shared" si="2"/>
        <v>4.1208092800338685</v>
      </c>
      <c r="M10" s="8">
        <f t="shared" si="3"/>
        <v>4.264257247793438</v>
      </c>
      <c r="P10" s="6">
        <f t="shared" si="4"/>
        <v>24.209702218995911</v>
      </c>
    </row>
    <row r="11" spans="1:16" x14ac:dyDescent="0.15">
      <c r="A11" s="6">
        <v>5</v>
      </c>
      <c r="B11" s="6">
        <v>9</v>
      </c>
      <c r="D11">
        <v>1193.52941894531</v>
      </c>
      <c r="E11">
        <v>550.58740234375</v>
      </c>
      <c r="F11">
        <v>392.01809692382801</v>
      </c>
      <c r="G11">
        <v>384.73458862304699</v>
      </c>
      <c r="I11" s="7">
        <f t="shared" si="0"/>
        <v>801.51132202148199</v>
      </c>
      <c r="J11" s="7">
        <f t="shared" si="0"/>
        <v>165.85281372070301</v>
      </c>
      <c r="K11" s="7">
        <f t="shared" si="1"/>
        <v>685.41435241698991</v>
      </c>
      <c r="L11" s="8">
        <f t="shared" si="2"/>
        <v>4.1326664109011206</v>
      </c>
      <c r="M11" s="8">
        <f t="shared" si="3"/>
        <v>4.2920530417450875</v>
      </c>
      <c r="P11" s="6">
        <f t="shared" si="4"/>
        <v>25.019340824045237</v>
      </c>
    </row>
    <row r="12" spans="1:16" x14ac:dyDescent="0.15">
      <c r="A12" s="6">
        <v>5.5</v>
      </c>
      <c r="B12" s="6">
        <v>10</v>
      </c>
      <c r="D12">
        <v>1191.53735351563</v>
      </c>
      <c r="E12">
        <v>547.63226318359398</v>
      </c>
      <c r="F12">
        <v>391.73324584960898</v>
      </c>
      <c r="G12">
        <v>384.34014892578102</v>
      </c>
      <c r="I12" s="7">
        <f t="shared" si="0"/>
        <v>799.80410766602108</v>
      </c>
      <c r="J12" s="7">
        <f t="shared" si="0"/>
        <v>163.29211425781295</v>
      </c>
      <c r="K12" s="7">
        <f t="shared" si="1"/>
        <v>685.49962768555201</v>
      </c>
      <c r="L12" s="8">
        <f t="shared" si="2"/>
        <v>4.1979959093631081</v>
      </c>
      <c r="M12" s="8">
        <f t="shared" si="3"/>
        <v>4.3733212032914714</v>
      </c>
      <c r="P12" s="6">
        <f t="shared" si="4"/>
        <v>27.386527782755326</v>
      </c>
    </row>
    <row r="13" spans="1:16" x14ac:dyDescent="0.15">
      <c r="A13" s="6">
        <v>6</v>
      </c>
      <c r="B13" s="6">
        <v>11</v>
      </c>
      <c r="D13">
        <v>1197.43627929688</v>
      </c>
      <c r="E13">
        <v>550.78973388671898</v>
      </c>
      <c r="F13">
        <v>390.82540893554699</v>
      </c>
      <c r="G13">
        <v>383.88137817382801</v>
      </c>
      <c r="I13" s="7">
        <f t="shared" si="0"/>
        <v>806.61087036133301</v>
      </c>
      <c r="J13" s="7">
        <f t="shared" si="0"/>
        <v>166.90835571289097</v>
      </c>
      <c r="K13" s="7">
        <f t="shared" si="1"/>
        <v>689.7750213623093</v>
      </c>
      <c r="L13" s="8">
        <f t="shared" si="2"/>
        <v>4.1326572202822041</v>
      </c>
      <c r="M13" s="8">
        <f t="shared" si="3"/>
        <v>4.3239211772949639</v>
      </c>
      <c r="P13" s="6">
        <f t="shared" si="4"/>
        <v>25.947598993500897</v>
      </c>
    </row>
    <row r="14" spans="1:16" x14ac:dyDescent="0.15">
      <c r="A14" s="6">
        <v>6.5</v>
      </c>
      <c r="B14" s="6">
        <v>12</v>
      </c>
      <c r="D14">
        <v>1181.46887207031</v>
      </c>
      <c r="E14">
        <v>548.1689453125</v>
      </c>
      <c r="F14">
        <v>391.75469970703102</v>
      </c>
      <c r="G14">
        <v>384.35488891601602</v>
      </c>
      <c r="I14" s="7">
        <f t="shared" si="0"/>
        <v>789.71417236327898</v>
      </c>
      <c r="J14" s="7">
        <f t="shared" si="0"/>
        <v>163.81405639648398</v>
      </c>
      <c r="K14" s="7">
        <f t="shared" si="1"/>
        <v>675.04433288574023</v>
      </c>
      <c r="L14" s="8">
        <f t="shared" si="2"/>
        <v>4.1207961498243506</v>
      </c>
      <c r="M14" s="8">
        <f t="shared" si="3"/>
        <v>4.327998769921507</v>
      </c>
      <c r="P14" s="6">
        <f t="shared" si="4"/>
        <v>26.066371510373642</v>
      </c>
    </row>
    <row r="15" spans="1:16" x14ac:dyDescent="0.15">
      <c r="A15" s="6">
        <v>7</v>
      </c>
      <c r="B15" s="6">
        <v>13</v>
      </c>
      <c r="D15">
        <v>1196.1376953125</v>
      </c>
      <c r="E15">
        <v>552.49737548828102</v>
      </c>
      <c r="F15">
        <v>392.30361938476602</v>
      </c>
      <c r="G15">
        <v>384.92224121093801</v>
      </c>
      <c r="I15" s="7">
        <f t="shared" si="0"/>
        <v>803.83407592773392</v>
      </c>
      <c r="J15" s="7">
        <f t="shared" si="0"/>
        <v>167.57513427734301</v>
      </c>
      <c r="K15" s="7">
        <f t="shared" si="1"/>
        <v>686.5314819335938</v>
      </c>
      <c r="L15" s="8">
        <f t="shared" si="2"/>
        <v>4.0968577163564071</v>
      </c>
      <c r="M15" s="8">
        <f t="shared" si="3"/>
        <v>4.31999899953796</v>
      </c>
      <c r="P15" s="6">
        <f t="shared" si="4"/>
        <v>25.833353416149873</v>
      </c>
    </row>
    <row r="16" spans="1:16" x14ac:dyDescent="0.15">
      <c r="A16" s="6">
        <v>7.5</v>
      </c>
      <c r="B16" s="6">
        <v>14</v>
      </c>
      <c r="D16">
        <v>1195.7587890625</v>
      </c>
      <c r="E16">
        <v>553.91900634765602</v>
      </c>
      <c r="F16">
        <v>391.70477294921898</v>
      </c>
      <c r="G16">
        <v>384.96749877929699</v>
      </c>
      <c r="I16" s="7">
        <f t="shared" si="0"/>
        <v>804.05401611328102</v>
      </c>
      <c r="J16" s="7">
        <f t="shared" si="0"/>
        <v>168.95150756835903</v>
      </c>
      <c r="K16" s="7">
        <f t="shared" si="1"/>
        <v>685.78796081542976</v>
      </c>
      <c r="L16" s="8">
        <f t="shared" si="2"/>
        <v>4.0590816304965784</v>
      </c>
      <c r="M16" s="8">
        <f t="shared" si="3"/>
        <v>4.2981615767625279</v>
      </c>
      <c r="P16" s="6">
        <f t="shared" si="4"/>
        <v>25.197270829535217</v>
      </c>
    </row>
    <row r="17" spans="1:16" x14ac:dyDescent="0.15">
      <c r="A17" s="6">
        <v>8</v>
      </c>
      <c r="B17" s="6">
        <v>15</v>
      </c>
      <c r="D17">
        <v>1178.51025390625</v>
      </c>
      <c r="E17">
        <v>550.958984375</v>
      </c>
      <c r="F17">
        <v>391.60891723632801</v>
      </c>
      <c r="G17">
        <v>384.55899047851602</v>
      </c>
      <c r="I17" s="7">
        <f t="shared" si="0"/>
        <v>786.90133666992199</v>
      </c>
      <c r="J17" s="7">
        <f t="shared" si="0"/>
        <v>166.39999389648398</v>
      </c>
      <c r="K17" s="7">
        <f t="shared" si="1"/>
        <v>670.42134094238327</v>
      </c>
      <c r="L17" s="8">
        <f t="shared" si="2"/>
        <v>4.0289745524837377</v>
      </c>
      <c r="M17" s="8">
        <f t="shared" si="3"/>
        <v>4.2839931618340845</v>
      </c>
      <c r="P17" s="6">
        <f t="shared" si="4"/>
        <v>24.784571853626165</v>
      </c>
    </row>
    <row r="18" spans="1:16" x14ac:dyDescent="0.15">
      <c r="A18" s="6">
        <v>8.5</v>
      </c>
      <c r="B18" s="6">
        <v>16</v>
      </c>
      <c r="D18">
        <v>1182.70727539063</v>
      </c>
      <c r="E18">
        <v>556.3740234375</v>
      </c>
      <c r="F18">
        <v>391.73190307617199</v>
      </c>
      <c r="G18">
        <v>384.26541137695301</v>
      </c>
      <c r="I18" s="7">
        <f t="shared" si="0"/>
        <v>790.97537231445801</v>
      </c>
      <c r="J18" s="7">
        <f t="shared" si="0"/>
        <v>172.10861206054699</v>
      </c>
      <c r="K18" s="7">
        <f t="shared" si="1"/>
        <v>670.49934387207509</v>
      </c>
      <c r="L18" s="8">
        <f t="shared" si="2"/>
        <v>3.8957919411737318</v>
      </c>
      <c r="M18" s="8">
        <f t="shared" si="3"/>
        <v>4.1667492136084752</v>
      </c>
      <c r="P18" s="6">
        <f t="shared" si="4"/>
        <v>21.369478661577791</v>
      </c>
    </row>
    <row r="19" spans="1:16" x14ac:dyDescent="0.15">
      <c r="A19" s="6">
        <v>9</v>
      </c>
      <c r="B19" s="6">
        <v>17</v>
      </c>
      <c r="D19">
        <v>1200.76086425781</v>
      </c>
      <c r="E19">
        <v>566.07232666015602</v>
      </c>
      <c r="F19">
        <v>392.39007568359398</v>
      </c>
      <c r="G19">
        <v>384.63973999023398</v>
      </c>
      <c r="I19" s="7">
        <f t="shared" si="0"/>
        <v>808.37078857421602</v>
      </c>
      <c r="J19" s="7">
        <f t="shared" si="0"/>
        <v>181.43258666992205</v>
      </c>
      <c r="K19" s="7">
        <f t="shared" si="1"/>
        <v>681.36797790527055</v>
      </c>
      <c r="L19" s="8">
        <f t="shared" si="2"/>
        <v>3.7554884181025017</v>
      </c>
      <c r="M19" s="8">
        <f t="shared" si="3"/>
        <v>4.0423843536216415</v>
      </c>
      <c r="P19" s="6">
        <f t="shared" si="4"/>
        <v>17.746966855221586</v>
      </c>
    </row>
    <row r="20" spans="1:16" x14ac:dyDescent="0.15">
      <c r="A20" s="6">
        <v>9.5</v>
      </c>
      <c r="B20" s="6">
        <v>18</v>
      </c>
      <c r="D20">
        <v>1206.77722167969</v>
      </c>
      <c r="E20">
        <v>574.16998291015602</v>
      </c>
      <c r="F20">
        <v>392.70108032226602</v>
      </c>
      <c r="G20">
        <v>385.44369506835898</v>
      </c>
      <c r="I20" s="7">
        <f t="shared" si="0"/>
        <v>814.07614135742392</v>
      </c>
      <c r="J20" s="7">
        <f t="shared" si="0"/>
        <v>188.72628784179705</v>
      </c>
      <c r="K20" s="7">
        <f t="shared" si="1"/>
        <v>681.96773986816606</v>
      </c>
      <c r="L20" s="8">
        <f t="shared" si="2"/>
        <v>3.6135280763845516</v>
      </c>
      <c r="M20" s="8">
        <f t="shared" si="3"/>
        <v>3.916362674988088</v>
      </c>
      <c r="P20" s="6">
        <f t="shared" si="4"/>
        <v>14.0761950732632</v>
      </c>
    </row>
    <row r="21" spans="1:16" x14ac:dyDescent="0.15">
      <c r="A21" s="6">
        <v>10</v>
      </c>
      <c r="B21" s="6">
        <v>19</v>
      </c>
      <c r="D21">
        <v>1218.69519042969</v>
      </c>
      <c r="E21">
        <v>582.27874755859398</v>
      </c>
      <c r="F21">
        <v>392.51473999023398</v>
      </c>
      <c r="G21">
        <v>385.127685546875</v>
      </c>
      <c r="I21" s="7">
        <f t="shared" si="0"/>
        <v>826.18045043945608</v>
      </c>
      <c r="J21" s="7">
        <f t="shared" si="0"/>
        <v>197.15106201171898</v>
      </c>
      <c r="K21" s="7">
        <f t="shared" si="1"/>
        <v>688.17470703125286</v>
      </c>
      <c r="L21" s="8">
        <f t="shared" si="2"/>
        <v>3.4905959927841863</v>
      </c>
      <c r="M21" s="8">
        <f t="shared" si="3"/>
        <v>3.8093692544721192</v>
      </c>
      <c r="P21" s="6">
        <f t="shared" si="4"/>
        <v>10.95968025498926</v>
      </c>
    </row>
    <row r="22" spans="1:16" x14ac:dyDescent="0.15">
      <c r="A22" s="6">
        <v>10.5</v>
      </c>
      <c r="B22" s="6">
        <v>20</v>
      </c>
      <c r="D22">
        <v>1179.54748535156</v>
      </c>
      <c r="E22">
        <v>569.94158935546898</v>
      </c>
      <c r="F22">
        <v>391.59652709960898</v>
      </c>
      <c r="G22">
        <v>384.56134033203102</v>
      </c>
      <c r="I22" s="7">
        <f t="shared" si="0"/>
        <v>787.95095825195108</v>
      </c>
      <c r="J22" s="7">
        <f t="shared" si="0"/>
        <v>185.38024902343795</v>
      </c>
      <c r="K22" s="7">
        <f t="shared" si="1"/>
        <v>658.18478393554449</v>
      </c>
      <c r="L22" s="8">
        <f t="shared" si="2"/>
        <v>3.5504579770649083</v>
      </c>
      <c r="M22" s="8">
        <f t="shared" si="3"/>
        <v>3.8851699018372381</v>
      </c>
      <c r="P22" s="6">
        <f t="shared" si="4"/>
        <v>13.16760892582648</v>
      </c>
    </row>
    <row r="23" spans="1:16" x14ac:dyDescent="0.15">
      <c r="A23" s="6">
        <v>11</v>
      </c>
      <c r="B23" s="6">
        <v>21</v>
      </c>
      <c r="D23">
        <v>1181.23669433594</v>
      </c>
      <c r="E23">
        <v>569.07818603515602</v>
      </c>
      <c r="F23">
        <v>391.36328125</v>
      </c>
      <c r="G23">
        <v>384.14544677734398</v>
      </c>
      <c r="I23" s="7">
        <f t="shared" si="0"/>
        <v>789.87341308594</v>
      </c>
      <c r="J23" s="7">
        <f t="shared" si="0"/>
        <v>184.93273925781205</v>
      </c>
      <c r="K23" s="7">
        <f t="shared" si="1"/>
        <v>660.42049560547161</v>
      </c>
      <c r="L23" s="8">
        <f t="shared" si="2"/>
        <v>3.5711388813896763</v>
      </c>
      <c r="M23" s="8">
        <f>L23+ABS($N$2)*A23</f>
        <v>3.9217894692464026</v>
      </c>
      <c r="P23" s="6">
        <f t="shared" si="4"/>
        <v>14.234267267237383</v>
      </c>
    </row>
    <row r="24" spans="1:16" x14ac:dyDescent="0.15">
      <c r="A24" s="6">
        <v>11.5</v>
      </c>
      <c r="B24" s="6">
        <v>22</v>
      </c>
      <c r="D24">
        <v>1190.18835449219</v>
      </c>
      <c r="E24">
        <v>572.00939941406295</v>
      </c>
      <c r="F24">
        <v>391.46078491210898</v>
      </c>
      <c r="G24">
        <v>384.84451293945301</v>
      </c>
      <c r="I24" s="7">
        <f t="shared" si="0"/>
        <v>798.72756958008108</v>
      </c>
      <c r="J24" s="7">
        <f t="shared" si="0"/>
        <v>187.16488647460994</v>
      </c>
      <c r="K24" s="7">
        <f t="shared" si="1"/>
        <v>667.71214904785415</v>
      </c>
      <c r="L24" s="8">
        <f t="shared" si="2"/>
        <v>3.5675075684585389</v>
      </c>
      <c r="M24" s="8">
        <f t="shared" ref="M24:M87" si="5">L24+ABS($N$2)*A24</f>
        <v>3.9340968193996622</v>
      </c>
      <c r="P24" s="6">
        <f t="shared" si="4"/>
        <v>14.592756966336168</v>
      </c>
    </row>
    <row r="25" spans="1:16" x14ac:dyDescent="0.15">
      <c r="A25" s="6">
        <v>12</v>
      </c>
      <c r="B25" s="6">
        <v>23</v>
      </c>
      <c r="D25">
        <v>1162.9697265625</v>
      </c>
      <c r="E25">
        <v>566.65972900390602</v>
      </c>
      <c r="F25">
        <v>392.17156982421898</v>
      </c>
      <c r="G25">
        <v>385.09652709960898</v>
      </c>
      <c r="I25" s="7">
        <f t="shared" si="0"/>
        <v>770.79815673828102</v>
      </c>
      <c r="J25" s="7">
        <f t="shared" si="0"/>
        <v>181.56320190429705</v>
      </c>
      <c r="K25" s="7">
        <f t="shared" si="1"/>
        <v>643.70391540527305</v>
      </c>
      <c r="L25" s="8">
        <f t="shared" si="2"/>
        <v>3.5453434873029663</v>
      </c>
      <c r="M25" s="8">
        <f t="shared" si="5"/>
        <v>3.9278714013284861</v>
      </c>
      <c r="P25" s="6">
        <f t="shared" si="4"/>
        <v>14.411422379824144</v>
      </c>
    </row>
    <row r="26" spans="1:16" x14ac:dyDescent="0.15">
      <c r="A26" s="6">
        <v>12.5</v>
      </c>
      <c r="B26" s="6">
        <v>24</v>
      </c>
      <c r="D26">
        <v>1171.63220214844</v>
      </c>
      <c r="E26">
        <v>570.35729980468795</v>
      </c>
      <c r="F26">
        <v>392.82943725585898</v>
      </c>
      <c r="G26">
        <v>385.12265014648398</v>
      </c>
      <c r="I26" s="7">
        <f t="shared" si="0"/>
        <v>778.80276489258108</v>
      </c>
      <c r="J26" s="7">
        <f t="shared" si="0"/>
        <v>185.23464965820398</v>
      </c>
      <c r="K26" s="7">
        <f t="shared" si="1"/>
        <v>649.1385101318383</v>
      </c>
      <c r="L26" s="8">
        <f t="shared" si="2"/>
        <v>3.5044118977180152</v>
      </c>
      <c r="M26" s="8">
        <f t="shared" si="5"/>
        <v>3.9028784748279315</v>
      </c>
      <c r="P26" s="6">
        <f t="shared" si="4"/>
        <v>13.683425972050781</v>
      </c>
    </row>
    <row r="27" spans="1:16" x14ac:dyDescent="0.15">
      <c r="A27" s="6">
        <v>13</v>
      </c>
      <c r="B27" s="6">
        <v>25</v>
      </c>
      <c r="D27">
        <v>1171.615234375</v>
      </c>
      <c r="E27">
        <v>574.15710449218795</v>
      </c>
      <c r="F27">
        <v>391.89074707031301</v>
      </c>
      <c r="G27">
        <v>384.95477294921898</v>
      </c>
      <c r="I27" s="7">
        <f t="shared" si="0"/>
        <v>779.72448730468705</v>
      </c>
      <c r="J27" s="7">
        <f t="shared" si="0"/>
        <v>189.20233154296898</v>
      </c>
      <c r="K27" s="7">
        <f t="shared" si="1"/>
        <v>647.28285522460874</v>
      </c>
      <c r="L27" s="8">
        <f t="shared" si="2"/>
        <v>3.421114581125587</v>
      </c>
      <c r="M27" s="8">
        <f t="shared" si="5"/>
        <v>3.8355198213198998</v>
      </c>
      <c r="P27" s="6">
        <f t="shared" si="4"/>
        <v>11.721396524030382</v>
      </c>
    </row>
    <row r="28" spans="1:16" x14ac:dyDescent="0.15">
      <c r="A28" s="6">
        <v>13.5</v>
      </c>
      <c r="B28" s="6">
        <v>26</v>
      </c>
      <c r="D28">
        <v>1158.59606933594</v>
      </c>
      <c r="E28">
        <v>572.82482910156295</v>
      </c>
      <c r="F28">
        <v>391.65850830078102</v>
      </c>
      <c r="G28">
        <v>384.69302368164102</v>
      </c>
      <c r="I28" s="7">
        <f t="shared" si="0"/>
        <v>766.93756103515898</v>
      </c>
      <c r="J28" s="7">
        <f t="shared" si="0"/>
        <v>188.13180541992193</v>
      </c>
      <c r="K28" s="7">
        <f t="shared" si="1"/>
        <v>635.24529724121362</v>
      </c>
      <c r="L28" s="8">
        <f t="shared" si="2"/>
        <v>3.3765970396303087</v>
      </c>
      <c r="M28" s="8">
        <f t="shared" si="5"/>
        <v>3.8069409429090184</v>
      </c>
      <c r="P28" s="6">
        <f t="shared" si="4"/>
        <v>10.888948158255706</v>
      </c>
    </row>
    <row r="29" spans="1:16" x14ac:dyDescent="0.15">
      <c r="A29" s="6">
        <v>14</v>
      </c>
      <c r="B29" s="6">
        <v>27</v>
      </c>
      <c r="D29">
        <v>1164.57629394531</v>
      </c>
      <c r="E29">
        <v>572.08825683593795</v>
      </c>
      <c r="F29">
        <v>391.26138305664102</v>
      </c>
      <c r="G29">
        <v>384.2724609375</v>
      </c>
      <c r="I29" s="7">
        <f t="shared" si="0"/>
        <v>773.31491088866892</v>
      </c>
      <c r="J29" s="7">
        <f t="shared" si="0"/>
        <v>187.81579589843795</v>
      </c>
      <c r="K29" s="7">
        <f t="shared" si="1"/>
        <v>641.8438537597624</v>
      </c>
      <c r="L29" s="8">
        <f t="shared" si="2"/>
        <v>3.4174114625951999</v>
      </c>
      <c r="M29" s="8">
        <f t="shared" si="5"/>
        <v>3.8636940289583062</v>
      </c>
      <c r="P29" s="6">
        <f t="shared" si="4"/>
        <v>12.542057599961826</v>
      </c>
    </row>
    <row r="30" spans="1:16" x14ac:dyDescent="0.15">
      <c r="A30" s="6">
        <v>14.5</v>
      </c>
      <c r="B30" s="6">
        <v>28</v>
      </c>
      <c r="D30">
        <v>1133.50012207031</v>
      </c>
      <c r="E30">
        <v>565.70770263671898</v>
      </c>
      <c r="F30">
        <v>391.803955078125</v>
      </c>
      <c r="G30">
        <v>384.85690307617199</v>
      </c>
      <c r="I30" s="7">
        <f t="shared" si="0"/>
        <v>741.696166992185</v>
      </c>
      <c r="J30" s="7">
        <f t="shared" si="0"/>
        <v>180.85079956054699</v>
      </c>
      <c r="K30" s="7">
        <f t="shared" si="1"/>
        <v>615.10060729980216</v>
      </c>
      <c r="L30" s="8">
        <f t="shared" si="2"/>
        <v>3.4011495044226931</v>
      </c>
      <c r="M30" s="8">
        <f t="shared" si="5"/>
        <v>3.8633707338701964</v>
      </c>
      <c r="P30" s="6">
        <f t="shared" si="4"/>
        <v>12.532640629012487</v>
      </c>
    </row>
    <row r="31" spans="1:16" x14ac:dyDescent="0.15">
      <c r="A31" s="6">
        <v>15</v>
      </c>
      <c r="B31" s="6">
        <v>29</v>
      </c>
      <c r="D31">
        <v>1109.11535644531</v>
      </c>
      <c r="E31">
        <v>558.562744140625</v>
      </c>
      <c r="F31">
        <v>391.79458618164102</v>
      </c>
      <c r="G31">
        <v>384.92224121093801</v>
      </c>
      <c r="I31" s="7">
        <f t="shared" si="0"/>
        <v>717.32077026366892</v>
      </c>
      <c r="J31" s="7">
        <f t="shared" si="0"/>
        <v>173.64050292968699</v>
      </c>
      <c r="K31" s="7">
        <f t="shared" si="1"/>
        <v>595.77241821288806</v>
      </c>
      <c r="L31" s="8">
        <f t="shared" si="2"/>
        <v>3.4310682597719544</v>
      </c>
      <c r="M31" s="8">
        <f t="shared" si="5"/>
        <v>3.9092281523038541</v>
      </c>
      <c r="P31" s="6">
        <f t="shared" si="4"/>
        <v>13.868379998658611</v>
      </c>
    </row>
    <row r="32" spans="1:16" x14ac:dyDescent="0.15">
      <c r="A32" s="6">
        <v>15.5</v>
      </c>
      <c r="B32" s="6">
        <v>30</v>
      </c>
      <c r="D32">
        <v>1099.43408203125</v>
      </c>
      <c r="E32">
        <v>557.19219970703102</v>
      </c>
      <c r="F32">
        <v>392.08612060546898</v>
      </c>
      <c r="G32">
        <v>384.53015136718801</v>
      </c>
      <c r="I32" s="7">
        <f t="shared" si="0"/>
        <v>707.34796142578102</v>
      </c>
      <c r="J32" s="7">
        <f t="shared" si="0"/>
        <v>172.66204833984301</v>
      </c>
      <c r="K32" s="7">
        <f t="shared" si="1"/>
        <v>586.48452758789097</v>
      </c>
      <c r="L32" s="8">
        <f t="shared" si="2"/>
        <v>3.3967193904333834</v>
      </c>
      <c r="M32" s="8">
        <f t="shared" si="5"/>
        <v>3.8908179460496797</v>
      </c>
      <c r="P32" s="6">
        <f t="shared" si="4"/>
        <v>13.332125710105878</v>
      </c>
    </row>
    <row r="33" spans="1:16" x14ac:dyDescent="0.15">
      <c r="A33" s="6">
        <v>16</v>
      </c>
      <c r="B33" s="6">
        <v>31</v>
      </c>
      <c r="D33">
        <v>1152.14562988281</v>
      </c>
      <c r="E33">
        <v>575.74420166015602</v>
      </c>
      <c r="F33">
        <v>391.83645629882801</v>
      </c>
      <c r="G33">
        <v>384.59918212890602</v>
      </c>
      <c r="I33" s="7">
        <f t="shared" si="0"/>
        <v>760.30917358398199</v>
      </c>
      <c r="J33" s="7">
        <f t="shared" si="0"/>
        <v>191.14501953125</v>
      </c>
      <c r="K33" s="7">
        <f t="shared" si="1"/>
        <v>626.50765991210699</v>
      </c>
      <c r="L33" s="8">
        <f t="shared" si="2"/>
        <v>3.2776562080901104</v>
      </c>
      <c r="M33" s="8">
        <f t="shared" si="5"/>
        <v>3.7876934267908036</v>
      </c>
      <c r="P33" s="6">
        <f t="shared" si="4"/>
        <v>10.328304626082341</v>
      </c>
    </row>
    <row r="34" spans="1:16" x14ac:dyDescent="0.15">
      <c r="A34" s="6">
        <v>16.5</v>
      </c>
      <c r="B34" s="6">
        <v>32</v>
      </c>
      <c r="D34">
        <v>1128.84045410156</v>
      </c>
      <c r="E34">
        <v>572.33056640625</v>
      </c>
      <c r="F34">
        <v>392.02279663085898</v>
      </c>
      <c r="G34">
        <v>384.54623413085898</v>
      </c>
      <c r="I34" s="7">
        <f t="shared" si="0"/>
        <v>736.81765747070108</v>
      </c>
      <c r="J34" s="7">
        <f t="shared" si="0"/>
        <v>187.78433227539102</v>
      </c>
      <c r="K34" s="7">
        <f t="shared" si="1"/>
        <v>605.36862487792735</v>
      </c>
      <c r="L34" s="8">
        <f t="shared" si="2"/>
        <v>3.2237440554419479</v>
      </c>
      <c r="M34" s="8">
        <f t="shared" si="5"/>
        <v>3.7497199372270376</v>
      </c>
      <c r="P34" s="6">
        <f t="shared" si="4"/>
        <v>9.2222091077192783</v>
      </c>
    </row>
    <row r="35" spans="1:16" x14ac:dyDescent="0.15">
      <c r="A35" s="6">
        <v>17</v>
      </c>
      <c r="B35" s="6">
        <v>33</v>
      </c>
      <c r="D35">
        <v>1091.22766113281</v>
      </c>
      <c r="E35">
        <v>565.51062011718795</v>
      </c>
      <c r="F35">
        <v>392.09786987304699</v>
      </c>
      <c r="G35">
        <v>384.84652709960898</v>
      </c>
      <c r="I35" s="7">
        <f t="shared" si="0"/>
        <v>699.12979125976301</v>
      </c>
      <c r="J35" s="7">
        <f t="shared" si="0"/>
        <v>180.66409301757898</v>
      </c>
      <c r="K35" s="7">
        <f t="shared" si="1"/>
        <v>572.66492614745778</v>
      </c>
      <c r="L35" s="8">
        <f t="shared" si="2"/>
        <v>3.1697772179430053</v>
      </c>
      <c r="M35" s="8">
        <f t="shared" si="5"/>
        <v>3.7116917628124915</v>
      </c>
      <c r="P35" s="6">
        <f t="shared" si="4"/>
        <v>8.1145207236737367</v>
      </c>
    </row>
    <row r="36" spans="1:16" x14ac:dyDescent="0.15">
      <c r="A36" s="6">
        <v>17.5</v>
      </c>
      <c r="B36" s="6">
        <v>34</v>
      </c>
      <c r="D36">
        <v>1115.38098144531</v>
      </c>
      <c r="E36">
        <v>575.87103271484398</v>
      </c>
      <c r="F36">
        <v>392.62432861328102</v>
      </c>
      <c r="G36">
        <v>384.96951293945301</v>
      </c>
      <c r="I36" s="7">
        <f t="shared" si="0"/>
        <v>722.75665283202898</v>
      </c>
      <c r="J36" s="7">
        <f t="shared" si="0"/>
        <v>190.90151977539097</v>
      </c>
      <c r="K36" s="7">
        <f t="shared" si="1"/>
        <v>589.12558898925533</v>
      </c>
      <c r="L36" s="8">
        <f t="shared" si="2"/>
        <v>3.0860183286251619</v>
      </c>
      <c r="M36" s="8">
        <f t="shared" si="5"/>
        <v>3.6438715365790451</v>
      </c>
      <c r="P36" s="6">
        <f t="shared" si="4"/>
        <v>6.1390465401590522</v>
      </c>
    </row>
    <row r="37" spans="1:16" x14ac:dyDescent="0.15">
      <c r="A37" s="6">
        <v>18</v>
      </c>
      <c r="B37" s="6">
        <v>35</v>
      </c>
      <c r="D37">
        <v>1119.81201171875</v>
      </c>
      <c r="E37">
        <v>581.810546875</v>
      </c>
      <c r="F37">
        <v>392.53988647460898</v>
      </c>
      <c r="G37">
        <v>385.514404296875</v>
      </c>
      <c r="I37" s="7">
        <f t="shared" si="0"/>
        <v>727.27212524414108</v>
      </c>
      <c r="J37" s="7">
        <f t="shared" si="0"/>
        <v>196.296142578125</v>
      </c>
      <c r="K37" s="7">
        <f t="shared" si="1"/>
        <v>589.86482543945363</v>
      </c>
      <c r="L37" s="8">
        <f t="shared" si="2"/>
        <v>3.0049741054116232</v>
      </c>
      <c r="M37" s="8">
        <f t="shared" si="5"/>
        <v>3.5787659764499029</v>
      </c>
      <c r="P37" s="6">
        <f t="shared" si="4"/>
        <v>4.242645416463664</v>
      </c>
    </row>
    <row r="38" spans="1:16" x14ac:dyDescent="0.15">
      <c r="A38" s="6">
        <v>18.5</v>
      </c>
      <c r="B38" s="6">
        <v>36</v>
      </c>
      <c r="D38">
        <v>1087.49768066406</v>
      </c>
      <c r="E38">
        <v>575.57141113281295</v>
      </c>
      <c r="F38">
        <v>392.56399536132801</v>
      </c>
      <c r="G38">
        <v>386.01742553710898</v>
      </c>
      <c r="I38" s="7">
        <f t="shared" si="0"/>
        <v>694.93368530273199</v>
      </c>
      <c r="J38" s="7">
        <f t="shared" si="0"/>
        <v>189.55398559570398</v>
      </c>
      <c r="K38" s="7">
        <f t="shared" si="1"/>
        <v>562.24589538573923</v>
      </c>
      <c r="L38" s="8">
        <f t="shared" si="2"/>
        <v>2.9661517990180517</v>
      </c>
      <c r="M38" s="8">
        <f t="shared" si="5"/>
        <v>3.5558823331407279</v>
      </c>
      <c r="P38" s="6">
        <f t="shared" si="4"/>
        <v>3.576088415806832</v>
      </c>
    </row>
    <row r="39" spans="1:16" x14ac:dyDescent="0.15">
      <c r="A39" s="6">
        <v>19</v>
      </c>
      <c r="B39" s="6">
        <v>37</v>
      </c>
      <c r="D39">
        <v>1087.01635742188</v>
      </c>
      <c r="E39">
        <v>577.18249511718795</v>
      </c>
      <c r="F39">
        <v>392.72854614257801</v>
      </c>
      <c r="G39">
        <v>385.60925292968801</v>
      </c>
      <c r="I39" s="7">
        <f t="shared" si="0"/>
        <v>694.28781127930199</v>
      </c>
      <c r="J39" s="7">
        <f t="shared" si="0"/>
        <v>191.57324218749994</v>
      </c>
      <c r="K39" s="7">
        <f t="shared" si="1"/>
        <v>560.18654174805204</v>
      </c>
      <c r="L39" s="8">
        <f t="shared" si="2"/>
        <v>2.9241377102120367</v>
      </c>
      <c r="M39" s="8">
        <f t="shared" si="5"/>
        <v>3.5298069074191094</v>
      </c>
      <c r="P39" s="6">
        <f t="shared" si="4"/>
        <v>2.8165608648384377</v>
      </c>
    </row>
    <row r="40" spans="1:16" x14ac:dyDescent="0.15">
      <c r="A40" s="6">
        <v>19.5</v>
      </c>
      <c r="B40" s="6">
        <v>38</v>
      </c>
      <c r="D40">
        <v>1115.39624023438</v>
      </c>
      <c r="E40">
        <v>587.74798583984398</v>
      </c>
      <c r="F40">
        <v>392.12164306640602</v>
      </c>
      <c r="G40">
        <v>385.26138305664102</v>
      </c>
      <c r="I40" s="7">
        <f t="shared" si="0"/>
        <v>723.27459716797398</v>
      </c>
      <c r="J40" s="7">
        <f t="shared" si="0"/>
        <v>202.48660278320295</v>
      </c>
      <c r="K40" s="7">
        <f t="shared" si="1"/>
        <v>581.53397521973193</v>
      </c>
      <c r="L40" s="8">
        <f t="shared" si="2"/>
        <v>2.8719627235899896</v>
      </c>
      <c r="M40" s="8">
        <f t="shared" si="5"/>
        <v>3.4935705838814592</v>
      </c>
      <c r="P40" s="6">
        <f t="shared" si="4"/>
        <v>1.7610656884037295</v>
      </c>
    </row>
    <row r="41" spans="1:16" x14ac:dyDescent="0.15">
      <c r="A41" s="6">
        <v>20</v>
      </c>
      <c r="B41" s="6">
        <v>39</v>
      </c>
      <c r="D41">
        <v>1110.1376953125</v>
      </c>
      <c r="E41">
        <v>590.065673828125</v>
      </c>
      <c r="F41">
        <v>392.23257446289102</v>
      </c>
      <c r="G41">
        <v>384.91287231445301</v>
      </c>
      <c r="I41" s="7">
        <f t="shared" si="0"/>
        <v>717.90512084960892</v>
      </c>
      <c r="J41" s="7">
        <f t="shared" si="0"/>
        <v>205.15280151367199</v>
      </c>
      <c r="K41" s="7">
        <f t="shared" si="1"/>
        <v>574.29815979003854</v>
      </c>
      <c r="L41" s="8">
        <f t="shared" si="2"/>
        <v>2.7993678641125728</v>
      </c>
      <c r="M41" s="8">
        <f t="shared" si="5"/>
        <v>3.4369143874884389</v>
      </c>
      <c r="P41" s="6">
        <f t="shared" si="4"/>
        <v>0.11077845808255982</v>
      </c>
    </row>
    <row r="42" spans="1:16" x14ac:dyDescent="0.15">
      <c r="A42" s="6">
        <v>20.5</v>
      </c>
      <c r="B42" s="6">
        <v>40</v>
      </c>
      <c r="D42">
        <v>1115.27111816406</v>
      </c>
      <c r="E42">
        <v>594.28186035156295</v>
      </c>
      <c r="F42">
        <v>392.14175415039102</v>
      </c>
      <c r="G42">
        <v>385.16220092773398</v>
      </c>
      <c r="I42" s="7">
        <f t="shared" si="0"/>
        <v>723.12936401366892</v>
      </c>
      <c r="J42" s="7">
        <f t="shared" si="0"/>
        <v>209.11965942382898</v>
      </c>
      <c r="K42" s="7">
        <f t="shared" si="1"/>
        <v>576.74560241698862</v>
      </c>
      <c r="L42" s="8">
        <f t="shared" si="2"/>
        <v>2.7579693081274645</v>
      </c>
      <c r="M42" s="8">
        <f t="shared" si="5"/>
        <v>3.4114544945877272</v>
      </c>
      <c r="P42" s="6">
        <f t="shared" si="4"/>
        <v>-0.63081979267056065</v>
      </c>
    </row>
    <row r="43" spans="1:16" x14ac:dyDescent="0.15">
      <c r="A43" s="6">
        <v>21</v>
      </c>
      <c r="B43" s="6">
        <v>41</v>
      </c>
      <c r="D43">
        <v>1121.30236816406</v>
      </c>
      <c r="E43">
        <v>598.95861816406295</v>
      </c>
      <c r="F43">
        <v>391.74429321289102</v>
      </c>
      <c r="G43">
        <v>385.11328125</v>
      </c>
      <c r="I43" s="7">
        <f t="shared" si="0"/>
        <v>729.55807495116892</v>
      </c>
      <c r="J43" s="7">
        <f t="shared" si="0"/>
        <v>213.84533691406295</v>
      </c>
      <c r="K43" s="7">
        <f t="shared" si="1"/>
        <v>579.86633911132481</v>
      </c>
      <c r="L43" s="8">
        <f t="shared" si="2"/>
        <v>2.7116155417705134</v>
      </c>
      <c r="M43" s="8">
        <f t="shared" si="5"/>
        <v>3.3810393913151731</v>
      </c>
      <c r="P43" s="6">
        <f t="shared" si="4"/>
        <v>-1.5167538958250615</v>
      </c>
    </row>
    <row r="44" spans="1:16" x14ac:dyDescent="0.15">
      <c r="A44" s="6">
        <v>21.5</v>
      </c>
      <c r="B44" s="6">
        <v>42</v>
      </c>
      <c r="D44">
        <v>1133.45190429688</v>
      </c>
      <c r="E44">
        <v>605.96490478515602</v>
      </c>
      <c r="F44">
        <v>392.02847290039102</v>
      </c>
      <c r="G44">
        <v>384.94873046875</v>
      </c>
      <c r="I44" s="7">
        <f t="shared" si="0"/>
        <v>741.42343139648892</v>
      </c>
      <c r="J44" s="7">
        <f t="shared" si="0"/>
        <v>221.01617431640602</v>
      </c>
      <c r="K44" s="7">
        <f t="shared" si="1"/>
        <v>586.71210937500473</v>
      </c>
      <c r="L44" s="8">
        <f t="shared" si="2"/>
        <v>2.6546116418387986</v>
      </c>
      <c r="M44" s="8">
        <f t="shared" si="5"/>
        <v>3.3399741544678547</v>
      </c>
      <c r="P44" s="6">
        <f t="shared" si="4"/>
        <v>-2.7129061314804814</v>
      </c>
    </row>
    <row r="45" spans="1:16" x14ac:dyDescent="0.15">
      <c r="A45" s="6">
        <v>22</v>
      </c>
      <c r="B45" s="6">
        <v>43</v>
      </c>
      <c r="D45">
        <v>1138.70874023438</v>
      </c>
      <c r="E45">
        <v>610.20959472656295</v>
      </c>
      <c r="F45">
        <v>391.52447509765602</v>
      </c>
      <c r="G45">
        <v>384.81100463867199</v>
      </c>
      <c r="I45" s="7">
        <f t="shared" si="0"/>
        <v>747.18426513672398</v>
      </c>
      <c r="J45" s="7">
        <f t="shared" si="0"/>
        <v>225.39859008789097</v>
      </c>
      <c r="K45" s="7">
        <f t="shared" si="1"/>
        <v>589.40525207520034</v>
      </c>
      <c r="L45" s="8">
        <f t="shared" si="2"/>
        <v>2.6149464903279571</v>
      </c>
      <c r="M45" s="8">
        <f t="shared" si="5"/>
        <v>3.3162476660414102</v>
      </c>
      <c r="P45" s="6">
        <f t="shared" si="4"/>
        <v>-3.4040136071554303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1100.95129394531</v>
      </c>
      <c r="E46">
        <v>598.986083984375</v>
      </c>
      <c r="F46">
        <v>392.47653198242199</v>
      </c>
      <c r="G46">
        <v>385.77914428710898</v>
      </c>
      <c r="I46" s="7">
        <f t="shared" si="0"/>
        <v>708.47476196288801</v>
      </c>
      <c r="J46" s="7">
        <f t="shared" si="0"/>
        <v>213.20693969726602</v>
      </c>
      <c r="K46" s="7">
        <f t="shared" si="1"/>
        <v>559.22990417480185</v>
      </c>
      <c r="L46" s="8">
        <f t="shared" si="2"/>
        <v>2.6229441920082723</v>
      </c>
      <c r="M46" s="8">
        <f t="shared" si="5"/>
        <v>3.3401840308061219</v>
      </c>
      <c r="P46" s="6">
        <f t="shared" si="4"/>
        <v>-2.7067928329705304</v>
      </c>
    </row>
    <row r="47" spans="1:16" x14ac:dyDescent="0.15">
      <c r="A47" s="6">
        <v>23</v>
      </c>
      <c r="B47" s="6">
        <v>45</v>
      </c>
      <c r="D47">
        <v>1119.90234375</v>
      </c>
      <c r="E47">
        <v>607.616943359375</v>
      </c>
      <c r="F47">
        <v>393.03619384765602</v>
      </c>
      <c r="G47">
        <v>385.85186767578102</v>
      </c>
      <c r="I47" s="7">
        <f t="shared" si="0"/>
        <v>726.86614990234398</v>
      </c>
      <c r="J47" s="7">
        <f t="shared" si="0"/>
        <v>221.76507568359398</v>
      </c>
      <c r="K47" s="7">
        <f t="shared" si="1"/>
        <v>571.63059692382819</v>
      </c>
      <c r="L47" s="8">
        <f t="shared" si="2"/>
        <v>2.5776403031981876</v>
      </c>
      <c r="M47" s="8">
        <f t="shared" si="5"/>
        <v>3.3108188050804337</v>
      </c>
      <c r="P47" s="6">
        <f t="shared" si="4"/>
        <v>-3.5621460002469005</v>
      </c>
    </row>
    <row r="48" spans="1:16" x14ac:dyDescent="0.15">
      <c r="A48" s="6">
        <v>23.5</v>
      </c>
      <c r="B48" s="6">
        <v>46</v>
      </c>
      <c r="D48">
        <v>1090.28576660156</v>
      </c>
      <c r="E48">
        <v>600.19427490234398</v>
      </c>
      <c r="F48">
        <v>392.59652709960898</v>
      </c>
      <c r="G48">
        <v>386.03720092773398</v>
      </c>
      <c r="I48" s="7">
        <f t="shared" si="0"/>
        <v>697.68923950195108</v>
      </c>
      <c r="J48" s="7">
        <f t="shared" si="0"/>
        <v>214.15707397461</v>
      </c>
      <c r="K48" s="7">
        <f t="shared" si="1"/>
        <v>547.77928771972415</v>
      </c>
      <c r="L48" s="8">
        <f t="shared" si="2"/>
        <v>2.5578388682349464</v>
      </c>
      <c r="M48" s="8">
        <f t="shared" si="5"/>
        <v>3.3069560332015895</v>
      </c>
      <c r="P48" s="6">
        <f t="shared" si="4"/>
        <v>-3.67466119736814</v>
      </c>
    </row>
    <row r="49" spans="1:22" x14ac:dyDescent="0.15">
      <c r="A49" s="6">
        <v>24</v>
      </c>
      <c r="B49" s="6">
        <v>47</v>
      </c>
      <c r="D49">
        <v>1090.50439453125</v>
      </c>
      <c r="E49">
        <v>602.06671142578102</v>
      </c>
      <c r="F49">
        <v>392.39578247070301</v>
      </c>
      <c r="G49">
        <v>385.03585815429699</v>
      </c>
      <c r="I49" s="7">
        <f t="shared" si="0"/>
        <v>698.10861206054699</v>
      </c>
      <c r="J49" s="7">
        <f t="shared" si="0"/>
        <v>217.03085327148403</v>
      </c>
      <c r="K49" s="7">
        <f t="shared" si="1"/>
        <v>546.1870147705082</v>
      </c>
      <c r="L49" s="8">
        <f t="shared" si="2"/>
        <v>2.5166330341395402</v>
      </c>
      <c r="M49" s="8">
        <f t="shared" si="5"/>
        <v>3.2816888621905798</v>
      </c>
      <c r="P49" s="6">
        <f t="shared" si="4"/>
        <v>-4.4106458260670669</v>
      </c>
    </row>
    <row r="50" spans="1:22" x14ac:dyDescent="0.15">
      <c r="A50" s="6">
        <v>24.5</v>
      </c>
      <c r="B50" s="6">
        <v>48</v>
      </c>
      <c r="D50">
        <v>1086.87731933594</v>
      </c>
      <c r="E50">
        <v>603.85852050781295</v>
      </c>
      <c r="F50">
        <v>391.95309448242199</v>
      </c>
      <c r="G50">
        <v>384.91354370117199</v>
      </c>
      <c r="I50" s="7">
        <f t="shared" si="0"/>
        <v>694.92422485351801</v>
      </c>
      <c r="J50" s="7">
        <f t="shared" si="0"/>
        <v>218.94497680664097</v>
      </c>
      <c r="K50" s="7">
        <f t="shared" si="1"/>
        <v>541.66274108886932</v>
      </c>
      <c r="L50" s="8">
        <f t="shared" si="2"/>
        <v>2.4739674277489057</v>
      </c>
      <c r="M50" s="8">
        <f t="shared" si="5"/>
        <v>3.2549619188843417</v>
      </c>
      <c r="P50" s="6">
        <f t="shared" si="4"/>
        <v>-5.1891508449679868</v>
      </c>
    </row>
    <row r="51" spans="1:22" x14ac:dyDescent="0.15">
      <c r="A51" s="6">
        <v>25</v>
      </c>
      <c r="B51" s="6">
        <v>49</v>
      </c>
      <c r="D51">
        <v>1082.18383789063</v>
      </c>
      <c r="E51">
        <v>605.03753662109398</v>
      </c>
      <c r="F51">
        <v>391.87298583984398</v>
      </c>
      <c r="G51">
        <v>385.20108032226602</v>
      </c>
      <c r="I51" s="7">
        <f t="shared" si="0"/>
        <v>690.31085205078602</v>
      </c>
      <c r="J51" s="7">
        <f t="shared" si="0"/>
        <v>219.83645629882795</v>
      </c>
      <c r="K51" s="7">
        <f t="shared" si="1"/>
        <v>536.42533264160647</v>
      </c>
      <c r="L51" s="8">
        <f t="shared" si="2"/>
        <v>2.4401108973137426</v>
      </c>
      <c r="M51" s="8">
        <f t="shared" si="5"/>
        <v>3.2370440515335757</v>
      </c>
      <c r="P51" s="6">
        <f t="shared" si="4"/>
        <v>-5.7110642377844618</v>
      </c>
    </row>
    <row r="52" spans="1:22" x14ac:dyDescent="0.15">
      <c r="A52" s="6">
        <v>25.5</v>
      </c>
      <c r="B52" s="6">
        <v>50</v>
      </c>
      <c r="D52">
        <v>1087.60864257813</v>
      </c>
      <c r="E52">
        <v>608.95202636718795</v>
      </c>
      <c r="F52">
        <v>392.77380371093801</v>
      </c>
      <c r="G52">
        <v>385.849853515625</v>
      </c>
      <c r="I52" s="7">
        <f t="shared" si="0"/>
        <v>694.83483886719205</v>
      </c>
      <c r="J52" s="7">
        <f t="shared" si="0"/>
        <v>223.10217285156295</v>
      </c>
      <c r="K52" s="7">
        <f t="shared" si="1"/>
        <v>538.663317871098</v>
      </c>
      <c r="L52" s="8">
        <f t="shared" si="2"/>
        <v>2.4144243464158821</v>
      </c>
      <c r="M52" s="8">
        <f t="shared" si="5"/>
        <v>3.2272961637201116</v>
      </c>
      <c r="P52" s="6">
        <f t="shared" si="4"/>
        <v>-5.995001667497708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1081.94958496094</v>
      </c>
      <c r="E53">
        <v>611.198486328125</v>
      </c>
      <c r="F53">
        <v>393.27313232421898</v>
      </c>
      <c r="G53">
        <v>386.35153198242199</v>
      </c>
      <c r="I53" s="7">
        <f t="shared" si="0"/>
        <v>688.67645263672102</v>
      </c>
      <c r="J53" s="7">
        <f t="shared" si="0"/>
        <v>224.84695434570301</v>
      </c>
      <c r="K53" s="7">
        <f t="shared" si="1"/>
        <v>531.28358459472895</v>
      </c>
      <c r="L53" s="8">
        <f t="shared" si="2"/>
        <v>2.3628676053929487</v>
      </c>
      <c r="M53" s="8">
        <f t="shared" si="5"/>
        <v>3.1916780857815747</v>
      </c>
      <c r="P53" s="6">
        <f t="shared" si="4"/>
        <v>-7.0324885256481933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1092.86511230469</v>
      </c>
      <c r="E54">
        <v>614.76226806640602</v>
      </c>
      <c r="F54">
        <v>392.01776123046898</v>
      </c>
      <c r="G54">
        <v>385.97253417968801</v>
      </c>
      <c r="I54" s="7">
        <f t="shared" si="0"/>
        <v>700.84735107422102</v>
      </c>
      <c r="J54" s="7">
        <f t="shared" si="0"/>
        <v>228.78973388671801</v>
      </c>
      <c r="K54" s="7">
        <f t="shared" si="1"/>
        <v>540.6945373535184</v>
      </c>
      <c r="L54" s="8">
        <f t="shared" si="2"/>
        <v>2.3632814644613189</v>
      </c>
      <c r="M54" s="8">
        <f t="shared" si="5"/>
        <v>3.2080306079343419</v>
      </c>
      <c r="P54" s="6">
        <f t="shared" si="4"/>
        <v>-6.5561706608721488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1091.27600097656</v>
      </c>
      <c r="E55">
        <v>616.38513183593795</v>
      </c>
      <c r="F55">
        <v>391.90048217773398</v>
      </c>
      <c r="G55">
        <v>385.23391723632801</v>
      </c>
      <c r="I55" s="7">
        <f t="shared" si="0"/>
        <v>699.37551879882608</v>
      </c>
      <c r="J55" s="7">
        <f t="shared" si="0"/>
        <v>231.15121459960994</v>
      </c>
      <c r="K55" s="7">
        <f t="shared" si="1"/>
        <v>537.56966857909913</v>
      </c>
      <c r="L55" s="8">
        <f t="shared" si="2"/>
        <v>2.3256190520575628</v>
      </c>
      <c r="M55" s="8">
        <f t="shared" si="5"/>
        <v>3.1863068586149823</v>
      </c>
      <c r="P55" s="6">
        <f t="shared" si="4"/>
        <v>-7.1889421559394373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1099.58740234375</v>
      </c>
      <c r="E56">
        <v>620.79632568359398</v>
      </c>
      <c r="F56">
        <v>391.98828125</v>
      </c>
      <c r="G56">
        <v>385.349853515625</v>
      </c>
      <c r="I56" s="7">
        <f t="shared" si="0"/>
        <v>707.59912109375</v>
      </c>
      <c r="J56" s="7">
        <f t="shared" si="0"/>
        <v>235.44647216796898</v>
      </c>
      <c r="K56" s="7">
        <f t="shared" si="1"/>
        <v>542.78659057617176</v>
      </c>
      <c r="L56" s="8">
        <f t="shared" si="2"/>
        <v>2.3053502801645056</v>
      </c>
      <c r="M56" s="8">
        <f t="shared" si="5"/>
        <v>3.1819767498063216</v>
      </c>
      <c r="P56" s="6">
        <f t="shared" si="4"/>
        <v>-7.3150699888645976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1056.11926269531</v>
      </c>
      <c r="E57">
        <v>608.09973144531295</v>
      </c>
      <c r="F57">
        <v>391.35186767578102</v>
      </c>
      <c r="G57">
        <v>385.10958862304699</v>
      </c>
      <c r="I57" s="7">
        <f t="shared" si="0"/>
        <v>664.76739501952898</v>
      </c>
      <c r="J57" s="7">
        <f t="shared" si="0"/>
        <v>222.99014282226597</v>
      </c>
      <c r="K57" s="7">
        <f t="shared" si="1"/>
        <v>508.67429504394283</v>
      </c>
      <c r="L57" s="8">
        <f t="shared" si="2"/>
        <v>2.281151483226687</v>
      </c>
      <c r="M57" s="8">
        <f t="shared" si="5"/>
        <v>3.1737166159529</v>
      </c>
      <c r="P57" s="6">
        <f t="shared" si="4"/>
        <v>-7.5556719757061392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1060.60827636719</v>
      </c>
      <c r="E58">
        <v>610.4765625</v>
      </c>
      <c r="F58">
        <v>390.91488647460898</v>
      </c>
      <c r="G58">
        <v>384.67391967773398</v>
      </c>
      <c r="I58" s="7">
        <f t="shared" si="0"/>
        <v>669.69338989258108</v>
      </c>
      <c r="J58" s="7">
        <f t="shared" si="0"/>
        <v>225.80264282226602</v>
      </c>
      <c r="K58" s="7">
        <f t="shared" si="1"/>
        <v>511.63153991699488</v>
      </c>
      <c r="L58" s="8">
        <f t="shared" si="2"/>
        <v>2.2658350386080768</v>
      </c>
      <c r="M58" s="8">
        <f t="shared" si="5"/>
        <v>3.1743388344186863</v>
      </c>
      <c r="P58" s="6">
        <f t="shared" si="4"/>
        <v>-7.5375479353728636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1061.20336914063</v>
      </c>
      <c r="E59">
        <v>611.29022216796898</v>
      </c>
      <c r="F59">
        <v>390.72384643554699</v>
      </c>
      <c r="G59">
        <v>384.83108520507801</v>
      </c>
      <c r="I59" s="7">
        <f t="shared" si="0"/>
        <v>670.47952270508301</v>
      </c>
      <c r="J59" s="7">
        <f t="shared" si="0"/>
        <v>226.45913696289097</v>
      </c>
      <c r="K59" s="7">
        <f t="shared" si="1"/>
        <v>511.95812683105936</v>
      </c>
      <c r="L59" s="8">
        <f t="shared" si="2"/>
        <v>2.260708636874087</v>
      </c>
      <c r="M59" s="8">
        <f t="shared" si="5"/>
        <v>3.1851510957690929</v>
      </c>
      <c r="P59" s="6">
        <f t="shared" si="4"/>
        <v>-7.2226073291646182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1058.32287597656</v>
      </c>
      <c r="E60">
        <v>607.87243652343795</v>
      </c>
      <c r="F60">
        <v>390.24462890625</v>
      </c>
      <c r="G60">
        <v>384.05429077148398</v>
      </c>
      <c r="I60" s="7">
        <f t="shared" si="0"/>
        <v>668.07824707031</v>
      </c>
      <c r="J60" s="7">
        <f t="shared" si="0"/>
        <v>223.81814575195398</v>
      </c>
      <c r="K60" s="7">
        <f t="shared" si="1"/>
        <v>511.4055450439422</v>
      </c>
      <c r="L60" s="8">
        <f t="shared" si="2"/>
        <v>2.2849154760253727</v>
      </c>
      <c r="M60" s="8">
        <f t="shared" si="5"/>
        <v>3.2252965980047752</v>
      </c>
      <c r="P60" s="6">
        <f t="shared" si="4"/>
        <v>-6.0532452132401158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1051.36145019531</v>
      </c>
      <c r="E61">
        <v>603.04901123046898</v>
      </c>
      <c r="F61">
        <v>390.54556274414102</v>
      </c>
      <c r="G61">
        <v>384.22418212890602</v>
      </c>
      <c r="I61" s="7">
        <f t="shared" si="0"/>
        <v>660.81588745116892</v>
      </c>
      <c r="J61" s="7">
        <f t="shared" si="0"/>
        <v>218.82482910156295</v>
      </c>
      <c r="K61" s="7">
        <f t="shared" si="1"/>
        <v>507.63850708007487</v>
      </c>
      <c r="L61" s="8">
        <f t="shared" si="2"/>
        <v>2.3198396140159447</v>
      </c>
      <c r="M61" s="8">
        <f t="shared" si="5"/>
        <v>3.2761593990797442</v>
      </c>
      <c r="P61" s="6">
        <f t="shared" si="4"/>
        <v>-4.5717085684199601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1033.70141601563</v>
      </c>
      <c r="E62">
        <v>589.14874267578102</v>
      </c>
      <c r="F62">
        <v>389.85891723632801</v>
      </c>
      <c r="G62">
        <v>383.78921508789102</v>
      </c>
      <c r="I62" s="7">
        <f t="shared" si="0"/>
        <v>643.84249877930199</v>
      </c>
      <c r="J62" s="7">
        <f t="shared" si="0"/>
        <v>205.35952758789</v>
      </c>
      <c r="K62" s="7">
        <f t="shared" si="1"/>
        <v>500.09082946777903</v>
      </c>
      <c r="L62" s="8">
        <f t="shared" si="2"/>
        <v>2.4351966297436558</v>
      </c>
      <c r="M62" s="8">
        <f t="shared" si="5"/>
        <v>3.4074550778918518</v>
      </c>
      <c r="P62" s="6">
        <f t="shared" si="4"/>
        <v>-0.74731519338810048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1025.56140136719</v>
      </c>
      <c r="E63">
        <v>584.39453125</v>
      </c>
      <c r="F63">
        <v>390.33010864257801</v>
      </c>
      <c r="G63">
        <v>384.26339721679699</v>
      </c>
      <c r="I63" s="7">
        <f t="shared" si="0"/>
        <v>635.23129272461199</v>
      </c>
      <c r="J63" s="7">
        <f t="shared" si="0"/>
        <v>200.13113403320301</v>
      </c>
      <c r="K63" s="7">
        <f t="shared" si="1"/>
        <v>495.1394989013699</v>
      </c>
      <c r="L63" s="8">
        <f t="shared" si="2"/>
        <v>2.4740753171329311</v>
      </c>
      <c r="M63" s="8">
        <f t="shared" si="5"/>
        <v>3.4622724283655235</v>
      </c>
      <c r="P63" s="6">
        <f t="shared" si="4"/>
        <v>0.84940995312888701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1025.34826660156</v>
      </c>
      <c r="E64">
        <v>580.59368896484398</v>
      </c>
      <c r="F64">
        <v>390.37734985351602</v>
      </c>
      <c r="G64">
        <v>384.13973999023398</v>
      </c>
      <c r="I64" s="7">
        <f t="shared" si="0"/>
        <v>634.97091674804392</v>
      </c>
      <c r="J64" s="7">
        <f t="shared" si="0"/>
        <v>196.45394897461</v>
      </c>
      <c r="K64" s="7">
        <f t="shared" si="1"/>
        <v>497.45315246581697</v>
      </c>
      <c r="L64" s="8">
        <f t="shared" si="2"/>
        <v>2.5321616341247921</v>
      </c>
      <c r="M64" s="8">
        <f t="shared" si="5"/>
        <v>3.5362974084417811</v>
      </c>
      <c r="P64" s="6">
        <f t="shared" si="4"/>
        <v>3.0056168134905277</v>
      </c>
      <c r="U64" s="18">
        <v>12.5</v>
      </c>
      <c r="V64" s="20">
        <f t="shared" ref="V64:V83" si="6">L26</f>
        <v>3.5044118977180152</v>
      </c>
    </row>
    <row r="65" spans="1:22" x14ac:dyDescent="0.15">
      <c r="A65" s="6">
        <v>32</v>
      </c>
      <c r="B65" s="6">
        <v>63</v>
      </c>
      <c r="D65">
        <v>1088.08068847656</v>
      </c>
      <c r="E65">
        <v>599.5029296875</v>
      </c>
      <c r="F65">
        <v>390.97418212890602</v>
      </c>
      <c r="G65">
        <v>384.74865722656301</v>
      </c>
      <c r="I65" s="7">
        <f t="shared" si="0"/>
        <v>697.10650634765398</v>
      </c>
      <c r="J65" s="7">
        <f t="shared" si="0"/>
        <v>214.75427246093699</v>
      </c>
      <c r="K65" s="7">
        <f t="shared" si="1"/>
        <v>546.77851562499814</v>
      </c>
      <c r="L65" s="8">
        <f t="shared" si="2"/>
        <v>2.5460658330998056</v>
      </c>
      <c r="M65" s="8">
        <f t="shared" si="5"/>
        <v>3.5661402705011915</v>
      </c>
      <c r="P65" s="6">
        <f t="shared" si="4"/>
        <v>3.8748826186152141</v>
      </c>
      <c r="U65" s="18">
        <v>13</v>
      </c>
      <c r="V65" s="20">
        <f t="shared" si="6"/>
        <v>3.421114581125587</v>
      </c>
    </row>
    <row r="66" spans="1:22" x14ac:dyDescent="0.15">
      <c r="A66" s="6">
        <v>32.5</v>
      </c>
      <c r="B66" s="6">
        <v>64</v>
      </c>
      <c r="D66">
        <v>1095.75256347656</v>
      </c>
      <c r="E66">
        <v>604.48455810546898</v>
      </c>
      <c r="F66">
        <v>391.16152954101602</v>
      </c>
      <c r="G66">
        <v>384.866943359375</v>
      </c>
      <c r="I66" s="7">
        <f t="shared" ref="I66:J129" si="7">D66-F66</f>
        <v>704.59103393554392</v>
      </c>
      <c r="J66" s="7">
        <f t="shared" si="7"/>
        <v>219.61761474609398</v>
      </c>
      <c r="K66" s="7">
        <f t="shared" ref="K66:K129" si="8">I66-0.7*J66</f>
        <v>550.85870361327818</v>
      </c>
      <c r="L66" s="8">
        <f t="shared" ref="L66:L129" si="9">K66/J66</f>
        <v>2.5082628469949517</v>
      </c>
      <c r="M66" s="8">
        <f t="shared" si="5"/>
        <v>3.5442759474807346</v>
      </c>
      <c r="P66" s="6">
        <f t="shared" si="4"/>
        <v>3.2380164790322477</v>
      </c>
      <c r="U66" s="18">
        <v>13.5</v>
      </c>
      <c r="V66" s="20">
        <f t="shared" si="6"/>
        <v>3.3765970396303087</v>
      </c>
    </row>
    <row r="67" spans="1:22" x14ac:dyDescent="0.15">
      <c r="A67" s="6">
        <v>33</v>
      </c>
      <c r="B67" s="6">
        <v>65</v>
      </c>
      <c r="D67">
        <v>1092.49145507813</v>
      </c>
      <c r="E67">
        <v>603.83074951171898</v>
      </c>
      <c r="F67">
        <v>390.75067138671898</v>
      </c>
      <c r="G67">
        <v>384.77447509765602</v>
      </c>
      <c r="I67" s="7">
        <f t="shared" si="7"/>
        <v>701.74078369141102</v>
      </c>
      <c r="J67" s="7">
        <f t="shared" si="7"/>
        <v>219.05627441406295</v>
      </c>
      <c r="K67" s="7">
        <f t="shared" si="8"/>
        <v>548.40139160156696</v>
      </c>
      <c r="L67" s="8">
        <f t="shared" si="9"/>
        <v>2.503472649064467</v>
      </c>
      <c r="M67" s="8">
        <f t="shared" si="5"/>
        <v>3.5554244126346459</v>
      </c>
      <c r="P67" s="6">
        <f t="shared" si="4"/>
        <v>3.5627500625145108</v>
      </c>
      <c r="U67" s="18">
        <v>14</v>
      </c>
      <c r="V67" s="20">
        <f t="shared" si="6"/>
        <v>3.4174114625951999</v>
      </c>
    </row>
    <row r="68" spans="1:22" x14ac:dyDescent="0.15">
      <c r="A68" s="6">
        <v>33.5</v>
      </c>
      <c r="B68" s="6">
        <v>66</v>
      </c>
      <c r="D68">
        <v>1082.80322265625</v>
      </c>
      <c r="E68">
        <v>604.63122558593795</v>
      </c>
      <c r="F68">
        <v>391.08578491210898</v>
      </c>
      <c r="G68">
        <v>385.16656494140602</v>
      </c>
      <c r="I68" s="7">
        <f t="shared" si="7"/>
        <v>691.71743774414108</v>
      </c>
      <c r="J68" s="7">
        <f t="shared" si="7"/>
        <v>219.46466064453193</v>
      </c>
      <c r="K68" s="7">
        <f t="shared" si="8"/>
        <v>538.0921752929687</v>
      </c>
      <c r="L68" s="8">
        <f t="shared" si="9"/>
        <v>2.4518397345280087</v>
      </c>
      <c r="M68" s="8">
        <f t="shared" si="5"/>
        <v>3.5197301611825846</v>
      </c>
      <c r="P68" s="6">
        <f t="shared" si="4"/>
        <v>2.5230444148112281</v>
      </c>
      <c r="U68" s="18">
        <v>14.5</v>
      </c>
      <c r="V68" s="20">
        <f t="shared" si="6"/>
        <v>3.4011495044226931</v>
      </c>
    </row>
    <row r="69" spans="1:22" x14ac:dyDescent="0.15">
      <c r="A69" s="6">
        <v>34</v>
      </c>
      <c r="B69" s="6">
        <v>67</v>
      </c>
      <c r="D69">
        <v>1066.54504394531</v>
      </c>
      <c r="E69">
        <v>601.07159423828102</v>
      </c>
      <c r="F69">
        <v>391.071044921875</v>
      </c>
      <c r="G69">
        <v>384.741943359375</v>
      </c>
      <c r="I69" s="7">
        <f t="shared" si="7"/>
        <v>675.473999023435</v>
      </c>
      <c r="J69" s="7">
        <f t="shared" si="7"/>
        <v>216.32965087890602</v>
      </c>
      <c r="K69" s="7">
        <f t="shared" si="8"/>
        <v>524.04324340820085</v>
      </c>
      <c r="L69" s="8">
        <f t="shared" si="9"/>
        <v>2.4224291089044581</v>
      </c>
      <c r="M69" s="8">
        <f t="shared" si="5"/>
        <v>3.5062581986434305</v>
      </c>
      <c r="P69" s="6">
        <f t="shared" si="4"/>
        <v>2.130631772220378</v>
      </c>
      <c r="U69" s="18">
        <v>15</v>
      </c>
      <c r="V69" s="20">
        <f t="shared" si="6"/>
        <v>3.4310682597719544</v>
      </c>
    </row>
    <row r="70" spans="1:22" x14ac:dyDescent="0.15">
      <c r="A70" s="6">
        <v>34.5</v>
      </c>
      <c r="B70" s="6">
        <v>68</v>
      </c>
      <c r="D70">
        <v>1046.17272949219</v>
      </c>
      <c r="E70">
        <v>595.16369628906295</v>
      </c>
      <c r="F70">
        <v>391.45809936523398</v>
      </c>
      <c r="G70">
        <v>384.52813720703102</v>
      </c>
      <c r="I70" s="7">
        <f t="shared" si="7"/>
        <v>654.71463012695608</v>
      </c>
      <c r="J70" s="7">
        <f t="shared" si="7"/>
        <v>210.63555908203193</v>
      </c>
      <c r="K70" s="7">
        <f t="shared" si="8"/>
        <v>507.26973876953377</v>
      </c>
      <c r="L70" s="8">
        <f t="shared" si="9"/>
        <v>2.4082815882572692</v>
      </c>
      <c r="M70" s="8">
        <f t="shared" si="5"/>
        <v>3.5080493410806382</v>
      </c>
      <c r="P70" s="6">
        <f t="shared" ref="P70:P133" si="10">(M70-$O$2)/$O$2*100</f>
        <v>2.1828043443306782</v>
      </c>
      <c r="U70" s="18">
        <v>15.5</v>
      </c>
      <c r="V70" s="20">
        <f t="shared" si="6"/>
        <v>3.3967193904333834</v>
      </c>
    </row>
    <row r="71" spans="1:22" x14ac:dyDescent="0.15">
      <c r="A71" s="6">
        <v>35</v>
      </c>
      <c r="B71" s="6">
        <v>69</v>
      </c>
      <c r="D71">
        <v>1076.11889648438</v>
      </c>
      <c r="E71">
        <v>607.32568359375</v>
      </c>
      <c r="F71">
        <v>391.01574707031301</v>
      </c>
      <c r="G71">
        <v>385.11828613281301</v>
      </c>
      <c r="I71" s="7">
        <f t="shared" si="7"/>
        <v>685.10314941406705</v>
      </c>
      <c r="J71" s="7">
        <f t="shared" si="7"/>
        <v>222.20739746093699</v>
      </c>
      <c r="K71" s="7">
        <f t="shared" si="8"/>
        <v>529.55797119141118</v>
      </c>
      <c r="L71" s="8">
        <f t="shared" si="9"/>
        <v>2.3831698550202631</v>
      </c>
      <c r="M71" s="8">
        <f t="shared" si="5"/>
        <v>3.498876270928029</v>
      </c>
      <c r="P71" s="6">
        <f t="shared" si="10"/>
        <v>1.9156102596681917</v>
      </c>
      <c r="U71" s="18">
        <v>16</v>
      </c>
      <c r="V71" s="20">
        <f t="shared" si="6"/>
        <v>3.2776562080901104</v>
      </c>
    </row>
    <row r="72" spans="1:22" x14ac:dyDescent="0.15">
      <c r="A72" s="6">
        <v>35.5</v>
      </c>
      <c r="B72" s="6">
        <v>70</v>
      </c>
      <c r="D72">
        <v>1078.64233398438</v>
      </c>
      <c r="E72">
        <v>609.72784423828102</v>
      </c>
      <c r="F72">
        <v>391.559326171875</v>
      </c>
      <c r="G72">
        <v>385.30194091796898</v>
      </c>
      <c r="I72" s="7">
        <f t="shared" si="7"/>
        <v>687.083007812505</v>
      </c>
      <c r="J72" s="7">
        <f t="shared" si="7"/>
        <v>224.42590332031205</v>
      </c>
      <c r="K72" s="7">
        <f t="shared" si="8"/>
        <v>529.98487548828655</v>
      </c>
      <c r="L72" s="8">
        <f t="shared" si="9"/>
        <v>2.361513834398453</v>
      </c>
      <c r="M72" s="8">
        <f t="shared" si="5"/>
        <v>3.4931589133906158</v>
      </c>
      <c r="P72" s="6">
        <f t="shared" si="10"/>
        <v>1.7490745100791869</v>
      </c>
      <c r="U72" s="18">
        <v>16.5</v>
      </c>
      <c r="V72" s="20">
        <f t="shared" si="6"/>
        <v>3.2237440554419479</v>
      </c>
    </row>
    <row r="73" spans="1:22" x14ac:dyDescent="0.15">
      <c r="A73" s="6">
        <v>36</v>
      </c>
      <c r="B73" s="6">
        <v>71</v>
      </c>
      <c r="D73">
        <v>1082.5029296875</v>
      </c>
      <c r="E73">
        <v>612.875244140625</v>
      </c>
      <c r="F73">
        <v>391.60992431640602</v>
      </c>
      <c r="G73">
        <v>385.19100952148398</v>
      </c>
      <c r="I73" s="7">
        <f t="shared" si="7"/>
        <v>690.89300537109398</v>
      </c>
      <c r="J73" s="7">
        <f t="shared" si="7"/>
        <v>227.68423461914102</v>
      </c>
      <c r="K73" s="7">
        <f t="shared" si="8"/>
        <v>531.51404113769524</v>
      </c>
      <c r="L73" s="8">
        <f t="shared" si="9"/>
        <v>2.334434977576668</v>
      </c>
      <c r="M73" s="8">
        <f t="shared" si="5"/>
        <v>3.4820187196532268</v>
      </c>
      <c r="P73" s="6">
        <f t="shared" si="10"/>
        <v>1.4245818572264499</v>
      </c>
      <c r="U73" s="18">
        <v>17</v>
      </c>
      <c r="V73" s="20">
        <f t="shared" si="6"/>
        <v>3.1697772179430053</v>
      </c>
    </row>
    <row r="74" spans="1:22" x14ac:dyDescent="0.15">
      <c r="A74" s="6">
        <v>36.5</v>
      </c>
      <c r="B74" s="6">
        <v>72</v>
      </c>
      <c r="D74">
        <v>1043.5390625</v>
      </c>
      <c r="E74">
        <v>598.79803466796898</v>
      </c>
      <c r="F74">
        <v>391.54055786132801</v>
      </c>
      <c r="G74">
        <v>385.11227416992199</v>
      </c>
      <c r="I74" s="7">
        <f t="shared" si="7"/>
        <v>651.99850463867199</v>
      </c>
      <c r="J74" s="7">
        <f t="shared" si="7"/>
        <v>213.68576049804699</v>
      </c>
      <c r="K74" s="7">
        <f t="shared" si="8"/>
        <v>502.41847229003912</v>
      </c>
      <c r="L74" s="8">
        <f t="shared" si="9"/>
        <v>2.3512023970105909</v>
      </c>
      <c r="M74" s="8">
        <f t="shared" si="5"/>
        <v>3.5147248021715467</v>
      </c>
      <c r="P74" s="6">
        <f t="shared" si="10"/>
        <v>2.3772478279421083</v>
      </c>
      <c r="U74" s="18">
        <v>17.5</v>
      </c>
      <c r="V74" s="20">
        <f t="shared" si="6"/>
        <v>3.0860183286251619</v>
      </c>
    </row>
    <row r="75" spans="1:22" x14ac:dyDescent="0.15">
      <c r="A75" s="6">
        <v>37</v>
      </c>
      <c r="B75" s="6">
        <v>73</v>
      </c>
      <c r="D75">
        <v>1053.4521484375</v>
      </c>
      <c r="E75">
        <v>600.416748046875</v>
      </c>
      <c r="F75">
        <v>391.10052490234398</v>
      </c>
      <c r="G75">
        <v>385.03787231445301</v>
      </c>
      <c r="I75" s="7">
        <f t="shared" si="7"/>
        <v>662.35162353515602</v>
      </c>
      <c r="J75" s="7">
        <f t="shared" si="7"/>
        <v>215.37887573242199</v>
      </c>
      <c r="K75" s="7">
        <f t="shared" si="8"/>
        <v>511.58641052246065</v>
      </c>
      <c r="L75" s="8">
        <f t="shared" si="9"/>
        <v>2.3752859178169121</v>
      </c>
      <c r="M75" s="8">
        <f t="shared" si="5"/>
        <v>3.5547469860622645</v>
      </c>
      <c r="P75" s="6">
        <f t="shared" si="10"/>
        <v>3.5430179150521885</v>
      </c>
      <c r="U75" s="18">
        <v>18</v>
      </c>
      <c r="V75" s="20">
        <f t="shared" si="6"/>
        <v>3.0049741054116232</v>
      </c>
    </row>
    <row r="76" spans="1:22" x14ac:dyDescent="0.15">
      <c r="A76" s="6">
        <v>37.5</v>
      </c>
      <c r="B76" s="6">
        <v>74</v>
      </c>
      <c r="D76">
        <v>1056.27282714844</v>
      </c>
      <c r="E76">
        <v>599.56170654296898</v>
      </c>
      <c r="F76">
        <v>390.80529785156301</v>
      </c>
      <c r="G76">
        <v>384.60287475585898</v>
      </c>
      <c r="I76" s="7">
        <f t="shared" si="7"/>
        <v>665.46752929687705</v>
      </c>
      <c r="J76" s="7">
        <f t="shared" si="7"/>
        <v>214.95883178711</v>
      </c>
      <c r="K76" s="7">
        <f t="shared" si="8"/>
        <v>514.99634704590005</v>
      </c>
      <c r="L76" s="8">
        <f t="shared" si="9"/>
        <v>2.3957905928514718</v>
      </c>
      <c r="M76" s="8">
        <f t="shared" si="5"/>
        <v>3.5911903241812206</v>
      </c>
      <c r="P76" s="6">
        <f t="shared" si="10"/>
        <v>4.6045430324601613</v>
      </c>
      <c r="U76" s="18">
        <v>18.5</v>
      </c>
      <c r="V76" s="20">
        <f t="shared" si="6"/>
        <v>2.9661517990180517</v>
      </c>
    </row>
    <row r="77" spans="1:22" x14ac:dyDescent="0.15">
      <c r="A77" s="6">
        <v>38</v>
      </c>
      <c r="B77" s="6">
        <v>75</v>
      </c>
      <c r="D77">
        <v>1039.2255859375</v>
      </c>
      <c r="E77">
        <v>593.53875732421898</v>
      </c>
      <c r="F77">
        <v>390.56265258789102</v>
      </c>
      <c r="G77">
        <v>384.48391723632801</v>
      </c>
      <c r="I77" s="7">
        <f t="shared" si="7"/>
        <v>648.66293334960892</v>
      </c>
      <c r="J77" s="7">
        <f t="shared" si="7"/>
        <v>209.05484008789097</v>
      </c>
      <c r="K77" s="7">
        <f t="shared" si="8"/>
        <v>502.32454528808523</v>
      </c>
      <c r="L77" s="8">
        <f t="shared" si="9"/>
        <v>2.4028362370222935</v>
      </c>
      <c r="M77" s="8">
        <f t="shared" si="5"/>
        <v>3.6141746314364394</v>
      </c>
      <c r="P77" s="6">
        <f t="shared" si="10"/>
        <v>5.274032182383726</v>
      </c>
      <c r="U77" s="18">
        <v>19</v>
      </c>
      <c r="V77" s="20">
        <f t="shared" si="6"/>
        <v>2.9241377102120367</v>
      </c>
    </row>
    <row r="78" spans="1:22" x14ac:dyDescent="0.15">
      <c r="A78" s="6">
        <v>38.5</v>
      </c>
      <c r="B78" s="6">
        <v>76</v>
      </c>
      <c r="D78">
        <v>1040.892578125</v>
      </c>
      <c r="E78">
        <v>593.55859375</v>
      </c>
      <c r="F78">
        <v>390.28384399414102</v>
      </c>
      <c r="G78">
        <v>384.16522216796898</v>
      </c>
      <c r="I78" s="7">
        <f t="shared" si="7"/>
        <v>650.60873413085892</v>
      </c>
      <c r="J78" s="7">
        <f t="shared" si="7"/>
        <v>209.39337158203102</v>
      </c>
      <c r="K78" s="7">
        <f t="shared" si="8"/>
        <v>504.0333740234372</v>
      </c>
      <c r="L78" s="8">
        <f t="shared" si="9"/>
        <v>2.4071123656652107</v>
      </c>
      <c r="M78" s="8">
        <f t="shared" si="5"/>
        <v>3.6343894231637535</v>
      </c>
      <c r="P78" s="6">
        <f t="shared" si="10"/>
        <v>5.8628506131123057</v>
      </c>
      <c r="U78" s="18">
        <v>19.5</v>
      </c>
      <c r="V78" s="20">
        <f t="shared" si="6"/>
        <v>2.8719627235899896</v>
      </c>
    </row>
    <row r="79" spans="1:22" x14ac:dyDescent="0.15">
      <c r="A79" s="6">
        <v>39</v>
      </c>
      <c r="B79" s="6">
        <v>77</v>
      </c>
      <c r="D79">
        <v>1041.11401367188</v>
      </c>
      <c r="E79">
        <v>592.43865966796898</v>
      </c>
      <c r="F79">
        <v>390.80227661132801</v>
      </c>
      <c r="G79">
        <v>384.30697631835898</v>
      </c>
      <c r="I79" s="7">
        <f t="shared" si="7"/>
        <v>650.31173706055199</v>
      </c>
      <c r="J79" s="7">
        <f t="shared" si="7"/>
        <v>208.13168334961</v>
      </c>
      <c r="K79" s="7">
        <f t="shared" si="8"/>
        <v>504.61955871582501</v>
      </c>
      <c r="L79" s="8">
        <f t="shared" si="9"/>
        <v>2.4245206236485792</v>
      </c>
      <c r="M79" s="8">
        <f t="shared" si="5"/>
        <v>3.6677363442315185</v>
      </c>
      <c r="P79" s="6">
        <f t="shared" si="10"/>
        <v>6.8341829917793682</v>
      </c>
      <c r="U79" s="18">
        <v>20</v>
      </c>
      <c r="V79" s="20">
        <f t="shared" si="6"/>
        <v>2.7993678641125728</v>
      </c>
    </row>
    <row r="80" spans="1:22" x14ac:dyDescent="0.15">
      <c r="A80" s="6">
        <v>39.5</v>
      </c>
      <c r="B80" s="6">
        <v>78</v>
      </c>
      <c r="D80">
        <v>1048.18139648438</v>
      </c>
      <c r="E80">
        <v>593.28363037109398</v>
      </c>
      <c r="F80">
        <v>391.18865966796898</v>
      </c>
      <c r="G80">
        <v>384.91790771484398</v>
      </c>
      <c r="I80" s="7">
        <f t="shared" si="7"/>
        <v>656.99273681641102</v>
      </c>
      <c r="J80" s="7">
        <f t="shared" si="7"/>
        <v>208.36572265625</v>
      </c>
      <c r="K80" s="7">
        <f t="shared" si="8"/>
        <v>511.13673095703604</v>
      </c>
      <c r="L80" s="8">
        <f t="shared" si="9"/>
        <v>2.453074932100423</v>
      </c>
      <c r="M80" s="8">
        <f t="shared" si="5"/>
        <v>3.7122293157677588</v>
      </c>
      <c r="P80" s="6">
        <f t="shared" si="10"/>
        <v>8.1301786187351208</v>
      </c>
      <c r="U80" s="18">
        <v>20.5</v>
      </c>
      <c r="V80" s="20">
        <f t="shared" si="6"/>
        <v>2.7579693081274645</v>
      </c>
    </row>
    <row r="81" spans="1:22" x14ac:dyDescent="0.15">
      <c r="A81" s="6">
        <v>40</v>
      </c>
      <c r="B81" s="6">
        <v>79</v>
      </c>
      <c r="D81">
        <v>1047.7275390625</v>
      </c>
      <c r="E81">
        <v>593.07684326171898</v>
      </c>
      <c r="F81">
        <v>390.93600463867199</v>
      </c>
      <c r="G81">
        <v>384.92660522460898</v>
      </c>
      <c r="I81" s="7">
        <f t="shared" si="7"/>
        <v>656.79153442382801</v>
      </c>
      <c r="J81" s="7">
        <f t="shared" si="7"/>
        <v>208.15023803711</v>
      </c>
      <c r="K81" s="7">
        <f t="shared" si="8"/>
        <v>511.08636779785104</v>
      </c>
      <c r="L81" s="8">
        <f t="shared" si="9"/>
        <v>2.4553724877640168</v>
      </c>
      <c r="M81" s="8">
        <f t="shared" si="5"/>
        <v>3.7304655345157491</v>
      </c>
      <c r="P81" s="6">
        <f t="shared" si="10"/>
        <v>8.6613649821892587</v>
      </c>
      <c r="U81" s="18">
        <v>21</v>
      </c>
      <c r="V81" s="20">
        <f t="shared" si="6"/>
        <v>2.7116155417705134</v>
      </c>
    </row>
    <row r="82" spans="1:22" x14ac:dyDescent="0.15">
      <c r="A82" s="6">
        <v>40.5</v>
      </c>
      <c r="B82" s="6">
        <v>80</v>
      </c>
      <c r="D82">
        <v>1042.52624511719</v>
      </c>
      <c r="E82">
        <v>591.98400878906295</v>
      </c>
      <c r="F82">
        <v>391.23257446289102</v>
      </c>
      <c r="G82">
        <v>385.34686279296898</v>
      </c>
      <c r="I82" s="7">
        <f t="shared" si="7"/>
        <v>651.29367065429892</v>
      </c>
      <c r="J82" s="7">
        <f t="shared" si="7"/>
        <v>206.63714599609398</v>
      </c>
      <c r="K82" s="7">
        <f t="shared" si="8"/>
        <v>506.64766845703315</v>
      </c>
      <c r="L82" s="8">
        <f t="shared" si="9"/>
        <v>2.4518712064800305</v>
      </c>
      <c r="M82" s="8">
        <f t="shared" si="5"/>
        <v>3.7429029163161598</v>
      </c>
      <c r="P82" s="6">
        <f t="shared" si="10"/>
        <v>9.0236422558252141</v>
      </c>
      <c r="U82" s="18">
        <v>21.5</v>
      </c>
      <c r="V82" s="20">
        <f t="shared" si="6"/>
        <v>2.6546116418387986</v>
      </c>
    </row>
    <row r="83" spans="1:22" x14ac:dyDescent="0.15">
      <c r="A83" s="6">
        <v>41</v>
      </c>
      <c r="B83" s="6">
        <v>81</v>
      </c>
      <c r="D83">
        <v>1047.44311523438</v>
      </c>
      <c r="E83">
        <v>590.332275390625</v>
      </c>
      <c r="F83">
        <v>390.71783447265602</v>
      </c>
      <c r="G83">
        <v>384.76104736328102</v>
      </c>
      <c r="I83" s="7">
        <f t="shared" si="7"/>
        <v>656.72528076172398</v>
      </c>
      <c r="J83" s="7">
        <f t="shared" si="7"/>
        <v>205.57122802734398</v>
      </c>
      <c r="K83" s="7">
        <f t="shared" si="8"/>
        <v>512.8254211425832</v>
      </c>
      <c r="L83" s="8">
        <f t="shared" si="9"/>
        <v>2.4946361709449434</v>
      </c>
      <c r="M83" s="8">
        <f t="shared" si="5"/>
        <v>3.8016065438654691</v>
      </c>
      <c r="P83" s="6">
        <f t="shared" si="10"/>
        <v>10.733567261134782</v>
      </c>
      <c r="U83" s="18">
        <v>22</v>
      </c>
      <c r="V83" s="20">
        <f t="shared" si="6"/>
        <v>2.6149464903279571</v>
      </c>
    </row>
    <row r="84" spans="1:22" x14ac:dyDescent="0.15">
      <c r="A84" s="6">
        <v>41.5</v>
      </c>
      <c r="B84" s="6">
        <v>82</v>
      </c>
      <c r="D84">
        <v>1048.46435546875</v>
      </c>
      <c r="E84">
        <v>590.86199951171898</v>
      </c>
      <c r="F84">
        <v>390.64007568359398</v>
      </c>
      <c r="G84">
        <v>383.9658203125</v>
      </c>
      <c r="I84" s="7">
        <f t="shared" si="7"/>
        <v>657.82427978515602</v>
      </c>
      <c r="J84" s="7">
        <f t="shared" si="7"/>
        <v>206.89617919921898</v>
      </c>
      <c r="K84" s="7">
        <f t="shared" si="8"/>
        <v>512.99695434570276</v>
      </c>
      <c r="L84" s="8">
        <f t="shared" si="9"/>
        <v>2.4794897437508565</v>
      </c>
      <c r="M84" s="8">
        <f t="shared" si="5"/>
        <v>3.8023987797557788</v>
      </c>
      <c r="P84" s="6">
        <f t="shared" si="10"/>
        <v>10.756643585639706</v>
      </c>
      <c r="U84" s="18">
        <v>65</v>
      </c>
      <c r="V84" s="20">
        <f t="shared" ref="V84:V104" si="11">L131</f>
        <v>1.5088090126788698</v>
      </c>
    </row>
    <row r="85" spans="1:22" x14ac:dyDescent="0.15">
      <c r="A85" s="6">
        <v>42</v>
      </c>
      <c r="B85" s="6">
        <v>83</v>
      </c>
      <c r="D85">
        <v>1034.02990722656</v>
      </c>
      <c r="E85">
        <v>585.45812988281295</v>
      </c>
      <c r="F85">
        <v>390.24029541015602</v>
      </c>
      <c r="G85">
        <v>384.37030029296898</v>
      </c>
      <c r="I85" s="7">
        <f t="shared" si="7"/>
        <v>643.78961181640398</v>
      </c>
      <c r="J85" s="7">
        <f t="shared" si="7"/>
        <v>201.08782958984398</v>
      </c>
      <c r="K85" s="7">
        <f t="shared" si="8"/>
        <v>503.0281311035132</v>
      </c>
      <c r="L85" s="8">
        <f t="shared" si="9"/>
        <v>2.5015344396005101</v>
      </c>
      <c r="M85" s="8">
        <f t="shared" si="5"/>
        <v>3.8403821386898294</v>
      </c>
      <c r="P85" s="6">
        <f t="shared" si="10"/>
        <v>11.863026579985783</v>
      </c>
      <c r="U85" s="18">
        <v>65.5</v>
      </c>
      <c r="V85" s="20">
        <f t="shared" si="11"/>
        <v>1.5028107790445757</v>
      </c>
    </row>
    <row r="86" spans="1:22" x14ac:dyDescent="0.15">
      <c r="A86" s="6">
        <v>42.5</v>
      </c>
      <c r="B86" s="6">
        <v>84</v>
      </c>
      <c r="D86">
        <v>1030.20715332031</v>
      </c>
      <c r="E86">
        <v>587.15222167968795</v>
      </c>
      <c r="F86">
        <v>390.36727905273398</v>
      </c>
      <c r="G86">
        <v>384.25570678710898</v>
      </c>
      <c r="I86" s="7">
        <f t="shared" si="7"/>
        <v>639.83987426757608</v>
      </c>
      <c r="J86" s="7">
        <f t="shared" si="7"/>
        <v>202.89651489257898</v>
      </c>
      <c r="K86" s="7">
        <f t="shared" si="8"/>
        <v>497.81231384277078</v>
      </c>
      <c r="L86" s="8">
        <f t="shared" si="9"/>
        <v>2.4535281648693239</v>
      </c>
      <c r="M86" s="8">
        <f t="shared" si="5"/>
        <v>3.8083145270430396</v>
      </c>
      <c r="P86" s="6">
        <f t="shared" si="10"/>
        <v>10.928958051267625</v>
      </c>
      <c r="U86" s="18">
        <v>66</v>
      </c>
      <c r="V86" s="20">
        <f t="shared" si="11"/>
        <v>1.4902962818788488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1046.42822265625</v>
      </c>
      <c r="E87">
        <v>595.05352783203102</v>
      </c>
      <c r="F87">
        <v>390.51138305664102</v>
      </c>
      <c r="G87">
        <v>384.61328125</v>
      </c>
      <c r="I87" s="7">
        <f t="shared" si="7"/>
        <v>655.91683959960892</v>
      </c>
      <c r="J87" s="7">
        <f t="shared" si="7"/>
        <v>210.44024658203102</v>
      </c>
      <c r="K87" s="7">
        <f t="shared" si="8"/>
        <v>508.60866699218718</v>
      </c>
      <c r="L87" s="8">
        <f t="shared" si="9"/>
        <v>2.416879257903398</v>
      </c>
      <c r="M87" s="8">
        <f t="shared" si="5"/>
        <v>3.7876042831615102</v>
      </c>
      <c r="P87" s="6">
        <f t="shared" si="10"/>
        <v>10.325708041728763</v>
      </c>
      <c r="U87" s="18">
        <v>66.5</v>
      </c>
      <c r="V87" s="20">
        <f t="shared" si="11"/>
        <v>1.488633332875076</v>
      </c>
    </row>
    <row r="88" spans="1:22" x14ac:dyDescent="0.15">
      <c r="A88" s="6">
        <v>43.5</v>
      </c>
      <c r="B88" s="6">
        <v>86</v>
      </c>
      <c r="D88">
        <v>1041.67639160156</v>
      </c>
      <c r="E88">
        <v>594.29718017578102</v>
      </c>
      <c r="F88">
        <v>391.19906616210898</v>
      </c>
      <c r="G88">
        <v>385.09249877929699</v>
      </c>
      <c r="I88" s="7">
        <f t="shared" si="7"/>
        <v>650.47732543945108</v>
      </c>
      <c r="J88" s="7">
        <f t="shared" si="7"/>
        <v>209.20468139648403</v>
      </c>
      <c r="K88" s="7">
        <f t="shared" si="8"/>
        <v>504.03404846191228</v>
      </c>
      <c r="L88" s="8">
        <f t="shared" si="9"/>
        <v>2.4092866617390296</v>
      </c>
      <c r="M88" s="8">
        <f t="shared" ref="M88:M148" si="12">L88+ABS($N$2)*A88</f>
        <v>3.7959503500815384</v>
      </c>
      <c r="P88" s="6">
        <f t="shared" si="10"/>
        <v>10.568813095339902</v>
      </c>
      <c r="U88" s="18">
        <v>67</v>
      </c>
      <c r="V88" s="20">
        <f t="shared" si="11"/>
        <v>1.4780896272943007</v>
      </c>
    </row>
    <row r="89" spans="1:22" x14ac:dyDescent="0.15">
      <c r="A89" s="6">
        <v>44</v>
      </c>
      <c r="B89" s="6">
        <v>87</v>
      </c>
      <c r="D89">
        <v>1046.00317382813</v>
      </c>
      <c r="E89">
        <v>593.42437744140602</v>
      </c>
      <c r="F89">
        <v>391.12265014648398</v>
      </c>
      <c r="G89">
        <v>384.87567138671898</v>
      </c>
      <c r="I89" s="7">
        <f t="shared" si="7"/>
        <v>654.88052368164608</v>
      </c>
      <c r="J89" s="7">
        <f t="shared" si="7"/>
        <v>208.54870605468705</v>
      </c>
      <c r="K89" s="7">
        <f t="shared" si="8"/>
        <v>508.89642944336515</v>
      </c>
      <c r="L89" s="8">
        <f t="shared" si="9"/>
        <v>2.4401802296961694</v>
      </c>
      <c r="M89" s="8">
        <f t="shared" si="12"/>
        <v>3.8427825811230751</v>
      </c>
      <c r="P89" s="6">
        <f t="shared" si="10"/>
        <v>11.932946901978923</v>
      </c>
      <c r="U89" s="18">
        <v>67.5</v>
      </c>
      <c r="V89" s="20">
        <f t="shared" si="11"/>
        <v>1.4561881007740631</v>
      </c>
    </row>
    <row r="90" spans="1:22" x14ac:dyDescent="0.15">
      <c r="A90" s="6">
        <v>44.5</v>
      </c>
      <c r="B90" s="6">
        <v>88</v>
      </c>
      <c r="D90">
        <v>1052.81433105469</v>
      </c>
      <c r="E90">
        <v>595.71496582031295</v>
      </c>
      <c r="F90">
        <v>391.52947998046898</v>
      </c>
      <c r="G90">
        <v>385.57977294921898</v>
      </c>
      <c r="I90" s="7">
        <f t="shared" si="7"/>
        <v>661.28485107422102</v>
      </c>
      <c r="J90" s="7">
        <f t="shared" si="7"/>
        <v>210.13519287109398</v>
      </c>
      <c r="K90" s="7">
        <f t="shared" si="8"/>
        <v>514.19021606445529</v>
      </c>
      <c r="L90" s="8">
        <f t="shared" si="9"/>
        <v>2.4469495520432973</v>
      </c>
      <c r="M90" s="8">
        <f t="shared" si="12"/>
        <v>3.8654905665545995</v>
      </c>
      <c r="P90" s="6">
        <f t="shared" si="10"/>
        <v>12.594387322793699</v>
      </c>
      <c r="U90" s="18">
        <v>68</v>
      </c>
      <c r="V90" s="20">
        <f t="shared" si="11"/>
        <v>1.4595112636397003</v>
      </c>
    </row>
    <row r="91" spans="1:22" x14ac:dyDescent="0.15">
      <c r="A91" s="6">
        <v>45</v>
      </c>
      <c r="B91" s="6">
        <v>89</v>
      </c>
      <c r="D91">
        <v>1049.58117675781</v>
      </c>
      <c r="E91">
        <v>595.534912109375</v>
      </c>
      <c r="F91">
        <v>391.15548706054699</v>
      </c>
      <c r="G91">
        <v>385.22988891601602</v>
      </c>
      <c r="I91" s="7">
        <f t="shared" si="7"/>
        <v>658.42568969726301</v>
      </c>
      <c r="J91" s="7">
        <f t="shared" si="7"/>
        <v>210.30502319335898</v>
      </c>
      <c r="K91" s="7">
        <f t="shared" si="8"/>
        <v>511.21217346191173</v>
      </c>
      <c r="L91" s="8">
        <f t="shared" si="9"/>
        <v>2.4308129482570289</v>
      </c>
      <c r="M91" s="8">
        <f t="shared" si="12"/>
        <v>3.865292625852728</v>
      </c>
      <c r="P91" s="6">
        <f t="shared" si="10"/>
        <v>12.588621686668155</v>
      </c>
      <c r="U91" s="18">
        <v>68.5</v>
      </c>
      <c r="V91" s="20">
        <f t="shared" si="11"/>
        <v>1.4555234696584876</v>
      </c>
    </row>
    <row r="92" spans="1:22" x14ac:dyDescent="0.15">
      <c r="A92" s="6">
        <v>45.5</v>
      </c>
      <c r="B92" s="6">
        <v>90</v>
      </c>
      <c r="D92">
        <v>1030.548828125</v>
      </c>
      <c r="E92">
        <v>591.03369140625</v>
      </c>
      <c r="F92">
        <v>390.48190307617199</v>
      </c>
      <c r="G92">
        <v>384.73056030273398</v>
      </c>
      <c r="I92" s="7">
        <f t="shared" si="7"/>
        <v>640.06692504882801</v>
      </c>
      <c r="J92" s="7">
        <f t="shared" si="7"/>
        <v>206.30313110351602</v>
      </c>
      <c r="K92" s="7">
        <f t="shared" si="8"/>
        <v>495.65473327636681</v>
      </c>
      <c r="L92" s="8">
        <f t="shared" si="9"/>
        <v>2.4025555532051706</v>
      </c>
      <c r="M92" s="8">
        <f t="shared" si="12"/>
        <v>3.8529738938852662</v>
      </c>
      <c r="P92" s="6">
        <f t="shared" si="10"/>
        <v>12.229800456971985</v>
      </c>
      <c r="U92" s="18">
        <v>69</v>
      </c>
      <c r="V92" s="20">
        <f t="shared" si="11"/>
        <v>1.437308996249181</v>
      </c>
    </row>
    <row r="93" spans="1:22" x14ac:dyDescent="0.15">
      <c r="A93" s="6">
        <v>46</v>
      </c>
      <c r="B93" s="6">
        <v>91</v>
      </c>
      <c r="D93">
        <v>1033.21374511719</v>
      </c>
      <c r="E93">
        <v>594.17724609375</v>
      </c>
      <c r="F93">
        <v>390.73291015625</v>
      </c>
      <c r="G93">
        <v>384.57809448242199</v>
      </c>
      <c r="I93" s="7">
        <f t="shared" si="7"/>
        <v>642.48083496094</v>
      </c>
      <c r="J93" s="7">
        <f t="shared" si="7"/>
        <v>209.59915161132801</v>
      </c>
      <c r="K93" s="7">
        <f t="shared" si="8"/>
        <v>495.76142883301043</v>
      </c>
      <c r="L93" s="8">
        <f t="shared" si="9"/>
        <v>2.3652835663778347</v>
      </c>
      <c r="M93" s="8">
        <f t="shared" si="12"/>
        <v>3.8316405701423268</v>
      </c>
      <c r="P93" s="6">
        <f t="shared" si="10"/>
        <v>11.608401316283864</v>
      </c>
      <c r="U93" s="18">
        <v>69.5</v>
      </c>
      <c r="V93" s="20">
        <f t="shared" si="11"/>
        <v>1.4337840582973411</v>
      </c>
    </row>
    <row r="94" spans="1:22" x14ac:dyDescent="0.15">
      <c r="A94" s="6">
        <v>46.5</v>
      </c>
      <c r="B94" s="6">
        <v>92</v>
      </c>
      <c r="D94">
        <v>1028.10815429688</v>
      </c>
      <c r="E94">
        <v>593.28466796875</v>
      </c>
      <c r="F94">
        <v>391.11093139648398</v>
      </c>
      <c r="G94">
        <v>384.74429321289102</v>
      </c>
      <c r="I94" s="7">
        <f t="shared" si="7"/>
        <v>636.99722290039608</v>
      </c>
      <c r="J94" s="7">
        <f t="shared" si="7"/>
        <v>208.54037475585898</v>
      </c>
      <c r="K94" s="7">
        <f t="shared" si="8"/>
        <v>491.01896057129477</v>
      </c>
      <c r="L94" s="8">
        <f t="shared" si="9"/>
        <v>2.3545510606573776</v>
      </c>
      <c r="M94" s="8">
        <f t="shared" si="12"/>
        <v>3.8368467275062663</v>
      </c>
      <c r="P94" s="6">
        <f t="shared" si="10"/>
        <v>11.760046777217244</v>
      </c>
      <c r="U94" s="18">
        <v>70</v>
      </c>
      <c r="V94" s="20">
        <f t="shared" si="11"/>
        <v>1.4210769871814302</v>
      </c>
    </row>
    <row r="95" spans="1:22" x14ac:dyDescent="0.15">
      <c r="A95" s="6">
        <v>47</v>
      </c>
      <c r="B95" s="6">
        <v>93</v>
      </c>
      <c r="D95">
        <v>1033.94543457031</v>
      </c>
      <c r="E95">
        <v>598.514404296875</v>
      </c>
      <c r="F95">
        <v>390.96917724609398</v>
      </c>
      <c r="G95">
        <v>384.76406860351602</v>
      </c>
      <c r="I95" s="7">
        <f t="shared" si="7"/>
        <v>642.97625732421602</v>
      </c>
      <c r="J95" s="7">
        <f t="shared" si="7"/>
        <v>213.75033569335898</v>
      </c>
      <c r="K95" s="7">
        <f t="shared" si="8"/>
        <v>493.35102233886471</v>
      </c>
      <c r="L95" s="8">
        <f t="shared" si="9"/>
        <v>2.3080713334954197</v>
      </c>
      <c r="M95" s="8">
        <f t="shared" si="12"/>
        <v>3.8063056634287054</v>
      </c>
      <c r="P95" s="6">
        <f t="shared" si="10"/>
        <v>10.870443675413741</v>
      </c>
      <c r="U95" s="18">
        <v>70.5</v>
      </c>
      <c r="V95" s="20">
        <f t="shared" si="11"/>
        <v>1.4214935436677079</v>
      </c>
    </row>
    <row r="96" spans="1:22" x14ac:dyDescent="0.15">
      <c r="A96" s="6">
        <v>47.5</v>
      </c>
      <c r="B96" s="6">
        <v>94</v>
      </c>
      <c r="D96">
        <v>1036.70385742188</v>
      </c>
      <c r="E96">
        <v>603.319091796875</v>
      </c>
      <c r="F96">
        <v>390.70809936523398</v>
      </c>
      <c r="G96">
        <v>384.96212768554699</v>
      </c>
      <c r="I96" s="7">
        <f t="shared" si="7"/>
        <v>645.99575805664608</v>
      </c>
      <c r="J96" s="7">
        <f t="shared" si="7"/>
        <v>218.35696411132801</v>
      </c>
      <c r="K96" s="7">
        <f t="shared" si="8"/>
        <v>493.14588317871647</v>
      </c>
      <c r="L96" s="8">
        <f t="shared" si="9"/>
        <v>2.2584389977472346</v>
      </c>
      <c r="M96" s="8">
        <f t="shared" si="12"/>
        <v>3.7726119907649167</v>
      </c>
      <c r="P96" s="6">
        <f t="shared" si="10"/>
        <v>9.8890110823404438</v>
      </c>
      <c r="U96" s="18">
        <v>71</v>
      </c>
      <c r="V96" s="20">
        <f t="shared" si="11"/>
        <v>1.4124368305295938</v>
      </c>
    </row>
    <row r="97" spans="1:22" x14ac:dyDescent="0.15">
      <c r="A97" s="6">
        <v>48</v>
      </c>
      <c r="B97" s="6">
        <v>95</v>
      </c>
      <c r="D97">
        <v>1042.81750488281</v>
      </c>
      <c r="E97">
        <v>607.82861328125</v>
      </c>
      <c r="F97">
        <v>391.338134765625</v>
      </c>
      <c r="G97">
        <v>385.34786987304699</v>
      </c>
      <c r="I97" s="7">
        <f t="shared" si="7"/>
        <v>651.479370117185</v>
      </c>
      <c r="J97" s="7">
        <f t="shared" si="7"/>
        <v>222.48074340820301</v>
      </c>
      <c r="K97" s="7">
        <f t="shared" si="8"/>
        <v>495.7428497314429</v>
      </c>
      <c r="L97" s="8">
        <f t="shared" si="9"/>
        <v>2.2282505988478487</v>
      </c>
      <c r="M97" s="8">
        <f t="shared" si="12"/>
        <v>3.7583622549499278</v>
      </c>
      <c r="P97" s="6">
        <f t="shared" si="10"/>
        <v>9.4739433836937454</v>
      </c>
      <c r="U97" s="18">
        <v>71.5</v>
      </c>
      <c r="V97" s="20">
        <f t="shared" si="11"/>
        <v>1.4102412935328872</v>
      </c>
    </row>
    <row r="98" spans="1:22" x14ac:dyDescent="0.15">
      <c r="A98" s="6">
        <v>48.5</v>
      </c>
      <c r="B98" s="6">
        <v>96</v>
      </c>
      <c r="D98">
        <v>1051.11474609375</v>
      </c>
      <c r="E98">
        <v>614.20959472656295</v>
      </c>
      <c r="F98">
        <v>390.96749877929699</v>
      </c>
      <c r="G98">
        <v>385.61761474609398</v>
      </c>
      <c r="I98" s="7">
        <f t="shared" si="7"/>
        <v>660.14724731445301</v>
      </c>
      <c r="J98" s="7">
        <f t="shared" si="7"/>
        <v>228.59197998046898</v>
      </c>
      <c r="K98" s="7">
        <f t="shared" si="8"/>
        <v>500.1328613281247</v>
      </c>
      <c r="L98" s="8">
        <f t="shared" si="9"/>
        <v>2.187884550327865</v>
      </c>
      <c r="M98" s="8">
        <f t="shared" si="12"/>
        <v>3.7339348695143406</v>
      </c>
      <c r="P98" s="6">
        <f t="shared" si="10"/>
        <v>8.7624201113787485</v>
      </c>
      <c r="U98" s="18">
        <v>72</v>
      </c>
      <c r="V98" s="20">
        <f t="shared" si="11"/>
        <v>1.3975988454130037</v>
      </c>
    </row>
    <row r="99" spans="1:22" x14ac:dyDescent="0.15">
      <c r="A99" s="6">
        <v>49</v>
      </c>
      <c r="B99" s="6">
        <v>97</v>
      </c>
      <c r="D99">
        <v>1026.79284667969</v>
      </c>
      <c r="E99">
        <v>607.232177734375</v>
      </c>
      <c r="F99">
        <v>391.24597167968801</v>
      </c>
      <c r="G99">
        <v>385.30194091796898</v>
      </c>
      <c r="I99" s="7">
        <f t="shared" si="7"/>
        <v>635.54687500000205</v>
      </c>
      <c r="J99" s="7">
        <f t="shared" si="7"/>
        <v>221.93023681640602</v>
      </c>
      <c r="K99" s="7">
        <f t="shared" si="8"/>
        <v>480.19570922851784</v>
      </c>
      <c r="L99" s="8">
        <f t="shared" si="9"/>
        <v>2.163723682346919</v>
      </c>
      <c r="M99" s="8">
        <f t="shared" si="12"/>
        <v>3.7257126646177912</v>
      </c>
      <c r="P99" s="6">
        <f t="shared" si="10"/>
        <v>8.522922922902973</v>
      </c>
      <c r="U99" s="18">
        <v>72.5</v>
      </c>
      <c r="V99" s="20">
        <f t="shared" si="11"/>
        <v>1.392314148789765</v>
      </c>
    </row>
    <row r="100" spans="1:22" x14ac:dyDescent="0.15">
      <c r="A100" s="6">
        <v>49.5</v>
      </c>
      <c r="B100" s="6">
        <v>98</v>
      </c>
      <c r="D100">
        <v>1037.20678710938</v>
      </c>
      <c r="E100">
        <v>612.41534423828102</v>
      </c>
      <c r="F100">
        <v>390.49899291992199</v>
      </c>
      <c r="G100">
        <v>384.37869262695301</v>
      </c>
      <c r="I100" s="7">
        <f t="shared" si="7"/>
        <v>646.70779418945801</v>
      </c>
      <c r="J100" s="7">
        <f t="shared" si="7"/>
        <v>228.03665161132801</v>
      </c>
      <c r="K100" s="7">
        <f t="shared" si="8"/>
        <v>487.08213806152844</v>
      </c>
      <c r="L100" s="8">
        <f t="shared" si="9"/>
        <v>2.1359818021347055</v>
      </c>
      <c r="M100" s="8">
        <f t="shared" si="12"/>
        <v>3.7139094474899741</v>
      </c>
      <c r="P100" s="6">
        <f t="shared" si="10"/>
        <v>8.1791176598806885</v>
      </c>
      <c r="U100" s="18">
        <v>73</v>
      </c>
      <c r="V100" s="20">
        <f t="shared" si="11"/>
        <v>1.3948280999830567</v>
      </c>
    </row>
    <row r="101" spans="1:22" x14ac:dyDescent="0.15">
      <c r="A101" s="6">
        <v>50</v>
      </c>
      <c r="B101" s="6">
        <v>99</v>
      </c>
      <c r="D101">
        <v>1038.73474121094</v>
      </c>
      <c r="E101">
        <v>615.33648681640602</v>
      </c>
      <c r="F101">
        <v>390.66455078125</v>
      </c>
      <c r="G101">
        <v>384.41790771484398</v>
      </c>
      <c r="I101" s="7">
        <f t="shared" si="7"/>
        <v>648.07019042969</v>
      </c>
      <c r="J101" s="7">
        <f t="shared" si="7"/>
        <v>230.91857910156205</v>
      </c>
      <c r="K101" s="7">
        <f t="shared" si="8"/>
        <v>486.42718505859659</v>
      </c>
      <c r="L101" s="8">
        <f t="shared" si="9"/>
        <v>2.1064878666374325</v>
      </c>
      <c r="M101" s="8">
        <f t="shared" si="12"/>
        <v>3.7003541750770981</v>
      </c>
      <c r="P101" s="6">
        <f t="shared" si="10"/>
        <v>7.7842783591391722</v>
      </c>
      <c r="U101" s="18">
        <v>73.5</v>
      </c>
      <c r="V101" s="20">
        <f t="shared" si="11"/>
        <v>1.3960545655341552</v>
      </c>
    </row>
    <row r="102" spans="1:22" x14ac:dyDescent="0.15">
      <c r="A102" s="6">
        <v>50.5</v>
      </c>
      <c r="B102" s="6">
        <v>100</v>
      </c>
      <c r="D102">
        <v>1040.99206542969</v>
      </c>
      <c r="E102">
        <v>620.41326904296898</v>
      </c>
      <c r="F102">
        <v>390.1708984375</v>
      </c>
      <c r="G102">
        <v>384.39141845703102</v>
      </c>
      <c r="I102" s="7">
        <f t="shared" si="7"/>
        <v>650.82116699219</v>
      </c>
      <c r="J102" s="7">
        <f t="shared" si="7"/>
        <v>236.02185058593795</v>
      </c>
      <c r="K102" s="7">
        <f t="shared" si="8"/>
        <v>485.60587158203344</v>
      </c>
      <c r="L102" s="8">
        <f t="shared" si="9"/>
        <v>2.0574615035704902</v>
      </c>
      <c r="M102" s="8">
        <f t="shared" si="12"/>
        <v>3.6672664750945523</v>
      </c>
      <c r="P102" s="6">
        <f t="shared" si="10"/>
        <v>6.8204965975979022</v>
      </c>
      <c r="U102" s="18">
        <v>74</v>
      </c>
      <c r="V102" s="20">
        <f t="shared" si="11"/>
        <v>1.3758591759640166</v>
      </c>
    </row>
    <row r="103" spans="1:22" x14ac:dyDescent="0.15">
      <c r="A103" s="6">
        <v>51</v>
      </c>
      <c r="B103" s="6">
        <v>101</v>
      </c>
      <c r="D103">
        <v>1044.85681152344</v>
      </c>
      <c r="E103">
        <v>623.82061767578102</v>
      </c>
      <c r="F103">
        <v>390.63571166992199</v>
      </c>
      <c r="G103">
        <v>384.65179443359398</v>
      </c>
      <c r="I103" s="7">
        <f t="shared" si="7"/>
        <v>654.22109985351801</v>
      </c>
      <c r="J103" s="7">
        <f t="shared" si="7"/>
        <v>239.16882324218705</v>
      </c>
      <c r="K103" s="7">
        <f t="shared" si="8"/>
        <v>486.80292358398708</v>
      </c>
      <c r="L103" s="8">
        <f t="shared" si="9"/>
        <v>2.0353945676734</v>
      </c>
      <c r="M103" s="8">
        <f t="shared" si="12"/>
        <v>3.661138202281859</v>
      </c>
      <c r="P103" s="6">
        <f t="shared" si="10"/>
        <v>6.641991667677158</v>
      </c>
      <c r="U103" s="18">
        <v>74.5</v>
      </c>
      <c r="V103" s="20">
        <f t="shared" si="11"/>
        <v>1.3868872734458821</v>
      </c>
    </row>
    <row r="104" spans="1:22" x14ac:dyDescent="0.15">
      <c r="A104" s="6">
        <v>51.5</v>
      </c>
      <c r="B104" s="6">
        <v>102</v>
      </c>
      <c r="D104">
        <v>1045.61169433594</v>
      </c>
      <c r="E104">
        <v>627.25897216796898</v>
      </c>
      <c r="F104">
        <v>391.25234985351602</v>
      </c>
      <c r="G104">
        <v>385.28820800781301</v>
      </c>
      <c r="I104" s="7">
        <f t="shared" si="7"/>
        <v>654.35934448242392</v>
      </c>
      <c r="J104" s="7">
        <f t="shared" si="7"/>
        <v>241.97076416015597</v>
      </c>
      <c r="K104" s="7">
        <f t="shared" si="8"/>
        <v>484.97980957031473</v>
      </c>
      <c r="L104" s="8">
        <f t="shared" si="9"/>
        <v>2.0042909367733186</v>
      </c>
      <c r="M104" s="8">
        <f t="shared" si="12"/>
        <v>3.6459732344661742</v>
      </c>
      <c r="P104" s="6">
        <f t="shared" si="10"/>
        <v>6.2002650017914229</v>
      </c>
      <c r="U104" s="18">
        <v>75</v>
      </c>
      <c r="V104" s="20">
        <f t="shared" si="11"/>
        <v>1.3754804104866241</v>
      </c>
    </row>
    <row r="105" spans="1:22" x14ac:dyDescent="0.15">
      <c r="A105" s="6">
        <v>52</v>
      </c>
      <c r="B105" s="6">
        <v>103</v>
      </c>
      <c r="D105">
        <v>1002.81610107422</v>
      </c>
      <c r="E105">
        <v>614.19567871093795</v>
      </c>
      <c r="F105">
        <v>391.18063354492199</v>
      </c>
      <c r="G105">
        <v>385.02145385742199</v>
      </c>
      <c r="I105" s="7">
        <f t="shared" si="7"/>
        <v>611.63546752929801</v>
      </c>
      <c r="J105" s="7">
        <f t="shared" si="7"/>
        <v>229.17422485351597</v>
      </c>
      <c r="K105" s="7">
        <f t="shared" si="8"/>
        <v>451.21351013183687</v>
      </c>
      <c r="L105" s="8">
        <f t="shared" si="9"/>
        <v>1.9688667450287851</v>
      </c>
      <c r="M105" s="8">
        <f t="shared" si="12"/>
        <v>3.6264877058060372</v>
      </c>
      <c r="P105" s="6">
        <f t="shared" si="10"/>
        <v>5.6326886170159218</v>
      </c>
      <c r="U105" s="18"/>
      <c r="V105" s="20"/>
    </row>
    <row r="106" spans="1:22" x14ac:dyDescent="0.15">
      <c r="A106" s="6">
        <v>52.5</v>
      </c>
      <c r="B106" s="6">
        <v>104</v>
      </c>
      <c r="D106">
        <v>1003.015625</v>
      </c>
      <c r="E106">
        <v>616.55511474609398</v>
      </c>
      <c r="F106">
        <v>390.65615844726602</v>
      </c>
      <c r="G106">
        <v>384.60791015625</v>
      </c>
      <c r="I106" s="7">
        <f t="shared" si="7"/>
        <v>612.35946655273392</v>
      </c>
      <c r="J106" s="7">
        <f t="shared" si="7"/>
        <v>231.94720458984398</v>
      </c>
      <c r="K106" s="7">
        <f t="shared" si="8"/>
        <v>449.99642333984315</v>
      </c>
      <c r="L106" s="8">
        <f t="shared" si="9"/>
        <v>1.9400812531264569</v>
      </c>
      <c r="M106" s="8">
        <f t="shared" si="12"/>
        <v>3.6136408769881054</v>
      </c>
      <c r="P106" s="6">
        <f t="shared" si="10"/>
        <v>5.2584849306038457</v>
      </c>
    </row>
    <row r="107" spans="1:22" x14ac:dyDescent="0.15">
      <c r="A107" s="6">
        <v>53</v>
      </c>
      <c r="B107" s="6">
        <v>105</v>
      </c>
      <c r="D107">
        <v>1004.1796875</v>
      </c>
      <c r="E107">
        <v>618.60827636718795</v>
      </c>
      <c r="F107">
        <v>390.88171386718801</v>
      </c>
      <c r="G107">
        <v>385.30596923828102</v>
      </c>
      <c r="I107" s="7">
        <f t="shared" si="7"/>
        <v>613.29797363281205</v>
      </c>
      <c r="J107" s="7">
        <f t="shared" si="7"/>
        <v>233.30230712890693</v>
      </c>
      <c r="K107" s="7">
        <f t="shared" si="8"/>
        <v>449.98635864257722</v>
      </c>
      <c r="L107" s="8">
        <f t="shared" si="9"/>
        <v>1.9287694330169889</v>
      </c>
      <c r="M107" s="8">
        <f t="shared" si="12"/>
        <v>3.6182677199630344</v>
      </c>
      <c r="P107" s="6">
        <f t="shared" si="10"/>
        <v>5.3932560653489094</v>
      </c>
    </row>
    <row r="108" spans="1:22" x14ac:dyDescent="0.15">
      <c r="A108" s="6">
        <v>53.5</v>
      </c>
      <c r="B108" s="6">
        <v>106</v>
      </c>
      <c r="D108">
        <v>1008.73028564453</v>
      </c>
      <c r="E108">
        <v>622.15643310546898</v>
      </c>
      <c r="F108">
        <v>390.34518432617199</v>
      </c>
      <c r="G108">
        <v>384.78518676757801</v>
      </c>
      <c r="I108" s="7">
        <f t="shared" si="7"/>
        <v>618.38510131835801</v>
      </c>
      <c r="J108" s="7">
        <f t="shared" si="7"/>
        <v>237.37124633789097</v>
      </c>
      <c r="K108" s="7">
        <f t="shared" si="8"/>
        <v>452.22522888183437</v>
      </c>
      <c r="L108" s="8">
        <f t="shared" si="9"/>
        <v>1.9051390421487913</v>
      </c>
      <c r="M108" s="8">
        <f t="shared" si="12"/>
        <v>3.6105759921792333</v>
      </c>
      <c r="P108" s="6">
        <f t="shared" si="10"/>
        <v>5.169210666101506</v>
      </c>
    </row>
    <row r="109" spans="1:22" x14ac:dyDescent="0.15">
      <c r="A109" s="6">
        <v>54</v>
      </c>
      <c r="B109" s="6">
        <v>107</v>
      </c>
      <c r="D109">
        <v>1026.18530273438</v>
      </c>
      <c r="E109">
        <v>630.5537109375</v>
      </c>
      <c r="F109">
        <v>390.866943359375</v>
      </c>
      <c r="G109">
        <v>384.62533569335898</v>
      </c>
      <c r="I109" s="7">
        <f t="shared" si="7"/>
        <v>635.318359375005</v>
      </c>
      <c r="J109" s="7">
        <f t="shared" si="7"/>
        <v>245.92837524414102</v>
      </c>
      <c r="K109" s="7">
        <f t="shared" si="8"/>
        <v>463.1684967041063</v>
      </c>
      <c r="L109" s="8">
        <f t="shared" si="9"/>
        <v>1.8833471178114523</v>
      </c>
      <c r="M109" s="8">
        <f t="shared" si="12"/>
        <v>3.6047227309262908</v>
      </c>
      <c r="P109" s="6">
        <f t="shared" si="10"/>
        <v>4.9987162997932399</v>
      </c>
    </row>
    <row r="110" spans="1:22" x14ac:dyDescent="0.15">
      <c r="A110" s="6">
        <v>54.5</v>
      </c>
      <c r="B110" s="6">
        <v>108</v>
      </c>
      <c r="D110">
        <v>1042.44079589844</v>
      </c>
      <c r="E110">
        <v>638.85260009765602</v>
      </c>
      <c r="F110">
        <v>391.740966796875</v>
      </c>
      <c r="G110">
        <v>385.67861938476602</v>
      </c>
      <c r="I110" s="7">
        <f t="shared" si="7"/>
        <v>650.699829101565</v>
      </c>
      <c r="J110" s="7">
        <f t="shared" si="7"/>
        <v>253.17398071289</v>
      </c>
      <c r="K110" s="7">
        <f t="shared" si="8"/>
        <v>473.47804260254202</v>
      </c>
      <c r="L110" s="8">
        <f t="shared" si="9"/>
        <v>1.8701686534663533</v>
      </c>
      <c r="M110" s="8">
        <f t="shared" si="12"/>
        <v>3.607482929665589</v>
      </c>
      <c r="P110" s="6">
        <f t="shared" si="10"/>
        <v>5.0791156386583811</v>
      </c>
    </row>
    <row r="111" spans="1:22" x14ac:dyDescent="0.15">
      <c r="A111" s="6">
        <v>55</v>
      </c>
      <c r="B111" s="6">
        <v>109</v>
      </c>
      <c r="D111">
        <v>1041.67431640625</v>
      </c>
      <c r="E111">
        <v>640.47930908203102</v>
      </c>
      <c r="F111">
        <v>392.78283691406301</v>
      </c>
      <c r="G111">
        <v>386.19805908203102</v>
      </c>
      <c r="I111" s="7">
        <f t="shared" si="7"/>
        <v>648.89147949218705</v>
      </c>
      <c r="J111" s="7">
        <f t="shared" si="7"/>
        <v>254.28125</v>
      </c>
      <c r="K111" s="7">
        <f t="shared" si="8"/>
        <v>470.89460449218706</v>
      </c>
      <c r="L111" s="8">
        <f t="shared" si="9"/>
        <v>1.8518652259739443</v>
      </c>
      <c r="M111" s="8">
        <f t="shared" si="12"/>
        <v>3.6051181652575766</v>
      </c>
      <c r="P111" s="6">
        <f t="shared" si="10"/>
        <v>5.0102345496740561</v>
      </c>
    </row>
    <row r="112" spans="1:22" x14ac:dyDescent="0.15">
      <c r="A112" s="6">
        <v>55.5</v>
      </c>
      <c r="B112" s="6">
        <v>110</v>
      </c>
      <c r="D112">
        <v>1016.64825439453</v>
      </c>
      <c r="E112">
        <v>632.7177734375</v>
      </c>
      <c r="F112">
        <v>392.31066894531301</v>
      </c>
      <c r="G112">
        <v>386.16656494140602</v>
      </c>
      <c r="I112" s="7">
        <f t="shared" si="7"/>
        <v>624.33758544921693</v>
      </c>
      <c r="J112" s="7">
        <f t="shared" si="7"/>
        <v>246.55120849609398</v>
      </c>
      <c r="K112" s="7">
        <f t="shared" si="8"/>
        <v>451.75173950195119</v>
      </c>
      <c r="L112" s="8">
        <f t="shared" si="9"/>
        <v>1.8322836146597437</v>
      </c>
      <c r="M112" s="8">
        <f t="shared" si="12"/>
        <v>3.6014752170277724</v>
      </c>
      <c r="P112" s="6">
        <f t="shared" si="10"/>
        <v>4.9041223973039489</v>
      </c>
    </row>
    <row r="113" spans="1:16" x14ac:dyDescent="0.15">
      <c r="A113" s="6">
        <v>56</v>
      </c>
      <c r="B113" s="6">
        <v>111</v>
      </c>
      <c r="D113">
        <v>1027.77233886719</v>
      </c>
      <c r="E113">
        <v>640.59820556640602</v>
      </c>
      <c r="F113">
        <v>392.47320556640602</v>
      </c>
      <c r="G113">
        <v>386.12567138671898</v>
      </c>
      <c r="I113" s="7">
        <f t="shared" si="7"/>
        <v>635.29913330078398</v>
      </c>
      <c r="J113" s="7">
        <f t="shared" si="7"/>
        <v>254.47253417968705</v>
      </c>
      <c r="K113" s="7">
        <f t="shared" si="8"/>
        <v>457.16835937500309</v>
      </c>
      <c r="L113" s="8">
        <f t="shared" si="9"/>
        <v>1.7965332127049489</v>
      </c>
      <c r="M113" s="8">
        <f t="shared" si="12"/>
        <v>3.5816634781573744</v>
      </c>
      <c r="P113" s="6">
        <f t="shared" si="10"/>
        <v>4.3270441296159481</v>
      </c>
    </row>
    <row r="114" spans="1:16" x14ac:dyDescent="0.15">
      <c r="A114" s="6">
        <v>56.5</v>
      </c>
      <c r="B114" s="6">
        <v>112</v>
      </c>
      <c r="D114">
        <v>1001.35833740234</v>
      </c>
      <c r="E114">
        <v>631.273193359375</v>
      </c>
      <c r="F114">
        <v>391.7958984375</v>
      </c>
      <c r="G114">
        <v>385.713134765625</v>
      </c>
      <c r="I114" s="7">
        <f t="shared" si="7"/>
        <v>609.56243896484</v>
      </c>
      <c r="J114" s="7">
        <f t="shared" si="7"/>
        <v>245.56005859375</v>
      </c>
      <c r="K114" s="7">
        <f t="shared" si="8"/>
        <v>437.67039794921504</v>
      </c>
      <c r="L114" s="8">
        <f t="shared" si="9"/>
        <v>1.7823354516838947</v>
      </c>
      <c r="M114" s="8">
        <f t="shared" si="12"/>
        <v>3.5834043802207169</v>
      </c>
      <c r="P114" s="6">
        <f t="shared" si="10"/>
        <v>4.3777532952020781</v>
      </c>
    </row>
    <row r="115" spans="1:16" x14ac:dyDescent="0.15">
      <c r="A115" s="6">
        <v>57</v>
      </c>
      <c r="B115" s="6">
        <v>113</v>
      </c>
      <c r="D115">
        <v>1011.11364746094</v>
      </c>
      <c r="E115">
        <v>637.30694580078102</v>
      </c>
      <c r="F115">
        <v>391.27713012695301</v>
      </c>
      <c r="G115">
        <v>384.91488647460898</v>
      </c>
      <c r="I115" s="7">
        <f t="shared" si="7"/>
        <v>619.83651733398699</v>
      </c>
      <c r="J115" s="7">
        <f t="shared" si="7"/>
        <v>252.39205932617205</v>
      </c>
      <c r="K115" s="7">
        <f t="shared" si="8"/>
        <v>443.16207580566657</v>
      </c>
      <c r="L115" s="8">
        <f t="shared" si="9"/>
        <v>1.7558479335237647</v>
      </c>
      <c r="M115" s="8">
        <f t="shared" si="12"/>
        <v>3.5728555251449832</v>
      </c>
      <c r="P115" s="6">
        <f t="shared" si="10"/>
        <v>4.0704852127274007</v>
      </c>
    </row>
    <row r="116" spans="1:16" x14ac:dyDescent="0.15">
      <c r="A116" s="6">
        <v>57.5</v>
      </c>
      <c r="B116" s="6">
        <v>114</v>
      </c>
      <c r="D116">
        <v>1013.81750488281</v>
      </c>
      <c r="E116">
        <v>639.84326171875</v>
      </c>
      <c r="F116">
        <v>390.96984863281301</v>
      </c>
      <c r="G116">
        <v>384.54656982421898</v>
      </c>
      <c r="I116" s="7">
        <f t="shared" si="7"/>
        <v>622.84765624999704</v>
      </c>
      <c r="J116" s="7">
        <f t="shared" si="7"/>
        <v>255.29669189453102</v>
      </c>
      <c r="K116" s="7">
        <f t="shared" si="8"/>
        <v>444.13997192382533</v>
      </c>
      <c r="L116" s="8">
        <f t="shared" si="9"/>
        <v>1.7397012418292903</v>
      </c>
      <c r="M116" s="8">
        <f t="shared" si="12"/>
        <v>3.5726474965349055</v>
      </c>
      <c r="P116" s="6">
        <f t="shared" si="10"/>
        <v>4.0644257350248898</v>
      </c>
    </row>
    <row r="117" spans="1:16" x14ac:dyDescent="0.15">
      <c r="A117" s="6">
        <v>58</v>
      </c>
      <c r="B117" s="6">
        <v>115</v>
      </c>
      <c r="D117">
        <v>1017.34478759766</v>
      </c>
      <c r="E117">
        <v>643.32287597656295</v>
      </c>
      <c r="F117">
        <v>391.47854614257801</v>
      </c>
      <c r="G117">
        <v>385.25335693359398</v>
      </c>
      <c r="I117" s="7">
        <f t="shared" si="7"/>
        <v>625.86624145508199</v>
      </c>
      <c r="J117" s="7">
        <f t="shared" si="7"/>
        <v>258.06951904296898</v>
      </c>
      <c r="K117" s="7">
        <f t="shared" si="8"/>
        <v>445.21757812500368</v>
      </c>
      <c r="L117" s="8">
        <f t="shared" si="9"/>
        <v>1.7251846703014713</v>
      </c>
      <c r="M117" s="8">
        <f t="shared" si="12"/>
        <v>3.5740695880914832</v>
      </c>
      <c r="P117" s="6">
        <f t="shared" si="10"/>
        <v>4.1058485569857517</v>
      </c>
    </row>
    <row r="118" spans="1:16" x14ac:dyDescent="0.15">
      <c r="A118" s="6">
        <v>58.5</v>
      </c>
      <c r="B118" s="6">
        <v>116</v>
      </c>
      <c r="D118">
        <v>1018.59576416016</v>
      </c>
      <c r="E118">
        <v>647.71813964843795</v>
      </c>
      <c r="F118">
        <v>392.08175659179699</v>
      </c>
      <c r="G118">
        <v>385.57708740234398</v>
      </c>
      <c r="I118" s="7">
        <f t="shared" si="7"/>
        <v>626.51400756836301</v>
      </c>
      <c r="J118" s="7">
        <f t="shared" si="7"/>
        <v>262.14105224609398</v>
      </c>
      <c r="K118" s="7">
        <f t="shared" si="8"/>
        <v>443.01527099609723</v>
      </c>
      <c r="L118" s="8">
        <f t="shared" si="9"/>
        <v>1.6899881464586528</v>
      </c>
      <c r="M118" s="8">
        <f t="shared" si="12"/>
        <v>3.5548117273330613</v>
      </c>
      <c r="P118" s="6">
        <f t="shared" si="10"/>
        <v>3.5449037051205794</v>
      </c>
    </row>
    <row r="119" spans="1:16" x14ac:dyDescent="0.15">
      <c r="A119" s="6">
        <v>59</v>
      </c>
      <c r="B119" s="6">
        <v>117</v>
      </c>
      <c r="D119">
        <v>1004.06115722656</v>
      </c>
      <c r="E119">
        <v>643.52239990234398</v>
      </c>
      <c r="F119">
        <v>391.97518920898398</v>
      </c>
      <c r="G119">
        <v>385.60757446289102</v>
      </c>
      <c r="I119" s="7">
        <f t="shared" si="7"/>
        <v>612.08596801757608</v>
      </c>
      <c r="J119" s="7">
        <f t="shared" si="7"/>
        <v>257.91482543945295</v>
      </c>
      <c r="K119" s="7">
        <f t="shared" si="8"/>
        <v>431.54559020995902</v>
      </c>
      <c r="L119" s="8">
        <f t="shared" si="9"/>
        <v>1.6732097097352279</v>
      </c>
      <c r="M119" s="8">
        <f t="shared" si="12"/>
        <v>3.5539719536940328</v>
      </c>
      <c r="P119" s="6">
        <f t="shared" si="10"/>
        <v>3.5204426964211022</v>
      </c>
    </row>
    <row r="120" spans="1:16" x14ac:dyDescent="0.15">
      <c r="A120" s="6">
        <v>59.5</v>
      </c>
      <c r="B120" s="6">
        <v>118</v>
      </c>
      <c r="D120">
        <v>1009.54431152344</v>
      </c>
      <c r="E120">
        <v>646.74346923828102</v>
      </c>
      <c r="F120">
        <v>391.75302124023398</v>
      </c>
      <c r="G120">
        <v>385.59417724609398</v>
      </c>
      <c r="I120" s="7">
        <f t="shared" si="7"/>
        <v>617.79129028320608</v>
      </c>
      <c r="J120" s="7">
        <f t="shared" si="7"/>
        <v>261.14929199218705</v>
      </c>
      <c r="K120" s="7">
        <f t="shared" si="8"/>
        <v>434.98678588867517</v>
      </c>
      <c r="L120" s="8">
        <f t="shared" si="9"/>
        <v>1.6656632785421794</v>
      </c>
      <c r="M120" s="8">
        <f t="shared" si="12"/>
        <v>3.5623641855853814</v>
      </c>
      <c r="P120" s="6">
        <f t="shared" si="10"/>
        <v>3.7648924478324539</v>
      </c>
    </row>
    <row r="121" spans="1:16" x14ac:dyDescent="0.15">
      <c r="A121" s="6">
        <v>60</v>
      </c>
      <c r="B121" s="6">
        <v>119</v>
      </c>
      <c r="D121">
        <v>1011.22943115234</v>
      </c>
      <c r="E121">
        <v>649.29925537109398</v>
      </c>
      <c r="F121">
        <v>391.42761230468801</v>
      </c>
      <c r="G121">
        <v>385.50369262695301</v>
      </c>
      <c r="I121" s="7">
        <f t="shared" si="7"/>
        <v>619.80181884765193</v>
      </c>
      <c r="J121" s="7">
        <f t="shared" si="7"/>
        <v>263.79556274414097</v>
      </c>
      <c r="K121" s="7">
        <f t="shared" si="8"/>
        <v>435.14492492675328</v>
      </c>
      <c r="L121" s="8">
        <f t="shared" si="9"/>
        <v>1.6495536179613699</v>
      </c>
      <c r="M121" s="8">
        <f t="shared" si="12"/>
        <v>3.5621931880889686</v>
      </c>
      <c r="P121" s="6">
        <f t="shared" si="10"/>
        <v>3.7599116160309443</v>
      </c>
    </row>
    <row r="122" spans="1:16" x14ac:dyDescent="0.15">
      <c r="A122" s="6">
        <v>60.5</v>
      </c>
      <c r="B122" s="6">
        <v>120</v>
      </c>
      <c r="D122">
        <v>1010.82897949219</v>
      </c>
      <c r="E122">
        <v>651.19293212890602</v>
      </c>
      <c r="F122">
        <v>391.37802124023398</v>
      </c>
      <c r="G122">
        <v>385.20843505859398</v>
      </c>
      <c r="I122" s="7">
        <f t="shared" si="7"/>
        <v>619.45095825195608</v>
      </c>
      <c r="J122" s="7">
        <f t="shared" si="7"/>
        <v>265.98449707031205</v>
      </c>
      <c r="K122" s="7">
        <f t="shared" si="8"/>
        <v>433.26181030273767</v>
      </c>
      <c r="L122" s="8">
        <f t="shared" si="9"/>
        <v>1.6288987331025029</v>
      </c>
      <c r="M122" s="8">
        <f t="shared" si="12"/>
        <v>3.5574769663144981</v>
      </c>
      <c r="P122" s="6">
        <f t="shared" si="10"/>
        <v>3.622537046870312</v>
      </c>
    </row>
    <row r="123" spans="1:16" x14ac:dyDescent="0.15">
      <c r="A123" s="6">
        <v>61</v>
      </c>
      <c r="B123" s="6">
        <v>121</v>
      </c>
      <c r="D123">
        <v>1011.3740234375</v>
      </c>
      <c r="E123">
        <v>652.562744140625</v>
      </c>
      <c r="F123">
        <v>391.5791015625</v>
      </c>
      <c r="G123">
        <v>384.90447998046898</v>
      </c>
      <c r="I123" s="7">
        <f t="shared" si="7"/>
        <v>619.794921875</v>
      </c>
      <c r="J123" s="7">
        <f t="shared" si="7"/>
        <v>267.65826416015602</v>
      </c>
      <c r="K123" s="7">
        <f t="shared" si="8"/>
        <v>432.43413696289076</v>
      </c>
      <c r="L123" s="8">
        <f t="shared" si="9"/>
        <v>1.6156203445455337</v>
      </c>
      <c r="M123" s="8">
        <f t="shared" si="12"/>
        <v>3.5601372408419256</v>
      </c>
      <c r="P123" s="6">
        <f t="shared" si="10"/>
        <v>3.7000257835180697</v>
      </c>
    </row>
    <row r="124" spans="1:16" x14ac:dyDescent="0.15">
      <c r="A124" s="6">
        <v>61.5</v>
      </c>
      <c r="B124" s="6">
        <v>122</v>
      </c>
      <c r="D124">
        <v>985.95062255859398</v>
      </c>
      <c r="E124">
        <v>644.21759033203102</v>
      </c>
      <c r="F124">
        <v>391.52581787109398</v>
      </c>
      <c r="G124">
        <v>385.40313720703102</v>
      </c>
      <c r="I124" s="7">
        <f t="shared" si="7"/>
        <v>594.4248046875</v>
      </c>
      <c r="J124" s="7">
        <f t="shared" si="7"/>
        <v>258.814453125</v>
      </c>
      <c r="K124" s="7">
        <f t="shared" si="8"/>
        <v>413.25468750000005</v>
      </c>
      <c r="L124" s="8">
        <f t="shared" si="9"/>
        <v>1.5967218310656315</v>
      </c>
      <c r="M124" s="8">
        <f t="shared" si="12"/>
        <v>3.5571773904464203</v>
      </c>
      <c r="P124" s="6">
        <f t="shared" si="10"/>
        <v>3.6138109716821449</v>
      </c>
    </row>
    <row r="125" spans="1:16" x14ac:dyDescent="0.15">
      <c r="A125" s="6">
        <v>62</v>
      </c>
      <c r="B125" s="6">
        <v>123</v>
      </c>
      <c r="D125">
        <v>986.46612548828102</v>
      </c>
      <c r="E125">
        <v>646.47064208984398</v>
      </c>
      <c r="F125">
        <v>392.24227905273398</v>
      </c>
      <c r="G125">
        <v>385.69906616210898</v>
      </c>
      <c r="I125" s="7">
        <f t="shared" si="7"/>
        <v>594.2238464355471</v>
      </c>
      <c r="J125" s="7">
        <f t="shared" si="7"/>
        <v>260.771575927735</v>
      </c>
      <c r="K125" s="7">
        <f t="shared" si="8"/>
        <v>411.68374328613265</v>
      </c>
      <c r="L125" s="8">
        <f t="shared" si="9"/>
        <v>1.5787140213480109</v>
      </c>
      <c r="M125" s="8">
        <f t="shared" si="12"/>
        <v>3.555108243813196</v>
      </c>
      <c r="P125" s="6">
        <f t="shared" si="10"/>
        <v>3.5535406661574913</v>
      </c>
    </row>
    <row r="126" spans="1:16" x14ac:dyDescent="0.15">
      <c r="A126" s="6">
        <v>62.5</v>
      </c>
      <c r="B126" s="6">
        <v>124</v>
      </c>
      <c r="D126">
        <v>983.697265625</v>
      </c>
      <c r="E126">
        <v>645.92803955078102</v>
      </c>
      <c r="F126">
        <v>392.39779663085898</v>
      </c>
      <c r="G126">
        <v>385.89578247070301</v>
      </c>
      <c r="I126" s="7">
        <f t="shared" si="7"/>
        <v>591.29946899414108</v>
      </c>
      <c r="J126" s="7">
        <f t="shared" si="7"/>
        <v>260.03225708007801</v>
      </c>
      <c r="K126" s="7">
        <f t="shared" si="8"/>
        <v>409.27688903808649</v>
      </c>
      <c r="L126" s="8">
        <f t="shared" si="9"/>
        <v>1.5739466081396509</v>
      </c>
      <c r="M126" s="8">
        <f t="shared" si="12"/>
        <v>3.5662794936892328</v>
      </c>
      <c r="P126" s="6">
        <f t="shared" si="10"/>
        <v>3.8789379252544962</v>
      </c>
    </row>
    <row r="127" spans="1:16" x14ac:dyDescent="0.15">
      <c r="A127" s="6">
        <v>63</v>
      </c>
      <c r="B127" s="6">
        <v>125</v>
      </c>
      <c r="D127">
        <v>983.24401855468795</v>
      </c>
      <c r="E127">
        <v>647.432373046875</v>
      </c>
      <c r="F127">
        <v>392.22552490234398</v>
      </c>
      <c r="G127">
        <v>386.0341796875</v>
      </c>
      <c r="I127" s="7">
        <f t="shared" si="7"/>
        <v>591.01849365234398</v>
      </c>
      <c r="J127" s="7">
        <f t="shared" si="7"/>
        <v>261.398193359375</v>
      </c>
      <c r="K127" s="7">
        <f t="shared" si="8"/>
        <v>408.0397583007815</v>
      </c>
      <c r="L127" s="8">
        <f t="shared" si="9"/>
        <v>1.5609892059957775</v>
      </c>
      <c r="M127" s="8">
        <f t="shared" si="12"/>
        <v>3.5692607546297559</v>
      </c>
      <c r="P127" s="6">
        <f t="shared" si="10"/>
        <v>3.9657763855399568</v>
      </c>
    </row>
    <row r="128" spans="1:16" x14ac:dyDescent="0.15">
      <c r="A128" s="6">
        <v>63.5</v>
      </c>
      <c r="B128" s="6">
        <v>126</v>
      </c>
      <c r="D128">
        <v>979.19012451171898</v>
      </c>
      <c r="E128">
        <v>647.59783935546898</v>
      </c>
      <c r="F128">
        <v>391.56936645507801</v>
      </c>
      <c r="G128">
        <v>385.889404296875</v>
      </c>
      <c r="I128" s="7">
        <f t="shared" si="7"/>
        <v>587.62075805664097</v>
      </c>
      <c r="J128" s="7">
        <f t="shared" si="7"/>
        <v>261.70843505859398</v>
      </c>
      <c r="K128" s="7">
        <f t="shared" si="8"/>
        <v>404.42485351562516</v>
      </c>
      <c r="L128" s="8">
        <f t="shared" si="9"/>
        <v>1.5453260168136282</v>
      </c>
      <c r="M128" s="8">
        <f t="shared" si="12"/>
        <v>3.5695362285320034</v>
      </c>
      <c r="P128" s="6">
        <f t="shared" si="10"/>
        <v>3.9738004163099037</v>
      </c>
    </row>
    <row r="129" spans="1:16" x14ac:dyDescent="0.15">
      <c r="A129" s="6">
        <v>64</v>
      </c>
      <c r="B129" s="6">
        <v>127</v>
      </c>
      <c r="D129">
        <v>977.70593261718795</v>
      </c>
      <c r="E129">
        <v>647.18597412109398</v>
      </c>
      <c r="F129">
        <v>391.70208740234398</v>
      </c>
      <c r="G129">
        <v>385.60186767578102</v>
      </c>
      <c r="I129" s="7">
        <f t="shared" si="7"/>
        <v>586.00384521484398</v>
      </c>
      <c r="J129" s="7">
        <f t="shared" si="7"/>
        <v>261.58410644531295</v>
      </c>
      <c r="K129" s="7">
        <f t="shared" si="8"/>
        <v>402.89497070312495</v>
      </c>
      <c r="L129" s="8">
        <f t="shared" si="9"/>
        <v>1.5402119653907742</v>
      </c>
      <c r="M129" s="8">
        <f t="shared" si="12"/>
        <v>3.5803608401935461</v>
      </c>
      <c r="P129" s="6">
        <f t="shared" si="10"/>
        <v>4.2891007635889569</v>
      </c>
    </row>
    <row r="130" spans="1:16" x14ac:dyDescent="0.15">
      <c r="A130" s="6">
        <v>64.5</v>
      </c>
      <c r="B130" s="6">
        <v>128</v>
      </c>
      <c r="D130">
        <v>981.724365234375</v>
      </c>
      <c r="E130">
        <v>650.77685546875</v>
      </c>
      <c r="F130">
        <v>390.46279907226602</v>
      </c>
      <c r="G130">
        <v>384.73056030273398</v>
      </c>
      <c r="I130" s="7">
        <f t="shared" ref="I130:J148" si="13">D130-F130</f>
        <v>591.26156616210892</v>
      </c>
      <c r="J130" s="7">
        <f t="shared" si="13"/>
        <v>266.04629516601602</v>
      </c>
      <c r="K130" s="7">
        <f t="shared" ref="K130:K148" si="14">I130-0.7*J130</f>
        <v>405.02915954589776</v>
      </c>
      <c r="L130" s="8">
        <f t="shared" ref="L130:L148" si="15">K130/J130</f>
        <v>1.5224010516408613</v>
      </c>
      <c r="M130" s="8">
        <f t="shared" si="12"/>
        <v>3.5784885895280296</v>
      </c>
      <c r="P130" s="6">
        <f t="shared" si="10"/>
        <v>4.2345656630709358</v>
      </c>
    </row>
    <row r="131" spans="1:16" x14ac:dyDescent="0.15">
      <c r="A131" s="6">
        <v>65</v>
      </c>
      <c r="B131" s="6">
        <v>129</v>
      </c>
      <c r="D131">
        <v>989.05596923828102</v>
      </c>
      <c r="E131">
        <v>655.54846191406295</v>
      </c>
      <c r="F131">
        <v>389.60220336914102</v>
      </c>
      <c r="G131">
        <v>384.15615844726602</v>
      </c>
      <c r="I131" s="7">
        <f t="shared" si="13"/>
        <v>599.45376586913994</v>
      </c>
      <c r="J131" s="7">
        <f t="shared" si="13"/>
        <v>271.39230346679693</v>
      </c>
      <c r="K131" s="7">
        <f t="shared" si="14"/>
        <v>409.47915344238208</v>
      </c>
      <c r="L131" s="8">
        <f t="shared" si="15"/>
        <v>1.5088090126788698</v>
      </c>
      <c r="M131" s="8">
        <f t="shared" si="12"/>
        <v>3.5808352136504351</v>
      </c>
      <c r="P131" s="6">
        <f t="shared" si="10"/>
        <v>4.3029183600417209</v>
      </c>
    </row>
    <row r="132" spans="1:16" x14ac:dyDescent="0.15">
      <c r="A132" s="6">
        <v>65.5</v>
      </c>
      <c r="B132" s="6">
        <v>130</v>
      </c>
      <c r="D132">
        <v>992.599609375</v>
      </c>
      <c r="E132">
        <v>658.07470703125</v>
      </c>
      <c r="F132">
        <v>389.99063110351602</v>
      </c>
      <c r="G132">
        <v>384.51104736328102</v>
      </c>
      <c r="I132" s="7">
        <f t="shared" si="13"/>
        <v>602.60897827148392</v>
      </c>
      <c r="J132" s="7">
        <f t="shared" si="13"/>
        <v>273.56365966796898</v>
      </c>
      <c r="K132" s="7">
        <f t="shared" si="14"/>
        <v>411.11441650390566</v>
      </c>
      <c r="L132" s="8">
        <f t="shared" si="15"/>
        <v>1.5028107790445757</v>
      </c>
      <c r="M132" s="8">
        <f t="shared" si="12"/>
        <v>3.5907756431005375</v>
      </c>
      <c r="P132" s="6">
        <f t="shared" si="10"/>
        <v>4.592464161380291</v>
      </c>
    </row>
    <row r="133" spans="1:16" x14ac:dyDescent="0.15">
      <c r="A133" s="6">
        <v>66</v>
      </c>
      <c r="B133" s="6">
        <v>131</v>
      </c>
      <c r="D133">
        <v>986.59509277343795</v>
      </c>
      <c r="E133">
        <v>657.06707763671898</v>
      </c>
      <c r="F133">
        <v>390.06735229492199</v>
      </c>
      <c r="G133">
        <v>384.71682739257801</v>
      </c>
      <c r="I133" s="7">
        <f t="shared" si="13"/>
        <v>596.52774047851597</v>
      </c>
      <c r="J133" s="7">
        <f t="shared" si="13"/>
        <v>272.35025024414097</v>
      </c>
      <c r="K133" s="7">
        <f t="shared" si="14"/>
        <v>405.88256530761731</v>
      </c>
      <c r="L133" s="8">
        <f t="shared" si="15"/>
        <v>1.4902962818788488</v>
      </c>
      <c r="M133" s="8">
        <f t="shared" si="12"/>
        <v>3.5941998090192069</v>
      </c>
      <c r="P133" s="6">
        <f t="shared" si="10"/>
        <v>4.692203601191629</v>
      </c>
    </row>
    <row r="134" spans="1:16" x14ac:dyDescent="0.15">
      <c r="A134" s="6">
        <v>66.5</v>
      </c>
      <c r="B134" s="6">
        <v>132</v>
      </c>
      <c r="D134">
        <v>987.36981201171898</v>
      </c>
      <c r="E134">
        <v>657.26416015625</v>
      </c>
      <c r="F134">
        <v>389.79055786132801</v>
      </c>
      <c r="G134">
        <v>384.22653198242199</v>
      </c>
      <c r="I134" s="7">
        <f t="shared" si="13"/>
        <v>597.57925415039097</v>
      </c>
      <c r="J134" s="7">
        <f t="shared" si="13"/>
        <v>273.03762817382801</v>
      </c>
      <c r="K134" s="7">
        <f t="shared" si="14"/>
        <v>406.45291442871138</v>
      </c>
      <c r="L134" s="8">
        <f t="shared" si="15"/>
        <v>1.488633332875076</v>
      </c>
      <c r="M134" s="8">
        <f t="shared" si="12"/>
        <v>3.6084755230998313</v>
      </c>
      <c r="P134" s="6">
        <f t="shared" ref="P134:P148" si="16">(M134-$O$2)/$O$2*100</f>
        <v>5.1080279973008071</v>
      </c>
    </row>
    <row r="135" spans="1:16" x14ac:dyDescent="0.15">
      <c r="A135" s="6">
        <v>67</v>
      </c>
      <c r="B135" s="6">
        <v>133</v>
      </c>
      <c r="D135">
        <v>990.485595703125</v>
      </c>
      <c r="E135">
        <v>660.22277832031295</v>
      </c>
      <c r="F135">
        <v>390.06735229492199</v>
      </c>
      <c r="G135">
        <v>384.55999755859398</v>
      </c>
      <c r="I135" s="7">
        <f t="shared" si="13"/>
        <v>600.41824340820301</v>
      </c>
      <c r="J135" s="7">
        <f t="shared" si="13"/>
        <v>275.66278076171898</v>
      </c>
      <c r="K135" s="7">
        <f t="shared" si="14"/>
        <v>407.45429687499973</v>
      </c>
      <c r="L135" s="8">
        <f t="shared" si="15"/>
        <v>1.4780896272943007</v>
      </c>
      <c r="M135" s="8">
        <f t="shared" si="12"/>
        <v>3.6138704806034525</v>
      </c>
      <c r="P135" s="6">
        <f t="shared" si="16"/>
        <v>5.2651728471701889</v>
      </c>
    </row>
    <row r="136" spans="1:16" x14ac:dyDescent="0.15">
      <c r="A136" s="6">
        <v>67.5</v>
      </c>
      <c r="B136" s="6">
        <v>134</v>
      </c>
      <c r="D136">
        <v>988.39831542968795</v>
      </c>
      <c r="E136">
        <v>661.76434326171898</v>
      </c>
      <c r="F136">
        <v>390.63504028320301</v>
      </c>
      <c r="G136">
        <v>384.53283691406301</v>
      </c>
      <c r="I136" s="7">
        <f t="shared" si="13"/>
        <v>597.76327514648494</v>
      </c>
      <c r="J136" s="7">
        <f t="shared" si="13"/>
        <v>277.23150634765597</v>
      </c>
      <c r="K136" s="7">
        <f t="shared" si="14"/>
        <v>403.70122070312578</v>
      </c>
      <c r="L136" s="8">
        <f t="shared" si="15"/>
        <v>1.4561881007740631</v>
      </c>
      <c r="M136" s="8">
        <f t="shared" si="12"/>
        <v>3.6079076171676112</v>
      </c>
      <c r="P136" s="6">
        <f t="shared" si="16"/>
        <v>5.0914859777577872</v>
      </c>
    </row>
    <row r="137" spans="1:16" x14ac:dyDescent="0.15">
      <c r="A137" s="6">
        <v>68</v>
      </c>
      <c r="B137" s="6">
        <v>135</v>
      </c>
      <c r="D137">
        <v>984.17376708984398</v>
      </c>
      <c r="E137">
        <v>659.72607421875</v>
      </c>
      <c r="F137">
        <v>389.62600708007801</v>
      </c>
      <c r="G137">
        <v>384.41018676757801</v>
      </c>
      <c r="I137" s="7">
        <f t="shared" si="13"/>
        <v>594.54776000976597</v>
      </c>
      <c r="J137" s="7">
        <f t="shared" si="13"/>
        <v>275.31588745117199</v>
      </c>
      <c r="K137" s="7">
        <f t="shared" si="14"/>
        <v>401.82663879394556</v>
      </c>
      <c r="L137" s="8">
        <f t="shared" si="15"/>
        <v>1.4595112636397003</v>
      </c>
      <c r="M137" s="8">
        <f t="shared" si="12"/>
        <v>3.6271694431176456</v>
      </c>
      <c r="P137" s="6">
        <f t="shared" si="16"/>
        <v>5.6525463281120976</v>
      </c>
    </row>
    <row r="138" spans="1:16" x14ac:dyDescent="0.15">
      <c r="A138" s="6">
        <v>68.5</v>
      </c>
      <c r="B138" s="6">
        <v>136</v>
      </c>
      <c r="D138">
        <v>983.15295410156295</v>
      </c>
      <c r="E138">
        <v>660.077880859375</v>
      </c>
      <c r="F138">
        <v>389.83544921875</v>
      </c>
      <c r="G138">
        <v>384.82339477539102</v>
      </c>
      <c r="I138" s="7">
        <f t="shared" si="13"/>
        <v>593.31750488281295</v>
      </c>
      <c r="J138" s="7">
        <f t="shared" si="13"/>
        <v>275.25448608398398</v>
      </c>
      <c r="K138" s="7">
        <f t="shared" si="14"/>
        <v>400.63936462402421</v>
      </c>
      <c r="L138" s="8">
        <f t="shared" si="15"/>
        <v>1.4555234696584876</v>
      </c>
      <c r="M138" s="8">
        <f t="shared" si="12"/>
        <v>3.6391203122208293</v>
      </c>
      <c r="P138" s="6">
        <f t="shared" si="16"/>
        <v>6.0006524123153362</v>
      </c>
    </row>
    <row r="139" spans="1:16" x14ac:dyDescent="0.15">
      <c r="A139" s="6">
        <v>69</v>
      </c>
      <c r="B139" s="6">
        <v>137</v>
      </c>
      <c r="D139">
        <v>983.39276123046898</v>
      </c>
      <c r="E139">
        <v>662.28155517578102</v>
      </c>
      <c r="F139">
        <v>390.05731201171898</v>
      </c>
      <c r="G139">
        <v>384.67291259765602</v>
      </c>
      <c r="I139" s="7">
        <f t="shared" si="13"/>
        <v>593.33544921875</v>
      </c>
      <c r="J139" s="7">
        <f t="shared" si="13"/>
        <v>277.608642578125</v>
      </c>
      <c r="K139" s="7">
        <f t="shared" si="14"/>
        <v>399.0093994140625</v>
      </c>
      <c r="L139" s="8">
        <f t="shared" si="15"/>
        <v>1.437308996249181</v>
      </c>
      <c r="M139" s="8">
        <f t="shared" si="12"/>
        <v>3.6368445018959195</v>
      </c>
      <c r="P139" s="6">
        <f t="shared" si="16"/>
        <v>5.9343623865646045</v>
      </c>
    </row>
    <row r="140" spans="1:16" x14ac:dyDescent="0.15">
      <c r="A140" s="6">
        <v>69.5</v>
      </c>
      <c r="B140" s="6">
        <v>138</v>
      </c>
      <c r="D140">
        <v>981.14147949218795</v>
      </c>
      <c r="E140">
        <v>661.36602783203102</v>
      </c>
      <c r="F140">
        <v>389.71414184570301</v>
      </c>
      <c r="G140">
        <v>384.19302368164102</v>
      </c>
      <c r="I140" s="7">
        <f t="shared" si="13"/>
        <v>591.42733764648494</v>
      </c>
      <c r="J140" s="7">
        <f t="shared" si="13"/>
        <v>277.17300415039</v>
      </c>
      <c r="K140" s="7">
        <f t="shared" si="14"/>
        <v>397.40623474121196</v>
      </c>
      <c r="L140" s="8">
        <f t="shared" si="15"/>
        <v>1.4337840582973411</v>
      </c>
      <c r="M140" s="8">
        <f t="shared" si="12"/>
        <v>3.6492582270284766</v>
      </c>
      <c r="P140" s="6">
        <f t="shared" si="16"/>
        <v>6.2959505864653611</v>
      </c>
    </row>
    <row r="141" spans="1:16" x14ac:dyDescent="0.15">
      <c r="A141" s="6">
        <v>70</v>
      </c>
      <c r="B141" s="6">
        <v>139</v>
      </c>
      <c r="D141">
        <v>980.466796875</v>
      </c>
      <c r="E141">
        <v>662.84149169921898</v>
      </c>
      <c r="F141">
        <v>390.30126953125</v>
      </c>
      <c r="G141">
        <v>384.60287475585898</v>
      </c>
      <c r="I141" s="7">
        <f t="shared" si="13"/>
        <v>590.16552734375</v>
      </c>
      <c r="J141" s="7">
        <f t="shared" si="13"/>
        <v>278.23861694336</v>
      </c>
      <c r="K141" s="7">
        <f t="shared" si="14"/>
        <v>395.39849548339805</v>
      </c>
      <c r="L141" s="8">
        <f t="shared" si="15"/>
        <v>1.4210769871814302</v>
      </c>
      <c r="M141" s="8">
        <f t="shared" si="12"/>
        <v>3.6524898189969619</v>
      </c>
      <c r="P141" s="6">
        <f t="shared" si="16"/>
        <v>6.3900807134192563</v>
      </c>
    </row>
    <row r="142" spans="1:16" x14ac:dyDescent="0.15">
      <c r="A142" s="6">
        <v>70.5</v>
      </c>
      <c r="B142" s="6">
        <v>140</v>
      </c>
      <c r="D142">
        <v>986.69586181640602</v>
      </c>
      <c r="E142">
        <v>666.32635498046898</v>
      </c>
      <c r="F142">
        <v>390.25201416015602</v>
      </c>
      <c r="G142">
        <v>385.18298339843801</v>
      </c>
      <c r="I142" s="7">
        <f t="shared" si="13"/>
        <v>596.44384765625</v>
      </c>
      <c r="J142" s="7">
        <f t="shared" si="13"/>
        <v>281.14337158203097</v>
      </c>
      <c r="K142" s="7">
        <f t="shared" si="14"/>
        <v>399.64348754882838</v>
      </c>
      <c r="L142" s="8">
        <f t="shared" si="15"/>
        <v>1.4214935436677079</v>
      </c>
      <c r="M142" s="8">
        <f t="shared" si="12"/>
        <v>3.6688450385676363</v>
      </c>
      <c r="P142" s="6">
        <f t="shared" si="16"/>
        <v>6.8664771488479488</v>
      </c>
    </row>
    <row r="143" spans="1:16" x14ac:dyDescent="0.15">
      <c r="A143" s="6">
        <v>71</v>
      </c>
      <c r="B143" s="6">
        <v>141</v>
      </c>
      <c r="D143">
        <v>981.767822265625</v>
      </c>
      <c r="E143">
        <v>664.79040527343795</v>
      </c>
      <c r="F143">
        <v>390.76507568359398</v>
      </c>
      <c r="G143">
        <v>385.01742553710898</v>
      </c>
      <c r="I143" s="7">
        <f t="shared" si="13"/>
        <v>591.00274658203102</v>
      </c>
      <c r="J143" s="7">
        <f t="shared" si="13"/>
        <v>279.77297973632898</v>
      </c>
      <c r="K143" s="7">
        <f t="shared" si="14"/>
        <v>395.16166076660079</v>
      </c>
      <c r="L143" s="8">
        <f t="shared" si="15"/>
        <v>1.4124368305295938</v>
      </c>
      <c r="M143" s="8">
        <f t="shared" si="12"/>
        <v>3.6757269885139188</v>
      </c>
      <c r="P143" s="6">
        <f t="shared" si="16"/>
        <v>7.0669352600362698</v>
      </c>
    </row>
    <row r="144" spans="1:16" x14ac:dyDescent="0.15">
      <c r="A144" s="6">
        <v>71.5</v>
      </c>
      <c r="B144" s="6">
        <v>142</v>
      </c>
      <c r="D144">
        <v>978.908935546875</v>
      </c>
      <c r="E144">
        <v>663.99859619140602</v>
      </c>
      <c r="F144">
        <v>390.76843261718801</v>
      </c>
      <c r="G144">
        <v>385.29089355468801</v>
      </c>
      <c r="I144" s="7">
        <f t="shared" si="13"/>
        <v>588.14050292968705</v>
      </c>
      <c r="J144" s="7">
        <f t="shared" si="13"/>
        <v>278.70770263671801</v>
      </c>
      <c r="K144" s="7">
        <f t="shared" si="14"/>
        <v>393.04511108398447</v>
      </c>
      <c r="L144" s="8">
        <f t="shared" si="15"/>
        <v>1.4102412935328872</v>
      </c>
      <c r="M144" s="8">
        <f t="shared" si="12"/>
        <v>3.6894701146016091</v>
      </c>
      <c r="P144" s="6">
        <f t="shared" si="16"/>
        <v>7.4672463809925498</v>
      </c>
    </row>
    <row r="145" spans="1:16" x14ac:dyDescent="0.15">
      <c r="A145" s="6">
        <v>72</v>
      </c>
      <c r="B145" s="6">
        <v>143</v>
      </c>
      <c r="D145">
        <v>979.87835693359398</v>
      </c>
      <c r="E145">
        <v>666.26031494140602</v>
      </c>
      <c r="F145">
        <v>391.38537597656301</v>
      </c>
      <c r="G145">
        <v>385.70477294921898</v>
      </c>
      <c r="I145" s="7">
        <f t="shared" si="13"/>
        <v>588.49298095703102</v>
      </c>
      <c r="J145" s="7">
        <f t="shared" si="13"/>
        <v>280.55554199218705</v>
      </c>
      <c r="K145" s="7">
        <f t="shared" si="14"/>
        <v>392.10410156250009</v>
      </c>
      <c r="L145" s="8">
        <f t="shared" si="15"/>
        <v>1.3975988454130037</v>
      </c>
      <c r="M145" s="8">
        <f t="shared" si="12"/>
        <v>3.6927663295661217</v>
      </c>
      <c r="P145" s="6">
        <f t="shared" si="16"/>
        <v>7.5632588528957791</v>
      </c>
    </row>
    <row r="146" spans="1:16" x14ac:dyDescent="0.15">
      <c r="A146" s="6">
        <v>72.5</v>
      </c>
      <c r="B146" s="6">
        <v>144</v>
      </c>
      <c r="D146">
        <v>975.57629394531295</v>
      </c>
      <c r="E146">
        <v>664.43341064453102</v>
      </c>
      <c r="F146">
        <v>391.02178955078102</v>
      </c>
      <c r="G146">
        <v>385.05160522460898</v>
      </c>
      <c r="I146" s="7">
        <f t="shared" si="13"/>
        <v>584.55450439453193</v>
      </c>
      <c r="J146" s="7">
        <f t="shared" si="13"/>
        <v>279.38180541992205</v>
      </c>
      <c r="K146" s="7">
        <f t="shared" si="14"/>
        <v>388.98724060058652</v>
      </c>
      <c r="L146" s="8">
        <f t="shared" si="15"/>
        <v>1.392314148789765</v>
      </c>
      <c r="M146" s="8">
        <f t="shared" si="12"/>
        <v>3.7034202960272804</v>
      </c>
      <c r="P146" s="6">
        <f t="shared" si="16"/>
        <v>7.873588630086509</v>
      </c>
    </row>
    <row r="147" spans="1:16" x14ac:dyDescent="0.15">
      <c r="A147" s="6">
        <v>73</v>
      </c>
      <c r="B147" s="6">
        <v>145</v>
      </c>
      <c r="D147">
        <v>976.92492675781295</v>
      </c>
      <c r="E147">
        <v>664.76330566406295</v>
      </c>
      <c r="F147">
        <v>390.17391967773398</v>
      </c>
      <c r="G147">
        <v>384.66824340820301</v>
      </c>
      <c r="I147" s="7">
        <f t="shared" si="13"/>
        <v>586.75100708007903</v>
      </c>
      <c r="J147" s="7">
        <f t="shared" si="13"/>
        <v>280.09506225585994</v>
      </c>
      <c r="K147" s="7">
        <f t="shared" si="14"/>
        <v>390.68446350097707</v>
      </c>
      <c r="L147" s="8">
        <f t="shared" si="15"/>
        <v>1.3948280999830567</v>
      </c>
      <c r="M147" s="8">
        <f t="shared" si="12"/>
        <v>3.7218729103049686</v>
      </c>
      <c r="P147" s="6">
        <f t="shared" si="16"/>
        <v>8.4110781836962598</v>
      </c>
    </row>
    <row r="148" spans="1:16" x14ac:dyDescent="0.15">
      <c r="A148" s="6">
        <v>73.5</v>
      </c>
      <c r="B148" s="6">
        <v>146</v>
      </c>
      <c r="D148">
        <v>975.539794921875</v>
      </c>
      <c r="E148">
        <v>664.42541503906295</v>
      </c>
      <c r="F148">
        <v>390.88705444335898</v>
      </c>
      <c r="G148">
        <v>385.49530029296898</v>
      </c>
      <c r="I148" s="7">
        <f t="shared" si="13"/>
        <v>584.65274047851608</v>
      </c>
      <c r="J148" s="7">
        <f t="shared" si="13"/>
        <v>278.93011474609398</v>
      </c>
      <c r="K148" s="7">
        <f t="shared" si="14"/>
        <v>389.40166015625027</v>
      </c>
      <c r="L148" s="8">
        <f t="shared" si="15"/>
        <v>1.3960545655341552</v>
      </c>
      <c r="M148" s="8">
        <f t="shared" si="12"/>
        <v>3.7390380389404632</v>
      </c>
      <c r="P148" s="6">
        <f t="shared" si="16"/>
        <v>8.9110657295857099</v>
      </c>
    </row>
    <row r="149" spans="1:16" x14ac:dyDescent="0.15">
      <c r="A149" s="18">
        <v>74</v>
      </c>
      <c r="B149" s="18">
        <v>147</v>
      </c>
      <c r="D149">
        <v>977.15643310546898</v>
      </c>
      <c r="E149">
        <v>667.29998779296898</v>
      </c>
      <c r="F149">
        <v>389.99496459960898</v>
      </c>
      <c r="G149">
        <v>384.44772338867199</v>
      </c>
      <c r="I149" s="19">
        <f t="shared" ref="I149:I189" si="17">D149-F149</f>
        <v>587.16146850586006</v>
      </c>
      <c r="J149" s="19">
        <f t="shared" ref="J149:J189" si="18">E149-G149</f>
        <v>282.85226440429699</v>
      </c>
      <c r="K149" s="19">
        <f t="shared" ref="K149:K189" si="19">I149-0.7*J149</f>
        <v>389.1648834228522</v>
      </c>
      <c r="L149" s="20">
        <f t="shared" ref="L149:L189" si="20">K149/J149</f>
        <v>1.3758591759640166</v>
      </c>
      <c r="M149" s="20">
        <f t="shared" ref="M149:M189" si="21">L149+ABS($N$2)*A149</f>
        <v>3.7347813124547216</v>
      </c>
      <c r="N149" s="18"/>
      <c r="O149" s="18"/>
      <c r="P149" s="18">
        <f t="shared" ref="P149:P189" si="22">(M149-$O$2)/$O$2*100</f>
        <v>8.7870753841403744</v>
      </c>
    </row>
    <row r="150" spans="1:16" x14ac:dyDescent="0.15">
      <c r="A150" s="18">
        <v>74.5</v>
      </c>
      <c r="B150" s="18">
        <v>148</v>
      </c>
      <c r="D150">
        <v>974.965576171875</v>
      </c>
      <c r="E150">
        <v>664.82897949218795</v>
      </c>
      <c r="F150">
        <v>390.36462402343801</v>
      </c>
      <c r="G150">
        <v>384.69839477539102</v>
      </c>
      <c r="I150" s="19">
        <f t="shared" si="17"/>
        <v>584.60095214843705</v>
      </c>
      <c r="J150" s="19">
        <f t="shared" si="18"/>
        <v>280.13058471679693</v>
      </c>
      <c r="K150" s="19">
        <f t="shared" si="19"/>
        <v>388.50954284667921</v>
      </c>
      <c r="L150" s="20">
        <f t="shared" si="20"/>
        <v>1.3868872734458821</v>
      </c>
      <c r="M150" s="20">
        <f t="shared" si="21"/>
        <v>3.7617480730209838</v>
      </c>
      <c r="N150" s="18"/>
      <c r="O150" s="18"/>
      <c r="P150" s="18">
        <f t="shared" si="22"/>
        <v>9.5725658236488336</v>
      </c>
    </row>
    <row r="151" spans="1:16" x14ac:dyDescent="0.15">
      <c r="A151" s="18">
        <v>75</v>
      </c>
      <c r="B151" s="18">
        <v>149</v>
      </c>
      <c r="D151">
        <v>975.82653808593795</v>
      </c>
      <c r="E151">
        <v>667.43902587890602</v>
      </c>
      <c r="F151">
        <v>390.38873291015602</v>
      </c>
      <c r="G151">
        <v>385.36563110351602</v>
      </c>
      <c r="I151" s="19">
        <f t="shared" si="17"/>
        <v>585.43780517578193</v>
      </c>
      <c r="J151" s="19">
        <f t="shared" si="18"/>
        <v>282.07339477539</v>
      </c>
      <c r="K151" s="19">
        <f t="shared" si="19"/>
        <v>387.98642883300897</v>
      </c>
      <c r="L151" s="20">
        <f t="shared" si="20"/>
        <v>1.3754804104866241</v>
      </c>
      <c r="M151" s="20">
        <f t="shared" si="21"/>
        <v>3.7662798731461224</v>
      </c>
      <c r="N151" s="18"/>
      <c r="O151" s="18"/>
      <c r="P151" s="18">
        <f t="shared" si="22"/>
        <v>9.7045685409686548</v>
      </c>
    </row>
    <row r="152" spans="1:16" x14ac:dyDescent="0.15">
      <c r="A152" s="18">
        <v>75.5</v>
      </c>
      <c r="B152" s="18">
        <v>150</v>
      </c>
      <c r="D152">
        <v>973.23913574218795</v>
      </c>
      <c r="E152">
        <v>665.480712890625</v>
      </c>
      <c r="F152">
        <v>390.190673828125</v>
      </c>
      <c r="G152">
        <v>385.05865478515602</v>
      </c>
      <c r="I152" s="19">
        <f t="shared" si="17"/>
        <v>583.04846191406295</v>
      </c>
      <c r="J152" s="19">
        <f t="shared" si="18"/>
        <v>280.42205810546898</v>
      </c>
      <c r="K152" s="19">
        <f t="shared" si="19"/>
        <v>386.75302124023472</v>
      </c>
      <c r="L152" s="20">
        <f t="shared" si="20"/>
        <v>1.3791818798176489</v>
      </c>
      <c r="M152" s="20">
        <f t="shared" si="21"/>
        <v>3.7859200055615441</v>
      </c>
      <c r="N152" s="18"/>
      <c r="O152" s="18"/>
      <c r="P152" s="18">
        <f t="shared" si="22"/>
        <v>10.276648239050543</v>
      </c>
    </row>
    <row r="153" spans="1:16" x14ac:dyDescent="0.15">
      <c r="A153" s="18">
        <v>76</v>
      </c>
      <c r="B153" s="18">
        <v>151</v>
      </c>
      <c r="D153">
        <v>973.742431640625</v>
      </c>
      <c r="E153">
        <v>668.4873046875</v>
      </c>
      <c r="F153">
        <v>390.32809448242199</v>
      </c>
      <c r="G153">
        <v>385.14779663085898</v>
      </c>
      <c r="I153" s="19">
        <f t="shared" si="17"/>
        <v>583.41433715820301</v>
      </c>
      <c r="J153" s="19">
        <f t="shared" si="18"/>
        <v>283.33950805664102</v>
      </c>
      <c r="K153" s="19">
        <f t="shared" si="19"/>
        <v>385.07668151855432</v>
      </c>
      <c r="L153" s="20">
        <f t="shared" si="20"/>
        <v>1.359064551779964</v>
      </c>
      <c r="M153" s="20">
        <f t="shared" si="21"/>
        <v>3.7817413406082556</v>
      </c>
      <c r="N153" s="18"/>
      <c r="O153" s="18"/>
      <c r="P153" s="18">
        <f t="shared" si="22"/>
        <v>10.154931677558036</v>
      </c>
    </row>
    <row r="154" spans="1:16" x14ac:dyDescent="0.15">
      <c r="A154" s="18">
        <v>76.5</v>
      </c>
      <c r="B154" s="18">
        <v>152</v>
      </c>
      <c r="D154">
        <v>974.85192871093795</v>
      </c>
      <c r="E154">
        <v>668.06988525390602</v>
      </c>
      <c r="F154">
        <v>390.97686767578102</v>
      </c>
      <c r="G154">
        <v>385.16455078125</v>
      </c>
      <c r="I154" s="19">
        <f t="shared" si="17"/>
        <v>583.87506103515693</v>
      </c>
      <c r="J154" s="19">
        <f t="shared" si="18"/>
        <v>282.90533447265602</v>
      </c>
      <c r="K154" s="19">
        <f t="shared" si="19"/>
        <v>385.84132690429772</v>
      </c>
      <c r="L154" s="20">
        <f t="shared" si="20"/>
        <v>1.3638531334996473</v>
      </c>
      <c r="M154" s="20">
        <f t="shared" si="21"/>
        <v>3.8024685854123357</v>
      </c>
      <c r="N154" s="18"/>
      <c r="O154" s="18"/>
      <c r="P154" s="18">
        <f t="shared" si="22"/>
        <v>10.758676891631886</v>
      </c>
    </row>
    <row r="155" spans="1:16" x14ac:dyDescent="0.15">
      <c r="A155" s="18">
        <v>77</v>
      </c>
      <c r="B155" s="18">
        <v>153</v>
      </c>
      <c r="D155">
        <v>978.19189453125</v>
      </c>
      <c r="E155">
        <v>669.97216796875</v>
      </c>
      <c r="F155">
        <v>390.38003540039102</v>
      </c>
      <c r="G155">
        <v>385.12298583984398</v>
      </c>
      <c r="I155" s="19">
        <f t="shared" si="17"/>
        <v>587.81185913085892</v>
      </c>
      <c r="J155" s="19">
        <f t="shared" si="18"/>
        <v>284.84918212890602</v>
      </c>
      <c r="K155" s="19">
        <f t="shared" si="19"/>
        <v>388.41743164062473</v>
      </c>
      <c r="L155" s="20">
        <f t="shared" si="20"/>
        <v>1.3635897731482682</v>
      </c>
      <c r="M155" s="20">
        <f t="shared" si="21"/>
        <v>3.8181438881453533</v>
      </c>
      <c r="N155" s="18"/>
      <c r="O155" s="18"/>
      <c r="P155" s="18">
        <f t="shared" si="22"/>
        <v>11.215268642907734</v>
      </c>
    </row>
    <row r="156" spans="1:16" x14ac:dyDescent="0.15">
      <c r="A156" s="18">
        <v>77.5</v>
      </c>
      <c r="B156" s="18">
        <v>154</v>
      </c>
      <c r="D156">
        <v>975.28533935546898</v>
      </c>
      <c r="E156">
        <v>669.02642822265602</v>
      </c>
      <c r="F156">
        <v>390.17056274414102</v>
      </c>
      <c r="G156">
        <v>384.65213012695301</v>
      </c>
      <c r="I156" s="19">
        <f t="shared" si="17"/>
        <v>585.1147766113279</v>
      </c>
      <c r="J156" s="19">
        <f t="shared" si="18"/>
        <v>284.37429809570301</v>
      </c>
      <c r="K156" s="19">
        <f t="shared" si="19"/>
        <v>386.05276794433581</v>
      </c>
      <c r="L156" s="20">
        <f t="shared" si="20"/>
        <v>1.3575515457251839</v>
      </c>
      <c r="M156" s="20">
        <f t="shared" si="21"/>
        <v>3.8280443238066653</v>
      </c>
      <c r="N156" s="18"/>
      <c r="O156" s="18"/>
      <c r="P156" s="18">
        <f t="shared" si="22"/>
        <v>11.503649501254452</v>
      </c>
    </row>
    <row r="157" spans="1:16" x14ac:dyDescent="0.15">
      <c r="A157" s="18">
        <v>78</v>
      </c>
      <c r="B157" s="18">
        <v>155</v>
      </c>
      <c r="D157">
        <v>972.555419921875</v>
      </c>
      <c r="E157">
        <v>666.70556640625</v>
      </c>
      <c r="F157">
        <v>390.37701416015602</v>
      </c>
      <c r="G157">
        <v>384.91824340820301</v>
      </c>
      <c r="I157" s="19">
        <f t="shared" si="17"/>
        <v>582.17840576171898</v>
      </c>
      <c r="J157" s="19">
        <f t="shared" si="18"/>
        <v>281.78732299804699</v>
      </c>
      <c r="K157" s="19">
        <f t="shared" si="19"/>
        <v>384.9272796630861</v>
      </c>
      <c r="L157" s="20">
        <f t="shared" si="20"/>
        <v>1.3660205702928443</v>
      </c>
      <c r="M157" s="20">
        <f t="shared" si="21"/>
        <v>3.8524520114587224</v>
      </c>
      <c r="N157" s="18"/>
      <c r="O157" s="18"/>
      <c r="P157" s="18">
        <f t="shared" si="22"/>
        <v>12.21459901460406</v>
      </c>
    </row>
    <row r="158" spans="1:16" x14ac:dyDescent="0.15">
      <c r="A158" s="18">
        <v>78.5</v>
      </c>
      <c r="B158" s="18">
        <v>156</v>
      </c>
      <c r="D158">
        <v>972.64685058593795</v>
      </c>
      <c r="E158">
        <v>667.11572265625</v>
      </c>
      <c r="F158">
        <v>390.21112060546898</v>
      </c>
      <c r="G158">
        <v>384.81134033203102</v>
      </c>
      <c r="I158" s="19">
        <f t="shared" si="17"/>
        <v>582.43572998046898</v>
      </c>
      <c r="J158" s="19">
        <f t="shared" si="18"/>
        <v>282.30438232421898</v>
      </c>
      <c r="K158" s="19">
        <f t="shared" si="19"/>
        <v>384.82266235351574</v>
      </c>
      <c r="L158" s="20">
        <f t="shared" si="20"/>
        <v>1.3631480290361107</v>
      </c>
      <c r="M158" s="20">
        <f t="shared" si="21"/>
        <v>3.8655181332863857</v>
      </c>
      <c r="N158" s="18"/>
      <c r="O158" s="18"/>
      <c r="P158" s="18">
        <f t="shared" si="22"/>
        <v>12.595190289253585</v>
      </c>
    </row>
    <row r="159" spans="1:16" x14ac:dyDescent="0.15">
      <c r="A159" s="18">
        <v>79</v>
      </c>
      <c r="B159" s="18">
        <v>157</v>
      </c>
      <c r="D159">
        <v>972.60687255859398</v>
      </c>
      <c r="E159">
        <v>668.47723388671898</v>
      </c>
      <c r="F159">
        <v>390.31802368164102</v>
      </c>
      <c r="G159">
        <v>384.78250122070301</v>
      </c>
      <c r="I159" s="19">
        <f t="shared" si="17"/>
        <v>582.2888488769529</v>
      </c>
      <c r="J159" s="19">
        <f t="shared" si="18"/>
        <v>283.69473266601597</v>
      </c>
      <c r="K159" s="19">
        <f t="shared" si="19"/>
        <v>383.70253601074171</v>
      </c>
      <c r="L159" s="20">
        <f t="shared" si="20"/>
        <v>1.3525190700754444</v>
      </c>
      <c r="M159" s="20">
        <f t="shared" si="21"/>
        <v>3.8708278374101157</v>
      </c>
      <c r="N159" s="18"/>
      <c r="O159" s="18"/>
      <c r="P159" s="18">
        <f t="shared" si="22"/>
        <v>12.749851870334499</v>
      </c>
    </row>
    <row r="160" spans="1:16" x14ac:dyDescent="0.15">
      <c r="A160" s="18">
        <v>79.5</v>
      </c>
      <c r="B160" s="18">
        <v>158</v>
      </c>
      <c r="D160">
        <v>977.72473144531295</v>
      </c>
      <c r="E160">
        <v>670.2099609375</v>
      </c>
      <c r="F160">
        <v>390.20275878906301</v>
      </c>
      <c r="G160">
        <v>384.56903076171898</v>
      </c>
      <c r="I160" s="19">
        <f t="shared" si="17"/>
        <v>587.52197265625</v>
      </c>
      <c r="J160" s="19">
        <f t="shared" si="18"/>
        <v>285.64093017578102</v>
      </c>
      <c r="K160" s="19">
        <f t="shared" si="19"/>
        <v>387.57332153320328</v>
      </c>
      <c r="L160" s="20">
        <f t="shared" si="20"/>
        <v>1.3568549902659046</v>
      </c>
      <c r="M160" s="20">
        <f t="shared" si="21"/>
        <v>3.8911024206849727</v>
      </c>
      <c r="N160" s="18"/>
      <c r="O160" s="18"/>
      <c r="P160" s="18">
        <f t="shared" si="22"/>
        <v>13.340411915108374</v>
      </c>
    </row>
    <row r="161" spans="1:16" x14ac:dyDescent="0.15">
      <c r="A161" s="18">
        <v>80</v>
      </c>
      <c r="B161" s="18">
        <v>159</v>
      </c>
      <c r="D161">
        <v>978.539794921875</v>
      </c>
      <c r="E161">
        <v>668.84704589843795</v>
      </c>
      <c r="F161">
        <v>389.80899047851602</v>
      </c>
      <c r="G161">
        <v>384.11996459960898</v>
      </c>
      <c r="I161" s="19">
        <f t="shared" si="17"/>
        <v>588.73080444335892</v>
      </c>
      <c r="J161" s="19">
        <f t="shared" si="18"/>
        <v>284.72708129882898</v>
      </c>
      <c r="K161" s="19">
        <f t="shared" si="19"/>
        <v>389.42184753417865</v>
      </c>
      <c r="L161" s="20">
        <f t="shared" si="20"/>
        <v>1.3677021720511005</v>
      </c>
      <c r="M161" s="20">
        <f t="shared" si="21"/>
        <v>3.917888265554565</v>
      </c>
      <c r="N161" s="18"/>
      <c r="O161" s="18"/>
      <c r="P161" s="18">
        <f t="shared" si="22"/>
        <v>14.120632624508096</v>
      </c>
    </row>
    <row r="162" spans="1:16" x14ac:dyDescent="0.15">
      <c r="A162" s="18">
        <v>80.5</v>
      </c>
      <c r="B162" s="18">
        <v>160</v>
      </c>
      <c r="D162">
        <v>974.03161621093795</v>
      </c>
      <c r="E162">
        <v>666.824462890625</v>
      </c>
      <c r="F162">
        <v>390.24899291992199</v>
      </c>
      <c r="G162">
        <v>384.7841796875</v>
      </c>
      <c r="I162" s="19">
        <f t="shared" si="17"/>
        <v>583.78262329101597</v>
      </c>
      <c r="J162" s="19">
        <f t="shared" si="18"/>
        <v>282.040283203125</v>
      </c>
      <c r="K162" s="19">
        <f t="shared" si="19"/>
        <v>386.35442504882849</v>
      </c>
      <c r="L162" s="20">
        <f t="shared" si="20"/>
        <v>1.3698554712149986</v>
      </c>
      <c r="M162" s="20">
        <f t="shared" si="21"/>
        <v>3.9359802278028599</v>
      </c>
      <c r="N162" s="18"/>
      <c r="O162" s="18"/>
      <c r="P162" s="18">
        <f t="shared" si="22"/>
        <v>14.647617070528756</v>
      </c>
    </row>
    <row r="163" spans="1:16" x14ac:dyDescent="0.15">
      <c r="A163" s="18">
        <v>81</v>
      </c>
      <c r="B163" s="18">
        <v>161</v>
      </c>
      <c r="D163">
        <v>977.07958984375</v>
      </c>
      <c r="E163">
        <v>669.09173583984398</v>
      </c>
      <c r="F163">
        <v>389.91656494140602</v>
      </c>
      <c r="G163">
        <v>384.48391723632801</v>
      </c>
      <c r="I163" s="19">
        <f t="shared" si="17"/>
        <v>587.16302490234398</v>
      </c>
      <c r="J163" s="19">
        <f t="shared" si="18"/>
        <v>284.60781860351597</v>
      </c>
      <c r="K163" s="19">
        <f t="shared" si="19"/>
        <v>387.93755187988279</v>
      </c>
      <c r="L163" s="20">
        <f t="shared" si="20"/>
        <v>1.363060065543436</v>
      </c>
      <c r="M163" s="20">
        <f t="shared" si="21"/>
        <v>3.945123485215694</v>
      </c>
      <c r="N163" s="18"/>
      <c r="O163" s="18"/>
      <c r="P163" s="18">
        <f t="shared" si="22"/>
        <v>14.913942766790964</v>
      </c>
    </row>
    <row r="164" spans="1:16" x14ac:dyDescent="0.15">
      <c r="A164" s="18">
        <v>81.5</v>
      </c>
      <c r="B164" s="18">
        <v>162</v>
      </c>
      <c r="D164">
        <v>975.81506347656295</v>
      </c>
      <c r="E164">
        <v>669.41467285156295</v>
      </c>
      <c r="F164">
        <v>389.69940185546898</v>
      </c>
      <c r="G164">
        <v>384.17459106445301</v>
      </c>
      <c r="I164" s="19">
        <f t="shared" si="17"/>
        <v>586.11566162109398</v>
      </c>
      <c r="J164" s="19">
        <f t="shared" si="18"/>
        <v>285.24008178710994</v>
      </c>
      <c r="K164" s="19">
        <f t="shared" si="19"/>
        <v>386.44760437011701</v>
      </c>
      <c r="L164" s="20">
        <f t="shared" si="20"/>
        <v>1.354815220739362</v>
      </c>
      <c r="M164" s="20">
        <f t="shared" si="21"/>
        <v>3.9528173034960163</v>
      </c>
      <c r="N164" s="18"/>
      <c r="O164" s="18"/>
      <c r="P164" s="18">
        <f t="shared" si="22"/>
        <v>15.138049058225517</v>
      </c>
    </row>
    <row r="165" spans="1:16" x14ac:dyDescent="0.15">
      <c r="A165" s="18">
        <v>82</v>
      </c>
      <c r="B165" s="18">
        <v>163</v>
      </c>
      <c r="D165">
        <v>971.56170654296898</v>
      </c>
      <c r="E165">
        <v>667.70593261718795</v>
      </c>
      <c r="F165">
        <v>389.44369506835898</v>
      </c>
      <c r="G165">
        <v>384.43701171875</v>
      </c>
      <c r="I165" s="19">
        <f t="shared" si="17"/>
        <v>582.11801147461006</v>
      </c>
      <c r="J165" s="19">
        <f t="shared" si="18"/>
        <v>283.26892089843795</v>
      </c>
      <c r="K165" s="19">
        <f t="shared" si="19"/>
        <v>383.82976684570349</v>
      </c>
      <c r="L165" s="20">
        <f t="shared" si="20"/>
        <v>1.3550013380512018</v>
      </c>
      <c r="M165" s="20">
        <f t="shared" si="21"/>
        <v>3.9689420838922533</v>
      </c>
      <c r="N165" s="18"/>
      <c r="O165" s="18"/>
      <c r="P165" s="18">
        <f t="shared" si="22"/>
        <v>15.607733238840954</v>
      </c>
    </row>
    <row r="166" spans="1:16" x14ac:dyDescent="0.15">
      <c r="A166" s="18">
        <v>82.5</v>
      </c>
      <c r="B166" s="18">
        <v>164</v>
      </c>
      <c r="D166">
        <v>972.24816894531295</v>
      </c>
      <c r="E166">
        <v>668.85400390625</v>
      </c>
      <c r="F166">
        <v>389.74295043945301</v>
      </c>
      <c r="G166">
        <v>384.41253662109398</v>
      </c>
      <c r="I166" s="19">
        <f t="shared" si="17"/>
        <v>582.50521850585994</v>
      </c>
      <c r="J166" s="19">
        <f t="shared" si="18"/>
        <v>284.44146728515602</v>
      </c>
      <c r="K166" s="19">
        <f t="shared" si="19"/>
        <v>383.39619140625075</v>
      </c>
      <c r="L166" s="20">
        <f t="shared" si="20"/>
        <v>1.3478913432192761</v>
      </c>
      <c r="M166" s="20">
        <f t="shared" si="21"/>
        <v>3.9777707521447239</v>
      </c>
      <c r="N166" s="18"/>
      <c r="O166" s="18"/>
      <c r="P166" s="18">
        <f t="shared" si="22"/>
        <v>15.864895551268779</v>
      </c>
    </row>
    <row r="167" spans="1:16" x14ac:dyDescent="0.15">
      <c r="A167" s="18">
        <v>83</v>
      </c>
      <c r="B167" s="18">
        <v>165</v>
      </c>
      <c r="D167">
        <v>970.13519287109398</v>
      </c>
      <c r="E167">
        <v>669.66217041015602</v>
      </c>
      <c r="F167">
        <v>390.16958618164102</v>
      </c>
      <c r="G167">
        <v>384.571044921875</v>
      </c>
      <c r="I167" s="19">
        <f t="shared" si="17"/>
        <v>579.9656066894529</v>
      </c>
      <c r="J167" s="19">
        <f t="shared" si="18"/>
        <v>285.09112548828102</v>
      </c>
      <c r="K167" s="19">
        <f t="shared" si="19"/>
        <v>380.40181884765616</v>
      </c>
      <c r="L167" s="20">
        <f t="shared" si="20"/>
        <v>1.3343165915674671</v>
      </c>
      <c r="M167" s="20">
        <f t="shared" si="21"/>
        <v>3.9801346635773118</v>
      </c>
      <c r="N167" s="18"/>
      <c r="O167" s="18"/>
      <c r="P167" s="18">
        <f t="shared" si="22"/>
        <v>15.933751794701504</v>
      </c>
    </row>
    <row r="168" spans="1:16" x14ac:dyDescent="0.15">
      <c r="A168" s="18">
        <v>83.5</v>
      </c>
      <c r="B168" s="18">
        <v>166</v>
      </c>
      <c r="D168">
        <v>971.08062744140602</v>
      </c>
      <c r="E168">
        <v>671.08306884765602</v>
      </c>
      <c r="F168">
        <v>390.24261474609398</v>
      </c>
      <c r="G168">
        <v>384.92459106445301</v>
      </c>
      <c r="I168" s="19">
        <f t="shared" si="17"/>
        <v>580.83801269531205</v>
      </c>
      <c r="J168" s="19">
        <f t="shared" si="18"/>
        <v>286.15847778320301</v>
      </c>
      <c r="K168" s="19">
        <f t="shared" si="19"/>
        <v>380.52707824706994</v>
      </c>
      <c r="L168" s="20">
        <f t="shared" si="20"/>
        <v>1.3297774058448888</v>
      </c>
      <c r="M168" s="20">
        <f t="shared" si="21"/>
        <v>3.9915341409391303</v>
      </c>
      <c r="N168" s="18"/>
      <c r="O168" s="18"/>
      <c r="P168" s="18">
        <f t="shared" si="22"/>
        <v>16.265796886328264</v>
      </c>
    </row>
    <row r="169" spans="1:16" x14ac:dyDescent="0.15">
      <c r="A169" s="18">
        <v>84</v>
      </c>
      <c r="B169" s="18">
        <v>167</v>
      </c>
      <c r="D169">
        <v>977.421630859375</v>
      </c>
      <c r="E169">
        <v>673.93884277343795</v>
      </c>
      <c r="F169">
        <v>389.24295043945301</v>
      </c>
      <c r="G169">
        <v>384.42022705078102</v>
      </c>
      <c r="I169" s="19">
        <f t="shared" si="17"/>
        <v>588.17868041992199</v>
      </c>
      <c r="J169" s="19">
        <f t="shared" si="18"/>
        <v>289.51861572265693</v>
      </c>
      <c r="K169" s="19">
        <f t="shared" si="19"/>
        <v>385.51564941406218</v>
      </c>
      <c r="L169" s="20">
        <f t="shared" si="20"/>
        <v>1.3315746500507075</v>
      </c>
      <c r="M169" s="20">
        <f t="shared" si="21"/>
        <v>4.0092700482293457</v>
      </c>
      <c r="N169" s="18"/>
      <c r="O169" s="18"/>
      <c r="P169" s="18">
        <f t="shared" si="22"/>
        <v>16.782410128702733</v>
      </c>
    </row>
    <row r="170" spans="1:16" x14ac:dyDescent="0.15">
      <c r="A170" s="18">
        <v>84.5</v>
      </c>
      <c r="B170" s="18">
        <v>168</v>
      </c>
      <c r="D170">
        <v>976.71185302734398</v>
      </c>
      <c r="E170">
        <v>674.39660644531295</v>
      </c>
      <c r="F170">
        <v>388.56167602539102</v>
      </c>
      <c r="G170">
        <v>383.99429321289102</v>
      </c>
      <c r="I170" s="19">
        <f t="shared" si="17"/>
        <v>588.1501770019529</v>
      </c>
      <c r="J170" s="19">
        <f t="shared" si="18"/>
        <v>290.40231323242193</v>
      </c>
      <c r="K170" s="19">
        <f t="shared" si="19"/>
        <v>384.86855773925754</v>
      </c>
      <c r="L170" s="20">
        <f t="shared" si="20"/>
        <v>1.3252943940265036</v>
      </c>
      <c r="M170" s="20">
        <f t="shared" si="21"/>
        <v>4.0189284552895383</v>
      </c>
      <c r="N170" s="18"/>
      <c r="O170" s="18"/>
      <c r="P170" s="18">
        <f t="shared" si="22"/>
        <v>17.063741154282191</v>
      </c>
    </row>
    <row r="171" spans="1:16" x14ac:dyDescent="0.15">
      <c r="A171" s="18">
        <v>85</v>
      </c>
      <c r="B171" s="18">
        <v>169</v>
      </c>
      <c r="D171">
        <v>980.70697021484398</v>
      </c>
      <c r="E171">
        <v>676.88635253906295</v>
      </c>
      <c r="F171">
        <v>389.26071166992199</v>
      </c>
      <c r="G171">
        <v>384.42559814453102</v>
      </c>
      <c r="I171" s="19">
        <f t="shared" si="17"/>
        <v>591.44625854492199</v>
      </c>
      <c r="J171" s="19">
        <f t="shared" si="18"/>
        <v>292.46075439453193</v>
      </c>
      <c r="K171" s="19">
        <f t="shared" si="19"/>
        <v>386.72373046874964</v>
      </c>
      <c r="L171" s="20">
        <f t="shared" si="20"/>
        <v>1.3223098301492315</v>
      </c>
      <c r="M171" s="20">
        <f t="shared" si="21"/>
        <v>4.0318825544966632</v>
      </c>
      <c r="N171" s="18"/>
      <c r="O171" s="18"/>
      <c r="P171" s="18">
        <f t="shared" si="22"/>
        <v>17.44106942308326</v>
      </c>
    </row>
    <row r="172" spans="1:16" x14ac:dyDescent="0.15">
      <c r="A172" s="18">
        <v>85.5</v>
      </c>
      <c r="B172" s="18">
        <v>170</v>
      </c>
      <c r="D172">
        <v>979.33856201171898</v>
      </c>
      <c r="E172">
        <v>676.03302001953102</v>
      </c>
      <c r="F172">
        <v>389.05328369140602</v>
      </c>
      <c r="G172">
        <v>384.22854614257801</v>
      </c>
      <c r="I172" s="19">
        <f t="shared" si="17"/>
        <v>590.28527832031295</v>
      </c>
      <c r="J172" s="19">
        <f t="shared" si="18"/>
        <v>291.80447387695301</v>
      </c>
      <c r="K172" s="19">
        <f t="shared" si="19"/>
        <v>386.02214660644586</v>
      </c>
      <c r="L172" s="20">
        <f t="shared" si="20"/>
        <v>1.3228794660948968</v>
      </c>
      <c r="M172" s="20">
        <f t="shared" si="21"/>
        <v>4.0483908535267243</v>
      </c>
      <c r="N172" s="18"/>
      <c r="O172" s="18"/>
      <c r="P172" s="18">
        <f t="shared" si="22"/>
        <v>17.921924771978325</v>
      </c>
    </row>
    <row r="173" spans="1:16" x14ac:dyDescent="0.15">
      <c r="A173" s="18">
        <v>86</v>
      </c>
      <c r="B173" s="18">
        <v>171</v>
      </c>
      <c r="D173">
        <v>981.17864990234398</v>
      </c>
      <c r="E173">
        <v>676.66455078125</v>
      </c>
      <c r="F173">
        <v>389.61026000976602</v>
      </c>
      <c r="G173">
        <v>384.33679199218801</v>
      </c>
      <c r="I173" s="19">
        <f t="shared" si="17"/>
        <v>591.5683898925779</v>
      </c>
      <c r="J173" s="19">
        <f t="shared" si="18"/>
        <v>292.32775878906199</v>
      </c>
      <c r="K173" s="19">
        <f t="shared" si="19"/>
        <v>386.93895874023451</v>
      </c>
      <c r="L173" s="20">
        <f t="shared" si="20"/>
        <v>1.3236476766458642</v>
      </c>
      <c r="M173" s="20">
        <f t="shared" si="21"/>
        <v>4.0650977271620885</v>
      </c>
      <c r="N173" s="18"/>
      <c r="O173" s="18"/>
      <c r="P173" s="18">
        <f t="shared" si="22"/>
        <v>18.408564221400091</v>
      </c>
    </row>
    <row r="174" spans="1:16" x14ac:dyDescent="0.15">
      <c r="A174" s="18">
        <v>86.5</v>
      </c>
      <c r="B174" s="18">
        <v>172</v>
      </c>
      <c r="D174">
        <v>975.18597412109398</v>
      </c>
      <c r="E174">
        <v>675.075439453125</v>
      </c>
      <c r="F174">
        <v>389.30764770507801</v>
      </c>
      <c r="G174">
        <v>384.43765258789102</v>
      </c>
      <c r="I174" s="19">
        <f t="shared" si="17"/>
        <v>585.87832641601597</v>
      </c>
      <c r="J174" s="19">
        <f t="shared" si="18"/>
        <v>290.63778686523398</v>
      </c>
      <c r="K174" s="19">
        <f t="shared" si="19"/>
        <v>382.43187561035222</v>
      </c>
      <c r="L174" s="20">
        <f t="shared" si="20"/>
        <v>1.315836731813824</v>
      </c>
      <c r="M174" s="20">
        <f t="shared" si="21"/>
        <v>4.0732254454144456</v>
      </c>
      <c r="N174" s="18"/>
      <c r="O174" s="18"/>
      <c r="P174" s="18">
        <f t="shared" si="22"/>
        <v>18.645309193661692</v>
      </c>
    </row>
    <row r="175" spans="1:16" x14ac:dyDescent="0.15">
      <c r="A175" s="18">
        <v>87</v>
      </c>
      <c r="B175" s="18">
        <v>173</v>
      </c>
      <c r="D175">
        <v>977.21203613281295</v>
      </c>
      <c r="E175">
        <v>675.639892578125</v>
      </c>
      <c r="F175">
        <v>389.38272094726602</v>
      </c>
      <c r="G175">
        <v>384.02145385742199</v>
      </c>
      <c r="I175" s="19">
        <f t="shared" si="17"/>
        <v>587.82931518554688</v>
      </c>
      <c r="J175" s="19">
        <f t="shared" si="18"/>
        <v>291.61843872070301</v>
      </c>
      <c r="K175" s="19">
        <f t="shared" si="19"/>
        <v>383.69640808105476</v>
      </c>
      <c r="L175" s="20">
        <f t="shared" si="20"/>
        <v>1.3157481048327648</v>
      </c>
      <c r="M175" s="20">
        <f t="shared" si="21"/>
        <v>4.0890754815177832</v>
      </c>
      <c r="N175" s="18"/>
      <c r="O175" s="18"/>
      <c r="P175" s="18">
        <f t="shared" si="22"/>
        <v>19.10699059563964</v>
      </c>
    </row>
    <row r="176" spans="1:16" x14ac:dyDescent="0.15">
      <c r="A176" s="18">
        <v>87.5</v>
      </c>
      <c r="B176" s="18">
        <v>174</v>
      </c>
      <c r="D176">
        <v>978.6357421875</v>
      </c>
      <c r="E176">
        <v>675.80187988281295</v>
      </c>
      <c r="F176">
        <v>388.78720092773398</v>
      </c>
      <c r="G176">
        <v>383.99865722656301</v>
      </c>
      <c r="I176" s="19">
        <f t="shared" si="17"/>
        <v>589.84854125976608</v>
      </c>
      <c r="J176" s="19">
        <f t="shared" si="18"/>
        <v>291.80322265624994</v>
      </c>
      <c r="K176" s="19">
        <f t="shared" si="19"/>
        <v>385.58628540039115</v>
      </c>
      <c r="L176" s="20">
        <f t="shared" si="20"/>
        <v>1.3213914565111555</v>
      </c>
      <c r="M176" s="20">
        <f t="shared" si="21"/>
        <v>4.1106574962805702</v>
      </c>
      <c r="N176" s="18"/>
      <c r="O176" s="18"/>
      <c r="P176" s="18">
        <f t="shared" si="22"/>
        <v>19.735633632679413</v>
      </c>
    </row>
    <row r="177" spans="1:16" x14ac:dyDescent="0.15">
      <c r="A177" s="18">
        <v>88</v>
      </c>
      <c r="B177" s="18">
        <v>175</v>
      </c>
      <c r="D177">
        <v>981.65100097656295</v>
      </c>
      <c r="E177">
        <v>675.93328857421898</v>
      </c>
      <c r="F177">
        <v>388.57205200195301</v>
      </c>
      <c r="G177">
        <v>383.73693847656301</v>
      </c>
      <c r="I177" s="19">
        <f t="shared" si="17"/>
        <v>593.07894897460994</v>
      </c>
      <c r="J177" s="19">
        <f t="shared" si="18"/>
        <v>292.19635009765597</v>
      </c>
      <c r="K177" s="19">
        <f t="shared" si="19"/>
        <v>388.5415039062508</v>
      </c>
      <c r="L177" s="20">
        <f t="shared" si="20"/>
        <v>1.3297274376507269</v>
      </c>
      <c r="M177" s="20">
        <f t="shared" si="21"/>
        <v>4.1349321405045387</v>
      </c>
      <c r="N177" s="18"/>
      <c r="O177" s="18"/>
      <c r="P177" s="18">
        <f t="shared" si="22"/>
        <v>20.442707844042111</v>
      </c>
    </row>
    <row r="178" spans="1:16" x14ac:dyDescent="0.15">
      <c r="A178" s="18">
        <v>88.5</v>
      </c>
      <c r="B178" s="18">
        <v>176</v>
      </c>
      <c r="D178">
        <v>985.83312988281295</v>
      </c>
      <c r="E178">
        <v>677.721923828125</v>
      </c>
      <c r="F178">
        <v>388.82775878906301</v>
      </c>
      <c r="G178">
        <v>383.75637817382801</v>
      </c>
      <c r="I178" s="19">
        <f t="shared" si="17"/>
        <v>597.00537109375</v>
      </c>
      <c r="J178" s="19">
        <f t="shared" si="18"/>
        <v>293.96554565429699</v>
      </c>
      <c r="K178" s="19">
        <f t="shared" si="19"/>
        <v>391.22948913574214</v>
      </c>
      <c r="L178" s="20">
        <f t="shared" si="20"/>
        <v>1.3308685147606631</v>
      </c>
      <c r="M178" s="20">
        <f t="shared" si="21"/>
        <v>4.1520118806988711</v>
      </c>
      <c r="N178" s="18"/>
      <c r="O178" s="18"/>
      <c r="P178" s="18">
        <f t="shared" si="22"/>
        <v>20.940208187065178</v>
      </c>
    </row>
    <row r="179" spans="1:16" x14ac:dyDescent="0.15">
      <c r="A179" s="18">
        <v>89</v>
      </c>
      <c r="B179" s="18">
        <v>177</v>
      </c>
      <c r="D179">
        <v>981.47863769531295</v>
      </c>
      <c r="E179">
        <v>676.93988037109398</v>
      </c>
      <c r="F179">
        <v>389.12902832031301</v>
      </c>
      <c r="G179">
        <v>384.01205444335898</v>
      </c>
      <c r="I179" s="19">
        <f t="shared" si="17"/>
        <v>592.349609375</v>
      </c>
      <c r="J179" s="19">
        <f t="shared" si="18"/>
        <v>292.927825927735</v>
      </c>
      <c r="K179" s="19">
        <f t="shared" si="19"/>
        <v>387.30013122558552</v>
      </c>
      <c r="L179" s="20">
        <f t="shared" si="20"/>
        <v>1.3221691384181853</v>
      </c>
      <c r="M179" s="20">
        <f t="shared" si="21"/>
        <v>4.1592511674407895</v>
      </c>
      <c r="N179" s="18"/>
      <c r="O179" s="18"/>
      <c r="P179" s="18">
        <f t="shared" si="22"/>
        <v>21.151074839389423</v>
      </c>
    </row>
    <row r="180" spans="1:16" x14ac:dyDescent="0.15">
      <c r="A180" s="18">
        <v>89.5</v>
      </c>
      <c r="B180" s="18">
        <v>178</v>
      </c>
      <c r="D180">
        <v>979.608642578125</v>
      </c>
      <c r="E180">
        <v>675.44525146484398</v>
      </c>
      <c r="F180">
        <v>389.32406616210898</v>
      </c>
      <c r="G180">
        <v>384.03082275390602</v>
      </c>
      <c r="I180" s="19">
        <f t="shared" si="17"/>
        <v>590.28457641601608</v>
      </c>
      <c r="J180" s="19">
        <f t="shared" si="18"/>
        <v>291.41442871093795</v>
      </c>
      <c r="K180" s="19">
        <f t="shared" si="19"/>
        <v>386.29447631835956</v>
      </c>
      <c r="L180" s="20">
        <f t="shared" si="20"/>
        <v>1.3255845910826047</v>
      </c>
      <c r="M180" s="20">
        <f t="shared" si="21"/>
        <v>4.1786052831896061</v>
      </c>
      <c r="N180" s="18"/>
      <c r="O180" s="18"/>
      <c r="P180" s="18">
        <f t="shared" si="22"/>
        <v>21.714823416029926</v>
      </c>
    </row>
    <row r="181" spans="1:16" x14ac:dyDescent="0.15">
      <c r="A181" s="18">
        <v>90</v>
      </c>
      <c r="B181" s="18">
        <v>179</v>
      </c>
      <c r="D181">
        <v>981.54083251953102</v>
      </c>
      <c r="E181">
        <v>675.475830078125</v>
      </c>
      <c r="F181">
        <v>389.96481323242199</v>
      </c>
      <c r="G181">
        <v>384.98593139648398</v>
      </c>
      <c r="I181" s="19">
        <f t="shared" si="17"/>
        <v>591.57601928710903</v>
      </c>
      <c r="J181" s="19">
        <f t="shared" si="18"/>
        <v>290.48989868164102</v>
      </c>
      <c r="K181" s="19">
        <f t="shared" si="19"/>
        <v>388.23309020996032</v>
      </c>
      <c r="L181" s="20">
        <f t="shared" si="20"/>
        <v>1.3364770753541411</v>
      </c>
      <c r="M181" s="20">
        <f t="shared" si="21"/>
        <v>4.2054364305455394</v>
      </c>
      <c r="N181" s="18"/>
      <c r="O181" s="18"/>
      <c r="P181" s="18">
        <f t="shared" si="22"/>
        <v>22.496363700683013</v>
      </c>
    </row>
    <row r="182" spans="1:16" x14ac:dyDescent="0.15">
      <c r="A182" s="18">
        <v>90.5</v>
      </c>
      <c r="B182" s="18">
        <v>180</v>
      </c>
      <c r="D182">
        <v>981.66839599609398</v>
      </c>
      <c r="E182">
        <v>673.73028564453102</v>
      </c>
      <c r="F182">
        <v>389.81735229492199</v>
      </c>
      <c r="G182">
        <v>384.89108276367199</v>
      </c>
      <c r="I182" s="19">
        <f t="shared" si="17"/>
        <v>591.85104370117199</v>
      </c>
      <c r="J182" s="19">
        <f t="shared" si="18"/>
        <v>288.83920288085903</v>
      </c>
      <c r="K182" s="19">
        <f t="shared" si="19"/>
        <v>389.66360168457066</v>
      </c>
      <c r="L182" s="20">
        <f t="shared" si="20"/>
        <v>1.3490675704616866</v>
      </c>
      <c r="M182" s="20">
        <f t="shared" si="21"/>
        <v>4.2339655887374814</v>
      </c>
      <c r="N182" s="18"/>
      <c r="O182" s="18"/>
      <c r="P182" s="18">
        <f t="shared" si="22"/>
        <v>23.327363811057076</v>
      </c>
    </row>
    <row r="183" spans="1:16" x14ac:dyDescent="0.15">
      <c r="A183" s="18">
        <v>91</v>
      </c>
      <c r="B183" s="18">
        <v>181</v>
      </c>
      <c r="D183">
        <v>979.60064697265602</v>
      </c>
      <c r="E183">
        <v>673.44873046875</v>
      </c>
      <c r="F183">
        <v>389.47619628906301</v>
      </c>
      <c r="G183">
        <v>384.40179443359398</v>
      </c>
      <c r="I183" s="19">
        <f t="shared" si="17"/>
        <v>590.12445068359307</v>
      </c>
      <c r="J183" s="19">
        <f t="shared" si="18"/>
        <v>289.04693603515602</v>
      </c>
      <c r="K183" s="19">
        <f t="shared" si="19"/>
        <v>387.79159545898386</v>
      </c>
      <c r="L183" s="20">
        <f t="shared" si="20"/>
        <v>1.3416215400111273</v>
      </c>
      <c r="M183" s="20">
        <f t="shared" si="21"/>
        <v>4.2424582213713187</v>
      </c>
      <c r="N183" s="18"/>
      <c r="O183" s="18"/>
      <c r="P183" s="18">
        <f t="shared" si="22"/>
        <v>23.574738045116266</v>
      </c>
    </row>
    <row r="184" spans="1:16" x14ac:dyDescent="0.15">
      <c r="A184" s="18">
        <v>91.5</v>
      </c>
      <c r="B184" s="18">
        <v>182</v>
      </c>
      <c r="D184">
        <v>974.95202636718795</v>
      </c>
      <c r="E184">
        <v>669.43029785156295</v>
      </c>
      <c r="F184">
        <v>388.95376586914102</v>
      </c>
      <c r="G184">
        <v>384.29357910156301</v>
      </c>
      <c r="I184" s="19">
        <f t="shared" si="17"/>
        <v>585.99826049804688</v>
      </c>
      <c r="J184" s="19">
        <f t="shared" si="18"/>
        <v>285.13671874999994</v>
      </c>
      <c r="K184" s="19">
        <f t="shared" si="19"/>
        <v>386.40255737304693</v>
      </c>
      <c r="L184" s="20">
        <f t="shared" si="20"/>
        <v>1.3551483620453459</v>
      </c>
      <c r="M184" s="20">
        <f t="shared" si="21"/>
        <v>4.2719237064899342</v>
      </c>
      <c r="N184" s="18"/>
      <c r="O184" s="18"/>
      <c r="P184" s="18">
        <f t="shared" si="22"/>
        <v>24.433011577796623</v>
      </c>
    </row>
    <row r="185" spans="1:16" x14ac:dyDescent="0.15">
      <c r="A185" s="18">
        <v>92</v>
      </c>
      <c r="B185" s="18">
        <v>183</v>
      </c>
      <c r="D185">
        <v>1016.09869384766</v>
      </c>
      <c r="E185">
        <v>678.98089599609398</v>
      </c>
      <c r="F185">
        <v>388.46380615234398</v>
      </c>
      <c r="G185">
        <v>383.83847045898398</v>
      </c>
      <c r="I185" s="19">
        <f t="shared" si="17"/>
        <v>627.63488769531602</v>
      </c>
      <c r="J185" s="19">
        <f t="shared" si="18"/>
        <v>295.14242553711</v>
      </c>
      <c r="K185" s="19">
        <f t="shared" si="19"/>
        <v>421.03518981933905</v>
      </c>
      <c r="L185" s="20">
        <f t="shared" si="20"/>
        <v>1.4265491958776351</v>
      </c>
      <c r="M185" s="20">
        <f t="shared" si="21"/>
        <v>4.3592632034066199</v>
      </c>
      <c r="N185" s="18"/>
      <c r="O185" s="18"/>
      <c r="P185" s="18">
        <f t="shared" si="22"/>
        <v>26.97704498703618</v>
      </c>
    </row>
    <row r="186" spans="1:16" x14ac:dyDescent="0.15">
      <c r="A186" s="18">
        <v>92.5</v>
      </c>
      <c r="B186" s="18">
        <v>184</v>
      </c>
      <c r="D186">
        <v>1026.45776367188</v>
      </c>
      <c r="E186">
        <v>679.68054199218795</v>
      </c>
      <c r="F186">
        <v>388.81768798828102</v>
      </c>
      <c r="G186">
        <v>383.51876831054699</v>
      </c>
      <c r="I186" s="19">
        <f t="shared" si="17"/>
        <v>637.64007568359898</v>
      </c>
      <c r="J186" s="19">
        <f t="shared" si="18"/>
        <v>296.16177368164097</v>
      </c>
      <c r="K186" s="19">
        <f t="shared" si="19"/>
        <v>430.32683410645029</v>
      </c>
      <c r="L186" s="20">
        <f t="shared" si="20"/>
        <v>1.4530127529862447</v>
      </c>
      <c r="M186" s="20">
        <f t="shared" si="21"/>
        <v>4.401665423599626</v>
      </c>
      <c r="N186" s="18"/>
      <c r="O186" s="18"/>
      <c r="P186" s="18">
        <f t="shared" si="22"/>
        <v>28.212141004360863</v>
      </c>
    </row>
    <row r="187" spans="1:16" x14ac:dyDescent="0.15">
      <c r="A187" s="18">
        <v>93</v>
      </c>
      <c r="B187" s="18">
        <v>185</v>
      </c>
      <c r="D187">
        <v>1019.69653320313</v>
      </c>
      <c r="E187">
        <v>678.23358154296898</v>
      </c>
      <c r="F187">
        <v>389.2158203125</v>
      </c>
      <c r="G187">
        <v>383.90548706054699</v>
      </c>
      <c r="I187" s="19">
        <f t="shared" si="17"/>
        <v>630.48071289063</v>
      </c>
      <c r="J187" s="19">
        <f t="shared" si="18"/>
        <v>294.32809448242199</v>
      </c>
      <c r="K187" s="19">
        <f t="shared" si="19"/>
        <v>424.45104675293464</v>
      </c>
      <c r="L187" s="20">
        <f t="shared" si="20"/>
        <v>1.4421017045597866</v>
      </c>
      <c r="M187" s="20">
        <f t="shared" si="21"/>
        <v>4.4066930382575649</v>
      </c>
      <c r="N187" s="18"/>
      <c r="O187" s="18"/>
      <c r="P187" s="18">
        <f t="shared" si="22"/>
        <v>28.358585855889835</v>
      </c>
    </row>
    <row r="188" spans="1:16" x14ac:dyDescent="0.15">
      <c r="A188" s="18">
        <v>93.5</v>
      </c>
      <c r="B188" s="18">
        <v>186</v>
      </c>
      <c r="D188">
        <v>1025.42956542969</v>
      </c>
      <c r="E188">
        <v>678.70001220703102</v>
      </c>
      <c r="F188">
        <v>389.40682983398398</v>
      </c>
      <c r="G188">
        <v>384.05294799804699</v>
      </c>
      <c r="I188" s="19">
        <f t="shared" si="17"/>
        <v>636.02273559570608</v>
      </c>
      <c r="J188" s="19">
        <f t="shared" si="18"/>
        <v>294.64706420898403</v>
      </c>
      <c r="K188" s="19">
        <f t="shared" si="19"/>
        <v>429.76979064941725</v>
      </c>
      <c r="L188" s="20">
        <f t="shared" si="20"/>
        <v>1.458591796267126</v>
      </c>
      <c r="M188" s="20">
        <f t="shared" si="21"/>
        <v>4.4391217930493001</v>
      </c>
      <c r="N188" s="18"/>
      <c r="O188" s="18"/>
      <c r="P188" s="18">
        <f t="shared" si="22"/>
        <v>29.303173797458925</v>
      </c>
    </row>
    <row r="189" spans="1:16" x14ac:dyDescent="0.15">
      <c r="A189" s="18">
        <v>94</v>
      </c>
      <c r="B189" s="18">
        <v>187</v>
      </c>
      <c r="D189">
        <v>1022.37609863281</v>
      </c>
      <c r="E189">
        <v>675.87554931640602</v>
      </c>
      <c r="F189">
        <v>389.21414184570301</v>
      </c>
      <c r="G189">
        <v>383.84719848632801</v>
      </c>
      <c r="I189" s="19">
        <f t="shared" si="17"/>
        <v>633.16195678710699</v>
      </c>
      <c r="J189" s="19">
        <f t="shared" si="18"/>
        <v>292.02835083007801</v>
      </c>
      <c r="K189" s="19">
        <f t="shared" si="19"/>
        <v>428.74211120605241</v>
      </c>
      <c r="L189" s="20">
        <f t="shared" si="20"/>
        <v>1.4681523557126266</v>
      </c>
      <c r="M189" s="20">
        <f t="shared" si="21"/>
        <v>4.4646210155791977</v>
      </c>
      <c r="N189" s="18"/>
      <c r="O189" s="18"/>
      <c r="P189" s="18">
        <f t="shared" si="22"/>
        <v>30.045917645497973</v>
      </c>
    </row>
    <row r="190" spans="1:16" x14ac:dyDescent="0.15">
      <c r="A190" s="18"/>
      <c r="B190" s="18"/>
      <c r="D190">
        <v>1014.87799072266</v>
      </c>
      <c r="E190">
        <v>672.86096191406295</v>
      </c>
      <c r="F190">
        <v>388.70074462890602</v>
      </c>
      <c r="G190">
        <v>383.73727416992199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1031.67712402344</v>
      </c>
      <c r="E191">
        <v>678.97741699218795</v>
      </c>
      <c r="F191">
        <v>388.80496215820301</v>
      </c>
      <c r="G191">
        <v>383.281494140625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1005.32635498047</v>
      </c>
      <c r="E192">
        <v>671.75982666015602</v>
      </c>
      <c r="F192">
        <v>388.28048706054699</v>
      </c>
      <c r="G192">
        <v>383.75570678710898</v>
      </c>
      <c r="I192" s="7"/>
      <c r="J192" s="7"/>
      <c r="K192" s="7"/>
      <c r="L192" s="7"/>
    </row>
    <row r="193" spans="4:12" x14ac:dyDescent="0.15">
      <c r="D193">
        <v>1008.80328369141</v>
      </c>
      <c r="E193">
        <v>673.737548828125</v>
      </c>
      <c r="F193">
        <v>388.22921752929699</v>
      </c>
      <c r="G193">
        <v>383.32473754882801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J40" sqref="J40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1173.36181640625</v>
      </c>
      <c r="E2">
        <v>737.65032958984398</v>
      </c>
      <c r="F2">
        <v>473.23464965820301</v>
      </c>
      <c r="G2">
        <v>472.68280029296898</v>
      </c>
      <c r="I2" s="7">
        <f t="shared" ref="I2:J65" si="0">D2-F2</f>
        <v>700.12716674804699</v>
      </c>
      <c r="J2" s="7">
        <f t="shared" si="0"/>
        <v>264.967529296875</v>
      </c>
      <c r="K2" s="7">
        <f t="shared" ref="K2:K65" si="1">I2-0.7*J2</f>
        <v>514.64989624023451</v>
      </c>
      <c r="L2" s="8">
        <f t="shared" ref="L2:L65" si="2">K2/J2</f>
        <v>1.9423130736280154</v>
      </c>
      <c r="M2" s="8"/>
      <c r="N2" s="18">
        <f>LINEST(V64:V104,U64:U104)</f>
        <v>-8.2419131468468819E-3</v>
      </c>
      <c r="O2" s="9">
        <f>AVERAGE(M38:M45)</f>
        <v>1.9271497135992761</v>
      </c>
    </row>
    <row r="3" spans="1:16" x14ac:dyDescent="0.15">
      <c r="A3" s="6">
        <v>1</v>
      </c>
      <c r="B3" s="6">
        <v>1</v>
      </c>
      <c r="C3" s="6" t="s">
        <v>7</v>
      </c>
      <c r="D3">
        <v>1128.02819824219</v>
      </c>
      <c r="E3">
        <v>723.293212890625</v>
      </c>
      <c r="F3">
        <v>473.01028442382801</v>
      </c>
      <c r="G3">
        <v>472.41073608398398</v>
      </c>
      <c r="I3" s="7">
        <f t="shared" si="0"/>
        <v>655.01791381836199</v>
      </c>
      <c r="J3" s="7">
        <f t="shared" si="0"/>
        <v>250.88247680664102</v>
      </c>
      <c r="K3" s="7">
        <f t="shared" si="1"/>
        <v>479.40018005371326</v>
      </c>
      <c r="L3" s="8">
        <f t="shared" si="2"/>
        <v>1.9108555773036087</v>
      </c>
      <c r="M3" s="8"/>
      <c r="N3" s="18"/>
    </row>
    <row r="4" spans="1:16" ht="15" x14ac:dyDescent="0.15">
      <c r="A4" s="6">
        <v>1.5</v>
      </c>
      <c r="B4" s="6">
        <v>2</v>
      </c>
      <c r="D4">
        <v>1172.3974609375</v>
      </c>
      <c r="E4">
        <v>735.74060058593795</v>
      </c>
      <c r="F4">
        <v>472.58557128906301</v>
      </c>
      <c r="G4">
        <v>472.02035522460898</v>
      </c>
      <c r="I4" s="7">
        <f t="shared" si="0"/>
        <v>699.81188964843705</v>
      </c>
      <c r="J4" s="7">
        <f t="shared" si="0"/>
        <v>263.72024536132898</v>
      </c>
      <c r="K4" s="7">
        <f t="shared" si="1"/>
        <v>515.20771789550679</v>
      </c>
      <c r="L4" s="8">
        <f t="shared" si="2"/>
        <v>1.9536145857501734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1174.99523925781</v>
      </c>
      <c r="E5">
        <v>740.67340087890602</v>
      </c>
      <c r="F5">
        <v>472.07412719726602</v>
      </c>
      <c r="G5">
        <v>471.43972778320301</v>
      </c>
      <c r="I5" s="7">
        <f t="shared" si="0"/>
        <v>702.92111206054392</v>
      </c>
      <c r="J5" s="7">
        <f t="shared" si="0"/>
        <v>269.23367309570301</v>
      </c>
      <c r="K5" s="7">
        <f t="shared" si="1"/>
        <v>514.45754089355182</v>
      </c>
      <c r="L5" s="8">
        <f t="shared" si="2"/>
        <v>1.9108216850374449</v>
      </c>
      <c r="M5" s="8"/>
      <c r="N5" s="18">
        <f>RSQ(V64:V104,U64:U104)</f>
        <v>0.9860444324874752</v>
      </c>
    </row>
    <row r="6" spans="1:16" x14ac:dyDescent="0.15">
      <c r="A6" s="6">
        <v>2.5</v>
      </c>
      <c r="B6" s="6">
        <v>4</v>
      </c>
      <c r="C6" s="6" t="s">
        <v>5</v>
      </c>
      <c r="D6">
        <v>1199.30358886719</v>
      </c>
      <c r="E6">
        <v>748.89739990234398</v>
      </c>
      <c r="F6">
        <v>471.52355957031301</v>
      </c>
      <c r="G6">
        <v>471.05044555664102</v>
      </c>
      <c r="I6" s="7">
        <f t="shared" si="0"/>
        <v>727.78002929687705</v>
      </c>
      <c r="J6" s="7">
        <f t="shared" si="0"/>
        <v>277.84695434570295</v>
      </c>
      <c r="K6" s="7">
        <f t="shared" si="1"/>
        <v>533.28716125488495</v>
      </c>
      <c r="L6" s="8">
        <f t="shared" si="2"/>
        <v>1.9193557925107143</v>
      </c>
      <c r="M6" s="8">
        <f t="shared" ref="M6:M22" si="3">L6+ABS($N$2)*A6</f>
        <v>1.9399605753778315</v>
      </c>
      <c r="N6" s="18"/>
      <c r="P6" s="6">
        <f t="shared" ref="P6:P69" si="4">(M6-$O$2)/$O$2*100</f>
        <v>0.66475695625271136</v>
      </c>
    </row>
    <row r="7" spans="1:16" x14ac:dyDescent="0.15">
      <c r="A7" s="6">
        <v>3</v>
      </c>
      <c r="B7" s="6">
        <v>5</v>
      </c>
      <c r="C7" s="6" t="s">
        <v>8</v>
      </c>
      <c r="D7">
        <v>910.90185546875</v>
      </c>
      <c r="E7">
        <v>642.89495849609398</v>
      </c>
      <c r="F7">
        <v>471.55529785156301</v>
      </c>
      <c r="G7">
        <v>470.84222412109398</v>
      </c>
      <c r="I7" s="7">
        <f t="shared" si="0"/>
        <v>439.34655761718699</v>
      </c>
      <c r="J7" s="7">
        <f t="shared" si="0"/>
        <v>172.052734375</v>
      </c>
      <c r="K7" s="7">
        <f t="shared" si="1"/>
        <v>318.90964355468702</v>
      </c>
      <c r="L7" s="8">
        <f t="shared" si="2"/>
        <v>1.8535575427682709</v>
      </c>
      <c r="M7" s="8">
        <f t="shared" si="3"/>
        <v>1.8782832822088116</v>
      </c>
      <c r="P7" s="6">
        <f t="shared" si="4"/>
        <v>-2.535684230738787</v>
      </c>
    </row>
    <row r="8" spans="1:16" x14ac:dyDescent="0.15">
      <c r="A8" s="6">
        <v>3.5</v>
      </c>
      <c r="B8" s="6">
        <v>6</v>
      </c>
      <c r="D8">
        <v>1165.85803222656</v>
      </c>
      <c r="E8">
        <v>744.837158203125</v>
      </c>
      <c r="F8">
        <v>471.50946044921898</v>
      </c>
      <c r="G8">
        <v>470.91360473632801</v>
      </c>
      <c r="I8" s="7">
        <f t="shared" si="0"/>
        <v>694.34857177734102</v>
      </c>
      <c r="J8" s="7">
        <f t="shared" si="0"/>
        <v>273.92355346679699</v>
      </c>
      <c r="K8" s="7">
        <f t="shared" si="1"/>
        <v>502.60208435058314</v>
      </c>
      <c r="L8" s="8">
        <f t="shared" si="2"/>
        <v>1.8348260965134744</v>
      </c>
      <c r="M8" s="8">
        <f t="shared" si="3"/>
        <v>1.8636727925274386</v>
      </c>
      <c r="P8" s="6">
        <f t="shared" si="4"/>
        <v>-3.2938240669057173</v>
      </c>
    </row>
    <row r="9" spans="1:16" x14ac:dyDescent="0.15">
      <c r="A9" s="6">
        <v>4</v>
      </c>
      <c r="B9" s="6">
        <v>7</v>
      </c>
      <c r="D9">
        <v>1126.52758789063</v>
      </c>
      <c r="E9">
        <v>731.82214355468795</v>
      </c>
      <c r="F9">
        <v>472.40579223632801</v>
      </c>
      <c r="G9">
        <v>471.92733764648398</v>
      </c>
      <c r="I9" s="7">
        <f t="shared" si="0"/>
        <v>654.12179565430199</v>
      </c>
      <c r="J9" s="7">
        <f t="shared" si="0"/>
        <v>259.89480590820398</v>
      </c>
      <c r="K9" s="7">
        <f t="shared" si="1"/>
        <v>472.19543151855919</v>
      </c>
      <c r="L9" s="8">
        <f t="shared" si="2"/>
        <v>1.8168713678923647</v>
      </c>
      <c r="M9" s="8">
        <f t="shared" si="3"/>
        <v>1.8498390204797521</v>
      </c>
      <c r="P9" s="6">
        <f t="shared" si="4"/>
        <v>-4.0116599439040606</v>
      </c>
    </row>
    <row r="10" spans="1:16" x14ac:dyDescent="0.15">
      <c r="A10" s="6">
        <v>4.5</v>
      </c>
      <c r="B10" s="6">
        <v>8</v>
      </c>
      <c r="D10">
        <v>1105.994140625</v>
      </c>
      <c r="E10">
        <v>725.25872802734398</v>
      </c>
      <c r="F10">
        <v>472.24508666992199</v>
      </c>
      <c r="G10">
        <v>471.90277099609398</v>
      </c>
      <c r="I10" s="7">
        <f t="shared" si="0"/>
        <v>633.74905395507801</v>
      </c>
      <c r="J10" s="7">
        <f t="shared" si="0"/>
        <v>253.35595703125</v>
      </c>
      <c r="K10" s="7">
        <f t="shared" si="1"/>
        <v>456.39988403320302</v>
      </c>
      <c r="L10" s="8">
        <f t="shared" si="2"/>
        <v>1.8014176156785953</v>
      </c>
      <c r="M10" s="8">
        <f t="shared" si="3"/>
        <v>1.8385062248394062</v>
      </c>
      <c r="P10" s="6">
        <f t="shared" si="4"/>
        <v>-4.5997198938069692</v>
      </c>
    </row>
    <row r="11" spans="1:16" x14ac:dyDescent="0.15">
      <c r="A11" s="6">
        <v>5</v>
      </c>
      <c r="B11" s="6">
        <v>9</v>
      </c>
      <c r="D11">
        <v>1122.27685546875</v>
      </c>
      <c r="E11">
        <v>731.03088378906295</v>
      </c>
      <c r="F11">
        <v>472.71142578125</v>
      </c>
      <c r="G11">
        <v>472.32489013671898</v>
      </c>
      <c r="I11" s="7">
        <f t="shared" si="0"/>
        <v>649.5654296875</v>
      </c>
      <c r="J11" s="7">
        <f t="shared" si="0"/>
        <v>258.70599365234398</v>
      </c>
      <c r="K11" s="7">
        <f t="shared" si="1"/>
        <v>468.47123413085922</v>
      </c>
      <c r="L11" s="8">
        <f t="shared" si="2"/>
        <v>1.8108248190043998</v>
      </c>
      <c r="M11" s="8">
        <f t="shared" si="3"/>
        <v>1.8520343847386342</v>
      </c>
      <c r="P11" s="6">
        <f t="shared" si="4"/>
        <v>-3.8977422631245067</v>
      </c>
    </row>
    <row r="12" spans="1:16" x14ac:dyDescent="0.15">
      <c r="A12" s="6">
        <v>5.5</v>
      </c>
      <c r="B12" s="6">
        <v>10</v>
      </c>
      <c r="D12">
        <v>1089.958984375</v>
      </c>
      <c r="E12">
        <v>720.94940185546898</v>
      </c>
      <c r="F12">
        <v>472.64007568359398</v>
      </c>
      <c r="G12">
        <v>472.17831420898398</v>
      </c>
      <c r="I12" s="7">
        <f t="shared" si="0"/>
        <v>617.31890869140602</v>
      </c>
      <c r="J12" s="7">
        <f t="shared" si="0"/>
        <v>248.771087646485</v>
      </c>
      <c r="K12" s="7">
        <f t="shared" si="1"/>
        <v>443.17914733886653</v>
      </c>
      <c r="L12" s="8">
        <f t="shared" si="2"/>
        <v>1.78147368945319</v>
      </c>
      <c r="M12" s="8">
        <f t="shared" si="3"/>
        <v>1.8268042117608478</v>
      </c>
      <c r="P12" s="6">
        <f t="shared" si="4"/>
        <v>-5.2069385751569959</v>
      </c>
    </row>
    <row r="13" spans="1:16" x14ac:dyDescent="0.15">
      <c r="A13" s="6">
        <v>6</v>
      </c>
      <c r="B13" s="6">
        <v>11</v>
      </c>
      <c r="D13">
        <v>1104.55554199219</v>
      </c>
      <c r="E13">
        <v>726.14807128906295</v>
      </c>
      <c r="F13">
        <v>472.45974731445301</v>
      </c>
      <c r="G13">
        <v>471.96807861328102</v>
      </c>
      <c r="I13" s="7">
        <f t="shared" si="0"/>
        <v>632.09579467773699</v>
      </c>
      <c r="J13" s="7">
        <f t="shared" si="0"/>
        <v>254.17999267578193</v>
      </c>
      <c r="K13" s="7">
        <f t="shared" si="1"/>
        <v>454.16979980468966</v>
      </c>
      <c r="L13" s="8">
        <f t="shared" si="2"/>
        <v>1.7868038905170784</v>
      </c>
      <c r="M13" s="8">
        <f t="shared" si="3"/>
        <v>1.8362553693981598</v>
      </c>
      <c r="P13" s="6">
        <f t="shared" si="4"/>
        <v>-4.7165170178374893</v>
      </c>
    </row>
    <row r="14" spans="1:16" x14ac:dyDescent="0.15">
      <c r="A14" s="6">
        <v>6.5</v>
      </c>
      <c r="B14" s="6">
        <v>12</v>
      </c>
      <c r="D14">
        <v>1105.97241210938</v>
      </c>
      <c r="E14">
        <v>727.88531494140602</v>
      </c>
      <c r="F14">
        <v>472.22857666015602</v>
      </c>
      <c r="G14">
        <v>471.73565673828102</v>
      </c>
      <c r="I14" s="7">
        <f t="shared" si="0"/>
        <v>633.74383544922398</v>
      </c>
      <c r="J14" s="7">
        <f t="shared" si="0"/>
        <v>256.149658203125</v>
      </c>
      <c r="K14" s="7">
        <f t="shared" si="1"/>
        <v>454.43907470703653</v>
      </c>
      <c r="L14" s="8">
        <f t="shared" si="2"/>
        <v>1.7741154834829775</v>
      </c>
      <c r="M14" s="8">
        <f t="shared" si="3"/>
        <v>1.8276879189374822</v>
      </c>
      <c r="P14" s="6">
        <f t="shared" si="4"/>
        <v>-5.1610829174258761</v>
      </c>
    </row>
    <row r="15" spans="1:16" x14ac:dyDescent="0.15">
      <c r="A15" s="6">
        <v>7</v>
      </c>
      <c r="B15" s="6">
        <v>13</v>
      </c>
      <c r="D15">
        <v>1090.14697265625</v>
      </c>
      <c r="E15">
        <v>723.08154296875</v>
      </c>
      <c r="F15">
        <v>471.95596313476602</v>
      </c>
      <c r="G15">
        <v>471.29443359375</v>
      </c>
      <c r="I15" s="7">
        <f t="shared" si="0"/>
        <v>618.19100952148392</v>
      </c>
      <c r="J15" s="7">
        <f t="shared" si="0"/>
        <v>251.787109375</v>
      </c>
      <c r="K15" s="7">
        <f t="shared" si="1"/>
        <v>441.94003295898392</v>
      </c>
      <c r="L15" s="8">
        <f t="shared" si="2"/>
        <v>1.7552131006864971</v>
      </c>
      <c r="M15" s="8">
        <f t="shared" si="3"/>
        <v>1.8129064927144252</v>
      </c>
      <c r="P15" s="6">
        <f t="shared" si="4"/>
        <v>-5.9280926686013684</v>
      </c>
    </row>
    <row r="16" spans="1:16" x14ac:dyDescent="0.15">
      <c r="A16" s="6">
        <v>7.5</v>
      </c>
      <c r="B16" s="6">
        <v>14</v>
      </c>
      <c r="D16">
        <v>1132.33850097656</v>
      </c>
      <c r="E16">
        <v>734.83020019531295</v>
      </c>
      <c r="F16">
        <v>471.56210327148398</v>
      </c>
      <c r="G16">
        <v>471.126220703125</v>
      </c>
      <c r="I16" s="7">
        <f t="shared" si="0"/>
        <v>660.77639770507608</v>
      </c>
      <c r="J16" s="7">
        <f t="shared" si="0"/>
        <v>263.70397949218795</v>
      </c>
      <c r="K16" s="7">
        <f t="shared" si="1"/>
        <v>476.18361206054453</v>
      </c>
      <c r="L16" s="8">
        <f t="shared" si="2"/>
        <v>1.805750572962632</v>
      </c>
      <c r="M16" s="8">
        <f t="shared" si="3"/>
        <v>1.8675649215639836</v>
      </c>
      <c r="P16" s="6">
        <f t="shared" si="4"/>
        <v>-3.0918610845240417</v>
      </c>
    </row>
    <row r="17" spans="1:16" x14ac:dyDescent="0.15">
      <c r="A17" s="6">
        <v>8</v>
      </c>
      <c r="B17" s="6">
        <v>15</v>
      </c>
      <c r="D17">
        <v>1175.81872558594</v>
      </c>
      <c r="E17">
        <v>747.565185546875</v>
      </c>
      <c r="F17">
        <v>472.16162109375</v>
      </c>
      <c r="G17">
        <v>471.78811645507801</v>
      </c>
      <c r="I17" s="7">
        <f t="shared" si="0"/>
        <v>703.65710449219</v>
      </c>
      <c r="J17" s="7">
        <f t="shared" si="0"/>
        <v>275.77706909179699</v>
      </c>
      <c r="K17" s="7">
        <f t="shared" si="1"/>
        <v>510.61315612793214</v>
      </c>
      <c r="L17" s="8">
        <f t="shared" si="2"/>
        <v>1.8515431968637177</v>
      </c>
      <c r="M17" s="8">
        <f t="shared" si="3"/>
        <v>1.9174785020384928</v>
      </c>
      <c r="P17" s="6">
        <f t="shared" si="4"/>
        <v>-0.50184017840112205</v>
      </c>
    </row>
    <row r="18" spans="1:16" x14ac:dyDescent="0.15">
      <c r="A18" s="6">
        <v>8.5</v>
      </c>
      <c r="B18" s="6">
        <v>16</v>
      </c>
      <c r="D18">
        <v>1164.45837402344</v>
      </c>
      <c r="E18">
        <v>744.13757324218795</v>
      </c>
      <c r="F18">
        <v>472.55734252929699</v>
      </c>
      <c r="G18">
        <v>471.94644165039102</v>
      </c>
      <c r="I18" s="7">
        <f t="shared" si="0"/>
        <v>691.90103149414301</v>
      </c>
      <c r="J18" s="7">
        <f t="shared" si="0"/>
        <v>272.19113159179693</v>
      </c>
      <c r="K18" s="7">
        <f t="shared" si="1"/>
        <v>501.36723937988518</v>
      </c>
      <c r="L18" s="8">
        <f t="shared" si="2"/>
        <v>1.8419675778848739</v>
      </c>
      <c r="M18" s="8">
        <f t="shared" si="3"/>
        <v>1.9120238396330724</v>
      </c>
      <c r="P18" s="6">
        <f t="shared" si="4"/>
        <v>-0.78488318055754858</v>
      </c>
    </row>
    <row r="19" spans="1:16" x14ac:dyDescent="0.15">
      <c r="A19" s="6">
        <v>9</v>
      </c>
      <c r="B19" s="6">
        <v>17</v>
      </c>
      <c r="D19">
        <v>1137.00805664063</v>
      </c>
      <c r="E19">
        <v>734.17541503906295</v>
      </c>
      <c r="F19">
        <v>473.10751342773398</v>
      </c>
      <c r="G19">
        <v>472.57275390625</v>
      </c>
      <c r="I19" s="7">
        <f t="shared" si="0"/>
        <v>663.90054321289608</v>
      </c>
      <c r="J19" s="7">
        <f t="shared" si="0"/>
        <v>261.60266113281295</v>
      </c>
      <c r="K19" s="7">
        <f t="shared" si="1"/>
        <v>480.77868041992701</v>
      </c>
      <c r="L19" s="8">
        <f t="shared" si="2"/>
        <v>1.8378202971560778</v>
      </c>
      <c r="M19" s="8">
        <f t="shared" si="3"/>
        <v>1.9119975154776996</v>
      </c>
      <c r="P19" s="6">
        <f t="shared" si="4"/>
        <v>-0.78624914373036714</v>
      </c>
    </row>
    <row r="20" spans="1:16" x14ac:dyDescent="0.15">
      <c r="A20" s="6">
        <v>9.5</v>
      </c>
      <c r="B20" s="6">
        <v>18</v>
      </c>
      <c r="D20">
        <v>1127.21801757813</v>
      </c>
      <c r="E20">
        <v>730.486083984375</v>
      </c>
      <c r="F20">
        <v>473.38397216796898</v>
      </c>
      <c r="G20">
        <v>472.80554199218801</v>
      </c>
      <c r="I20" s="7">
        <f t="shared" si="0"/>
        <v>653.83404541016102</v>
      </c>
      <c r="J20" s="7">
        <f t="shared" si="0"/>
        <v>257.68054199218699</v>
      </c>
      <c r="K20" s="7">
        <f t="shared" si="1"/>
        <v>473.45766601563014</v>
      </c>
      <c r="L20" s="8">
        <f t="shared" si="2"/>
        <v>1.8373822965258495</v>
      </c>
      <c r="M20" s="8">
        <f t="shared" si="3"/>
        <v>1.9156804714208948</v>
      </c>
      <c r="P20" s="6">
        <f t="shared" si="4"/>
        <v>-0.59514017501839866</v>
      </c>
    </row>
    <row r="21" spans="1:16" x14ac:dyDescent="0.15">
      <c r="A21" s="6">
        <v>10</v>
      </c>
      <c r="B21" s="6">
        <v>19</v>
      </c>
      <c r="D21">
        <v>1123.32507324219</v>
      </c>
      <c r="E21">
        <v>728.43927001953102</v>
      </c>
      <c r="F21">
        <v>472.52374267578102</v>
      </c>
      <c r="G21">
        <v>471.94882202148398</v>
      </c>
      <c r="I21" s="7">
        <f t="shared" si="0"/>
        <v>650.80133056640898</v>
      </c>
      <c r="J21" s="7">
        <f t="shared" si="0"/>
        <v>256.49044799804705</v>
      </c>
      <c r="K21" s="7">
        <f t="shared" si="1"/>
        <v>471.25801696777603</v>
      </c>
      <c r="L21" s="8">
        <f t="shared" si="2"/>
        <v>1.8373316458606064</v>
      </c>
      <c r="M21" s="8">
        <f t="shared" si="3"/>
        <v>1.9197507773290752</v>
      </c>
      <c r="P21" s="6">
        <f t="shared" si="4"/>
        <v>-0.38393157615046847</v>
      </c>
    </row>
    <row r="22" spans="1:16" x14ac:dyDescent="0.15">
      <c r="A22" s="6">
        <v>10.5</v>
      </c>
      <c r="B22" s="6">
        <v>20</v>
      </c>
      <c r="D22">
        <v>1085.79162597656</v>
      </c>
      <c r="E22">
        <v>716.608642578125</v>
      </c>
      <c r="F22">
        <v>472.357177734375</v>
      </c>
      <c r="G22">
        <v>471.87561035156301</v>
      </c>
      <c r="I22" s="7">
        <f t="shared" si="0"/>
        <v>613.434448242185</v>
      </c>
      <c r="J22" s="7">
        <f t="shared" si="0"/>
        <v>244.73303222656199</v>
      </c>
      <c r="K22" s="7">
        <f t="shared" si="1"/>
        <v>442.12132568359164</v>
      </c>
      <c r="L22" s="8">
        <f t="shared" si="2"/>
        <v>1.8065453676653551</v>
      </c>
      <c r="M22" s="8">
        <f t="shared" si="3"/>
        <v>1.8930854557072474</v>
      </c>
      <c r="P22" s="6">
        <f t="shared" si="4"/>
        <v>-1.7675979012760759</v>
      </c>
    </row>
    <row r="23" spans="1:16" x14ac:dyDescent="0.15">
      <c r="A23" s="6">
        <v>11</v>
      </c>
      <c r="B23" s="6">
        <v>21</v>
      </c>
      <c r="D23">
        <v>1073.56872558594</v>
      </c>
      <c r="E23">
        <v>714.15252685546898</v>
      </c>
      <c r="F23">
        <v>471.74499511718801</v>
      </c>
      <c r="G23">
        <v>471.23739624023398</v>
      </c>
      <c r="I23" s="7">
        <f t="shared" si="0"/>
        <v>601.82373046875205</v>
      </c>
      <c r="J23" s="7">
        <f t="shared" si="0"/>
        <v>242.915130615235</v>
      </c>
      <c r="K23" s="7">
        <f t="shared" si="1"/>
        <v>431.7831390380876</v>
      </c>
      <c r="L23" s="8">
        <f t="shared" si="2"/>
        <v>1.7775061518173183</v>
      </c>
      <c r="M23" s="8">
        <f>L23+ABS($N$2)*A23</f>
        <v>1.8681671964326341</v>
      </c>
      <c r="P23" s="6">
        <f t="shared" si="4"/>
        <v>-3.0606089786601105</v>
      </c>
    </row>
    <row r="24" spans="1:16" x14ac:dyDescent="0.15">
      <c r="A24" s="6">
        <v>11.5</v>
      </c>
      <c r="B24" s="6">
        <v>22</v>
      </c>
      <c r="D24">
        <v>1084.97424316406</v>
      </c>
      <c r="E24">
        <v>715.35998535156295</v>
      </c>
      <c r="F24">
        <v>471.43441772460898</v>
      </c>
      <c r="G24">
        <v>470.99871826171898</v>
      </c>
      <c r="I24" s="7">
        <f t="shared" si="0"/>
        <v>613.53982543945108</v>
      </c>
      <c r="J24" s="7">
        <f t="shared" si="0"/>
        <v>244.36126708984398</v>
      </c>
      <c r="K24" s="7">
        <f t="shared" si="1"/>
        <v>442.48693847656034</v>
      </c>
      <c r="L24" s="8">
        <f t="shared" si="2"/>
        <v>1.8107899985388101</v>
      </c>
      <c r="M24" s="8">
        <f t="shared" ref="M24:M87" si="5">L24+ABS($N$2)*A24</f>
        <v>1.9055719997275493</v>
      </c>
      <c r="P24" s="6">
        <f t="shared" si="4"/>
        <v>-1.1196698273859995</v>
      </c>
    </row>
    <row r="25" spans="1:16" x14ac:dyDescent="0.15">
      <c r="A25" s="6">
        <v>12</v>
      </c>
      <c r="B25" s="6">
        <v>23</v>
      </c>
      <c r="D25">
        <v>1092.16638183594</v>
      </c>
      <c r="E25">
        <v>718.07147216796898</v>
      </c>
      <c r="F25">
        <v>472.30215454101602</v>
      </c>
      <c r="G25">
        <v>471.79287719726602</v>
      </c>
      <c r="I25" s="7">
        <f t="shared" si="0"/>
        <v>619.86422729492392</v>
      </c>
      <c r="J25" s="7">
        <f t="shared" si="0"/>
        <v>246.27859497070295</v>
      </c>
      <c r="K25" s="7">
        <f t="shared" si="1"/>
        <v>447.46921081543189</v>
      </c>
      <c r="L25" s="8">
        <f t="shared" si="2"/>
        <v>1.8169228668397364</v>
      </c>
      <c r="M25" s="8">
        <f t="shared" si="5"/>
        <v>1.9158258246018989</v>
      </c>
      <c r="P25" s="6">
        <f t="shared" si="4"/>
        <v>-0.58759778326863743</v>
      </c>
    </row>
    <row r="26" spans="1:16" x14ac:dyDescent="0.15">
      <c r="A26" s="6">
        <v>12.5</v>
      </c>
      <c r="B26" s="6">
        <v>24</v>
      </c>
      <c r="D26">
        <v>1077.65881347656</v>
      </c>
      <c r="E26">
        <v>713.43304443359398</v>
      </c>
      <c r="F26">
        <v>472.10290527343801</v>
      </c>
      <c r="G26">
        <v>471.86480712890602</v>
      </c>
      <c r="I26" s="7">
        <f t="shared" si="0"/>
        <v>605.55590820312204</v>
      </c>
      <c r="J26" s="7">
        <f t="shared" si="0"/>
        <v>241.56823730468795</v>
      </c>
      <c r="K26" s="7">
        <f t="shared" si="1"/>
        <v>436.45814208984052</v>
      </c>
      <c r="L26" s="8">
        <f t="shared" si="2"/>
        <v>1.8067695776549448</v>
      </c>
      <c r="M26" s="8">
        <f t="shared" si="5"/>
        <v>1.9097934919905308</v>
      </c>
      <c r="P26" s="6">
        <f t="shared" si="4"/>
        <v>-0.90061615277048823</v>
      </c>
    </row>
    <row r="27" spans="1:16" x14ac:dyDescent="0.15">
      <c r="A27" s="6">
        <v>13</v>
      </c>
      <c r="B27" s="6">
        <v>25</v>
      </c>
      <c r="D27">
        <v>1064.81677246094</v>
      </c>
      <c r="E27">
        <v>709.32415771484398</v>
      </c>
      <c r="F27">
        <v>472.40542602539102</v>
      </c>
      <c r="G27">
        <v>471.85562133789102</v>
      </c>
      <c r="I27" s="7">
        <f t="shared" si="0"/>
        <v>592.41134643554892</v>
      </c>
      <c r="J27" s="7">
        <f t="shared" si="0"/>
        <v>237.46853637695295</v>
      </c>
      <c r="K27" s="7">
        <f t="shared" si="1"/>
        <v>426.18337097168182</v>
      </c>
      <c r="L27" s="8">
        <f t="shared" si="2"/>
        <v>1.7946940570483265</v>
      </c>
      <c r="M27" s="8">
        <f t="shared" si="5"/>
        <v>1.901838927957336</v>
      </c>
      <c r="P27" s="6">
        <f t="shared" si="4"/>
        <v>-1.3133793115983692</v>
      </c>
    </row>
    <row r="28" spans="1:16" x14ac:dyDescent="0.15">
      <c r="A28" s="6">
        <v>13.5</v>
      </c>
      <c r="B28" s="6">
        <v>26</v>
      </c>
      <c r="D28">
        <v>1092.36853027344</v>
      </c>
      <c r="E28">
        <v>720.81628417968795</v>
      </c>
      <c r="F28">
        <v>471.43441772460898</v>
      </c>
      <c r="G28">
        <v>470.82388305664102</v>
      </c>
      <c r="I28" s="7">
        <f t="shared" si="0"/>
        <v>620.93411254883108</v>
      </c>
      <c r="J28" s="7">
        <f t="shared" si="0"/>
        <v>249.99240112304693</v>
      </c>
      <c r="K28" s="7">
        <f t="shared" si="1"/>
        <v>445.93943176269823</v>
      </c>
      <c r="L28" s="8">
        <f t="shared" si="2"/>
        <v>1.7838119469207612</v>
      </c>
      <c r="M28" s="8">
        <f t="shared" si="5"/>
        <v>1.8950777744031941</v>
      </c>
      <c r="P28" s="6">
        <f t="shared" si="4"/>
        <v>-1.6642162759727803</v>
      </c>
    </row>
    <row r="29" spans="1:16" x14ac:dyDescent="0.15">
      <c r="A29" s="6">
        <v>14</v>
      </c>
      <c r="B29" s="6">
        <v>27</v>
      </c>
      <c r="D29">
        <v>1118.12683105469</v>
      </c>
      <c r="E29">
        <v>728.74774169921898</v>
      </c>
      <c r="F29">
        <v>471.42892456054699</v>
      </c>
      <c r="G29">
        <v>471.00640869140602</v>
      </c>
      <c r="I29" s="7">
        <f t="shared" si="0"/>
        <v>646.69790649414301</v>
      </c>
      <c r="J29" s="7">
        <f t="shared" si="0"/>
        <v>257.74133300781295</v>
      </c>
      <c r="K29" s="7">
        <f t="shared" si="1"/>
        <v>466.27897338867399</v>
      </c>
      <c r="L29" s="8">
        <f t="shared" si="2"/>
        <v>1.809096616158727</v>
      </c>
      <c r="M29" s="8">
        <f t="shared" si="5"/>
        <v>1.9244834002145832</v>
      </c>
      <c r="P29" s="6">
        <f t="shared" si="4"/>
        <v>-0.13835528012575274</v>
      </c>
    </row>
    <row r="30" spans="1:16" x14ac:dyDescent="0.15">
      <c r="A30" s="6">
        <v>14.5</v>
      </c>
      <c r="B30" s="6">
        <v>28</v>
      </c>
      <c r="D30">
        <v>1120.05737304688</v>
      </c>
      <c r="E30">
        <v>728.37609863281295</v>
      </c>
      <c r="F30">
        <v>471.93524169921898</v>
      </c>
      <c r="G30">
        <v>471.17172241210898</v>
      </c>
      <c r="I30" s="7">
        <f t="shared" si="0"/>
        <v>648.12213134766102</v>
      </c>
      <c r="J30" s="7">
        <f t="shared" si="0"/>
        <v>257.20437622070398</v>
      </c>
      <c r="K30" s="7">
        <f t="shared" si="1"/>
        <v>468.07906799316822</v>
      </c>
      <c r="L30" s="8">
        <f t="shared" si="2"/>
        <v>1.8198720988771793</v>
      </c>
      <c r="M30" s="8">
        <f t="shared" si="5"/>
        <v>1.939379839506459</v>
      </c>
      <c r="P30" s="6">
        <f t="shared" si="4"/>
        <v>0.63462251120807056</v>
      </c>
    </row>
    <row r="31" spans="1:16" x14ac:dyDescent="0.15">
      <c r="A31" s="6">
        <v>15</v>
      </c>
      <c r="B31" s="6">
        <v>29</v>
      </c>
      <c r="D31">
        <v>1117.87182617188</v>
      </c>
      <c r="E31">
        <v>728.39581298828102</v>
      </c>
      <c r="F31">
        <v>472.60870361328102</v>
      </c>
      <c r="G31">
        <v>471.906982421875</v>
      </c>
      <c r="I31" s="7">
        <f t="shared" si="0"/>
        <v>645.26312255859898</v>
      </c>
      <c r="J31" s="7">
        <f t="shared" si="0"/>
        <v>256.48883056640602</v>
      </c>
      <c r="K31" s="7">
        <f t="shared" si="1"/>
        <v>465.72094116211474</v>
      </c>
      <c r="L31" s="8">
        <f t="shared" si="2"/>
        <v>1.8157552519291387</v>
      </c>
      <c r="M31" s="8">
        <f t="shared" si="5"/>
        <v>1.9393839491318419</v>
      </c>
      <c r="P31" s="6">
        <f t="shared" si="4"/>
        <v>0.63483576009858933</v>
      </c>
    </row>
    <row r="32" spans="1:16" x14ac:dyDescent="0.15">
      <c r="A32" s="6">
        <v>15.5</v>
      </c>
      <c r="B32" s="6">
        <v>30</v>
      </c>
      <c r="D32">
        <v>1146.91369628906</v>
      </c>
      <c r="E32">
        <v>739.513427734375</v>
      </c>
      <c r="F32">
        <v>472.22967529296898</v>
      </c>
      <c r="G32">
        <v>471.70684814453102</v>
      </c>
      <c r="I32" s="7">
        <f t="shared" si="0"/>
        <v>674.68402099609102</v>
      </c>
      <c r="J32" s="7">
        <f t="shared" si="0"/>
        <v>267.80657958984398</v>
      </c>
      <c r="K32" s="7">
        <f t="shared" si="1"/>
        <v>487.21941528320025</v>
      </c>
      <c r="L32" s="8">
        <f t="shared" si="2"/>
        <v>1.8192959113603386</v>
      </c>
      <c r="M32" s="8">
        <f t="shared" si="5"/>
        <v>1.9470455651364653</v>
      </c>
      <c r="P32" s="6">
        <f t="shared" si="4"/>
        <v>1.0323978151147559</v>
      </c>
    </row>
    <row r="33" spans="1:16" x14ac:dyDescent="0.15">
      <c r="A33" s="6">
        <v>16</v>
      </c>
      <c r="B33" s="6">
        <v>31</v>
      </c>
      <c r="D33">
        <v>1154.89514160156</v>
      </c>
      <c r="E33">
        <v>750.45477294921898</v>
      </c>
      <c r="F33">
        <v>471.03265380859398</v>
      </c>
      <c r="G33">
        <v>470.54998779296898</v>
      </c>
      <c r="I33" s="7">
        <f t="shared" si="0"/>
        <v>683.86248779296602</v>
      </c>
      <c r="J33" s="7">
        <f t="shared" si="0"/>
        <v>279.90478515625</v>
      </c>
      <c r="K33" s="7">
        <f t="shared" si="1"/>
        <v>487.92913818359102</v>
      </c>
      <c r="L33" s="8">
        <f t="shared" si="2"/>
        <v>1.7431968442812313</v>
      </c>
      <c r="M33" s="8">
        <f t="shared" si="5"/>
        <v>1.8750674546307815</v>
      </c>
      <c r="P33" s="6">
        <f t="shared" si="4"/>
        <v>-2.7025538597736776</v>
      </c>
    </row>
    <row r="34" spans="1:16" x14ac:dyDescent="0.15">
      <c r="A34" s="6">
        <v>16.5</v>
      </c>
      <c r="B34" s="6">
        <v>32</v>
      </c>
      <c r="D34">
        <v>1125.4892578125</v>
      </c>
      <c r="E34">
        <v>742.19177246093795</v>
      </c>
      <c r="F34">
        <v>471.55880737304699</v>
      </c>
      <c r="G34">
        <v>470.92660522460898</v>
      </c>
      <c r="I34" s="7">
        <f t="shared" si="0"/>
        <v>653.93045043945301</v>
      </c>
      <c r="J34" s="7">
        <f t="shared" si="0"/>
        <v>271.26516723632898</v>
      </c>
      <c r="K34" s="7">
        <f t="shared" si="1"/>
        <v>464.04483337402274</v>
      </c>
      <c r="L34" s="8">
        <f t="shared" si="2"/>
        <v>1.7106687087831745</v>
      </c>
      <c r="M34" s="8">
        <f t="shared" si="5"/>
        <v>1.8466602757061481</v>
      </c>
      <c r="P34" s="6">
        <f t="shared" si="4"/>
        <v>-4.1766053423426275</v>
      </c>
    </row>
    <row r="35" spans="1:16" x14ac:dyDescent="0.15">
      <c r="A35" s="6">
        <v>17</v>
      </c>
      <c r="B35" s="6">
        <v>33</v>
      </c>
      <c r="D35">
        <v>1120.94177246094</v>
      </c>
      <c r="E35">
        <v>739.85217285156295</v>
      </c>
      <c r="F35">
        <v>471.91177368164102</v>
      </c>
      <c r="G35">
        <v>471.491455078125</v>
      </c>
      <c r="I35" s="7">
        <f t="shared" si="0"/>
        <v>649.02999877929892</v>
      </c>
      <c r="J35" s="7">
        <f t="shared" si="0"/>
        <v>268.36071777343795</v>
      </c>
      <c r="K35" s="7">
        <f t="shared" si="1"/>
        <v>461.17749633789236</v>
      </c>
      <c r="L35" s="8">
        <f t="shared" si="2"/>
        <v>1.7184985200674523</v>
      </c>
      <c r="M35" s="8">
        <f t="shared" si="5"/>
        <v>1.8586110435638492</v>
      </c>
      <c r="P35" s="6">
        <f t="shared" si="4"/>
        <v>-3.5564787495113404</v>
      </c>
    </row>
    <row r="36" spans="1:16" x14ac:dyDescent="0.15">
      <c r="A36" s="6">
        <v>17.5</v>
      </c>
      <c r="B36" s="6">
        <v>34</v>
      </c>
      <c r="D36">
        <v>1151.07482910156</v>
      </c>
      <c r="E36">
        <v>750.10797119140602</v>
      </c>
      <c r="F36">
        <v>472.38800048828102</v>
      </c>
      <c r="G36">
        <v>471.81546020507801</v>
      </c>
      <c r="I36" s="7">
        <f t="shared" si="0"/>
        <v>678.68682861327898</v>
      </c>
      <c r="J36" s="7">
        <f t="shared" si="0"/>
        <v>278.29251098632801</v>
      </c>
      <c r="K36" s="7">
        <f t="shared" si="1"/>
        <v>483.88207092284938</v>
      </c>
      <c r="L36" s="8">
        <f t="shared" si="2"/>
        <v>1.7387534763615022</v>
      </c>
      <c r="M36" s="8">
        <f t="shared" si="5"/>
        <v>1.8829869564313226</v>
      </c>
      <c r="P36" s="6">
        <f t="shared" si="4"/>
        <v>-2.2916100838617308</v>
      </c>
    </row>
    <row r="37" spans="1:16" x14ac:dyDescent="0.15">
      <c r="A37" s="6">
        <v>18</v>
      </c>
      <c r="B37" s="6">
        <v>35</v>
      </c>
      <c r="D37">
        <v>1170.66259765625</v>
      </c>
      <c r="E37">
        <v>756.44287109375</v>
      </c>
      <c r="F37">
        <v>471.86883544921898</v>
      </c>
      <c r="G37">
        <v>471.287841796875</v>
      </c>
      <c r="I37" s="7">
        <f t="shared" si="0"/>
        <v>698.79376220703102</v>
      </c>
      <c r="J37" s="7">
        <f t="shared" si="0"/>
        <v>285.155029296875</v>
      </c>
      <c r="K37" s="7">
        <f t="shared" si="1"/>
        <v>499.18524169921852</v>
      </c>
      <c r="L37" s="8">
        <f t="shared" si="2"/>
        <v>1.7505749168446776</v>
      </c>
      <c r="M37" s="8">
        <f t="shared" si="5"/>
        <v>1.8989293534879215</v>
      </c>
      <c r="P37" s="6">
        <f t="shared" si="4"/>
        <v>-1.4643574348278514</v>
      </c>
    </row>
    <row r="38" spans="1:16" x14ac:dyDescent="0.15">
      <c r="A38" s="6">
        <v>18.5</v>
      </c>
      <c r="B38" s="6">
        <v>36</v>
      </c>
      <c r="D38">
        <v>1172.07702636719</v>
      </c>
      <c r="E38">
        <v>756.48162841796898</v>
      </c>
      <c r="F38">
        <v>471.22674560546898</v>
      </c>
      <c r="G38">
        <v>470.80572509765602</v>
      </c>
      <c r="I38" s="7">
        <f t="shared" si="0"/>
        <v>700.85028076172102</v>
      </c>
      <c r="J38" s="7">
        <f t="shared" si="0"/>
        <v>285.67590332031295</v>
      </c>
      <c r="K38" s="7">
        <f t="shared" si="1"/>
        <v>500.877148437502</v>
      </c>
      <c r="L38" s="8">
        <f t="shared" si="2"/>
        <v>1.753305555757342</v>
      </c>
      <c r="M38" s="8">
        <f t="shared" si="5"/>
        <v>1.9057809489740094</v>
      </c>
      <c r="P38" s="6">
        <f t="shared" si="4"/>
        <v>-1.1088274291547879</v>
      </c>
    </row>
    <row r="39" spans="1:16" x14ac:dyDescent="0.15">
      <c r="A39" s="6">
        <v>19</v>
      </c>
      <c r="B39" s="6">
        <v>37</v>
      </c>
      <c r="D39">
        <v>1180.31176757813</v>
      </c>
      <c r="E39">
        <v>756.855712890625</v>
      </c>
      <c r="F39">
        <v>471.66372680664102</v>
      </c>
      <c r="G39">
        <v>471.47256469726602</v>
      </c>
      <c r="I39" s="7">
        <f t="shared" si="0"/>
        <v>708.64804077148892</v>
      </c>
      <c r="J39" s="7">
        <f t="shared" si="0"/>
        <v>285.38314819335898</v>
      </c>
      <c r="K39" s="7">
        <f t="shared" si="1"/>
        <v>508.87983703613764</v>
      </c>
      <c r="L39" s="8">
        <f t="shared" si="2"/>
        <v>1.7831460626096616</v>
      </c>
      <c r="M39" s="8">
        <f t="shared" si="5"/>
        <v>1.9397424123997524</v>
      </c>
      <c r="P39" s="6">
        <f t="shared" si="4"/>
        <v>0.65343645652507854</v>
      </c>
    </row>
    <row r="40" spans="1:16" x14ac:dyDescent="0.15">
      <c r="A40" s="6">
        <v>19.5</v>
      </c>
      <c r="B40" s="6">
        <v>38</v>
      </c>
      <c r="D40">
        <v>1178.85668945313</v>
      </c>
      <c r="E40">
        <v>754.36242675781295</v>
      </c>
      <c r="F40">
        <v>472.52227783203102</v>
      </c>
      <c r="G40">
        <v>471.81396484375</v>
      </c>
      <c r="I40" s="7">
        <f t="shared" si="0"/>
        <v>706.33441162109898</v>
      </c>
      <c r="J40" s="7">
        <f t="shared" si="0"/>
        <v>282.54846191406295</v>
      </c>
      <c r="K40" s="7">
        <f t="shared" si="1"/>
        <v>508.55048828125496</v>
      </c>
      <c r="L40" s="8">
        <f t="shared" si="2"/>
        <v>1.7998699580107091</v>
      </c>
      <c r="M40" s="8">
        <f t="shared" si="5"/>
        <v>1.9605872643742233</v>
      </c>
      <c r="P40" s="6">
        <f t="shared" si="4"/>
        <v>1.7350780034882134</v>
      </c>
    </row>
    <row r="41" spans="1:16" x14ac:dyDescent="0.15">
      <c r="A41" s="6">
        <v>20</v>
      </c>
      <c r="B41" s="6">
        <v>39</v>
      </c>
      <c r="D41">
        <v>1177.54748535156</v>
      </c>
      <c r="E41">
        <v>757.04034423828102</v>
      </c>
      <c r="F41">
        <v>471.20803833007801</v>
      </c>
      <c r="G41">
        <v>470.73968505859398</v>
      </c>
      <c r="I41" s="7">
        <f t="shared" si="0"/>
        <v>706.33944702148199</v>
      </c>
      <c r="J41" s="7">
        <f t="shared" si="0"/>
        <v>286.30065917968705</v>
      </c>
      <c r="K41" s="7">
        <f t="shared" si="1"/>
        <v>505.92898559570108</v>
      </c>
      <c r="L41" s="8">
        <f t="shared" si="2"/>
        <v>1.7671247668283281</v>
      </c>
      <c r="M41" s="8">
        <f t="shared" si="5"/>
        <v>1.9319630297652657</v>
      </c>
      <c r="P41" s="6">
        <f t="shared" si="4"/>
        <v>0.24976347878027028</v>
      </c>
    </row>
    <row r="42" spans="1:16" x14ac:dyDescent="0.15">
      <c r="A42" s="6">
        <v>20.5</v>
      </c>
      <c r="B42" s="6">
        <v>40</v>
      </c>
      <c r="D42">
        <v>1140.83312988281</v>
      </c>
      <c r="E42">
        <v>744.48565673828102</v>
      </c>
      <c r="F42">
        <v>471.96881103515602</v>
      </c>
      <c r="G42">
        <v>471.54815673828102</v>
      </c>
      <c r="I42" s="7">
        <f t="shared" si="0"/>
        <v>668.86431884765398</v>
      </c>
      <c r="J42" s="7">
        <f t="shared" si="0"/>
        <v>272.9375</v>
      </c>
      <c r="K42" s="7">
        <f t="shared" si="1"/>
        <v>477.808068847654</v>
      </c>
      <c r="L42" s="8">
        <f t="shared" si="2"/>
        <v>1.7506134878778254</v>
      </c>
      <c r="M42" s="8">
        <f t="shared" si="5"/>
        <v>1.9195727073881865</v>
      </c>
      <c r="P42" s="6">
        <f t="shared" si="4"/>
        <v>-0.3931716439891042</v>
      </c>
    </row>
    <row r="43" spans="1:16" x14ac:dyDescent="0.15">
      <c r="A43" s="6">
        <v>21</v>
      </c>
      <c r="B43" s="6">
        <v>41</v>
      </c>
      <c r="D43">
        <v>1143.70251464844</v>
      </c>
      <c r="E43">
        <v>745.47760009765602</v>
      </c>
      <c r="F43">
        <v>472.37496948242199</v>
      </c>
      <c r="G43">
        <v>471.811767578125</v>
      </c>
      <c r="I43" s="7">
        <f t="shared" si="0"/>
        <v>671.32754516601801</v>
      </c>
      <c r="J43" s="7">
        <f t="shared" si="0"/>
        <v>273.66583251953102</v>
      </c>
      <c r="K43" s="7">
        <f t="shared" si="1"/>
        <v>479.7614624023463</v>
      </c>
      <c r="L43" s="8">
        <f t="shared" si="2"/>
        <v>1.7530922950277565</v>
      </c>
      <c r="M43" s="8">
        <f t="shared" si="5"/>
        <v>1.9261724711115411</v>
      </c>
      <c r="P43" s="6">
        <f t="shared" si="4"/>
        <v>-5.070921479732074E-2</v>
      </c>
    </row>
    <row r="44" spans="1:16" x14ac:dyDescent="0.15">
      <c r="A44" s="6">
        <v>21.5</v>
      </c>
      <c r="B44" s="6">
        <v>42</v>
      </c>
      <c r="D44">
        <v>1136.56457519531</v>
      </c>
      <c r="E44">
        <v>744.41241455078102</v>
      </c>
      <c r="F44">
        <v>471.63473510742199</v>
      </c>
      <c r="G44">
        <v>471.295166015625</v>
      </c>
      <c r="I44" s="7">
        <f t="shared" si="0"/>
        <v>664.92984008788801</v>
      </c>
      <c r="J44" s="7">
        <f t="shared" si="0"/>
        <v>273.11724853515602</v>
      </c>
      <c r="K44" s="7">
        <f t="shared" si="1"/>
        <v>473.74776611327877</v>
      </c>
      <c r="L44" s="8">
        <f t="shared" si="2"/>
        <v>1.7345948256808734</v>
      </c>
      <c r="M44" s="8">
        <f t="shared" si="5"/>
        <v>1.9117959583380815</v>
      </c>
      <c r="P44" s="6">
        <f t="shared" si="4"/>
        <v>-0.79670796476517258</v>
      </c>
    </row>
    <row r="45" spans="1:16" x14ac:dyDescent="0.15">
      <c r="A45" s="6">
        <v>22</v>
      </c>
      <c r="B45" s="6">
        <v>43</v>
      </c>
      <c r="D45">
        <v>1126.06274414063</v>
      </c>
      <c r="E45">
        <v>739.4541015625</v>
      </c>
      <c r="F45">
        <v>471.80407714843801</v>
      </c>
      <c r="G45">
        <v>471.34396362304699</v>
      </c>
      <c r="I45" s="7">
        <f t="shared" si="0"/>
        <v>654.25866699219205</v>
      </c>
      <c r="J45" s="7">
        <f t="shared" si="0"/>
        <v>268.11013793945301</v>
      </c>
      <c r="K45" s="7">
        <f t="shared" si="1"/>
        <v>466.58157043457493</v>
      </c>
      <c r="L45" s="8">
        <f t="shared" si="2"/>
        <v>1.7402608272125184</v>
      </c>
      <c r="M45" s="8">
        <f t="shared" si="5"/>
        <v>1.9215829164431497</v>
      </c>
      <c r="P45" s="6">
        <f t="shared" si="4"/>
        <v>-0.28886168608714224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1128.51123046875</v>
      </c>
      <c r="E46">
        <v>735.49505615234398</v>
      </c>
      <c r="F46">
        <v>472.90899658203102</v>
      </c>
      <c r="G46">
        <v>472.33480834960898</v>
      </c>
      <c r="I46" s="7">
        <f t="shared" si="0"/>
        <v>655.60223388671898</v>
      </c>
      <c r="J46" s="7">
        <f t="shared" si="0"/>
        <v>263.160247802735</v>
      </c>
      <c r="K46" s="7">
        <f t="shared" si="1"/>
        <v>471.39006042480446</v>
      </c>
      <c r="L46" s="8">
        <f t="shared" si="2"/>
        <v>1.7912662127380219</v>
      </c>
      <c r="M46" s="8">
        <f t="shared" si="5"/>
        <v>1.9767092585420767</v>
      </c>
      <c r="P46" s="6">
        <f t="shared" si="4"/>
        <v>2.5716499653905864</v>
      </c>
    </row>
    <row r="47" spans="1:16" x14ac:dyDescent="0.15">
      <c r="A47" s="6">
        <v>23</v>
      </c>
      <c r="B47" s="6">
        <v>45</v>
      </c>
      <c r="D47">
        <v>1123.26416015625</v>
      </c>
      <c r="E47">
        <v>732.75</v>
      </c>
      <c r="F47">
        <v>471.56594848632801</v>
      </c>
      <c r="G47">
        <v>471.08291625976602</v>
      </c>
      <c r="I47" s="7">
        <f t="shared" si="0"/>
        <v>651.69821166992199</v>
      </c>
      <c r="J47" s="7">
        <f t="shared" si="0"/>
        <v>261.66708374023398</v>
      </c>
      <c r="K47" s="7">
        <f t="shared" si="1"/>
        <v>468.5312530517582</v>
      </c>
      <c r="L47" s="8">
        <f t="shared" si="2"/>
        <v>1.7905624442885046</v>
      </c>
      <c r="M47" s="8">
        <f t="shared" si="5"/>
        <v>1.9801264466659829</v>
      </c>
      <c r="P47" s="6">
        <f t="shared" si="4"/>
        <v>2.7489682141904717</v>
      </c>
    </row>
    <row r="48" spans="1:16" x14ac:dyDescent="0.15">
      <c r="A48" s="6">
        <v>23.5</v>
      </c>
      <c r="B48" s="6">
        <v>46</v>
      </c>
      <c r="D48">
        <v>1147.07861328125</v>
      </c>
      <c r="E48">
        <v>740.85797119140602</v>
      </c>
      <c r="F48">
        <v>471.61016845703102</v>
      </c>
      <c r="G48">
        <v>471.21023559570301</v>
      </c>
      <c r="I48" s="7">
        <f t="shared" si="0"/>
        <v>675.46844482421898</v>
      </c>
      <c r="J48" s="7">
        <f t="shared" si="0"/>
        <v>269.64773559570301</v>
      </c>
      <c r="K48" s="7">
        <f t="shared" si="1"/>
        <v>486.71502990722689</v>
      </c>
      <c r="L48" s="8">
        <f t="shared" si="2"/>
        <v>1.8050032158882441</v>
      </c>
      <c r="M48" s="8">
        <f t="shared" si="5"/>
        <v>1.9986881748391458</v>
      </c>
      <c r="P48" s="6">
        <f t="shared" si="4"/>
        <v>3.712138228547881</v>
      </c>
    </row>
    <row r="49" spans="1:22" x14ac:dyDescent="0.15">
      <c r="A49" s="6">
        <v>24</v>
      </c>
      <c r="B49" s="6">
        <v>47</v>
      </c>
      <c r="D49">
        <v>1153.43774414063</v>
      </c>
      <c r="E49">
        <v>740.53070068359398</v>
      </c>
      <c r="F49">
        <v>472.19354248046898</v>
      </c>
      <c r="G49">
        <v>471.61016845703102</v>
      </c>
      <c r="I49" s="7">
        <f t="shared" si="0"/>
        <v>681.24420166016102</v>
      </c>
      <c r="J49" s="7">
        <f t="shared" si="0"/>
        <v>268.92053222656295</v>
      </c>
      <c r="K49" s="7">
        <f t="shared" si="1"/>
        <v>492.999829101567</v>
      </c>
      <c r="L49" s="8">
        <f t="shared" si="2"/>
        <v>1.8332546980318312</v>
      </c>
      <c r="M49" s="8">
        <f t="shared" si="5"/>
        <v>2.0310606135561562</v>
      </c>
      <c r="P49" s="6">
        <f t="shared" si="4"/>
        <v>5.3919474560598095</v>
      </c>
    </row>
    <row r="50" spans="1:22" x14ac:dyDescent="0.15">
      <c r="A50" s="6">
        <v>24.5</v>
      </c>
      <c r="B50" s="6">
        <v>48</v>
      </c>
      <c r="D50">
        <v>1122.16259765625</v>
      </c>
      <c r="E50">
        <v>733.111328125</v>
      </c>
      <c r="F50">
        <v>473.03631591796898</v>
      </c>
      <c r="G50">
        <v>472.52301025390602</v>
      </c>
      <c r="I50" s="7">
        <f t="shared" si="0"/>
        <v>649.12628173828102</v>
      </c>
      <c r="J50" s="7">
        <f t="shared" si="0"/>
        <v>260.58831787109398</v>
      </c>
      <c r="K50" s="7">
        <f t="shared" si="1"/>
        <v>466.71445922851524</v>
      </c>
      <c r="L50" s="8">
        <f t="shared" si="2"/>
        <v>1.7910030006003044</v>
      </c>
      <c r="M50" s="8">
        <f t="shared" si="5"/>
        <v>1.9929298726980529</v>
      </c>
      <c r="P50" s="6">
        <f t="shared" si="4"/>
        <v>3.4133393287811185</v>
      </c>
    </row>
    <row r="51" spans="1:22" x14ac:dyDescent="0.15">
      <c r="A51" s="6">
        <v>25</v>
      </c>
      <c r="B51" s="6">
        <v>49</v>
      </c>
      <c r="D51">
        <v>1116.83740234375</v>
      </c>
      <c r="E51">
        <v>730.35662841796898</v>
      </c>
      <c r="F51">
        <v>472.23040771484398</v>
      </c>
      <c r="G51">
        <v>471.706298828125</v>
      </c>
      <c r="I51" s="7">
        <f t="shared" si="0"/>
        <v>644.60699462890602</v>
      </c>
      <c r="J51" s="7">
        <f t="shared" si="0"/>
        <v>258.65032958984398</v>
      </c>
      <c r="K51" s="7">
        <f t="shared" si="1"/>
        <v>463.55176391601526</v>
      </c>
      <c r="L51" s="8">
        <f t="shared" si="2"/>
        <v>1.7921947544048937</v>
      </c>
      <c r="M51" s="8">
        <f t="shared" si="5"/>
        <v>1.9982425830760657</v>
      </c>
      <c r="P51" s="6">
        <f t="shared" si="4"/>
        <v>3.6890164254032825</v>
      </c>
    </row>
    <row r="52" spans="1:22" x14ac:dyDescent="0.15">
      <c r="A52" s="6">
        <v>25.5</v>
      </c>
      <c r="B52" s="6">
        <v>50</v>
      </c>
      <c r="D52">
        <v>1122.75671386719</v>
      </c>
      <c r="E52">
        <v>731.38464355468795</v>
      </c>
      <c r="F52">
        <v>471.37295532226602</v>
      </c>
      <c r="G52">
        <v>470.58944702148398</v>
      </c>
      <c r="I52" s="7">
        <f t="shared" si="0"/>
        <v>651.38375854492392</v>
      </c>
      <c r="J52" s="7">
        <f t="shared" si="0"/>
        <v>260.79519653320398</v>
      </c>
      <c r="K52" s="7">
        <f t="shared" si="1"/>
        <v>468.82712097168115</v>
      </c>
      <c r="L52" s="8">
        <f t="shared" si="2"/>
        <v>1.7976831138145251</v>
      </c>
      <c r="M52" s="8">
        <f t="shared" si="5"/>
        <v>2.0078518990591205</v>
      </c>
      <c r="P52" s="6">
        <f t="shared" si="4"/>
        <v>4.187644835808813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1124.9072265625</v>
      </c>
      <c r="E53">
        <v>730.048583984375</v>
      </c>
      <c r="F53">
        <v>471.14382934570301</v>
      </c>
      <c r="G53">
        <v>470.57513427734398</v>
      </c>
      <c r="I53" s="7">
        <f t="shared" si="0"/>
        <v>653.76339721679699</v>
      </c>
      <c r="J53" s="7">
        <f t="shared" si="0"/>
        <v>259.47344970703102</v>
      </c>
      <c r="K53" s="7">
        <f t="shared" si="1"/>
        <v>472.13198242187525</v>
      </c>
      <c r="L53" s="8">
        <f t="shared" si="2"/>
        <v>1.8195772359559521</v>
      </c>
      <c r="M53" s="8">
        <f t="shared" si="5"/>
        <v>2.0338669777739709</v>
      </c>
      <c r="P53" s="6">
        <f t="shared" si="4"/>
        <v>5.5375699885496861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1128.30505371094</v>
      </c>
      <c r="E54">
        <v>733.99505615234398</v>
      </c>
      <c r="F54">
        <v>471.62924194335898</v>
      </c>
      <c r="G54">
        <v>471.51513671875</v>
      </c>
      <c r="I54" s="7">
        <f t="shared" si="0"/>
        <v>656.67581176758108</v>
      </c>
      <c r="J54" s="7">
        <f t="shared" si="0"/>
        <v>262.47991943359398</v>
      </c>
      <c r="K54" s="7">
        <f t="shared" si="1"/>
        <v>472.93986816406527</v>
      </c>
      <c r="L54" s="8">
        <f t="shared" si="2"/>
        <v>1.8018135222862888</v>
      </c>
      <c r="M54" s="8">
        <f t="shared" si="5"/>
        <v>2.020224220677731</v>
      </c>
      <c r="P54" s="6">
        <f t="shared" si="4"/>
        <v>4.8296458973404093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1105.013671875</v>
      </c>
      <c r="E55">
        <v>726.94598388671898</v>
      </c>
      <c r="F55">
        <v>472.43258666992199</v>
      </c>
      <c r="G55">
        <v>471.88131713867199</v>
      </c>
      <c r="I55" s="7">
        <f t="shared" si="0"/>
        <v>632.58108520507801</v>
      </c>
      <c r="J55" s="7">
        <f t="shared" si="0"/>
        <v>255.06466674804699</v>
      </c>
      <c r="K55" s="7">
        <f t="shared" si="1"/>
        <v>454.03581848144512</v>
      </c>
      <c r="L55" s="8">
        <f t="shared" si="2"/>
        <v>1.7800812016426484</v>
      </c>
      <c r="M55" s="8">
        <f t="shared" si="5"/>
        <v>2.0026128566075143</v>
      </c>
      <c r="P55" s="6">
        <f t="shared" si="4"/>
        <v>3.9157903755852002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1084.12316894531</v>
      </c>
      <c r="E56">
        <v>718.41467285156295</v>
      </c>
      <c r="F56">
        <v>472.02917480468801</v>
      </c>
      <c r="G56">
        <v>471.60888671875</v>
      </c>
      <c r="I56" s="7">
        <f t="shared" si="0"/>
        <v>612.09399414062204</v>
      </c>
      <c r="J56" s="7">
        <f t="shared" si="0"/>
        <v>246.80578613281295</v>
      </c>
      <c r="K56" s="7">
        <f t="shared" si="1"/>
        <v>439.329943847653</v>
      </c>
      <c r="L56" s="8">
        <f t="shared" si="2"/>
        <v>1.7800633880246126</v>
      </c>
      <c r="M56" s="8">
        <f t="shared" si="5"/>
        <v>2.006715999562902</v>
      </c>
      <c r="P56" s="6">
        <f t="shared" si="4"/>
        <v>4.1287028922637514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1126.99951171875</v>
      </c>
      <c r="E57">
        <v>730.07977294921898</v>
      </c>
      <c r="F57">
        <v>471.04971313476602</v>
      </c>
      <c r="G57">
        <v>470.71691894531301</v>
      </c>
      <c r="I57" s="7">
        <f t="shared" si="0"/>
        <v>655.94979858398392</v>
      </c>
      <c r="J57" s="7">
        <f t="shared" si="0"/>
        <v>259.36285400390597</v>
      </c>
      <c r="K57" s="7">
        <f t="shared" si="1"/>
        <v>474.39580078124976</v>
      </c>
      <c r="L57" s="8">
        <f t="shared" si="2"/>
        <v>1.8290815105470171</v>
      </c>
      <c r="M57" s="8">
        <f t="shared" si="5"/>
        <v>2.05985507865873</v>
      </c>
      <c r="P57" s="6">
        <f t="shared" si="4"/>
        <v>6.8860952588683038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1156.29663085938</v>
      </c>
      <c r="E58">
        <v>737.56341552734398</v>
      </c>
      <c r="F58">
        <v>471.0390625</v>
      </c>
      <c r="G58">
        <v>470.87048339843801</v>
      </c>
      <c r="I58" s="7">
        <f t="shared" si="0"/>
        <v>685.25756835938</v>
      </c>
      <c r="J58" s="7">
        <f t="shared" si="0"/>
        <v>266.69293212890597</v>
      </c>
      <c r="K58" s="7">
        <f t="shared" si="1"/>
        <v>498.57251586914583</v>
      </c>
      <c r="L58" s="8">
        <f t="shared" si="2"/>
        <v>1.869462800867032</v>
      </c>
      <c r="M58" s="8">
        <f t="shared" si="5"/>
        <v>2.1043573255521681</v>
      </c>
      <c r="P58" s="6">
        <f t="shared" si="4"/>
        <v>9.195321500057565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1111.43798828125</v>
      </c>
      <c r="E59">
        <v>722.66442871093795</v>
      </c>
      <c r="F59">
        <v>471.83984375</v>
      </c>
      <c r="G59">
        <v>471.65438842773398</v>
      </c>
      <c r="I59" s="7">
        <f t="shared" si="0"/>
        <v>639.59814453125</v>
      </c>
      <c r="J59" s="7">
        <f t="shared" si="0"/>
        <v>251.01004028320398</v>
      </c>
      <c r="K59" s="7">
        <f t="shared" si="1"/>
        <v>463.89111633300723</v>
      </c>
      <c r="L59" s="8">
        <f t="shared" si="2"/>
        <v>1.8480978522198497</v>
      </c>
      <c r="M59" s="8">
        <f t="shared" si="5"/>
        <v>2.0871133334784093</v>
      </c>
      <c r="P59" s="6">
        <f t="shared" si="4"/>
        <v>8.3005289495840078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1148.47131347656</v>
      </c>
      <c r="E60">
        <v>737.54034423828102</v>
      </c>
      <c r="F60">
        <v>472.08840942382801</v>
      </c>
      <c r="G60">
        <v>471.60614013671898</v>
      </c>
      <c r="I60" s="7">
        <f t="shared" si="0"/>
        <v>676.38290405273199</v>
      </c>
      <c r="J60" s="7">
        <f t="shared" si="0"/>
        <v>265.93420410156205</v>
      </c>
      <c r="K60" s="7">
        <f t="shared" si="1"/>
        <v>490.22896118163857</v>
      </c>
      <c r="L60" s="8">
        <f t="shared" si="2"/>
        <v>1.8434219954437183</v>
      </c>
      <c r="M60" s="8">
        <f t="shared" si="5"/>
        <v>2.0865584332757012</v>
      </c>
      <c r="P60" s="6">
        <f t="shared" si="4"/>
        <v>8.2717351200858467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1136.59521484375</v>
      </c>
      <c r="E61">
        <v>732.73254394531295</v>
      </c>
      <c r="F61">
        <v>471.57897949218801</v>
      </c>
      <c r="G61">
        <v>471.03466796875</v>
      </c>
      <c r="I61" s="7">
        <f t="shared" si="0"/>
        <v>665.01623535156205</v>
      </c>
      <c r="J61" s="7">
        <f t="shared" si="0"/>
        <v>261.69787597656295</v>
      </c>
      <c r="K61" s="7">
        <f t="shared" si="1"/>
        <v>481.82772216796798</v>
      </c>
      <c r="L61" s="8">
        <f t="shared" si="2"/>
        <v>1.8411602324625642</v>
      </c>
      <c r="M61" s="8">
        <f t="shared" si="5"/>
        <v>2.0884176268679706</v>
      </c>
      <c r="P61" s="6">
        <f t="shared" si="4"/>
        <v>8.3682088698495338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1153.53564453125</v>
      </c>
      <c r="E62">
        <v>739.16735839843795</v>
      </c>
      <c r="F62">
        <v>471.50393676757801</v>
      </c>
      <c r="G62">
        <v>470.93011474609398</v>
      </c>
      <c r="I62" s="7">
        <f t="shared" si="0"/>
        <v>682.03170776367199</v>
      </c>
      <c r="J62" s="7">
        <f t="shared" si="0"/>
        <v>268.23724365234398</v>
      </c>
      <c r="K62" s="7">
        <f t="shared" si="1"/>
        <v>494.2656372070312</v>
      </c>
      <c r="L62" s="8">
        <f t="shared" si="2"/>
        <v>1.8426435884781061</v>
      </c>
      <c r="M62" s="8">
        <f t="shared" si="5"/>
        <v>2.0940219394569359</v>
      </c>
      <c r="P62" s="6">
        <f t="shared" si="4"/>
        <v>8.6590172356665462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1160.30627441406</v>
      </c>
      <c r="E63">
        <v>742.916015625</v>
      </c>
      <c r="F63">
        <v>471.19207763671898</v>
      </c>
      <c r="G63">
        <v>470.73986816406301</v>
      </c>
      <c r="I63" s="7">
        <f t="shared" si="0"/>
        <v>689.11419677734102</v>
      </c>
      <c r="J63" s="7">
        <f t="shared" si="0"/>
        <v>272.17614746093699</v>
      </c>
      <c r="K63" s="7">
        <f t="shared" si="1"/>
        <v>498.59089355468518</v>
      </c>
      <c r="L63" s="8">
        <f t="shared" si="2"/>
        <v>1.8318684359592661</v>
      </c>
      <c r="M63" s="8">
        <f t="shared" si="5"/>
        <v>2.0873677435115194</v>
      </c>
      <c r="P63" s="6">
        <f t="shared" si="4"/>
        <v>8.3137303127845321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1152.18127441406</v>
      </c>
      <c r="E64">
        <v>742.24822998046898</v>
      </c>
      <c r="F64">
        <v>472.21795654296898</v>
      </c>
      <c r="G64">
        <v>471.95541381835898</v>
      </c>
      <c r="I64" s="7">
        <f t="shared" si="0"/>
        <v>679.96331787109102</v>
      </c>
      <c r="J64" s="7">
        <f t="shared" si="0"/>
        <v>270.29281616211</v>
      </c>
      <c r="K64" s="7">
        <f t="shared" si="1"/>
        <v>490.758346557614</v>
      </c>
      <c r="L64" s="8">
        <f t="shared" si="2"/>
        <v>1.8156544207348755</v>
      </c>
      <c r="M64" s="8">
        <f t="shared" si="5"/>
        <v>2.0752746848605521</v>
      </c>
      <c r="P64" s="6">
        <f t="shared" si="4"/>
        <v>7.6862202358231784</v>
      </c>
      <c r="U64" s="18">
        <v>12.5</v>
      </c>
      <c r="V64" s="20">
        <f t="shared" ref="V64:V83" si="6">L26</f>
        <v>1.8067695776549448</v>
      </c>
    </row>
    <row r="65" spans="1:22" x14ac:dyDescent="0.15">
      <c r="A65" s="6">
        <v>32</v>
      </c>
      <c r="B65" s="6">
        <v>63</v>
      </c>
      <c r="D65">
        <v>1149.61401367188</v>
      </c>
      <c r="E65">
        <v>740.53179931640602</v>
      </c>
      <c r="F65">
        <v>471.34912109375</v>
      </c>
      <c r="G65">
        <v>470.99505615234398</v>
      </c>
      <c r="I65" s="7">
        <f t="shared" si="0"/>
        <v>678.26489257813</v>
      </c>
      <c r="J65" s="7">
        <f t="shared" si="0"/>
        <v>269.53674316406205</v>
      </c>
      <c r="K65" s="7">
        <f t="shared" si="1"/>
        <v>489.58917236328659</v>
      </c>
      <c r="L65" s="8">
        <f t="shared" si="2"/>
        <v>1.8164097651995545</v>
      </c>
      <c r="M65" s="8">
        <f t="shared" si="5"/>
        <v>2.0801509858986549</v>
      </c>
      <c r="P65" s="6">
        <f t="shared" si="4"/>
        <v>7.9392520061984788</v>
      </c>
      <c r="U65" s="18">
        <v>13</v>
      </c>
      <c r="V65" s="20">
        <f t="shared" si="6"/>
        <v>1.7946940570483265</v>
      </c>
    </row>
    <row r="66" spans="1:22" x14ac:dyDescent="0.15">
      <c r="A66" s="6">
        <v>32.5</v>
      </c>
      <c r="B66" s="6">
        <v>64</v>
      </c>
      <c r="D66">
        <v>1131.77893066406</v>
      </c>
      <c r="E66">
        <v>735.13958740234398</v>
      </c>
      <c r="F66">
        <v>471.65731811523398</v>
      </c>
      <c r="G66">
        <v>471.27243041992199</v>
      </c>
      <c r="I66" s="7">
        <f t="shared" ref="I66:J129" si="7">D66-F66</f>
        <v>660.12161254882608</v>
      </c>
      <c r="J66" s="7">
        <f t="shared" si="7"/>
        <v>263.86715698242199</v>
      </c>
      <c r="K66" s="7">
        <f t="shared" ref="K66:K129" si="8">I66-0.7*J66</f>
        <v>475.41460266113069</v>
      </c>
      <c r="L66" s="8">
        <f t="shared" ref="L66:L129" si="9">K66/J66</f>
        <v>1.8017195019568173</v>
      </c>
      <c r="M66" s="8">
        <f t="shared" si="5"/>
        <v>2.0695816792293411</v>
      </c>
      <c r="P66" s="6">
        <f t="shared" si="4"/>
        <v>7.3908095787768007</v>
      </c>
      <c r="U66" s="18">
        <v>13.5</v>
      </c>
      <c r="V66" s="20">
        <f t="shared" si="6"/>
        <v>1.7838119469207612</v>
      </c>
    </row>
    <row r="67" spans="1:22" x14ac:dyDescent="0.15">
      <c r="A67" s="6">
        <v>33</v>
      </c>
      <c r="B67" s="6">
        <v>65</v>
      </c>
      <c r="D67">
        <v>1039.59338378906</v>
      </c>
      <c r="E67">
        <v>703.03204345703102</v>
      </c>
      <c r="F67">
        <v>472.14785766601602</v>
      </c>
      <c r="G67">
        <v>471.59970092773398</v>
      </c>
      <c r="I67" s="7">
        <f t="shared" si="7"/>
        <v>567.44552612304392</v>
      </c>
      <c r="J67" s="7">
        <f t="shared" si="7"/>
        <v>231.43234252929705</v>
      </c>
      <c r="K67" s="7">
        <f t="shared" si="8"/>
        <v>405.44288635253599</v>
      </c>
      <c r="L67" s="8">
        <f t="shared" si="9"/>
        <v>1.7518851597036873</v>
      </c>
      <c r="M67" s="8">
        <f t="shared" si="5"/>
        <v>2.0238682935496346</v>
      </c>
      <c r="P67" s="6">
        <f t="shared" si="4"/>
        <v>5.018737219420295</v>
      </c>
      <c r="U67" s="18">
        <v>14</v>
      </c>
      <c r="V67" s="20">
        <f t="shared" si="6"/>
        <v>1.809096616158727</v>
      </c>
    </row>
    <row r="68" spans="1:22" x14ac:dyDescent="0.15">
      <c r="A68" s="6">
        <v>33.5</v>
      </c>
      <c r="B68" s="6">
        <v>66</v>
      </c>
      <c r="D68">
        <v>1128.40966796875</v>
      </c>
      <c r="E68">
        <v>734.82684326171898</v>
      </c>
      <c r="F68">
        <v>471.23995971679699</v>
      </c>
      <c r="G68">
        <v>470.66390991210898</v>
      </c>
      <c r="I68" s="7">
        <f t="shared" si="7"/>
        <v>657.16970825195301</v>
      </c>
      <c r="J68" s="7">
        <f t="shared" si="7"/>
        <v>264.16293334961</v>
      </c>
      <c r="K68" s="7">
        <f t="shared" si="8"/>
        <v>472.25565490722602</v>
      </c>
      <c r="L68" s="8">
        <f t="shared" si="9"/>
        <v>1.7877438326376127</v>
      </c>
      <c r="M68" s="8">
        <f t="shared" si="5"/>
        <v>2.0638479230569833</v>
      </c>
      <c r="P68" s="6">
        <f t="shared" si="4"/>
        <v>7.0932843718924294</v>
      </c>
      <c r="U68" s="18">
        <v>14.5</v>
      </c>
      <c r="V68" s="20">
        <f t="shared" si="6"/>
        <v>1.8198720988771793</v>
      </c>
    </row>
    <row r="69" spans="1:22" x14ac:dyDescent="0.15">
      <c r="A69" s="6">
        <v>34</v>
      </c>
      <c r="B69" s="6">
        <v>67</v>
      </c>
      <c r="D69">
        <v>1105.08850097656</v>
      </c>
      <c r="E69">
        <v>729.28582763671898</v>
      </c>
      <c r="F69">
        <v>471.26452636718801</v>
      </c>
      <c r="G69">
        <v>471.01998901367199</v>
      </c>
      <c r="I69" s="7">
        <f t="shared" si="7"/>
        <v>633.82397460937204</v>
      </c>
      <c r="J69" s="7">
        <f t="shared" si="7"/>
        <v>258.26583862304699</v>
      </c>
      <c r="K69" s="7">
        <f t="shared" si="8"/>
        <v>453.03788757323917</v>
      </c>
      <c r="L69" s="8">
        <f t="shared" si="9"/>
        <v>1.7541533560482716</v>
      </c>
      <c r="M69" s="8">
        <f t="shared" si="5"/>
        <v>2.0343784030410657</v>
      </c>
      <c r="P69" s="6">
        <f t="shared" si="4"/>
        <v>5.5641078990963253</v>
      </c>
      <c r="U69" s="18">
        <v>15</v>
      </c>
      <c r="V69" s="20">
        <f t="shared" si="6"/>
        <v>1.8157552519291387</v>
      </c>
    </row>
    <row r="70" spans="1:22" x14ac:dyDescent="0.15">
      <c r="A70" s="6">
        <v>34.5</v>
      </c>
      <c r="B70" s="6">
        <v>68</v>
      </c>
      <c r="D70">
        <v>1119.61608886719</v>
      </c>
      <c r="E70">
        <v>733.63824462890602</v>
      </c>
      <c r="F70">
        <v>472.08346557617199</v>
      </c>
      <c r="G70">
        <v>471.74279785156301</v>
      </c>
      <c r="I70" s="7">
        <f t="shared" si="7"/>
        <v>647.53262329101801</v>
      </c>
      <c r="J70" s="7">
        <f t="shared" si="7"/>
        <v>261.89544677734301</v>
      </c>
      <c r="K70" s="7">
        <f t="shared" si="8"/>
        <v>464.20581054687796</v>
      </c>
      <c r="L70" s="8">
        <f t="shared" si="9"/>
        <v>1.7724852274409115</v>
      </c>
      <c r="M70" s="8">
        <f t="shared" si="5"/>
        <v>2.0568312310071288</v>
      </c>
      <c r="P70" s="6">
        <f t="shared" ref="P70:P133" si="10">(M70-$O$2)/$O$2*100</f>
        <v>6.7291874882751417</v>
      </c>
      <c r="U70" s="18">
        <v>15.5</v>
      </c>
      <c r="V70" s="20">
        <f t="shared" si="6"/>
        <v>1.8192959113603386</v>
      </c>
    </row>
    <row r="71" spans="1:22" x14ac:dyDescent="0.15">
      <c r="A71" s="6">
        <v>35</v>
      </c>
      <c r="B71" s="6">
        <v>69</v>
      </c>
      <c r="D71">
        <v>1092.9189453125</v>
      </c>
      <c r="E71">
        <v>726.09478759765602</v>
      </c>
      <c r="F71">
        <v>471.452392578125</v>
      </c>
      <c r="G71">
        <v>470.92642211914102</v>
      </c>
      <c r="I71" s="7">
        <f t="shared" si="7"/>
        <v>621.466552734375</v>
      </c>
      <c r="J71" s="7">
        <f t="shared" si="7"/>
        <v>255.168365478515</v>
      </c>
      <c r="K71" s="7">
        <f t="shared" si="8"/>
        <v>442.84869689941451</v>
      </c>
      <c r="L71" s="8">
        <f t="shared" si="9"/>
        <v>1.73551567048268</v>
      </c>
      <c r="M71" s="8">
        <f t="shared" si="5"/>
        <v>2.0239826306223208</v>
      </c>
      <c r="P71" s="6">
        <f t="shared" si="10"/>
        <v>5.0246701820686717</v>
      </c>
      <c r="U71" s="18">
        <v>16</v>
      </c>
      <c r="V71" s="20">
        <f t="shared" si="6"/>
        <v>1.7431968442812313</v>
      </c>
    </row>
    <row r="72" spans="1:22" x14ac:dyDescent="0.15">
      <c r="A72" s="6">
        <v>35.5</v>
      </c>
      <c r="B72" s="6">
        <v>70</v>
      </c>
      <c r="D72">
        <v>1132.01098632813</v>
      </c>
      <c r="E72">
        <v>744.72760009765602</v>
      </c>
      <c r="F72">
        <v>470.76629638671898</v>
      </c>
      <c r="G72">
        <v>470.48687744140602</v>
      </c>
      <c r="I72" s="7">
        <f t="shared" si="7"/>
        <v>661.24468994141102</v>
      </c>
      <c r="J72" s="7">
        <f t="shared" si="7"/>
        <v>274.24072265625</v>
      </c>
      <c r="K72" s="7">
        <f t="shared" si="8"/>
        <v>469.27618408203602</v>
      </c>
      <c r="L72" s="8">
        <f t="shared" si="9"/>
        <v>1.7111834432782447</v>
      </c>
      <c r="M72" s="8">
        <f t="shared" si="5"/>
        <v>2.0037713599913092</v>
      </c>
      <c r="P72" s="6">
        <f t="shared" si="10"/>
        <v>3.9759052372184023</v>
      </c>
      <c r="U72" s="18">
        <v>16.5</v>
      </c>
      <c r="V72" s="20">
        <f t="shared" si="6"/>
        <v>1.7106687087831745</v>
      </c>
    </row>
    <row r="73" spans="1:22" x14ac:dyDescent="0.15">
      <c r="A73" s="6">
        <v>36</v>
      </c>
      <c r="B73" s="6">
        <v>71</v>
      </c>
      <c r="D73">
        <v>1120.01550292969</v>
      </c>
      <c r="E73">
        <v>741.03405761718795</v>
      </c>
      <c r="F73">
        <v>471.95504760742199</v>
      </c>
      <c r="G73">
        <v>471.30252075195301</v>
      </c>
      <c r="I73" s="7">
        <f t="shared" si="7"/>
        <v>648.06045532226801</v>
      </c>
      <c r="J73" s="7">
        <f t="shared" si="7"/>
        <v>269.73153686523494</v>
      </c>
      <c r="K73" s="7">
        <f t="shared" si="8"/>
        <v>459.24837951660356</v>
      </c>
      <c r="L73" s="8">
        <f t="shared" si="9"/>
        <v>1.7026128455496707</v>
      </c>
      <c r="M73" s="8">
        <f t="shared" si="5"/>
        <v>1.9993217188361585</v>
      </c>
      <c r="P73" s="6">
        <f t="shared" si="10"/>
        <v>3.7450128927497301</v>
      </c>
      <c r="U73" s="18">
        <v>17</v>
      </c>
      <c r="V73" s="20">
        <f t="shared" si="6"/>
        <v>1.7184985200674523</v>
      </c>
    </row>
    <row r="74" spans="1:22" x14ac:dyDescent="0.15">
      <c r="A74" s="6">
        <v>36.5</v>
      </c>
      <c r="B74" s="6">
        <v>72</v>
      </c>
      <c r="D74">
        <v>1124.33044433594</v>
      </c>
      <c r="E74">
        <v>743.96954345703102</v>
      </c>
      <c r="F74">
        <v>472.37643432617199</v>
      </c>
      <c r="G74">
        <v>471.90606689453102</v>
      </c>
      <c r="I74" s="7">
        <f t="shared" si="7"/>
        <v>651.95401000976801</v>
      </c>
      <c r="J74" s="7">
        <f t="shared" si="7"/>
        <v>272.0634765625</v>
      </c>
      <c r="K74" s="7">
        <f t="shared" si="8"/>
        <v>461.50957641601804</v>
      </c>
      <c r="L74" s="8">
        <f t="shared" si="9"/>
        <v>1.69633051171423</v>
      </c>
      <c r="M74" s="8">
        <f t="shared" si="5"/>
        <v>1.9971603415741412</v>
      </c>
      <c r="P74" s="6">
        <f t="shared" si="10"/>
        <v>3.6328588007886791</v>
      </c>
      <c r="U74" s="18">
        <v>17.5</v>
      </c>
      <c r="V74" s="20">
        <f t="shared" si="6"/>
        <v>1.7387534763615022</v>
      </c>
    </row>
    <row r="75" spans="1:22" x14ac:dyDescent="0.15">
      <c r="A75" s="6">
        <v>37</v>
      </c>
      <c r="B75" s="6">
        <v>73</v>
      </c>
      <c r="D75">
        <v>1130.65905761719</v>
      </c>
      <c r="E75">
        <v>749.82458496093795</v>
      </c>
      <c r="F75">
        <v>471.66830444335898</v>
      </c>
      <c r="G75">
        <v>471.28601074218801</v>
      </c>
      <c r="I75" s="7">
        <f t="shared" si="7"/>
        <v>658.99075317383108</v>
      </c>
      <c r="J75" s="7">
        <f t="shared" si="7"/>
        <v>278.53857421874994</v>
      </c>
      <c r="K75" s="7">
        <f t="shared" si="8"/>
        <v>464.01375122070613</v>
      </c>
      <c r="L75" s="8">
        <f t="shared" si="9"/>
        <v>1.6658868615314066</v>
      </c>
      <c r="M75" s="8">
        <f t="shared" si="5"/>
        <v>1.9708376479647414</v>
      </c>
      <c r="P75" s="6">
        <f t="shared" si="10"/>
        <v>2.2669714790279936</v>
      </c>
      <c r="U75" s="18">
        <v>18</v>
      </c>
      <c r="V75" s="20">
        <f t="shared" si="6"/>
        <v>1.7505749168446776</v>
      </c>
    </row>
    <row r="76" spans="1:22" x14ac:dyDescent="0.15">
      <c r="A76" s="6">
        <v>37.5</v>
      </c>
      <c r="B76" s="6">
        <v>74</v>
      </c>
      <c r="D76">
        <v>1050.1298828125</v>
      </c>
      <c r="E76">
        <v>720.45184326171898</v>
      </c>
      <c r="F76">
        <v>471.550537109375</v>
      </c>
      <c r="G76">
        <v>471.1298828125</v>
      </c>
      <c r="I76" s="7">
        <f t="shared" si="7"/>
        <v>578.579345703125</v>
      </c>
      <c r="J76" s="7">
        <f t="shared" si="7"/>
        <v>249.32196044921898</v>
      </c>
      <c r="K76" s="7">
        <f t="shared" si="8"/>
        <v>404.05397338867169</v>
      </c>
      <c r="L76" s="8">
        <f t="shared" si="9"/>
        <v>1.6206112476440597</v>
      </c>
      <c r="M76" s="8">
        <f t="shared" si="5"/>
        <v>1.9296829906508177</v>
      </c>
      <c r="P76" s="6">
        <f t="shared" si="10"/>
        <v>0.13145201089801603</v>
      </c>
      <c r="U76" s="18">
        <v>18.5</v>
      </c>
      <c r="V76" s="20">
        <f t="shared" si="6"/>
        <v>1.753305555757342</v>
      </c>
    </row>
    <row r="77" spans="1:22" x14ac:dyDescent="0.15">
      <c r="A77" s="6">
        <v>38</v>
      </c>
      <c r="B77" s="6">
        <v>75</v>
      </c>
      <c r="D77">
        <v>1067.568359375</v>
      </c>
      <c r="E77">
        <v>731.081787109375</v>
      </c>
      <c r="F77">
        <v>471.80480957031301</v>
      </c>
      <c r="G77">
        <v>471.58999633789102</v>
      </c>
      <c r="I77" s="7">
        <f t="shared" si="7"/>
        <v>595.76354980468705</v>
      </c>
      <c r="J77" s="7">
        <f t="shared" si="7"/>
        <v>259.49179077148398</v>
      </c>
      <c r="K77" s="7">
        <f t="shared" si="8"/>
        <v>414.11929626464826</v>
      </c>
      <c r="L77" s="8">
        <f t="shared" si="9"/>
        <v>1.5958859239186252</v>
      </c>
      <c r="M77" s="8">
        <f t="shared" si="5"/>
        <v>1.9090786234988066</v>
      </c>
      <c r="P77" s="6">
        <f t="shared" si="10"/>
        <v>-0.93771075350023936</v>
      </c>
      <c r="U77" s="18">
        <v>19</v>
      </c>
      <c r="V77" s="20">
        <f t="shared" si="6"/>
        <v>1.7831460626096616</v>
      </c>
    </row>
    <row r="78" spans="1:22" x14ac:dyDescent="0.15">
      <c r="A78" s="6">
        <v>38.5</v>
      </c>
      <c r="B78" s="6">
        <v>76</v>
      </c>
      <c r="D78">
        <v>1062.29260253906</v>
      </c>
      <c r="E78">
        <v>729.92852783203102</v>
      </c>
      <c r="F78">
        <v>471.704833984375</v>
      </c>
      <c r="G78">
        <v>471.18490600585898</v>
      </c>
      <c r="I78" s="7">
        <f t="shared" si="7"/>
        <v>590.587768554685</v>
      </c>
      <c r="J78" s="7">
        <f t="shared" si="7"/>
        <v>258.74362182617205</v>
      </c>
      <c r="K78" s="7">
        <f t="shared" si="8"/>
        <v>409.4672332763646</v>
      </c>
      <c r="L78" s="8">
        <f t="shared" si="9"/>
        <v>1.5825210700322152</v>
      </c>
      <c r="M78" s="8">
        <f t="shared" si="5"/>
        <v>1.8998347261858202</v>
      </c>
      <c r="P78" s="6">
        <f t="shared" si="10"/>
        <v>-1.4173775509345672</v>
      </c>
      <c r="U78" s="18">
        <v>19.5</v>
      </c>
      <c r="V78" s="20">
        <f t="shared" si="6"/>
        <v>1.7998699580107091</v>
      </c>
    </row>
    <row r="79" spans="1:22" x14ac:dyDescent="0.15">
      <c r="A79" s="6">
        <v>39</v>
      </c>
      <c r="B79" s="6">
        <v>77</v>
      </c>
      <c r="D79">
        <v>957.04119873046898</v>
      </c>
      <c r="E79">
        <v>685.777099609375</v>
      </c>
      <c r="F79">
        <v>471.09118652343801</v>
      </c>
      <c r="G79">
        <v>470.72775268554699</v>
      </c>
      <c r="I79" s="7">
        <f t="shared" si="7"/>
        <v>485.95001220703097</v>
      </c>
      <c r="J79" s="7">
        <f t="shared" si="7"/>
        <v>215.04934692382801</v>
      </c>
      <c r="K79" s="7">
        <f t="shared" si="8"/>
        <v>335.41546936035138</v>
      </c>
      <c r="L79" s="8">
        <f t="shared" si="9"/>
        <v>1.5597139640659214</v>
      </c>
      <c r="M79" s="8">
        <f t="shared" si="5"/>
        <v>1.8811485767929499</v>
      </c>
      <c r="P79" s="6">
        <f t="shared" si="10"/>
        <v>-2.3870037953829426</v>
      </c>
      <c r="U79" s="18">
        <v>20</v>
      </c>
      <c r="V79" s="20">
        <f t="shared" si="6"/>
        <v>1.7671247668283281</v>
      </c>
    </row>
    <row r="80" spans="1:22" x14ac:dyDescent="0.15">
      <c r="A80" s="6">
        <v>39.5</v>
      </c>
      <c r="B80" s="6">
        <v>78</v>
      </c>
      <c r="D80">
        <v>1075.52111816406</v>
      </c>
      <c r="E80">
        <v>738.03607177734398</v>
      </c>
      <c r="F80">
        <v>472.04055786132801</v>
      </c>
      <c r="G80">
        <v>471.50448608398398</v>
      </c>
      <c r="I80" s="7">
        <f t="shared" si="7"/>
        <v>603.48056030273199</v>
      </c>
      <c r="J80" s="7">
        <f t="shared" si="7"/>
        <v>266.53158569336</v>
      </c>
      <c r="K80" s="7">
        <f t="shared" si="8"/>
        <v>416.90845031738002</v>
      </c>
      <c r="L80" s="8">
        <f t="shared" si="9"/>
        <v>1.5641990394227647</v>
      </c>
      <c r="M80" s="8">
        <f t="shared" si="5"/>
        <v>1.8897546087232167</v>
      </c>
      <c r="P80" s="6">
        <f t="shared" si="10"/>
        <v>-1.9404358993063291</v>
      </c>
      <c r="U80" s="18">
        <v>20.5</v>
      </c>
      <c r="V80" s="20">
        <f t="shared" si="6"/>
        <v>1.7506134878778254</v>
      </c>
    </row>
    <row r="81" spans="1:22" x14ac:dyDescent="0.15">
      <c r="A81" s="6">
        <v>40</v>
      </c>
      <c r="B81" s="6">
        <v>79</v>
      </c>
      <c r="D81">
        <v>1112.55529785156</v>
      </c>
      <c r="E81">
        <v>752.28271484375</v>
      </c>
      <c r="F81">
        <v>470.88882446289102</v>
      </c>
      <c r="G81">
        <v>470.46762084960898</v>
      </c>
      <c r="I81" s="7">
        <f t="shared" si="7"/>
        <v>641.66647338866892</v>
      </c>
      <c r="J81" s="7">
        <f t="shared" si="7"/>
        <v>281.81509399414102</v>
      </c>
      <c r="K81" s="7">
        <f t="shared" si="8"/>
        <v>444.39590759277019</v>
      </c>
      <c r="L81" s="8">
        <f t="shared" si="9"/>
        <v>1.5769059821969977</v>
      </c>
      <c r="M81" s="8">
        <f t="shared" si="5"/>
        <v>1.9065825080708731</v>
      </c>
      <c r="P81" s="6">
        <f t="shared" si="10"/>
        <v>-1.0672344438663381</v>
      </c>
      <c r="U81" s="18">
        <v>21</v>
      </c>
      <c r="V81" s="20">
        <f t="shared" si="6"/>
        <v>1.7530922950277565</v>
      </c>
    </row>
    <row r="82" spans="1:22" x14ac:dyDescent="0.15">
      <c r="A82" s="6">
        <v>40.5</v>
      </c>
      <c r="B82" s="6">
        <v>80</v>
      </c>
      <c r="D82">
        <v>1127.39465332031</v>
      </c>
      <c r="E82">
        <v>756.595458984375</v>
      </c>
      <c r="F82">
        <v>470.66500854492199</v>
      </c>
      <c r="G82">
        <v>470.485595703125</v>
      </c>
      <c r="I82" s="7">
        <f t="shared" si="7"/>
        <v>656.72964477538801</v>
      </c>
      <c r="J82" s="7">
        <f t="shared" si="7"/>
        <v>286.10986328125</v>
      </c>
      <c r="K82" s="7">
        <f t="shared" si="8"/>
        <v>456.45274047851302</v>
      </c>
      <c r="L82" s="8">
        <f t="shared" si="9"/>
        <v>1.5953757596598954</v>
      </c>
      <c r="M82" s="8">
        <f t="shared" si="5"/>
        <v>1.9291732421071941</v>
      </c>
      <c r="P82" s="6">
        <f t="shared" si="10"/>
        <v>0.1050011057074908</v>
      </c>
      <c r="U82" s="18">
        <v>21.5</v>
      </c>
      <c r="V82" s="20">
        <f t="shared" si="6"/>
        <v>1.7345948256808734</v>
      </c>
    </row>
    <row r="83" spans="1:22" x14ac:dyDescent="0.15">
      <c r="A83" s="6">
        <v>41</v>
      </c>
      <c r="B83" s="6">
        <v>81</v>
      </c>
      <c r="D83">
        <v>1094.53271484375</v>
      </c>
      <c r="E83">
        <v>741.12274169921898</v>
      </c>
      <c r="F83">
        <v>472.05319213867199</v>
      </c>
      <c r="G83">
        <v>471.60263061523398</v>
      </c>
      <c r="I83" s="7">
        <f t="shared" si="7"/>
        <v>622.47952270507801</v>
      </c>
      <c r="J83" s="7">
        <f t="shared" si="7"/>
        <v>269.520111083985</v>
      </c>
      <c r="K83" s="7">
        <f t="shared" si="8"/>
        <v>433.81544494628849</v>
      </c>
      <c r="L83" s="8">
        <f t="shared" si="9"/>
        <v>1.6095846918492385</v>
      </c>
      <c r="M83" s="8">
        <f t="shared" si="5"/>
        <v>1.9475031308699606</v>
      </c>
      <c r="P83" s="6">
        <f t="shared" si="10"/>
        <v>1.0561409488353184</v>
      </c>
      <c r="U83" s="18">
        <v>22</v>
      </c>
      <c r="V83" s="20">
        <f t="shared" si="6"/>
        <v>1.7402608272125184</v>
      </c>
    </row>
    <row r="84" spans="1:22" x14ac:dyDescent="0.15">
      <c r="A84" s="6">
        <v>41.5</v>
      </c>
      <c r="B84" s="6">
        <v>82</v>
      </c>
      <c r="D84">
        <v>1113.51989746094</v>
      </c>
      <c r="E84">
        <v>750.61560058593795</v>
      </c>
      <c r="F84">
        <v>471.71765136718801</v>
      </c>
      <c r="G84">
        <v>471.36175537109398</v>
      </c>
      <c r="I84" s="7">
        <f t="shared" si="7"/>
        <v>641.80224609375205</v>
      </c>
      <c r="J84" s="7">
        <f t="shared" si="7"/>
        <v>279.25384521484398</v>
      </c>
      <c r="K84" s="7">
        <f t="shared" si="8"/>
        <v>446.32455444336131</v>
      </c>
      <c r="L84" s="8">
        <f t="shared" si="9"/>
        <v>1.598275411749412</v>
      </c>
      <c r="M84" s="8">
        <f t="shared" si="5"/>
        <v>1.9403148073435577</v>
      </c>
      <c r="P84" s="6">
        <f t="shared" si="10"/>
        <v>0.68313808996673719</v>
      </c>
      <c r="U84" s="18">
        <v>65</v>
      </c>
      <c r="V84" s="20">
        <f t="shared" ref="V84:V104" si="11">L131</f>
        <v>1.3359367927084209</v>
      </c>
    </row>
    <row r="85" spans="1:22" x14ac:dyDescent="0.15">
      <c r="A85" s="6">
        <v>42</v>
      </c>
      <c r="B85" s="6">
        <v>83</v>
      </c>
      <c r="D85">
        <v>1095.38757324219</v>
      </c>
      <c r="E85">
        <v>746.18615722656295</v>
      </c>
      <c r="F85">
        <v>470.87707519531301</v>
      </c>
      <c r="G85">
        <v>470.31884765625</v>
      </c>
      <c r="I85" s="7">
        <f t="shared" si="7"/>
        <v>624.51049804687705</v>
      </c>
      <c r="J85" s="7">
        <f t="shared" si="7"/>
        <v>275.86730957031295</v>
      </c>
      <c r="K85" s="7">
        <f t="shared" si="8"/>
        <v>431.40338134765796</v>
      </c>
      <c r="L85" s="8">
        <f t="shared" si="9"/>
        <v>1.5638075494323913</v>
      </c>
      <c r="M85" s="8">
        <f t="shared" si="5"/>
        <v>1.9099679015999604</v>
      </c>
      <c r="P85" s="6">
        <f t="shared" si="10"/>
        <v>-0.89156601991371776</v>
      </c>
      <c r="U85" s="18">
        <v>65.5</v>
      </c>
      <c r="V85" s="20">
        <f t="shared" si="11"/>
        <v>1.3234003903370257</v>
      </c>
    </row>
    <row r="86" spans="1:22" x14ac:dyDescent="0.15">
      <c r="A86" s="6">
        <v>42.5</v>
      </c>
      <c r="B86" s="6">
        <v>84</v>
      </c>
      <c r="D86">
        <v>1058.90991210938</v>
      </c>
      <c r="E86">
        <v>734.00872802734398</v>
      </c>
      <c r="F86">
        <v>471.28012084960898</v>
      </c>
      <c r="G86">
        <v>470.98458862304699</v>
      </c>
      <c r="I86" s="7">
        <f t="shared" si="7"/>
        <v>587.62979125977108</v>
      </c>
      <c r="J86" s="7">
        <f t="shared" si="7"/>
        <v>263.02413940429699</v>
      </c>
      <c r="K86" s="7">
        <f t="shared" si="8"/>
        <v>403.51289367676321</v>
      </c>
      <c r="L86" s="8">
        <f t="shared" si="9"/>
        <v>1.5341287479949495</v>
      </c>
      <c r="M86" s="8">
        <f t="shared" si="5"/>
        <v>1.8844100567359421</v>
      </c>
      <c r="P86" s="6">
        <f t="shared" si="10"/>
        <v>-2.2177652603601063</v>
      </c>
      <c r="U86" s="18">
        <v>66</v>
      </c>
      <c r="V86" s="20">
        <f t="shared" si="11"/>
        <v>1.3263091046592497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1055.40686035156</v>
      </c>
      <c r="E87">
        <v>734.57165527343795</v>
      </c>
      <c r="F87">
        <v>472.12127685546898</v>
      </c>
      <c r="G87">
        <v>471.85433959960898</v>
      </c>
      <c r="I87" s="7">
        <f t="shared" si="7"/>
        <v>583.28558349609102</v>
      </c>
      <c r="J87" s="7">
        <f t="shared" si="7"/>
        <v>262.71731567382898</v>
      </c>
      <c r="K87" s="7">
        <f t="shared" si="8"/>
        <v>399.38346252441079</v>
      </c>
      <c r="L87" s="8">
        <f t="shared" si="9"/>
        <v>1.5202022809195292</v>
      </c>
      <c r="M87" s="8">
        <f t="shared" si="5"/>
        <v>1.8746045462339451</v>
      </c>
      <c r="P87" s="6">
        <f t="shared" si="10"/>
        <v>-2.7265742248532447</v>
      </c>
      <c r="U87" s="18">
        <v>66.5</v>
      </c>
      <c r="V87" s="20">
        <f t="shared" si="11"/>
        <v>1.324048447585179</v>
      </c>
    </row>
    <row r="88" spans="1:22" x14ac:dyDescent="0.15">
      <c r="A88" s="6">
        <v>43.5</v>
      </c>
      <c r="B88" s="6">
        <v>86</v>
      </c>
      <c r="D88">
        <v>1019.13482666016</v>
      </c>
      <c r="E88">
        <v>716.75604248046898</v>
      </c>
      <c r="F88">
        <v>470.326904296875</v>
      </c>
      <c r="G88">
        <v>470.03283691406301</v>
      </c>
      <c r="I88" s="7">
        <f t="shared" si="7"/>
        <v>548.807922363285</v>
      </c>
      <c r="J88" s="7">
        <f t="shared" si="7"/>
        <v>246.72320556640597</v>
      </c>
      <c r="K88" s="7">
        <f t="shared" si="8"/>
        <v>376.10167846680088</v>
      </c>
      <c r="L88" s="8">
        <f t="shared" si="9"/>
        <v>1.524387126875151</v>
      </c>
      <c r="M88" s="8">
        <f t="shared" ref="M88:M151" si="12">L88+ABS($N$2)*A88</f>
        <v>1.8829103487629903</v>
      </c>
      <c r="P88" s="6">
        <f t="shared" si="10"/>
        <v>-2.2955852637759686</v>
      </c>
      <c r="U88" s="18">
        <v>67</v>
      </c>
      <c r="V88" s="20">
        <f t="shared" si="11"/>
        <v>1.3315312922141733</v>
      </c>
    </row>
    <row r="89" spans="1:22" x14ac:dyDescent="0.15">
      <c r="A89" s="6">
        <v>44</v>
      </c>
      <c r="B89" s="6">
        <v>87</v>
      </c>
      <c r="D89">
        <v>1001.63330078125</v>
      </c>
      <c r="E89">
        <v>708.26031494140602</v>
      </c>
      <c r="F89">
        <v>471.005859375</v>
      </c>
      <c r="G89">
        <v>470.66867065429699</v>
      </c>
      <c r="I89" s="7">
        <f t="shared" si="7"/>
        <v>530.62744140625</v>
      </c>
      <c r="J89" s="7">
        <f t="shared" si="7"/>
        <v>237.59164428710903</v>
      </c>
      <c r="K89" s="7">
        <f t="shared" si="8"/>
        <v>364.31329040527368</v>
      </c>
      <c r="L89" s="8">
        <f t="shared" si="9"/>
        <v>1.5333590181523069</v>
      </c>
      <c r="M89" s="8">
        <f t="shared" si="12"/>
        <v>1.8960031966135698</v>
      </c>
      <c r="P89" s="6">
        <f t="shared" si="10"/>
        <v>-1.6161960207821635</v>
      </c>
      <c r="U89" s="18">
        <v>67.5</v>
      </c>
      <c r="V89" s="20">
        <f t="shared" si="11"/>
        <v>1.339026339097285</v>
      </c>
    </row>
    <row r="90" spans="1:22" x14ac:dyDescent="0.15">
      <c r="A90" s="6">
        <v>44.5</v>
      </c>
      <c r="B90" s="6">
        <v>88</v>
      </c>
      <c r="D90">
        <v>1048.69445800781</v>
      </c>
      <c r="E90">
        <v>731.075927734375</v>
      </c>
      <c r="F90">
        <v>471.23040771484398</v>
      </c>
      <c r="G90">
        <v>470.61895751953102</v>
      </c>
      <c r="I90" s="7">
        <f t="shared" si="7"/>
        <v>577.46405029296602</v>
      </c>
      <c r="J90" s="7">
        <f t="shared" si="7"/>
        <v>260.45697021484398</v>
      </c>
      <c r="K90" s="7">
        <f t="shared" si="8"/>
        <v>395.14417114257526</v>
      </c>
      <c r="L90" s="8">
        <f t="shared" si="9"/>
        <v>1.5171188193452125</v>
      </c>
      <c r="M90" s="8">
        <f t="shared" si="12"/>
        <v>1.8838839543798986</v>
      </c>
      <c r="P90" s="6">
        <f t="shared" si="10"/>
        <v>-2.2450647665858505</v>
      </c>
      <c r="U90" s="18">
        <v>68</v>
      </c>
      <c r="V90" s="20">
        <f t="shared" si="11"/>
        <v>1.3497560139817257</v>
      </c>
    </row>
    <row r="91" spans="1:22" x14ac:dyDescent="0.15">
      <c r="A91" s="6">
        <v>45</v>
      </c>
      <c r="B91" s="6">
        <v>89</v>
      </c>
      <c r="D91">
        <v>1065.49389648438</v>
      </c>
      <c r="E91">
        <v>741.804443359375</v>
      </c>
      <c r="F91">
        <v>470.34140014648398</v>
      </c>
      <c r="G91">
        <v>469.64373779296898</v>
      </c>
      <c r="I91" s="7">
        <f t="shared" si="7"/>
        <v>595.15249633789608</v>
      </c>
      <c r="J91" s="7">
        <f t="shared" si="7"/>
        <v>272.16070556640602</v>
      </c>
      <c r="K91" s="7">
        <f t="shared" si="8"/>
        <v>404.64000244141187</v>
      </c>
      <c r="L91" s="8">
        <f t="shared" si="9"/>
        <v>1.4867686413411412</v>
      </c>
      <c r="M91" s="8">
        <f t="shared" si="12"/>
        <v>1.8576547329492508</v>
      </c>
      <c r="P91" s="6">
        <f t="shared" si="10"/>
        <v>-3.6061018072245044</v>
      </c>
      <c r="U91" s="18">
        <v>68.5</v>
      </c>
      <c r="V91" s="20">
        <f t="shared" si="11"/>
        <v>1.3469986099295543</v>
      </c>
    </row>
    <row r="92" spans="1:22" x14ac:dyDescent="0.15">
      <c r="A92" s="6">
        <v>45.5</v>
      </c>
      <c r="B92" s="6">
        <v>90</v>
      </c>
      <c r="D92">
        <v>1077.5439453125</v>
      </c>
      <c r="E92">
        <v>748.90277099609398</v>
      </c>
      <c r="F92">
        <v>470.6103515625</v>
      </c>
      <c r="G92">
        <v>470.49182128906301</v>
      </c>
      <c r="I92" s="7">
        <f t="shared" si="7"/>
        <v>606.93359375</v>
      </c>
      <c r="J92" s="7">
        <f t="shared" si="7"/>
        <v>278.41094970703097</v>
      </c>
      <c r="K92" s="7">
        <f t="shared" si="8"/>
        <v>412.04592895507835</v>
      </c>
      <c r="L92" s="8">
        <f t="shared" si="9"/>
        <v>1.4799918228383981</v>
      </c>
      <c r="M92" s="8">
        <f t="shared" si="12"/>
        <v>1.8549988710199312</v>
      </c>
      <c r="P92" s="6">
        <f t="shared" si="10"/>
        <v>-3.7439147602388956</v>
      </c>
      <c r="U92" s="18">
        <v>69</v>
      </c>
      <c r="V92" s="20">
        <f t="shared" si="11"/>
        <v>1.336664208190727</v>
      </c>
    </row>
    <row r="93" spans="1:22" x14ac:dyDescent="0.15">
      <c r="A93" s="6">
        <v>46</v>
      </c>
      <c r="B93" s="6">
        <v>91</v>
      </c>
      <c r="D93">
        <v>1093.9951171875</v>
      </c>
      <c r="E93">
        <v>755.23162841796898</v>
      </c>
      <c r="F93">
        <v>471.40872192382801</v>
      </c>
      <c r="G93">
        <v>471.11648559570301</v>
      </c>
      <c r="I93" s="7">
        <f t="shared" si="7"/>
        <v>622.58639526367199</v>
      </c>
      <c r="J93" s="7">
        <f t="shared" si="7"/>
        <v>284.11514282226597</v>
      </c>
      <c r="K93" s="7">
        <f t="shared" si="8"/>
        <v>423.70579528808582</v>
      </c>
      <c r="L93" s="8">
        <f t="shared" si="9"/>
        <v>1.4913171859802759</v>
      </c>
      <c r="M93" s="8">
        <f t="shared" si="12"/>
        <v>1.8704451907352324</v>
      </c>
      <c r="P93" s="6">
        <f t="shared" si="10"/>
        <v>-2.9424036162783884</v>
      </c>
      <c r="U93" s="18">
        <v>69.5</v>
      </c>
      <c r="V93" s="20">
        <f t="shared" si="11"/>
        <v>1.3454047048526332</v>
      </c>
    </row>
    <row r="94" spans="1:22" x14ac:dyDescent="0.15">
      <c r="A94" s="6">
        <v>46.5</v>
      </c>
      <c r="B94" s="6">
        <v>92</v>
      </c>
      <c r="D94">
        <v>1117.13647460938</v>
      </c>
      <c r="E94">
        <v>764.76434326171898</v>
      </c>
      <c r="F94">
        <v>471.91213989257801</v>
      </c>
      <c r="G94">
        <v>471.34710693359398</v>
      </c>
      <c r="I94" s="7">
        <f t="shared" si="7"/>
        <v>645.22433471680199</v>
      </c>
      <c r="J94" s="7">
        <f t="shared" si="7"/>
        <v>293.417236328125</v>
      </c>
      <c r="K94" s="7">
        <f t="shared" si="8"/>
        <v>439.83226928711451</v>
      </c>
      <c r="L94" s="8">
        <f t="shared" si="9"/>
        <v>1.4989994275430205</v>
      </c>
      <c r="M94" s="8">
        <f t="shared" si="12"/>
        <v>1.8822483888714006</v>
      </c>
      <c r="P94" s="6">
        <f t="shared" si="10"/>
        <v>-2.3299344317165054</v>
      </c>
      <c r="U94" s="18">
        <v>70</v>
      </c>
      <c r="V94" s="20">
        <f t="shared" si="11"/>
        <v>1.3428079068418708</v>
      </c>
    </row>
    <row r="95" spans="1:22" x14ac:dyDescent="0.15">
      <c r="A95" s="6">
        <v>47</v>
      </c>
      <c r="B95" s="6">
        <v>93</v>
      </c>
      <c r="D95">
        <v>1112.29748535156</v>
      </c>
      <c r="E95">
        <v>761.34271240234398</v>
      </c>
      <c r="F95">
        <v>470.86773681640602</v>
      </c>
      <c r="G95">
        <v>470.54046630859398</v>
      </c>
      <c r="I95" s="7">
        <f t="shared" si="7"/>
        <v>641.42974853515398</v>
      </c>
      <c r="J95" s="7">
        <f t="shared" si="7"/>
        <v>290.80224609375</v>
      </c>
      <c r="K95" s="7">
        <f t="shared" si="8"/>
        <v>437.86817626952899</v>
      </c>
      <c r="L95" s="8">
        <f t="shared" si="9"/>
        <v>1.5057248771330578</v>
      </c>
      <c r="M95" s="8">
        <f t="shared" si="12"/>
        <v>1.8930947950348613</v>
      </c>
      <c r="P95" s="6">
        <f t="shared" si="10"/>
        <v>-1.7671132825903546</v>
      </c>
      <c r="U95" s="18">
        <v>70.5</v>
      </c>
      <c r="V95" s="20">
        <f t="shared" si="11"/>
        <v>1.3506424362862253</v>
      </c>
    </row>
    <row r="96" spans="1:22" x14ac:dyDescent="0.15">
      <c r="A96" s="6">
        <v>47.5</v>
      </c>
      <c r="B96" s="6">
        <v>94</v>
      </c>
      <c r="D96">
        <v>1129.66223144531</v>
      </c>
      <c r="E96">
        <v>770.34136962890602</v>
      </c>
      <c r="F96">
        <v>471.57366943359398</v>
      </c>
      <c r="G96">
        <v>471.22528076171898</v>
      </c>
      <c r="I96" s="7">
        <f t="shared" si="7"/>
        <v>658.08856201171602</v>
      </c>
      <c r="J96" s="7">
        <f t="shared" si="7"/>
        <v>299.11608886718705</v>
      </c>
      <c r="K96" s="7">
        <f t="shared" si="8"/>
        <v>448.70729980468514</v>
      </c>
      <c r="L96" s="8">
        <f t="shared" si="9"/>
        <v>1.5001108817116129</v>
      </c>
      <c r="M96" s="8">
        <f t="shared" si="12"/>
        <v>1.8916017561868399</v>
      </c>
      <c r="P96" s="6">
        <f t="shared" si="10"/>
        <v>-1.8445872244167489</v>
      </c>
      <c r="U96" s="18">
        <v>71</v>
      </c>
      <c r="V96" s="20">
        <f t="shared" si="11"/>
        <v>1.3315665842582121</v>
      </c>
    </row>
    <row r="97" spans="1:22" x14ac:dyDescent="0.15">
      <c r="A97" s="6">
        <v>48</v>
      </c>
      <c r="B97" s="6">
        <v>95</v>
      </c>
      <c r="D97">
        <v>1149.68969726563</v>
      </c>
      <c r="E97">
        <v>778.975341796875</v>
      </c>
      <c r="F97">
        <v>471.50686645507801</v>
      </c>
      <c r="G97">
        <v>471.23132324218801</v>
      </c>
      <c r="I97" s="7">
        <f t="shared" si="7"/>
        <v>678.18283081055199</v>
      </c>
      <c r="J97" s="7">
        <f t="shared" si="7"/>
        <v>307.74401855468699</v>
      </c>
      <c r="K97" s="7">
        <f t="shared" si="8"/>
        <v>462.7620178222711</v>
      </c>
      <c r="L97" s="8">
        <f t="shared" si="9"/>
        <v>1.503723841638329</v>
      </c>
      <c r="M97" s="8">
        <f t="shared" si="12"/>
        <v>1.8993356726869792</v>
      </c>
      <c r="P97" s="6">
        <f t="shared" si="10"/>
        <v>-1.4432734891338304</v>
      </c>
      <c r="U97" s="18">
        <v>71.5</v>
      </c>
      <c r="V97" s="20">
        <f t="shared" si="11"/>
        <v>1.3381409066831313</v>
      </c>
    </row>
    <row r="98" spans="1:22" x14ac:dyDescent="0.15">
      <c r="A98" s="6">
        <v>48.5</v>
      </c>
      <c r="B98" s="6">
        <v>96</v>
      </c>
      <c r="D98">
        <v>1144.92651367188</v>
      </c>
      <c r="E98">
        <v>779.323486328125</v>
      </c>
      <c r="F98">
        <v>470.74407958984398</v>
      </c>
      <c r="G98">
        <v>470.47549438476602</v>
      </c>
      <c r="I98" s="7">
        <f t="shared" si="7"/>
        <v>674.18243408203602</v>
      </c>
      <c r="J98" s="7">
        <f t="shared" si="7"/>
        <v>308.84799194335898</v>
      </c>
      <c r="K98" s="7">
        <f t="shared" si="8"/>
        <v>457.98883972168471</v>
      </c>
      <c r="L98" s="8">
        <f t="shared" si="9"/>
        <v>1.4828940179921175</v>
      </c>
      <c r="M98" s="8">
        <f t="shared" si="12"/>
        <v>1.8826268056141913</v>
      </c>
      <c r="P98" s="6">
        <f t="shared" si="10"/>
        <v>-2.3102983473936143</v>
      </c>
      <c r="U98" s="18">
        <v>72</v>
      </c>
      <c r="V98" s="20">
        <f t="shared" si="11"/>
        <v>1.3353144151811509</v>
      </c>
    </row>
    <row r="99" spans="1:22" x14ac:dyDescent="0.15">
      <c r="A99" s="6">
        <v>49</v>
      </c>
      <c r="B99" s="6">
        <v>97</v>
      </c>
      <c r="D99">
        <v>1138.58715820313</v>
      </c>
      <c r="E99">
        <v>776.478271484375</v>
      </c>
      <c r="F99">
        <v>470.83416748046898</v>
      </c>
      <c r="G99">
        <v>470.7431640625</v>
      </c>
      <c r="I99" s="7">
        <f t="shared" si="7"/>
        <v>667.75299072266102</v>
      </c>
      <c r="J99" s="7">
        <f t="shared" si="7"/>
        <v>305.735107421875</v>
      </c>
      <c r="K99" s="7">
        <f t="shared" si="8"/>
        <v>453.73841552734854</v>
      </c>
      <c r="L99" s="8">
        <f t="shared" si="9"/>
        <v>1.4840899998482937</v>
      </c>
      <c r="M99" s="8">
        <f t="shared" si="12"/>
        <v>1.887943744043791</v>
      </c>
      <c r="P99" s="6">
        <f t="shared" si="10"/>
        <v>-2.0344018567328339</v>
      </c>
      <c r="U99" s="18">
        <v>72.5</v>
      </c>
      <c r="V99" s="20">
        <f t="shared" si="11"/>
        <v>1.318293253297355</v>
      </c>
    </row>
    <row r="100" spans="1:22" x14ac:dyDescent="0.15">
      <c r="A100" s="6">
        <v>49.5</v>
      </c>
      <c r="B100" s="6">
        <v>98</v>
      </c>
      <c r="D100">
        <v>1133.84948730469</v>
      </c>
      <c r="E100">
        <v>775.59362792968795</v>
      </c>
      <c r="F100">
        <v>471.32580566406301</v>
      </c>
      <c r="G100">
        <v>471.121826171875</v>
      </c>
      <c r="I100" s="7">
        <f t="shared" si="7"/>
        <v>662.52368164062705</v>
      </c>
      <c r="J100" s="7">
        <f t="shared" si="7"/>
        <v>304.47180175781295</v>
      </c>
      <c r="K100" s="7">
        <f t="shared" si="8"/>
        <v>449.393420410158</v>
      </c>
      <c r="L100" s="8">
        <f t="shared" si="9"/>
        <v>1.4759771440759579</v>
      </c>
      <c r="M100" s="8">
        <f t="shared" si="12"/>
        <v>1.8839518448448787</v>
      </c>
      <c r="P100" s="6">
        <f t="shared" si="10"/>
        <v>-2.2415419232643936</v>
      </c>
      <c r="U100" s="18">
        <v>73</v>
      </c>
      <c r="V100" s="20">
        <f t="shared" si="11"/>
        <v>1.3234037082269441</v>
      </c>
    </row>
    <row r="101" spans="1:22" x14ac:dyDescent="0.15">
      <c r="A101" s="6">
        <v>50</v>
      </c>
      <c r="B101" s="6">
        <v>99</v>
      </c>
      <c r="D101">
        <v>1120.79162597656</v>
      </c>
      <c r="E101">
        <v>770.369384765625</v>
      </c>
      <c r="F101">
        <v>470.974853515625</v>
      </c>
      <c r="G101">
        <v>470.51458740234398</v>
      </c>
      <c r="I101" s="7">
        <f t="shared" si="7"/>
        <v>649.816772460935</v>
      </c>
      <c r="J101" s="7">
        <f t="shared" si="7"/>
        <v>299.85479736328102</v>
      </c>
      <c r="K101" s="7">
        <f t="shared" si="8"/>
        <v>439.91841430663828</v>
      </c>
      <c r="L101" s="8">
        <f t="shared" si="9"/>
        <v>1.4671048059760303</v>
      </c>
      <c r="M101" s="8">
        <f t="shared" si="12"/>
        <v>1.8792004633183743</v>
      </c>
      <c r="P101" s="6">
        <f t="shared" si="10"/>
        <v>-2.4880916071304346</v>
      </c>
      <c r="U101" s="18">
        <v>73.5</v>
      </c>
      <c r="V101" s="20">
        <f t="shared" si="11"/>
        <v>1.3288468794941151</v>
      </c>
    </row>
    <row r="102" spans="1:22" x14ac:dyDescent="0.15">
      <c r="A102" s="6">
        <v>50.5</v>
      </c>
      <c r="B102" s="6">
        <v>100</v>
      </c>
      <c r="D102">
        <v>1083.38928222656</v>
      </c>
      <c r="E102">
        <v>758.38909912109398</v>
      </c>
      <c r="F102">
        <v>470.63125610351602</v>
      </c>
      <c r="G102">
        <v>470.11282348632801</v>
      </c>
      <c r="I102" s="7">
        <f t="shared" si="7"/>
        <v>612.75802612304392</v>
      </c>
      <c r="J102" s="7">
        <f t="shared" si="7"/>
        <v>288.27627563476597</v>
      </c>
      <c r="K102" s="7">
        <f t="shared" si="8"/>
        <v>410.96463317870774</v>
      </c>
      <c r="L102" s="8">
        <f t="shared" si="9"/>
        <v>1.4255929742181865</v>
      </c>
      <c r="M102" s="8">
        <f t="shared" si="12"/>
        <v>1.841809588133954</v>
      </c>
      <c r="P102" s="6">
        <f t="shared" si="10"/>
        <v>-4.4283080272956621</v>
      </c>
      <c r="U102" s="18">
        <v>74</v>
      </c>
      <c r="V102" s="20">
        <f t="shared" si="11"/>
        <v>1.3071574699931938</v>
      </c>
    </row>
    <row r="103" spans="1:22" x14ac:dyDescent="0.15">
      <c r="A103" s="6">
        <v>51</v>
      </c>
      <c r="B103" s="6">
        <v>101</v>
      </c>
      <c r="D103">
        <v>1090.68798828125</v>
      </c>
      <c r="E103">
        <v>760.46527099609398</v>
      </c>
      <c r="F103">
        <v>470.49826049804699</v>
      </c>
      <c r="G103">
        <v>470.40304565429699</v>
      </c>
      <c r="I103" s="7">
        <f t="shared" si="7"/>
        <v>620.18972778320301</v>
      </c>
      <c r="J103" s="7">
        <f t="shared" si="7"/>
        <v>290.06222534179699</v>
      </c>
      <c r="K103" s="7">
        <f t="shared" si="8"/>
        <v>417.14617004394512</v>
      </c>
      <c r="L103" s="8">
        <f t="shared" si="9"/>
        <v>1.4381264901087958</v>
      </c>
      <c r="M103" s="8">
        <f t="shared" si="12"/>
        <v>1.8584640605979867</v>
      </c>
      <c r="P103" s="6">
        <f t="shared" si="10"/>
        <v>-3.5641057109676946</v>
      </c>
      <c r="U103" s="18">
        <v>74.5</v>
      </c>
      <c r="V103" s="20">
        <f t="shared" si="11"/>
        <v>1.320489742460506</v>
      </c>
    </row>
    <row r="104" spans="1:22" x14ac:dyDescent="0.15">
      <c r="A104" s="6">
        <v>51.5</v>
      </c>
      <c r="B104" s="6">
        <v>102</v>
      </c>
      <c r="D104">
        <v>1080.48095703125</v>
      </c>
      <c r="E104">
        <v>756.662841796875</v>
      </c>
      <c r="F104">
        <v>471.447998046875</v>
      </c>
      <c r="G104">
        <v>471.04183959960898</v>
      </c>
      <c r="I104" s="7">
        <f t="shared" si="7"/>
        <v>609.032958984375</v>
      </c>
      <c r="J104" s="7">
        <f t="shared" si="7"/>
        <v>285.62100219726602</v>
      </c>
      <c r="K104" s="7">
        <f t="shared" si="8"/>
        <v>409.09825744628881</v>
      </c>
      <c r="L104" s="8">
        <f t="shared" si="9"/>
        <v>1.4323115397646509</v>
      </c>
      <c r="M104" s="8">
        <f t="shared" si="12"/>
        <v>1.8567700668272653</v>
      </c>
      <c r="P104" s="6">
        <f t="shared" si="10"/>
        <v>-3.6520072247300903</v>
      </c>
      <c r="U104" s="18">
        <v>75</v>
      </c>
      <c r="V104" s="20">
        <f t="shared" si="11"/>
        <v>1.3152666971538538</v>
      </c>
    </row>
    <row r="105" spans="1:22" x14ac:dyDescent="0.15">
      <c r="A105" s="6">
        <v>52</v>
      </c>
      <c r="B105" s="6">
        <v>103</v>
      </c>
      <c r="D105">
        <v>1041.49035644531</v>
      </c>
      <c r="E105">
        <v>738.67022705078102</v>
      </c>
      <c r="F105">
        <v>470.84130859375</v>
      </c>
      <c r="G105">
        <v>470.59640502929699</v>
      </c>
      <c r="I105" s="7">
        <f t="shared" si="7"/>
        <v>570.64904785156</v>
      </c>
      <c r="J105" s="7">
        <f t="shared" si="7"/>
        <v>268.07382202148403</v>
      </c>
      <c r="K105" s="7">
        <f t="shared" si="8"/>
        <v>382.99737243652118</v>
      </c>
      <c r="L105" s="8">
        <f t="shared" si="9"/>
        <v>1.4287011299664572</v>
      </c>
      <c r="M105" s="8">
        <f t="shared" si="12"/>
        <v>1.8572806136024951</v>
      </c>
      <c r="P105" s="6">
        <f t="shared" si="10"/>
        <v>-3.6255148992181176</v>
      </c>
    </row>
    <row r="106" spans="1:22" x14ac:dyDescent="0.15">
      <c r="A106" s="6">
        <v>52.5</v>
      </c>
      <c r="B106" s="6">
        <v>104</v>
      </c>
      <c r="D106">
        <v>1080.8037109375</v>
      </c>
      <c r="E106">
        <v>758.29235839843795</v>
      </c>
      <c r="F106">
        <v>469.77783203125</v>
      </c>
      <c r="G106">
        <v>469.59951782226602</v>
      </c>
      <c r="I106" s="7">
        <f t="shared" si="7"/>
        <v>611.02587890625</v>
      </c>
      <c r="J106" s="7">
        <f t="shared" si="7"/>
        <v>288.69284057617193</v>
      </c>
      <c r="K106" s="7">
        <f t="shared" si="8"/>
        <v>408.94089050292962</v>
      </c>
      <c r="L106" s="8">
        <f t="shared" si="9"/>
        <v>1.4165259162186605</v>
      </c>
      <c r="M106" s="8">
        <f t="shared" si="12"/>
        <v>1.8492263564281219</v>
      </c>
      <c r="P106" s="6">
        <f t="shared" si="10"/>
        <v>-4.0434511455583388</v>
      </c>
    </row>
    <row r="107" spans="1:22" x14ac:dyDescent="0.15">
      <c r="A107" s="6">
        <v>53</v>
      </c>
      <c r="B107" s="6">
        <v>105</v>
      </c>
      <c r="D107">
        <v>1124.86535644531</v>
      </c>
      <c r="E107">
        <v>780.65637207031295</v>
      </c>
      <c r="F107">
        <v>470.49368286132801</v>
      </c>
      <c r="G107">
        <v>470.25573730468801</v>
      </c>
      <c r="I107" s="7">
        <f t="shared" si="7"/>
        <v>654.37167358398199</v>
      </c>
      <c r="J107" s="7">
        <f t="shared" si="7"/>
        <v>310.40063476562494</v>
      </c>
      <c r="K107" s="7">
        <f t="shared" si="8"/>
        <v>437.09122924804456</v>
      </c>
      <c r="L107" s="8">
        <f t="shared" si="9"/>
        <v>1.4081518537424391</v>
      </c>
      <c r="M107" s="8">
        <f t="shared" si="12"/>
        <v>1.8449732505253238</v>
      </c>
      <c r="P107" s="6">
        <f t="shared" si="10"/>
        <v>-4.2641452552471373</v>
      </c>
    </row>
    <row r="108" spans="1:22" x14ac:dyDescent="0.15">
      <c r="A108" s="6">
        <v>53.5</v>
      </c>
      <c r="B108" s="6">
        <v>106</v>
      </c>
      <c r="D108">
        <v>1122.08312988281</v>
      </c>
      <c r="E108">
        <v>779.74035644531295</v>
      </c>
      <c r="F108">
        <v>470.70812988281301</v>
      </c>
      <c r="G108">
        <v>470.37496948242199</v>
      </c>
      <c r="I108" s="7">
        <f t="shared" si="7"/>
        <v>651.37499999999704</v>
      </c>
      <c r="J108" s="7">
        <f t="shared" si="7"/>
        <v>309.36538696289097</v>
      </c>
      <c r="K108" s="7">
        <f t="shared" si="8"/>
        <v>434.81922912597338</v>
      </c>
      <c r="L108" s="8">
        <f t="shared" si="9"/>
        <v>1.4055199691041418</v>
      </c>
      <c r="M108" s="8">
        <f t="shared" si="12"/>
        <v>1.8464623224604499</v>
      </c>
      <c r="P108" s="6">
        <f t="shared" si="10"/>
        <v>-4.1868771569453678</v>
      </c>
    </row>
    <row r="109" spans="1:22" x14ac:dyDescent="0.15">
      <c r="A109" s="6">
        <v>54</v>
      </c>
      <c r="B109" s="6">
        <v>107</v>
      </c>
      <c r="D109">
        <v>1136.94201660156</v>
      </c>
      <c r="E109">
        <v>787.057373046875</v>
      </c>
      <c r="F109">
        <v>469.88754272460898</v>
      </c>
      <c r="G109">
        <v>469.59329223632801</v>
      </c>
      <c r="I109" s="7">
        <f t="shared" si="7"/>
        <v>667.05447387695108</v>
      </c>
      <c r="J109" s="7">
        <f t="shared" si="7"/>
        <v>317.46408081054699</v>
      </c>
      <c r="K109" s="7">
        <f t="shared" si="8"/>
        <v>444.82961730956822</v>
      </c>
      <c r="L109" s="8">
        <f t="shared" si="9"/>
        <v>1.4011966839644738</v>
      </c>
      <c r="M109" s="8">
        <f t="shared" si="12"/>
        <v>1.8462599938942055</v>
      </c>
      <c r="P109" s="6">
        <f t="shared" si="10"/>
        <v>-4.197376007388419</v>
      </c>
    </row>
    <row r="110" spans="1:22" x14ac:dyDescent="0.15">
      <c r="A110" s="6">
        <v>54.5</v>
      </c>
      <c r="B110" s="6">
        <v>108</v>
      </c>
      <c r="D110">
        <v>1172.58825683594</v>
      </c>
      <c r="E110">
        <v>803.70880126953102</v>
      </c>
      <c r="F110">
        <v>471.66757202148398</v>
      </c>
      <c r="G110">
        <v>471.46359252929699</v>
      </c>
      <c r="I110" s="7">
        <f t="shared" si="7"/>
        <v>700.92068481445608</v>
      </c>
      <c r="J110" s="7">
        <f t="shared" si="7"/>
        <v>332.24520874023403</v>
      </c>
      <c r="K110" s="7">
        <f t="shared" si="8"/>
        <v>468.34903869629227</v>
      </c>
      <c r="L110" s="8">
        <f t="shared" si="9"/>
        <v>1.4096487364622043</v>
      </c>
      <c r="M110" s="8">
        <f t="shared" si="12"/>
        <v>1.8588330029653595</v>
      </c>
      <c r="P110" s="6">
        <f t="shared" si="10"/>
        <v>-3.5449612529751882</v>
      </c>
    </row>
    <row r="111" spans="1:22" x14ac:dyDescent="0.15">
      <c r="A111" s="6">
        <v>55</v>
      </c>
      <c r="B111" s="6">
        <v>109</v>
      </c>
      <c r="D111">
        <v>1152.98974609375</v>
      </c>
      <c r="E111">
        <v>798.30511474609398</v>
      </c>
      <c r="F111">
        <v>469.98202514648398</v>
      </c>
      <c r="G111">
        <v>469.78811645507801</v>
      </c>
      <c r="I111" s="7">
        <f t="shared" si="7"/>
        <v>683.00772094726608</v>
      </c>
      <c r="J111" s="7">
        <f t="shared" si="7"/>
        <v>328.51699829101597</v>
      </c>
      <c r="K111" s="7">
        <f t="shared" si="8"/>
        <v>453.04582214355491</v>
      </c>
      <c r="L111" s="8">
        <f t="shared" si="9"/>
        <v>1.3790635629217134</v>
      </c>
      <c r="M111" s="8">
        <f t="shared" si="12"/>
        <v>1.832368785998292</v>
      </c>
      <c r="P111" s="6">
        <f t="shared" si="10"/>
        <v>-4.9181922365525406</v>
      </c>
    </row>
    <row r="112" spans="1:22" x14ac:dyDescent="0.15">
      <c r="A112" s="6">
        <v>55.5</v>
      </c>
      <c r="B112" s="6">
        <v>110</v>
      </c>
      <c r="D112">
        <v>1040.36877441406</v>
      </c>
      <c r="E112">
        <v>750.08087158203102</v>
      </c>
      <c r="F112">
        <v>470.64154052734398</v>
      </c>
      <c r="G112">
        <v>470.36380004882801</v>
      </c>
      <c r="I112" s="7">
        <f t="shared" si="7"/>
        <v>569.72723388671602</v>
      </c>
      <c r="J112" s="7">
        <f t="shared" si="7"/>
        <v>279.71707153320301</v>
      </c>
      <c r="K112" s="7">
        <f t="shared" si="8"/>
        <v>373.92528381347392</v>
      </c>
      <c r="L112" s="8">
        <f t="shared" si="9"/>
        <v>1.3367982217313046</v>
      </c>
      <c r="M112" s="8">
        <f t="shared" si="12"/>
        <v>1.7942244013813065</v>
      </c>
      <c r="P112" s="6">
        <f t="shared" si="10"/>
        <v>-6.8975083399052215</v>
      </c>
    </row>
    <row r="113" spans="1:16" x14ac:dyDescent="0.15">
      <c r="A113" s="6">
        <v>56</v>
      </c>
      <c r="B113" s="6">
        <v>111</v>
      </c>
      <c r="D113">
        <v>1161.74255371094</v>
      </c>
      <c r="E113">
        <v>802.86584472656295</v>
      </c>
      <c r="F113">
        <v>470.93927001953102</v>
      </c>
      <c r="G113">
        <v>470.76278686523398</v>
      </c>
      <c r="I113" s="7">
        <f t="shared" si="7"/>
        <v>690.80328369140898</v>
      </c>
      <c r="J113" s="7">
        <f t="shared" si="7"/>
        <v>332.10305786132898</v>
      </c>
      <c r="K113" s="7">
        <f t="shared" si="8"/>
        <v>458.33114318847868</v>
      </c>
      <c r="L113" s="8">
        <f t="shared" si="9"/>
        <v>1.3800870914589916</v>
      </c>
      <c r="M113" s="8">
        <f t="shared" si="12"/>
        <v>1.8416342276824169</v>
      </c>
      <c r="P113" s="6">
        <f t="shared" si="10"/>
        <v>-4.4374074994487405</v>
      </c>
    </row>
    <row r="114" spans="1:16" x14ac:dyDescent="0.15">
      <c r="A114" s="6">
        <v>56.5</v>
      </c>
      <c r="B114" s="6">
        <v>112</v>
      </c>
      <c r="D114">
        <v>1046.49353027344</v>
      </c>
      <c r="E114">
        <v>745.97265625</v>
      </c>
      <c r="F114">
        <v>470.67657470703102</v>
      </c>
      <c r="G114">
        <v>470.21023559570301</v>
      </c>
      <c r="I114" s="7">
        <f t="shared" si="7"/>
        <v>575.81695556640898</v>
      </c>
      <c r="J114" s="7">
        <f t="shared" si="7"/>
        <v>275.76242065429699</v>
      </c>
      <c r="K114" s="7">
        <f t="shared" si="8"/>
        <v>382.78326110840112</v>
      </c>
      <c r="L114" s="8">
        <f t="shared" si="9"/>
        <v>1.3880907347715383</v>
      </c>
      <c r="M114" s="8">
        <f t="shared" si="12"/>
        <v>1.8537588275683872</v>
      </c>
      <c r="P114" s="6">
        <f t="shared" si="10"/>
        <v>-3.8082607445074483</v>
      </c>
    </row>
    <row r="115" spans="1:16" x14ac:dyDescent="0.15">
      <c r="A115" s="6">
        <v>57</v>
      </c>
      <c r="B115" s="6">
        <v>113</v>
      </c>
      <c r="D115">
        <v>933.36517333984398</v>
      </c>
      <c r="E115">
        <v>695.76031494140602</v>
      </c>
      <c r="F115">
        <v>471.12088012695301</v>
      </c>
      <c r="G115">
        <v>471.07577514648398</v>
      </c>
      <c r="I115" s="7">
        <f t="shared" si="7"/>
        <v>462.24429321289097</v>
      </c>
      <c r="J115" s="7">
        <f t="shared" si="7"/>
        <v>224.68453979492205</v>
      </c>
      <c r="K115" s="7">
        <f t="shared" si="8"/>
        <v>304.96511535644555</v>
      </c>
      <c r="L115" s="8">
        <f t="shared" si="9"/>
        <v>1.3573035137833631</v>
      </c>
      <c r="M115" s="8">
        <f t="shared" si="12"/>
        <v>1.8270925631536354</v>
      </c>
      <c r="P115" s="6">
        <f t="shared" si="10"/>
        <v>-5.1919759912563892</v>
      </c>
    </row>
    <row r="116" spans="1:16" x14ac:dyDescent="0.15">
      <c r="A116" s="6">
        <v>57.5</v>
      </c>
      <c r="B116" s="6">
        <v>114</v>
      </c>
      <c r="D116">
        <v>1067.84521484375</v>
      </c>
      <c r="E116">
        <v>757.90728759765602</v>
      </c>
      <c r="F116">
        <v>470.40176391601602</v>
      </c>
      <c r="G116">
        <v>470.07888793945301</v>
      </c>
      <c r="I116" s="7">
        <f t="shared" si="7"/>
        <v>597.44345092773392</v>
      </c>
      <c r="J116" s="7">
        <f t="shared" si="7"/>
        <v>287.82839965820301</v>
      </c>
      <c r="K116" s="7">
        <f t="shared" si="8"/>
        <v>395.96357116699181</v>
      </c>
      <c r="L116" s="8">
        <f t="shared" si="9"/>
        <v>1.3756931964920751</v>
      </c>
      <c r="M116" s="8">
        <f t="shared" si="12"/>
        <v>1.8496032024357709</v>
      </c>
      <c r="P116" s="6">
        <f t="shared" si="10"/>
        <v>-4.0238965668460729</v>
      </c>
    </row>
    <row r="117" spans="1:16" x14ac:dyDescent="0.15">
      <c r="A117" s="6">
        <v>58</v>
      </c>
      <c r="B117" s="6">
        <v>115</v>
      </c>
      <c r="D117">
        <v>1077.50891113281</v>
      </c>
      <c r="E117">
        <v>763.08734130859398</v>
      </c>
      <c r="F117">
        <v>470.40817260742199</v>
      </c>
      <c r="G117">
        <v>470.09851074218801</v>
      </c>
      <c r="I117" s="7">
        <f t="shared" si="7"/>
        <v>607.10073852538801</v>
      </c>
      <c r="J117" s="7">
        <f t="shared" si="7"/>
        <v>292.98883056640597</v>
      </c>
      <c r="K117" s="7">
        <f t="shared" si="8"/>
        <v>402.00855712890382</v>
      </c>
      <c r="L117" s="8">
        <f t="shared" si="9"/>
        <v>1.3720951626440534</v>
      </c>
      <c r="M117" s="8">
        <f t="shared" si="12"/>
        <v>1.8501261251611725</v>
      </c>
      <c r="P117" s="6">
        <f t="shared" si="10"/>
        <v>-3.9967620519865652</v>
      </c>
    </row>
    <row r="118" spans="1:16" x14ac:dyDescent="0.15">
      <c r="A118" s="6">
        <v>58.5</v>
      </c>
      <c r="B118" s="6">
        <v>116</v>
      </c>
      <c r="D118">
        <v>1058.46325683594</v>
      </c>
      <c r="E118">
        <v>752.56585693359398</v>
      </c>
      <c r="F118">
        <v>470.99542236328102</v>
      </c>
      <c r="G118">
        <v>470.79452514648398</v>
      </c>
      <c r="I118" s="7">
        <f t="shared" si="7"/>
        <v>587.46783447265898</v>
      </c>
      <c r="J118" s="7">
        <f t="shared" si="7"/>
        <v>281.77133178711</v>
      </c>
      <c r="K118" s="7">
        <f t="shared" si="8"/>
        <v>390.22790222168203</v>
      </c>
      <c r="L118" s="8">
        <f t="shared" si="9"/>
        <v>1.3849098832968412</v>
      </c>
      <c r="M118" s="8">
        <f t="shared" si="12"/>
        <v>1.8670618023873837</v>
      </c>
      <c r="P118" s="6">
        <f t="shared" si="10"/>
        <v>-3.1179679911670233</v>
      </c>
    </row>
    <row r="119" spans="1:16" x14ac:dyDescent="0.15">
      <c r="A119" s="6">
        <v>59</v>
      </c>
      <c r="B119" s="6">
        <v>117</v>
      </c>
      <c r="D119">
        <v>1065.58984375</v>
      </c>
      <c r="E119">
        <v>757.45831298828102</v>
      </c>
      <c r="F119">
        <v>470.35992431640602</v>
      </c>
      <c r="G119">
        <v>469.95669555664102</v>
      </c>
      <c r="I119" s="7">
        <f t="shared" si="7"/>
        <v>595.22991943359398</v>
      </c>
      <c r="J119" s="7">
        <f t="shared" si="7"/>
        <v>287.50161743164</v>
      </c>
      <c r="K119" s="7">
        <f t="shared" si="8"/>
        <v>393.97878723144595</v>
      </c>
      <c r="L119" s="8">
        <f t="shared" si="9"/>
        <v>1.3703532896649644</v>
      </c>
      <c r="M119" s="8">
        <f t="shared" si="12"/>
        <v>1.8566261653289304</v>
      </c>
      <c r="P119" s="6">
        <f t="shared" si="10"/>
        <v>-3.659474288514466</v>
      </c>
    </row>
    <row r="120" spans="1:16" x14ac:dyDescent="0.15">
      <c r="A120" s="6">
        <v>59.5</v>
      </c>
      <c r="B120" s="6">
        <v>118</v>
      </c>
      <c r="D120">
        <v>1100.09301757813</v>
      </c>
      <c r="E120">
        <v>771.736083984375</v>
      </c>
      <c r="F120">
        <v>470.92330932617199</v>
      </c>
      <c r="G120">
        <v>470.3505859375</v>
      </c>
      <c r="I120" s="7">
        <f t="shared" si="7"/>
        <v>629.16970825195801</v>
      </c>
      <c r="J120" s="7">
        <f t="shared" si="7"/>
        <v>301.385498046875</v>
      </c>
      <c r="K120" s="7">
        <f t="shared" si="8"/>
        <v>418.19985961914551</v>
      </c>
      <c r="L120" s="8">
        <f t="shared" si="9"/>
        <v>1.3875911824864984</v>
      </c>
      <c r="M120" s="8">
        <f t="shared" si="12"/>
        <v>1.8779850147238879</v>
      </c>
      <c r="P120" s="6">
        <f t="shared" si="10"/>
        <v>-2.5511613616964337</v>
      </c>
    </row>
    <row r="121" spans="1:16" x14ac:dyDescent="0.15">
      <c r="A121" s="6">
        <v>60</v>
      </c>
      <c r="B121" s="6">
        <v>119</v>
      </c>
      <c r="D121">
        <v>1118.50085449219</v>
      </c>
      <c r="E121">
        <v>783.27667236328102</v>
      </c>
      <c r="F121">
        <v>470.45422363281301</v>
      </c>
      <c r="G121">
        <v>470.40579223632801</v>
      </c>
      <c r="I121" s="7">
        <f t="shared" si="7"/>
        <v>648.04663085937705</v>
      </c>
      <c r="J121" s="7">
        <f t="shared" si="7"/>
        <v>312.87088012695301</v>
      </c>
      <c r="K121" s="7">
        <f t="shared" si="8"/>
        <v>429.03701477050993</v>
      </c>
      <c r="L121" s="8">
        <f t="shared" si="9"/>
        <v>1.3712909766368171</v>
      </c>
      <c r="M121" s="8">
        <f t="shared" si="12"/>
        <v>1.8658057654476301</v>
      </c>
      <c r="P121" s="6">
        <f t="shared" si="10"/>
        <v>-3.1831438792098758</v>
      </c>
    </row>
    <row r="122" spans="1:16" x14ac:dyDescent="0.15">
      <c r="A122" s="6">
        <v>60.5</v>
      </c>
      <c r="B122" s="6">
        <v>120</v>
      </c>
      <c r="D122">
        <v>1196.95971679688</v>
      </c>
      <c r="E122">
        <v>818.99841308593795</v>
      </c>
      <c r="F122">
        <v>470.7099609375</v>
      </c>
      <c r="G122">
        <v>470.56521606445301</v>
      </c>
      <c r="I122" s="7">
        <f t="shared" si="7"/>
        <v>726.24975585938</v>
      </c>
      <c r="J122" s="7">
        <f t="shared" si="7"/>
        <v>348.43319702148494</v>
      </c>
      <c r="K122" s="7">
        <f t="shared" si="8"/>
        <v>482.34651794434058</v>
      </c>
      <c r="L122" s="8">
        <f t="shared" si="9"/>
        <v>1.3843299721943496</v>
      </c>
      <c r="M122" s="8">
        <f t="shared" si="12"/>
        <v>1.8829657175785859</v>
      </c>
      <c r="P122" s="6">
        <f t="shared" si="10"/>
        <v>-2.2927121701494166</v>
      </c>
    </row>
    <row r="123" spans="1:16" x14ac:dyDescent="0.15">
      <c r="A123" s="6">
        <v>61</v>
      </c>
      <c r="B123" s="6">
        <v>121</v>
      </c>
      <c r="D123">
        <v>1191.59655761719</v>
      </c>
      <c r="E123">
        <v>818.793212890625</v>
      </c>
      <c r="F123">
        <v>470.54211425781301</v>
      </c>
      <c r="G123">
        <v>470.093017578125</v>
      </c>
      <c r="I123" s="7">
        <f t="shared" si="7"/>
        <v>721.05444335937705</v>
      </c>
      <c r="J123" s="7">
        <f t="shared" si="7"/>
        <v>348.7001953125</v>
      </c>
      <c r="K123" s="7">
        <f t="shared" si="8"/>
        <v>476.96430664062706</v>
      </c>
      <c r="L123" s="8">
        <f t="shared" si="9"/>
        <v>1.3678349282631708</v>
      </c>
      <c r="M123" s="8">
        <f t="shared" si="12"/>
        <v>1.8705916302208305</v>
      </c>
      <c r="P123" s="6">
        <f t="shared" si="10"/>
        <v>-2.9348048560697371</v>
      </c>
    </row>
    <row r="124" spans="1:16" x14ac:dyDescent="0.15">
      <c r="A124" s="6">
        <v>61.5</v>
      </c>
      <c r="B124" s="6">
        <v>122</v>
      </c>
      <c r="D124">
        <v>1184.591796875</v>
      </c>
      <c r="E124">
        <v>815.32861328125</v>
      </c>
      <c r="F124">
        <v>471.45294189453102</v>
      </c>
      <c r="G124">
        <v>471.01266479492199</v>
      </c>
      <c r="I124" s="7">
        <f t="shared" si="7"/>
        <v>713.13885498046898</v>
      </c>
      <c r="J124" s="7">
        <f t="shared" si="7"/>
        <v>344.31594848632801</v>
      </c>
      <c r="K124" s="7">
        <f t="shared" si="8"/>
        <v>472.1176910400394</v>
      </c>
      <c r="L124" s="8">
        <f t="shared" si="9"/>
        <v>1.371175785250581</v>
      </c>
      <c r="M124" s="8">
        <f t="shared" si="12"/>
        <v>1.8780534437816643</v>
      </c>
      <c r="P124" s="6">
        <f t="shared" si="10"/>
        <v>-2.5476105707384975</v>
      </c>
    </row>
    <row r="125" spans="1:16" x14ac:dyDescent="0.15">
      <c r="A125" s="6">
        <v>62</v>
      </c>
      <c r="B125" s="6">
        <v>123</v>
      </c>
      <c r="D125">
        <v>1168.46801757813</v>
      </c>
      <c r="E125">
        <v>807.77532958984398</v>
      </c>
      <c r="F125">
        <v>470.32379150390602</v>
      </c>
      <c r="G125">
        <v>470.06622314453102</v>
      </c>
      <c r="I125" s="7">
        <f t="shared" si="7"/>
        <v>698.14422607422398</v>
      </c>
      <c r="J125" s="7">
        <f t="shared" si="7"/>
        <v>337.70910644531295</v>
      </c>
      <c r="K125" s="7">
        <f t="shared" si="8"/>
        <v>461.74785156250493</v>
      </c>
      <c r="L125" s="8">
        <f t="shared" si="9"/>
        <v>1.3672946413047888</v>
      </c>
      <c r="M125" s="8">
        <f t="shared" si="12"/>
        <v>1.8782932564092956</v>
      </c>
      <c r="P125" s="6">
        <f t="shared" si="10"/>
        <v>-2.5351666684335026</v>
      </c>
    </row>
    <row r="126" spans="1:16" x14ac:dyDescent="0.15">
      <c r="A126" s="6">
        <v>62.5</v>
      </c>
      <c r="B126" s="6">
        <v>124</v>
      </c>
      <c r="D126">
        <v>1194.35461425781</v>
      </c>
      <c r="E126">
        <v>820.48205566406295</v>
      </c>
      <c r="F126">
        <v>471.02551269531301</v>
      </c>
      <c r="G126">
        <v>470.7705078125</v>
      </c>
      <c r="I126" s="7">
        <f t="shared" si="7"/>
        <v>723.32910156249704</v>
      </c>
      <c r="J126" s="7">
        <f t="shared" si="7"/>
        <v>349.71154785156295</v>
      </c>
      <c r="K126" s="7">
        <f t="shared" si="8"/>
        <v>478.53101806640302</v>
      </c>
      <c r="L126" s="8">
        <f t="shared" si="9"/>
        <v>1.3683592120598724</v>
      </c>
      <c r="M126" s="8">
        <f t="shared" si="12"/>
        <v>1.8834787837378024</v>
      </c>
      <c r="P126" s="6">
        <f t="shared" si="10"/>
        <v>-2.2660891135391288</v>
      </c>
    </row>
    <row r="127" spans="1:16" x14ac:dyDescent="0.15">
      <c r="A127" s="6">
        <v>63</v>
      </c>
      <c r="B127" s="6">
        <v>125</v>
      </c>
      <c r="D127">
        <v>1159.92761230469</v>
      </c>
      <c r="E127">
        <v>809.73834228515602</v>
      </c>
      <c r="F127">
        <v>471.20858764648398</v>
      </c>
      <c r="G127">
        <v>471.03009033203102</v>
      </c>
      <c r="I127" s="7">
        <f t="shared" si="7"/>
        <v>688.71902465820608</v>
      </c>
      <c r="J127" s="7">
        <f t="shared" si="7"/>
        <v>338.708251953125</v>
      </c>
      <c r="K127" s="7">
        <f t="shared" si="8"/>
        <v>451.62324829101863</v>
      </c>
      <c r="L127" s="8">
        <f t="shared" si="9"/>
        <v>1.333369487418099</v>
      </c>
      <c r="M127" s="8">
        <f t="shared" si="12"/>
        <v>1.8526100156694527</v>
      </c>
      <c r="P127" s="6">
        <f t="shared" si="10"/>
        <v>-3.8678727139786138</v>
      </c>
    </row>
    <row r="128" spans="1:16" x14ac:dyDescent="0.15">
      <c r="A128" s="6">
        <v>63.5</v>
      </c>
      <c r="B128" s="6">
        <v>126</v>
      </c>
      <c r="D128">
        <v>1005.23095703125</v>
      </c>
      <c r="E128">
        <v>738.68304443359398</v>
      </c>
      <c r="F128">
        <v>470.26968383789102</v>
      </c>
      <c r="G128">
        <v>469.9306640625</v>
      </c>
      <c r="I128" s="7">
        <f t="shared" si="7"/>
        <v>534.96127319335892</v>
      </c>
      <c r="J128" s="7">
        <f t="shared" si="7"/>
        <v>268.75238037109398</v>
      </c>
      <c r="K128" s="7">
        <f t="shared" si="8"/>
        <v>346.83460693359314</v>
      </c>
      <c r="L128" s="8">
        <f t="shared" si="9"/>
        <v>1.2905359441084132</v>
      </c>
      <c r="M128" s="8">
        <f t="shared" si="12"/>
        <v>1.8138974289331902</v>
      </c>
      <c r="P128" s="6">
        <f t="shared" si="10"/>
        <v>-5.8766728846700893</v>
      </c>
    </row>
    <row r="129" spans="1:16" x14ac:dyDescent="0.15">
      <c r="A129" s="6">
        <v>64</v>
      </c>
      <c r="B129" s="6">
        <v>127</v>
      </c>
      <c r="D129">
        <v>1113.77709960938</v>
      </c>
      <c r="E129">
        <v>785.05554199218795</v>
      </c>
      <c r="F129">
        <v>470.21905517578102</v>
      </c>
      <c r="G129">
        <v>470.24142456054699</v>
      </c>
      <c r="I129" s="7">
        <f t="shared" si="7"/>
        <v>643.55804443359898</v>
      </c>
      <c r="J129" s="7">
        <f t="shared" si="7"/>
        <v>314.81411743164097</v>
      </c>
      <c r="K129" s="7">
        <f t="shared" si="8"/>
        <v>423.18816223145029</v>
      </c>
      <c r="L129" s="8">
        <f t="shared" si="9"/>
        <v>1.3442477284181571</v>
      </c>
      <c r="M129" s="8">
        <f t="shared" si="12"/>
        <v>1.8717301698163575</v>
      </c>
      <c r="P129" s="6">
        <f t="shared" si="10"/>
        <v>-2.8757259174957022</v>
      </c>
    </row>
    <row r="130" spans="1:16" x14ac:dyDescent="0.15">
      <c r="A130" s="6">
        <v>64.5</v>
      </c>
      <c r="B130" s="6">
        <v>128</v>
      </c>
      <c r="D130">
        <v>1127.736328125</v>
      </c>
      <c r="E130">
        <v>792.47692871093795</v>
      </c>
      <c r="F130">
        <v>471.09283447265602</v>
      </c>
      <c r="G130">
        <v>470.87359619140602</v>
      </c>
      <c r="I130" s="7">
        <f t="shared" ref="I130:J151" si="13">D130-F130</f>
        <v>656.64349365234398</v>
      </c>
      <c r="J130" s="7">
        <f t="shared" si="13"/>
        <v>321.60333251953193</v>
      </c>
      <c r="K130" s="7">
        <f t="shared" ref="K130:K151" si="14">I130-0.7*J130</f>
        <v>431.5211608886716</v>
      </c>
      <c r="L130" s="8">
        <f t="shared" ref="L130:L151" si="15">K130/J130</f>
        <v>1.3417807505538333</v>
      </c>
      <c r="M130" s="8">
        <f t="shared" si="12"/>
        <v>1.8733841485254572</v>
      </c>
      <c r="P130" s="6">
        <f t="shared" si="10"/>
        <v>-2.7899007894618979</v>
      </c>
    </row>
    <row r="131" spans="1:16" x14ac:dyDescent="0.15">
      <c r="A131" s="6">
        <v>65</v>
      </c>
      <c r="B131" s="6">
        <v>129</v>
      </c>
      <c r="D131">
        <v>1135.25341796875</v>
      </c>
      <c r="E131">
        <v>796.66149902343795</v>
      </c>
      <c r="F131">
        <v>470.65289306640602</v>
      </c>
      <c r="G131">
        <v>470.22674560546898</v>
      </c>
      <c r="I131" s="7">
        <f t="shared" si="13"/>
        <v>664.60052490234398</v>
      </c>
      <c r="J131" s="7">
        <f t="shared" si="13"/>
        <v>326.43475341796898</v>
      </c>
      <c r="K131" s="7">
        <f t="shared" si="14"/>
        <v>436.09619750976572</v>
      </c>
      <c r="L131" s="8">
        <f t="shared" si="15"/>
        <v>1.3359367927084209</v>
      </c>
      <c r="M131" s="8">
        <f t="shared" si="12"/>
        <v>1.8716611472534681</v>
      </c>
      <c r="P131" s="6">
        <f t="shared" si="10"/>
        <v>-2.879307505495968</v>
      </c>
    </row>
    <row r="132" spans="1:16" x14ac:dyDescent="0.15">
      <c r="A132" s="6">
        <v>65.5</v>
      </c>
      <c r="B132" s="6">
        <v>130</v>
      </c>
      <c r="D132">
        <v>1142.61560058594</v>
      </c>
      <c r="E132">
        <v>802.146484375</v>
      </c>
      <c r="F132">
        <v>470.03466796875</v>
      </c>
      <c r="G132">
        <v>469.74517822265602</v>
      </c>
      <c r="I132" s="7">
        <f t="shared" si="13"/>
        <v>672.58093261719</v>
      </c>
      <c r="J132" s="7">
        <f t="shared" si="13"/>
        <v>332.40130615234398</v>
      </c>
      <c r="K132" s="7">
        <f t="shared" si="14"/>
        <v>439.90001831054923</v>
      </c>
      <c r="L132" s="8">
        <f t="shared" si="15"/>
        <v>1.3234003903370257</v>
      </c>
      <c r="M132" s="8">
        <f t="shared" si="12"/>
        <v>1.8632457014554964</v>
      </c>
      <c r="P132" s="6">
        <f t="shared" si="10"/>
        <v>-3.3159858672540925</v>
      </c>
    </row>
    <row r="133" spans="1:16" x14ac:dyDescent="0.15">
      <c r="A133" s="6">
        <v>66</v>
      </c>
      <c r="B133" s="6">
        <v>131</v>
      </c>
      <c r="D133">
        <v>1088.11291503906</v>
      </c>
      <c r="E133">
        <v>775.181884765625</v>
      </c>
      <c r="F133">
        <v>470.76205444335898</v>
      </c>
      <c r="G133">
        <v>470.51422119140602</v>
      </c>
      <c r="I133" s="7">
        <f t="shared" si="13"/>
        <v>617.35086059570108</v>
      </c>
      <c r="J133" s="7">
        <f t="shared" si="13"/>
        <v>304.66766357421898</v>
      </c>
      <c r="K133" s="7">
        <f t="shared" si="14"/>
        <v>404.08349609374784</v>
      </c>
      <c r="L133" s="8">
        <f t="shared" si="15"/>
        <v>1.3263091046592497</v>
      </c>
      <c r="M133" s="8">
        <f t="shared" si="12"/>
        <v>1.8702753723511438</v>
      </c>
      <c r="P133" s="6">
        <f t="shared" si="10"/>
        <v>-2.9512155099724913</v>
      </c>
    </row>
    <row r="134" spans="1:16" x14ac:dyDescent="0.15">
      <c r="A134" s="6">
        <v>66.5</v>
      </c>
      <c r="B134" s="6">
        <v>132</v>
      </c>
      <c r="D134">
        <v>1116.78649902344</v>
      </c>
      <c r="E134">
        <v>789.71569824218795</v>
      </c>
      <c r="F134">
        <v>470.36819458007801</v>
      </c>
      <c r="G134">
        <v>470.34671020507801</v>
      </c>
      <c r="I134" s="7">
        <f t="shared" si="13"/>
        <v>646.41830444336199</v>
      </c>
      <c r="J134" s="7">
        <f t="shared" si="13"/>
        <v>319.36898803710994</v>
      </c>
      <c r="K134" s="7">
        <f t="shared" si="14"/>
        <v>422.86001281738504</v>
      </c>
      <c r="L134" s="8">
        <f t="shared" si="15"/>
        <v>1.324048447585179</v>
      </c>
      <c r="M134" s="8">
        <f t="shared" si="12"/>
        <v>1.8721356718504967</v>
      </c>
      <c r="P134" s="6">
        <f t="shared" ref="P134:P151" si="16">(M134-$O$2)/$O$2*100</f>
        <v>-2.8546843745746906</v>
      </c>
    </row>
    <row r="135" spans="1:16" x14ac:dyDescent="0.15">
      <c r="A135" s="6">
        <v>67</v>
      </c>
      <c r="B135" s="6">
        <v>133</v>
      </c>
      <c r="D135">
        <v>1165.02575683594</v>
      </c>
      <c r="E135">
        <v>811.63690185546898</v>
      </c>
      <c r="F135">
        <v>469.53292846679699</v>
      </c>
      <c r="G135">
        <v>469.287841796875</v>
      </c>
      <c r="I135" s="7">
        <f t="shared" si="13"/>
        <v>695.49282836914301</v>
      </c>
      <c r="J135" s="7">
        <f t="shared" si="13"/>
        <v>342.34906005859398</v>
      </c>
      <c r="K135" s="7">
        <f t="shared" si="14"/>
        <v>455.84848632812725</v>
      </c>
      <c r="L135" s="8">
        <f t="shared" si="15"/>
        <v>1.3315312922141733</v>
      </c>
      <c r="M135" s="8">
        <f t="shared" si="12"/>
        <v>1.8837394730529144</v>
      </c>
      <c r="P135" s="6">
        <f t="shared" si="16"/>
        <v>-2.252561917739424</v>
      </c>
    </row>
    <row r="136" spans="1:16" x14ac:dyDescent="0.15">
      <c r="A136" s="6">
        <v>67.5</v>
      </c>
      <c r="B136" s="6">
        <v>134</v>
      </c>
      <c r="D136">
        <v>1177.11779785156</v>
      </c>
      <c r="E136">
        <v>816.81494140625</v>
      </c>
      <c r="F136">
        <v>470.61657714843801</v>
      </c>
      <c r="G136">
        <v>470.325439453125</v>
      </c>
      <c r="I136" s="7">
        <f t="shared" si="13"/>
        <v>706.50122070312204</v>
      </c>
      <c r="J136" s="7">
        <f t="shared" si="13"/>
        <v>346.489501953125</v>
      </c>
      <c r="K136" s="7">
        <f t="shared" si="14"/>
        <v>463.95856933593456</v>
      </c>
      <c r="L136" s="8">
        <f t="shared" si="15"/>
        <v>1.339026339097285</v>
      </c>
      <c r="M136" s="8">
        <f t="shared" si="12"/>
        <v>1.8953554765094496</v>
      </c>
      <c r="P136" s="6">
        <f t="shared" si="16"/>
        <v>-1.649806284663035</v>
      </c>
    </row>
    <row r="137" spans="1:16" x14ac:dyDescent="0.15">
      <c r="A137" s="6">
        <v>68</v>
      </c>
      <c r="B137" s="6">
        <v>135</v>
      </c>
      <c r="D137">
        <v>1170.19067382813</v>
      </c>
      <c r="E137">
        <v>811.59521484375</v>
      </c>
      <c r="F137">
        <v>470.67840576171898</v>
      </c>
      <c r="G137">
        <v>470.3291015625</v>
      </c>
      <c r="I137" s="7">
        <f t="shared" si="13"/>
        <v>699.51226806641102</v>
      </c>
      <c r="J137" s="7">
        <f t="shared" si="13"/>
        <v>341.26611328125</v>
      </c>
      <c r="K137" s="7">
        <f t="shared" si="14"/>
        <v>460.62598876953604</v>
      </c>
      <c r="L137" s="8">
        <f t="shared" si="15"/>
        <v>1.3497560139817257</v>
      </c>
      <c r="M137" s="8">
        <f t="shared" si="12"/>
        <v>1.9102061079673138</v>
      </c>
      <c r="P137" s="6">
        <f t="shared" si="16"/>
        <v>-0.87920546662237553</v>
      </c>
    </row>
    <row r="138" spans="1:16" x14ac:dyDescent="0.15">
      <c r="A138" s="6">
        <v>68.5</v>
      </c>
      <c r="B138" s="6">
        <v>136</v>
      </c>
      <c r="D138">
        <v>1191.06701660156</v>
      </c>
      <c r="E138">
        <v>822.01300048828102</v>
      </c>
      <c r="F138">
        <v>470.188232421875</v>
      </c>
      <c r="G138">
        <v>469.84921264648398</v>
      </c>
      <c r="I138" s="7">
        <f t="shared" si="13"/>
        <v>720.878784179685</v>
      </c>
      <c r="J138" s="7">
        <f t="shared" si="13"/>
        <v>352.16378784179705</v>
      </c>
      <c r="K138" s="7">
        <f t="shared" si="14"/>
        <v>474.36413269042708</v>
      </c>
      <c r="L138" s="8">
        <f t="shared" si="15"/>
        <v>1.3469986099295543</v>
      </c>
      <c r="M138" s="8">
        <f t="shared" si="12"/>
        <v>1.9115696604885657</v>
      </c>
      <c r="P138" s="6">
        <f t="shared" si="16"/>
        <v>-0.8084505838216407</v>
      </c>
    </row>
    <row r="139" spans="1:16" x14ac:dyDescent="0.15">
      <c r="A139" s="6">
        <v>69</v>
      </c>
      <c r="B139" s="6">
        <v>137</v>
      </c>
      <c r="D139">
        <v>1195.84582519531</v>
      </c>
      <c r="E139">
        <v>826.34051513671898</v>
      </c>
      <c r="F139">
        <v>470.771240234375</v>
      </c>
      <c r="G139">
        <v>470.32965087890602</v>
      </c>
      <c r="I139" s="7">
        <f t="shared" si="13"/>
        <v>725.074584960935</v>
      </c>
      <c r="J139" s="7">
        <f t="shared" si="13"/>
        <v>356.01086425781295</v>
      </c>
      <c r="K139" s="7">
        <f t="shared" si="14"/>
        <v>475.86697998046594</v>
      </c>
      <c r="L139" s="8">
        <f t="shared" si="15"/>
        <v>1.336664208190727</v>
      </c>
      <c r="M139" s="8">
        <f t="shared" si="12"/>
        <v>1.9053562153231618</v>
      </c>
      <c r="P139" s="6">
        <f t="shared" si="16"/>
        <v>-1.1308669026762481</v>
      </c>
    </row>
    <row r="140" spans="1:16" x14ac:dyDescent="0.15">
      <c r="A140" s="6">
        <v>69.5</v>
      </c>
      <c r="B140" s="6">
        <v>138</v>
      </c>
      <c r="D140">
        <v>1183.20629882813</v>
      </c>
      <c r="E140">
        <v>818.11584472656295</v>
      </c>
      <c r="F140">
        <v>469.61804199218801</v>
      </c>
      <c r="G140">
        <v>469.24197387695301</v>
      </c>
      <c r="I140" s="7">
        <f t="shared" si="13"/>
        <v>713.58825683594205</v>
      </c>
      <c r="J140" s="7">
        <f t="shared" si="13"/>
        <v>348.87387084960994</v>
      </c>
      <c r="K140" s="7">
        <f t="shared" si="14"/>
        <v>469.37654724121512</v>
      </c>
      <c r="L140" s="8">
        <f t="shared" si="15"/>
        <v>1.3454047048526332</v>
      </c>
      <c r="M140" s="8">
        <f t="shared" si="12"/>
        <v>1.9182176685584915</v>
      </c>
      <c r="P140" s="6">
        <f t="shared" si="16"/>
        <v>-0.46348475044538712</v>
      </c>
    </row>
    <row r="141" spans="1:16" x14ac:dyDescent="0.15">
      <c r="A141" s="6">
        <v>70</v>
      </c>
      <c r="B141" s="6">
        <v>139</v>
      </c>
      <c r="D141">
        <v>1147.49487304688</v>
      </c>
      <c r="E141">
        <v>801.79235839843795</v>
      </c>
      <c r="F141">
        <v>470.777099609375</v>
      </c>
      <c r="G141">
        <v>470.52392578125</v>
      </c>
      <c r="I141" s="7">
        <f t="shared" si="13"/>
        <v>676.717773437505</v>
      </c>
      <c r="J141" s="7">
        <f t="shared" si="13"/>
        <v>331.26843261718795</v>
      </c>
      <c r="K141" s="7">
        <f t="shared" si="14"/>
        <v>444.82987060547345</v>
      </c>
      <c r="L141" s="8">
        <f t="shared" si="15"/>
        <v>1.3428079068418708</v>
      </c>
      <c r="M141" s="8">
        <f t="shared" si="12"/>
        <v>1.9197418271211526</v>
      </c>
      <c r="P141" s="6">
        <f t="shared" si="16"/>
        <v>-0.38439600337474777</v>
      </c>
    </row>
    <row r="142" spans="1:16" x14ac:dyDescent="0.15">
      <c r="A142" s="6">
        <v>70.5</v>
      </c>
      <c r="B142" s="6">
        <v>140</v>
      </c>
      <c r="D142">
        <v>1164.88659667969</v>
      </c>
      <c r="E142">
        <v>809.02886962890602</v>
      </c>
      <c r="F142">
        <v>470.68887329101602</v>
      </c>
      <c r="G142">
        <v>470.50192260742199</v>
      </c>
      <c r="I142" s="7">
        <f t="shared" si="13"/>
        <v>694.19772338867392</v>
      </c>
      <c r="J142" s="7">
        <f t="shared" si="13"/>
        <v>338.52694702148403</v>
      </c>
      <c r="K142" s="7">
        <f t="shared" si="14"/>
        <v>457.22886047363511</v>
      </c>
      <c r="L142" s="8">
        <f t="shared" si="15"/>
        <v>1.3506424362862253</v>
      </c>
      <c r="M142" s="8">
        <f t="shared" si="12"/>
        <v>1.9316973131389306</v>
      </c>
      <c r="P142" s="6">
        <f t="shared" si="16"/>
        <v>0.23597541527591226</v>
      </c>
    </row>
    <row r="143" spans="1:16" x14ac:dyDescent="0.15">
      <c r="A143" s="6">
        <v>71</v>
      </c>
      <c r="B143" s="6">
        <v>141</v>
      </c>
      <c r="D143">
        <v>1161.40905761719</v>
      </c>
      <c r="E143">
        <v>809.91687011718795</v>
      </c>
      <c r="F143">
        <v>470.31719970703102</v>
      </c>
      <c r="G143">
        <v>469.74005126953102</v>
      </c>
      <c r="I143" s="7">
        <f t="shared" si="13"/>
        <v>691.09185791015898</v>
      </c>
      <c r="J143" s="7">
        <f t="shared" si="13"/>
        <v>340.17681884765693</v>
      </c>
      <c r="K143" s="7">
        <f t="shared" si="14"/>
        <v>452.96808471679913</v>
      </c>
      <c r="L143" s="8">
        <f t="shared" si="15"/>
        <v>1.3315665842582121</v>
      </c>
      <c r="M143" s="8">
        <f t="shared" si="12"/>
        <v>1.9167424176843406</v>
      </c>
      <c r="P143" s="6">
        <f t="shared" si="16"/>
        <v>-0.54003567244903483</v>
      </c>
    </row>
    <row r="144" spans="1:16" x14ac:dyDescent="0.15">
      <c r="A144" s="6">
        <v>71.5</v>
      </c>
      <c r="B144" s="6">
        <v>142</v>
      </c>
      <c r="D144">
        <v>1166.94848632813</v>
      </c>
      <c r="E144">
        <v>811.73052978515602</v>
      </c>
      <c r="F144">
        <v>470.29571533203102</v>
      </c>
      <c r="G144">
        <v>469.92257690429699</v>
      </c>
      <c r="I144" s="7">
        <f t="shared" si="13"/>
        <v>696.65277099609898</v>
      </c>
      <c r="J144" s="7">
        <f t="shared" si="13"/>
        <v>341.80795288085903</v>
      </c>
      <c r="K144" s="7">
        <f t="shared" si="14"/>
        <v>457.38720397949771</v>
      </c>
      <c r="L144" s="8">
        <f t="shared" si="15"/>
        <v>1.3381409066831313</v>
      </c>
      <c r="M144" s="8">
        <f t="shared" si="12"/>
        <v>1.9274376966826834</v>
      </c>
      <c r="P144" s="6">
        <f t="shared" si="16"/>
        <v>1.4943472288378465E-2</v>
      </c>
    </row>
    <row r="145" spans="1:16" x14ac:dyDescent="0.15">
      <c r="A145" s="6">
        <v>72</v>
      </c>
      <c r="B145" s="6">
        <v>143</v>
      </c>
      <c r="D145">
        <v>1183.00158691406</v>
      </c>
      <c r="E145">
        <v>820.41912841796898</v>
      </c>
      <c r="F145">
        <v>470.929931640625</v>
      </c>
      <c r="G145">
        <v>470.56082153320301</v>
      </c>
      <c r="I145" s="7">
        <f t="shared" si="13"/>
        <v>712.071655273435</v>
      </c>
      <c r="J145" s="7">
        <f t="shared" si="13"/>
        <v>349.85830688476597</v>
      </c>
      <c r="K145" s="7">
        <f t="shared" si="14"/>
        <v>467.17084045409888</v>
      </c>
      <c r="L145" s="8">
        <f t="shared" si="15"/>
        <v>1.3353144151811509</v>
      </c>
      <c r="M145" s="8">
        <f t="shared" si="12"/>
        <v>1.9287321617541264</v>
      </c>
      <c r="P145" s="6">
        <f t="shared" si="16"/>
        <v>8.2113400099820238E-2</v>
      </c>
    </row>
    <row r="146" spans="1:16" x14ac:dyDescent="0.15">
      <c r="A146" s="6">
        <v>72.5</v>
      </c>
      <c r="B146" s="6">
        <v>144</v>
      </c>
      <c r="D146">
        <v>1189.7412109375</v>
      </c>
      <c r="E146">
        <v>826.27752685546898</v>
      </c>
      <c r="F146">
        <v>470.03778076171898</v>
      </c>
      <c r="G146">
        <v>469.68740844726602</v>
      </c>
      <c r="I146" s="7">
        <f t="shared" si="13"/>
        <v>719.70343017578102</v>
      </c>
      <c r="J146" s="7">
        <f t="shared" si="13"/>
        <v>356.59011840820295</v>
      </c>
      <c r="K146" s="7">
        <f t="shared" si="14"/>
        <v>470.09034729003895</v>
      </c>
      <c r="L146" s="8">
        <f t="shared" si="15"/>
        <v>1.318293253297355</v>
      </c>
      <c r="M146" s="8">
        <f t="shared" si="12"/>
        <v>1.9158319564437538</v>
      </c>
      <c r="P146" s="6">
        <f t="shared" si="16"/>
        <v>-0.58727960135408919</v>
      </c>
    </row>
    <row r="147" spans="1:16" x14ac:dyDescent="0.15">
      <c r="A147" s="6">
        <v>73</v>
      </c>
      <c r="B147" s="6">
        <v>145</v>
      </c>
      <c r="D147">
        <v>1185.0078125</v>
      </c>
      <c r="E147">
        <v>822.95477294921898</v>
      </c>
      <c r="F147">
        <v>469.61474609375</v>
      </c>
      <c r="G147">
        <v>469.39553833007801</v>
      </c>
      <c r="I147" s="7">
        <f t="shared" si="13"/>
        <v>715.39306640625</v>
      </c>
      <c r="J147" s="7">
        <f t="shared" si="13"/>
        <v>353.55923461914097</v>
      </c>
      <c r="K147" s="7">
        <f t="shared" si="14"/>
        <v>467.90160217285131</v>
      </c>
      <c r="L147" s="8">
        <f t="shared" si="15"/>
        <v>1.3234037082269441</v>
      </c>
      <c r="M147" s="8">
        <f t="shared" si="12"/>
        <v>1.9250633679467666</v>
      </c>
      <c r="P147" s="6">
        <f t="shared" si="16"/>
        <v>-0.10826069390389677</v>
      </c>
    </row>
    <row r="148" spans="1:16" x14ac:dyDescent="0.15">
      <c r="A148" s="6">
        <v>73.5</v>
      </c>
      <c r="B148" s="6">
        <v>146</v>
      </c>
      <c r="D148">
        <v>1172.96166992188</v>
      </c>
      <c r="E148">
        <v>816.54144287109398</v>
      </c>
      <c r="F148">
        <v>470.676025390625</v>
      </c>
      <c r="G148">
        <v>470.39129638671898</v>
      </c>
      <c r="I148" s="7">
        <f t="shared" si="13"/>
        <v>702.285644531255</v>
      </c>
      <c r="J148" s="7">
        <f t="shared" si="13"/>
        <v>346.150146484375</v>
      </c>
      <c r="K148" s="7">
        <f t="shared" si="14"/>
        <v>459.98054199219251</v>
      </c>
      <c r="L148" s="8">
        <f t="shared" si="15"/>
        <v>1.3288468794941151</v>
      </c>
      <c r="M148" s="8">
        <f t="shared" si="12"/>
        <v>1.9346274957873608</v>
      </c>
      <c r="P148" s="6">
        <f t="shared" si="16"/>
        <v>0.3880228990677993</v>
      </c>
    </row>
    <row r="149" spans="1:16" x14ac:dyDescent="0.15">
      <c r="A149" s="6">
        <v>74</v>
      </c>
      <c r="B149" s="6">
        <v>147</v>
      </c>
      <c r="D149">
        <v>1163.59545898438</v>
      </c>
      <c r="E149">
        <v>815.35284423828102</v>
      </c>
      <c r="F149">
        <v>470.15832519531301</v>
      </c>
      <c r="G149">
        <v>469.87066650390602</v>
      </c>
      <c r="I149" s="7">
        <f t="shared" si="13"/>
        <v>693.43713378906705</v>
      </c>
      <c r="J149" s="7">
        <f t="shared" si="13"/>
        <v>345.482177734375</v>
      </c>
      <c r="K149" s="7">
        <f t="shared" si="14"/>
        <v>451.59960937500455</v>
      </c>
      <c r="L149" s="8">
        <f t="shared" si="15"/>
        <v>1.3071574699931938</v>
      </c>
      <c r="M149" s="8">
        <f t="shared" si="12"/>
        <v>1.9170590428598631</v>
      </c>
      <c r="P149" s="6">
        <f t="shared" si="16"/>
        <v>-0.52360595900808504</v>
      </c>
    </row>
    <row r="150" spans="1:16" x14ac:dyDescent="0.15">
      <c r="A150" s="6">
        <v>74.5</v>
      </c>
      <c r="B150" s="6">
        <v>148</v>
      </c>
      <c r="D150">
        <v>1182.71081542969</v>
      </c>
      <c r="E150">
        <v>822.18170166015602</v>
      </c>
      <c r="F150">
        <v>469.6494140625</v>
      </c>
      <c r="G150">
        <v>469.26657104492199</v>
      </c>
      <c r="I150" s="7">
        <f t="shared" si="13"/>
        <v>713.06140136719</v>
      </c>
      <c r="J150" s="7">
        <f t="shared" si="13"/>
        <v>352.91513061523403</v>
      </c>
      <c r="K150" s="7">
        <f t="shared" si="14"/>
        <v>466.02080993652623</v>
      </c>
      <c r="L150" s="8">
        <f t="shared" si="15"/>
        <v>1.320489742460506</v>
      </c>
      <c r="M150" s="8">
        <f t="shared" si="12"/>
        <v>1.9345122719005987</v>
      </c>
      <c r="P150" s="6">
        <f t="shared" si="16"/>
        <v>0.38204391954436079</v>
      </c>
    </row>
    <row r="151" spans="1:16" x14ac:dyDescent="0.15">
      <c r="A151" s="6">
        <v>75</v>
      </c>
      <c r="B151" s="6">
        <v>149</v>
      </c>
      <c r="D151">
        <v>1193.26281738281</v>
      </c>
      <c r="E151">
        <v>828.30822753906295</v>
      </c>
      <c r="F151">
        <v>469.06109619140602</v>
      </c>
      <c r="G151">
        <v>468.95046997070301</v>
      </c>
      <c r="I151" s="7">
        <f t="shared" si="13"/>
        <v>724.20172119140398</v>
      </c>
      <c r="J151" s="7">
        <f t="shared" si="13"/>
        <v>359.35775756835994</v>
      </c>
      <c r="K151" s="7">
        <f t="shared" si="14"/>
        <v>472.65129089355207</v>
      </c>
      <c r="L151" s="8">
        <f t="shared" si="15"/>
        <v>1.3152666971538538</v>
      </c>
      <c r="M151" s="8">
        <f t="shared" si="12"/>
        <v>1.93341018316737</v>
      </c>
      <c r="P151" s="6">
        <f t="shared" si="16"/>
        <v>0.32485642002361176</v>
      </c>
    </row>
    <row r="152" spans="1:16" x14ac:dyDescent="0.15">
      <c r="D152">
        <v>1210.26391601563</v>
      </c>
      <c r="E152">
        <v>834.53515625</v>
      </c>
      <c r="F152">
        <v>470.30307006835898</v>
      </c>
      <c r="G152">
        <v>469.91983032226602</v>
      </c>
      <c r="I152" s="7"/>
      <c r="J152" s="7"/>
      <c r="K152" s="7"/>
      <c r="L152" s="8"/>
      <c r="M152" s="8"/>
    </row>
    <row r="153" spans="1:16" x14ac:dyDescent="0.15">
      <c r="D153">
        <v>1177.73950195313</v>
      </c>
      <c r="E153">
        <v>819.29235839843795</v>
      </c>
      <c r="F153">
        <v>470.23648071289102</v>
      </c>
      <c r="G153">
        <v>470.14620971679699</v>
      </c>
      <c r="I153" s="7"/>
      <c r="J153" s="7"/>
      <c r="K153" s="7"/>
      <c r="L153" s="8"/>
      <c r="M153" s="8"/>
    </row>
    <row r="154" spans="1:16" x14ac:dyDescent="0.15">
      <c r="D154">
        <v>1196.423828125</v>
      </c>
      <c r="E154">
        <v>827.18994140625</v>
      </c>
      <c r="F154">
        <v>469.29113769531301</v>
      </c>
      <c r="G154">
        <v>468.89874267578102</v>
      </c>
      <c r="I154" s="7"/>
      <c r="J154" s="7"/>
      <c r="K154" s="7"/>
      <c r="L154" s="8"/>
      <c r="M154" s="8"/>
    </row>
    <row r="155" spans="1:16" x14ac:dyDescent="0.15">
      <c r="D155">
        <v>1141.85278320313</v>
      </c>
      <c r="E155">
        <v>803.135986328125</v>
      </c>
      <c r="F155">
        <v>470.43167114257801</v>
      </c>
      <c r="G155">
        <v>470.17190551757801</v>
      </c>
      <c r="I155" s="7"/>
      <c r="J155" s="7"/>
      <c r="K155" s="7"/>
      <c r="L155" s="8"/>
      <c r="M155" s="8"/>
    </row>
    <row r="156" spans="1:16" x14ac:dyDescent="0.15">
      <c r="D156">
        <v>1037.48742675781</v>
      </c>
      <c r="E156">
        <v>757.806884765625</v>
      </c>
      <c r="F156">
        <v>469.90789794921898</v>
      </c>
      <c r="G156">
        <v>469.64392089843801</v>
      </c>
      <c r="I156" s="7"/>
      <c r="J156" s="7"/>
      <c r="K156" s="7"/>
      <c r="L156" s="8"/>
      <c r="M156" s="8"/>
    </row>
    <row r="157" spans="1:16" x14ac:dyDescent="0.15">
      <c r="D157">
        <v>839.37457275390602</v>
      </c>
      <c r="E157">
        <v>674.69488525390602</v>
      </c>
      <c r="F157">
        <v>469.65197753906301</v>
      </c>
      <c r="G157">
        <v>469.58630371093801</v>
      </c>
      <c r="I157" s="7"/>
      <c r="J157" s="7"/>
      <c r="K157" s="7"/>
      <c r="L157" s="8"/>
      <c r="M157" s="8"/>
    </row>
    <row r="158" spans="1:16" x14ac:dyDescent="0.15">
      <c r="D158">
        <v>1066.08203125</v>
      </c>
      <c r="E158">
        <v>764.64495849609398</v>
      </c>
      <c r="F158">
        <v>470.23260498046898</v>
      </c>
      <c r="G158">
        <v>470.00146484375</v>
      </c>
      <c r="I158" s="7"/>
      <c r="J158" s="7"/>
      <c r="K158" s="7"/>
      <c r="L158" s="8"/>
      <c r="M158" s="8"/>
    </row>
    <row r="159" spans="1:16" x14ac:dyDescent="0.15">
      <c r="D159">
        <v>1156.93298339844</v>
      </c>
      <c r="E159">
        <v>806.84631347656295</v>
      </c>
      <c r="F159">
        <v>470.33038330078102</v>
      </c>
      <c r="G159">
        <v>469.66336059570301</v>
      </c>
      <c r="I159" s="7"/>
      <c r="J159" s="7"/>
      <c r="K159" s="7"/>
      <c r="L159" s="8"/>
      <c r="M159" s="8"/>
    </row>
    <row r="160" spans="1:16" x14ac:dyDescent="0.15">
      <c r="D160">
        <v>1202.91552734375</v>
      </c>
      <c r="E160">
        <v>831.02532958984398</v>
      </c>
      <c r="F160">
        <v>469.67657470703102</v>
      </c>
      <c r="G160">
        <v>469.17977905273398</v>
      </c>
      <c r="I160" s="7"/>
      <c r="J160" s="7"/>
      <c r="K160" s="7"/>
      <c r="L160" s="8"/>
      <c r="M160" s="8"/>
    </row>
    <row r="161" spans="4:13" x14ac:dyDescent="0.15">
      <c r="D161">
        <v>1117.30310058594</v>
      </c>
      <c r="E161">
        <v>791.68505859375</v>
      </c>
      <c r="F161">
        <v>469.39993286132801</v>
      </c>
      <c r="G161">
        <v>469.09173583984398</v>
      </c>
      <c r="I161" s="7"/>
      <c r="J161" s="7"/>
      <c r="K161" s="7"/>
      <c r="L161" s="8"/>
      <c r="M161" s="8"/>
    </row>
    <row r="162" spans="4:13" x14ac:dyDescent="0.15">
      <c r="D162">
        <v>1095.43908691406</v>
      </c>
      <c r="E162">
        <v>781.54254150390602</v>
      </c>
      <c r="F162">
        <v>470.41461181640602</v>
      </c>
      <c r="G162">
        <v>470.19207763671898</v>
      </c>
      <c r="I162" s="7"/>
      <c r="J162" s="7"/>
      <c r="K162" s="7"/>
      <c r="L162" s="8"/>
      <c r="M162" s="8"/>
    </row>
    <row r="163" spans="4:13" x14ac:dyDescent="0.15">
      <c r="D163">
        <v>1059.62573242188</v>
      </c>
      <c r="E163">
        <v>765.48229980468795</v>
      </c>
      <c r="F163">
        <v>470.38214111328102</v>
      </c>
      <c r="G163">
        <v>470.04055786132801</v>
      </c>
      <c r="I163" s="7"/>
      <c r="J163" s="7"/>
      <c r="K163" s="7"/>
      <c r="L163" s="8"/>
      <c r="M163" s="8"/>
    </row>
    <row r="164" spans="4:13" x14ac:dyDescent="0.15">
      <c r="D164">
        <v>1141.80493164063</v>
      </c>
      <c r="E164">
        <v>804.76031494140602</v>
      </c>
      <c r="F164">
        <v>469.61273193359398</v>
      </c>
      <c r="G164">
        <v>469.40377807617199</v>
      </c>
      <c r="I164" s="7"/>
      <c r="J164" s="7"/>
      <c r="K164" s="7"/>
      <c r="L164" s="8"/>
      <c r="M164" s="8"/>
    </row>
    <row r="165" spans="4:13" x14ac:dyDescent="0.15">
      <c r="D165">
        <v>1169.94421386719</v>
      </c>
      <c r="E165">
        <v>817.50964355468795</v>
      </c>
      <c r="F165">
        <v>469.43386840820301</v>
      </c>
      <c r="G165">
        <v>469.16180419921898</v>
      </c>
      <c r="I165" s="7"/>
      <c r="J165" s="7"/>
      <c r="K165" s="7"/>
      <c r="L165" s="8"/>
      <c r="M165" s="8"/>
    </row>
    <row r="166" spans="4:13" x14ac:dyDescent="0.15">
      <c r="D166">
        <v>1169.21264648438</v>
      </c>
      <c r="E166">
        <v>816.66198730468795</v>
      </c>
      <c r="F166">
        <v>470.17337036132801</v>
      </c>
      <c r="G166">
        <v>469.83010864257801</v>
      </c>
      <c r="I166" s="7"/>
      <c r="J166" s="7"/>
      <c r="K166" s="7"/>
      <c r="L166" s="8"/>
      <c r="M166" s="8"/>
    </row>
    <row r="167" spans="4:13" x14ac:dyDescent="0.15">
      <c r="D167">
        <v>1175.48950195313</v>
      </c>
      <c r="E167">
        <v>818.17248535156295</v>
      </c>
      <c r="F167">
        <v>469.59933471679699</v>
      </c>
      <c r="G167">
        <v>469.29922485351602</v>
      </c>
      <c r="I167" s="7"/>
      <c r="J167" s="7"/>
      <c r="K167" s="7"/>
      <c r="L167" s="8"/>
      <c r="M167" s="8"/>
    </row>
    <row r="168" spans="4:13" x14ac:dyDescent="0.15">
      <c r="D168">
        <v>1188.57299804688</v>
      </c>
      <c r="E168">
        <v>824.35888671875</v>
      </c>
      <c r="F168">
        <v>469.17794799804699</v>
      </c>
      <c r="G168">
        <v>468.93908691406301</v>
      </c>
      <c r="I168" s="7"/>
      <c r="J168" s="7"/>
      <c r="K168" s="7"/>
      <c r="L168" s="8"/>
      <c r="M168" s="8"/>
    </row>
    <row r="169" spans="4:13" x14ac:dyDescent="0.15">
      <c r="D169">
        <v>1160.1142578125</v>
      </c>
      <c r="E169">
        <v>809.31427001953102</v>
      </c>
      <c r="F169">
        <v>469.98385620117199</v>
      </c>
      <c r="G169">
        <v>469.57751464843801</v>
      </c>
      <c r="I169" s="7"/>
      <c r="J169" s="7"/>
      <c r="K169" s="7"/>
      <c r="L169" s="8"/>
      <c r="M169" s="8"/>
    </row>
    <row r="170" spans="4:13" x14ac:dyDescent="0.15">
      <c r="D170">
        <v>1110.28247070313</v>
      </c>
      <c r="E170">
        <v>794.62072753906295</v>
      </c>
      <c r="F170">
        <v>469.96331787109398</v>
      </c>
      <c r="G170">
        <v>469.83581542968801</v>
      </c>
      <c r="I170" s="7"/>
      <c r="J170" s="7"/>
      <c r="K170" s="7"/>
      <c r="L170" s="8"/>
      <c r="M170" s="8"/>
    </row>
    <row r="171" spans="4:13" x14ac:dyDescent="0.15">
      <c r="D171">
        <v>1216.10668945313</v>
      </c>
      <c r="E171">
        <v>839.05554199218795</v>
      </c>
      <c r="F171">
        <v>469.33590698242199</v>
      </c>
      <c r="G171">
        <v>468.89010620117199</v>
      </c>
      <c r="I171" s="7"/>
      <c r="J171" s="7"/>
      <c r="K171" s="7"/>
      <c r="L171" s="8"/>
      <c r="M171" s="8"/>
    </row>
    <row r="172" spans="4:13" x14ac:dyDescent="0.15">
      <c r="D172">
        <v>1193.91931152344</v>
      </c>
      <c r="E172">
        <v>829.42517089843795</v>
      </c>
      <c r="F172">
        <v>469.678955078125</v>
      </c>
      <c r="G172">
        <v>469.45477294921898</v>
      </c>
      <c r="I172" s="7"/>
      <c r="J172" s="7"/>
      <c r="K172" s="7"/>
      <c r="L172" s="8"/>
      <c r="M172" s="8"/>
    </row>
    <row r="173" spans="4:13" x14ac:dyDescent="0.15">
      <c r="D173">
        <v>1145.58471679688</v>
      </c>
      <c r="E173">
        <v>807.53918457031295</v>
      </c>
      <c r="F173">
        <v>470.50155639648398</v>
      </c>
      <c r="G173">
        <v>470.31555175781301</v>
      </c>
      <c r="I173" s="7"/>
      <c r="J173" s="7"/>
      <c r="K173" s="7"/>
      <c r="L173" s="8"/>
      <c r="M173" s="8"/>
    </row>
    <row r="174" spans="4:13" x14ac:dyDescent="0.15">
      <c r="D174">
        <v>1197.16735839844</v>
      </c>
      <c r="E174">
        <v>830.733642578125</v>
      </c>
      <c r="F174">
        <v>469.66848754882801</v>
      </c>
      <c r="G174">
        <v>469.40853881835898</v>
      </c>
      <c r="I174" s="7"/>
      <c r="J174" s="7"/>
      <c r="K174" s="7"/>
      <c r="L174" s="8"/>
      <c r="M174" s="8"/>
    </row>
    <row r="175" spans="4:13" x14ac:dyDescent="0.15">
      <c r="D175">
        <v>1068.625</v>
      </c>
      <c r="E175">
        <v>768.05645751953102</v>
      </c>
      <c r="F175">
        <v>469.38104248046898</v>
      </c>
      <c r="G175">
        <v>469.06677246093801</v>
      </c>
      <c r="I175" s="7"/>
      <c r="J175" s="7"/>
      <c r="K175" s="7"/>
      <c r="L175" s="8"/>
      <c r="M175" s="8"/>
    </row>
    <row r="176" spans="4:13" x14ac:dyDescent="0.15">
      <c r="D176">
        <v>1176.07995605469</v>
      </c>
      <c r="E176">
        <v>821.71594238281295</v>
      </c>
      <c r="F176">
        <v>470.26159667968801</v>
      </c>
      <c r="G176">
        <v>470.12069702148398</v>
      </c>
      <c r="I176" s="7"/>
      <c r="J176" s="7"/>
      <c r="K176" s="7"/>
      <c r="L176" s="8"/>
      <c r="M176" s="8"/>
    </row>
    <row r="177" spans="1:16" x14ac:dyDescent="0.15">
      <c r="D177">
        <v>1178.35375976563</v>
      </c>
      <c r="E177">
        <v>821.33581542968795</v>
      </c>
      <c r="F177">
        <v>469.79727172851602</v>
      </c>
      <c r="G177">
        <v>469.43771362304699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1147.8916015625</v>
      </c>
      <c r="E178">
        <v>807.65570068359398</v>
      </c>
      <c r="F178">
        <v>469.41497802734398</v>
      </c>
      <c r="G178">
        <v>469.14749145507801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1127.72802734375</v>
      </c>
      <c r="E179">
        <v>798.426513671875</v>
      </c>
      <c r="F179">
        <v>469.15759277343801</v>
      </c>
      <c r="G179">
        <v>469.01724243164102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1126.23205566406</v>
      </c>
      <c r="E180">
        <v>798.15478515625</v>
      </c>
      <c r="F180">
        <v>470.21151733398398</v>
      </c>
      <c r="G180">
        <v>470.04824829101602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1116.26635742188</v>
      </c>
      <c r="E181">
        <v>794.81072998046898</v>
      </c>
      <c r="F181">
        <v>469.55090332031301</v>
      </c>
      <c r="G181">
        <v>469.16033935546898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1159.28491210938</v>
      </c>
      <c r="E182">
        <v>813.78741455078102</v>
      </c>
      <c r="F182">
        <v>469.06402587890602</v>
      </c>
      <c r="G182">
        <v>468.83874511718801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1149.92138671875</v>
      </c>
      <c r="E183">
        <v>809.861083984375</v>
      </c>
      <c r="F183">
        <v>470.37203979492199</v>
      </c>
      <c r="G183">
        <v>470.09484863281301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1128.42858886719</v>
      </c>
      <c r="E184">
        <v>800.32305908203102</v>
      </c>
      <c r="F184">
        <v>469.0693359375</v>
      </c>
      <c r="G184">
        <v>468.75802612304699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1162.53430175781</v>
      </c>
      <c r="E185">
        <v>817.06115722656295</v>
      </c>
      <c r="F185">
        <v>469.69949340820301</v>
      </c>
      <c r="G185">
        <v>469.83746337890602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1107.75219726563</v>
      </c>
      <c r="E186">
        <v>790.00177001953102</v>
      </c>
      <c r="F186">
        <v>469.60025024414102</v>
      </c>
      <c r="G186">
        <v>469.31921386718801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1140.853515625</v>
      </c>
      <c r="E187">
        <v>809.649658203125</v>
      </c>
      <c r="F187">
        <v>469.46853637695301</v>
      </c>
      <c r="G187">
        <v>469.17391967773398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1122.5400390625</v>
      </c>
      <c r="E188">
        <v>800.198486328125</v>
      </c>
      <c r="F188">
        <v>469.89855957031301</v>
      </c>
      <c r="G188">
        <v>469.59365844726602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1162.72216796875</v>
      </c>
      <c r="E189">
        <v>821.54168701171898</v>
      </c>
      <c r="F189">
        <v>468.84738159179699</v>
      </c>
      <c r="G189">
        <v>468.65402221679699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1172.24951171875</v>
      </c>
      <c r="E190">
        <v>825.592529296875</v>
      </c>
      <c r="F190">
        <v>470.04037475585898</v>
      </c>
      <c r="G190">
        <v>469.75051879882801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1152.55529785156</v>
      </c>
      <c r="E191">
        <v>814.96234130859398</v>
      </c>
      <c r="F191">
        <v>469.01138305664102</v>
      </c>
      <c r="G191">
        <v>468.53933715820301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800.62176513671898</v>
      </c>
      <c r="E2">
        <v>437.0732421875</v>
      </c>
      <c r="F2">
        <v>325.58358764648398</v>
      </c>
      <c r="G2">
        <v>324.54580688476602</v>
      </c>
      <c r="I2" s="7">
        <f t="shared" ref="I2:J65" si="0">D2-F2</f>
        <v>475.038177490235</v>
      </c>
      <c r="J2" s="7">
        <f t="shared" si="0"/>
        <v>112.52743530273398</v>
      </c>
      <c r="K2" s="7">
        <f t="shared" ref="K2:K65" si="1">I2-0.7*J2</f>
        <v>396.2689727783212</v>
      </c>
      <c r="L2" s="8">
        <f t="shared" ref="L2:L65" si="2">K2/J2</f>
        <v>3.5215320753755188</v>
      </c>
      <c r="M2" s="8"/>
      <c r="N2" s="18">
        <f>LINEST(V64:V104,U64:U104)</f>
        <v>-2.8298614931722359E-2</v>
      </c>
      <c r="O2" s="9">
        <f>AVERAGE(M38:M45)</f>
        <v>3.9308601744707183</v>
      </c>
    </row>
    <row r="3" spans="1:16" x14ac:dyDescent="0.15">
      <c r="A3" s="6">
        <v>1</v>
      </c>
      <c r="B3" s="6">
        <v>1</v>
      </c>
      <c r="C3" s="6" t="s">
        <v>7</v>
      </c>
      <c r="D3">
        <v>764.14251708984398</v>
      </c>
      <c r="E3">
        <v>424.23287963867199</v>
      </c>
      <c r="F3">
        <v>326.08724975585898</v>
      </c>
      <c r="G3">
        <v>324.987548828125</v>
      </c>
      <c r="I3" s="7">
        <f t="shared" si="0"/>
        <v>438.055267333985</v>
      </c>
      <c r="J3" s="7">
        <f t="shared" si="0"/>
        <v>99.245330810546989</v>
      </c>
      <c r="K3" s="7">
        <f t="shared" si="1"/>
        <v>368.5835357666021</v>
      </c>
      <c r="L3" s="8">
        <f t="shared" si="2"/>
        <v>3.7138627354691836</v>
      </c>
      <c r="M3" s="8"/>
      <c r="N3" s="18"/>
    </row>
    <row r="4" spans="1:16" ht="15" x14ac:dyDescent="0.15">
      <c r="A4" s="6">
        <v>1.5</v>
      </c>
      <c r="B4" s="6">
        <v>2</v>
      </c>
      <c r="D4">
        <v>734.73907470703102</v>
      </c>
      <c r="E4">
        <v>413.92620849609398</v>
      </c>
      <c r="F4">
        <v>326.44317626953102</v>
      </c>
      <c r="G4">
        <v>325.78884887695301</v>
      </c>
      <c r="I4" s="7">
        <f t="shared" si="0"/>
        <v>408.2958984375</v>
      </c>
      <c r="J4" s="7">
        <f t="shared" si="0"/>
        <v>88.137359619140966</v>
      </c>
      <c r="K4" s="7">
        <f t="shared" si="1"/>
        <v>346.59974670410134</v>
      </c>
      <c r="L4" s="8">
        <f t="shared" si="2"/>
        <v>3.9324952347316469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689.35296630859398</v>
      </c>
      <c r="E5">
        <v>403.13018798828102</v>
      </c>
      <c r="F5">
        <v>325.20050048828102</v>
      </c>
      <c r="G5">
        <v>324.17080688476602</v>
      </c>
      <c r="I5" s="7">
        <f t="shared" si="0"/>
        <v>364.15246582031295</v>
      </c>
      <c r="J5" s="7">
        <f t="shared" si="0"/>
        <v>78.959381103515</v>
      </c>
      <c r="K5" s="7">
        <f t="shared" si="1"/>
        <v>308.88089904785244</v>
      </c>
      <c r="L5" s="8">
        <f t="shared" si="2"/>
        <v>3.9118961512997741</v>
      </c>
      <c r="M5" s="8"/>
      <c r="N5" s="18">
        <f>RSQ(V64:V104,U64:U104)</f>
        <v>0.98770585601062033</v>
      </c>
    </row>
    <row r="6" spans="1:16" x14ac:dyDescent="0.15">
      <c r="A6" s="6">
        <v>2.5</v>
      </c>
      <c r="B6" s="6">
        <v>4</v>
      </c>
      <c r="C6" s="6" t="s">
        <v>5</v>
      </c>
      <c r="D6">
        <v>660.05810546875</v>
      </c>
      <c r="E6">
        <v>396.28533935546898</v>
      </c>
      <c r="F6">
        <v>324.54766845703102</v>
      </c>
      <c r="G6">
        <v>323.58139038085898</v>
      </c>
      <c r="I6" s="7">
        <f t="shared" si="0"/>
        <v>335.51043701171898</v>
      </c>
      <c r="J6" s="7">
        <f t="shared" si="0"/>
        <v>72.70394897461</v>
      </c>
      <c r="K6" s="7">
        <f t="shared" si="1"/>
        <v>284.61767272949197</v>
      </c>
      <c r="L6" s="8">
        <f t="shared" si="2"/>
        <v>3.9147484661237235</v>
      </c>
      <c r="M6" s="8">
        <f t="shared" ref="M6:M22" si="3">L6+ABS($N$2)*A6</f>
        <v>3.9854950034530292</v>
      </c>
      <c r="P6" s="6">
        <f t="shared" ref="P6:P69" si="4">(M6-$O$2)/$O$2*100</f>
        <v>1.3898949989913423</v>
      </c>
    </row>
    <row r="7" spans="1:16" x14ac:dyDescent="0.15">
      <c r="A7" s="6">
        <v>3</v>
      </c>
      <c r="B7" s="6">
        <v>5</v>
      </c>
      <c r="C7" s="6" t="s">
        <v>8</v>
      </c>
      <c r="D7">
        <v>661.63439941406295</v>
      </c>
      <c r="E7">
        <v>394.90908813476602</v>
      </c>
      <c r="F7">
        <v>326.18292236328102</v>
      </c>
      <c r="G7">
        <v>325.59860229492199</v>
      </c>
      <c r="I7" s="7">
        <f t="shared" si="0"/>
        <v>335.45147705078193</v>
      </c>
      <c r="J7" s="7">
        <f t="shared" si="0"/>
        <v>69.310485839844034</v>
      </c>
      <c r="K7" s="7">
        <f t="shared" si="1"/>
        <v>286.9341369628911</v>
      </c>
      <c r="L7" s="8">
        <f t="shared" si="2"/>
        <v>4.1398373346554047</v>
      </c>
      <c r="M7" s="8">
        <f t="shared" si="3"/>
        <v>4.2247331794505714</v>
      </c>
      <c r="P7" s="6">
        <f t="shared" si="4"/>
        <v>7.4760482931556416</v>
      </c>
    </row>
    <row r="8" spans="1:16" x14ac:dyDescent="0.15">
      <c r="A8" s="6">
        <v>3.5</v>
      </c>
      <c r="B8" s="6">
        <v>6</v>
      </c>
      <c r="D8">
        <v>573.32464599609398</v>
      </c>
      <c r="E8">
        <v>379.52862548828102</v>
      </c>
      <c r="F8">
        <v>325.73202514648398</v>
      </c>
      <c r="G8">
        <v>324.95159912109398</v>
      </c>
      <c r="I8" s="7">
        <f t="shared" si="0"/>
        <v>247.59262084961</v>
      </c>
      <c r="J8" s="7">
        <f t="shared" si="0"/>
        <v>54.577026367187045</v>
      </c>
      <c r="K8" s="7">
        <f t="shared" si="1"/>
        <v>209.38870239257906</v>
      </c>
      <c r="L8" s="8">
        <f t="shared" si="2"/>
        <v>3.8365722050124069</v>
      </c>
      <c r="M8" s="8">
        <f t="shared" si="3"/>
        <v>3.935617357273435</v>
      </c>
      <c r="P8" s="6">
        <f t="shared" si="4"/>
        <v>0.12102142003453954</v>
      </c>
    </row>
    <row r="9" spans="1:16" x14ac:dyDescent="0.15">
      <c r="A9" s="6">
        <v>4</v>
      </c>
      <c r="B9" s="6">
        <v>7</v>
      </c>
      <c r="D9">
        <v>610.46209716796898</v>
      </c>
      <c r="E9">
        <v>385.85775756835898</v>
      </c>
      <c r="F9">
        <v>324.79214477539102</v>
      </c>
      <c r="G9">
        <v>324.08029174804699</v>
      </c>
      <c r="I9" s="7">
        <f t="shared" si="0"/>
        <v>285.66995239257795</v>
      </c>
      <c r="J9" s="7">
        <f t="shared" si="0"/>
        <v>61.777465820311988</v>
      </c>
      <c r="K9" s="7">
        <f t="shared" si="1"/>
        <v>242.42572631835958</v>
      </c>
      <c r="L9" s="8">
        <f t="shared" si="2"/>
        <v>3.9241772562100099</v>
      </c>
      <c r="M9" s="8">
        <f t="shared" si="3"/>
        <v>4.0373717159368994</v>
      </c>
      <c r="P9" s="6">
        <f t="shared" si="4"/>
        <v>2.7096242740438501</v>
      </c>
    </row>
    <row r="10" spans="1:16" x14ac:dyDescent="0.15">
      <c r="A10" s="6">
        <v>4.5</v>
      </c>
      <c r="B10" s="6">
        <v>8</v>
      </c>
      <c r="D10">
        <v>578.14617919921898</v>
      </c>
      <c r="E10">
        <v>379.40179443359398</v>
      </c>
      <c r="F10">
        <v>326.34567260742199</v>
      </c>
      <c r="G10">
        <v>325.54434204101602</v>
      </c>
      <c r="I10" s="7">
        <f t="shared" si="0"/>
        <v>251.80050659179699</v>
      </c>
      <c r="J10" s="7">
        <f t="shared" si="0"/>
        <v>53.857452392577954</v>
      </c>
      <c r="K10" s="7">
        <f t="shared" si="1"/>
        <v>214.10028991699244</v>
      </c>
      <c r="L10" s="8">
        <f t="shared" si="2"/>
        <v>3.9753141005699963</v>
      </c>
      <c r="M10" s="8">
        <f t="shared" si="3"/>
        <v>4.1026578677627468</v>
      </c>
      <c r="P10" s="6">
        <f t="shared" si="4"/>
        <v>4.3704859920427115</v>
      </c>
    </row>
    <row r="11" spans="1:16" x14ac:dyDescent="0.15">
      <c r="A11" s="6">
        <v>5</v>
      </c>
      <c r="B11" s="6">
        <v>9</v>
      </c>
      <c r="D11">
        <v>585.9287109375</v>
      </c>
      <c r="E11">
        <v>380.03225708007801</v>
      </c>
      <c r="F11">
        <v>325.31158447265602</v>
      </c>
      <c r="G11">
        <v>324.69097900390602</v>
      </c>
      <c r="I11" s="7">
        <f t="shared" si="0"/>
        <v>260.61712646484398</v>
      </c>
      <c r="J11" s="7">
        <f t="shared" si="0"/>
        <v>55.341278076171989</v>
      </c>
      <c r="K11" s="7">
        <f t="shared" si="1"/>
        <v>221.87823181152359</v>
      </c>
      <c r="L11" s="8">
        <f t="shared" si="2"/>
        <v>4.0092719128410694</v>
      </c>
      <c r="M11" s="8">
        <f t="shared" si="3"/>
        <v>4.1507649874996808</v>
      </c>
      <c r="P11" s="6">
        <f t="shared" si="4"/>
        <v>5.5943178660271782</v>
      </c>
    </row>
    <row r="12" spans="1:16" x14ac:dyDescent="0.15">
      <c r="A12" s="6">
        <v>5.5</v>
      </c>
      <c r="B12" s="6">
        <v>10</v>
      </c>
      <c r="D12">
        <v>572.34875488281295</v>
      </c>
      <c r="E12">
        <v>379.00112915039102</v>
      </c>
      <c r="F12">
        <v>325.14846801757801</v>
      </c>
      <c r="G12">
        <v>324.13342285156301</v>
      </c>
      <c r="I12" s="7">
        <f t="shared" si="0"/>
        <v>247.20028686523494</v>
      </c>
      <c r="J12" s="7">
        <f t="shared" si="0"/>
        <v>54.867706298828011</v>
      </c>
      <c r="K12" s="7">
        <f t="shared" si="1"/>
        <v>208.79289245605534</v>
      </c>
      <c r="L12" s="8">
        <f t="shared" si="2"/>
        <v>3.8053876595259681</v>
      </c>
      <c r="M12" s="8">
        <f t="shared" si="3"/>
        <v>3.9610300416504409</v>
      </c>
      <c r="P12" s="6">
        <f t="shared" si="4"/>
        <v>0.76751311012442447</v>
      </c>
    </row>
    <row r="13" spans="1:16" x14ac:dyDescent="0.15">
      <c r="A13" s="6">
        <v>6</v>
      </c>
      <c r="B13" s="6">
        <v>11</v>
      </c>
      <c r="D13">
        <v>792.88580322265602</v>
      </c>
      <c r="E13">
        <v>422.64645385742199</v>
      </c>
      <c r="F13">
        <v>325.253662109375</v>
      </c>
      <c r="G13">
        <v>324.76980590820301</v>
      </c>
      <c r="I13" s="7">
        <f t="shared" si="0"/>
        <v>467.63214111328102</v>
      </c>
      <c r="J13" s="7">
        <f t="shared" si="0"/>
        <v>97.876647949218977</v>
      </c>
      <c r="K13" s="7">
        <f t="shared" si="1"/>
        <v>399.11848754882772</v>
      </c>
      <c r="L13" s="8">
        <f t="shared" si="2"/>
        <v>4.0777702946662115</v>
      </c>
      <c r="M13" s="8">
        <f t="shared" si="3"/>
        <v>4.2475619842565457</v>
      </c>
      <c r="P13" s="6">
        <f t="shared" si="4"/>
        <v>8.0568067987427359</v>
      </c>
    </row>
    <row r="14" spans="1:16" x14ac:dyDescent="0.15">
      <c r="A14" s="6">
        <v>6.5</v>
      </c>
      <c r="B14" s="6">
        <v>12</v>
      </c>
      <c r="D14">
        <v>816.46887207031295</v>
      </c>
      <c r="E14">
        <v>429.12484741210898</v>
      </c>
      <c r="F14">
        <v>326.25732421875</v>
      </c>
      <c r="G14">
        <v>325.39151000976602</v>
      </c>
      <c r="I14" s="7">
        <f t="shared" si="0"/>
        <v>490.21154785156295</v>
      </c>
      <c r="J14" s="7">
        <f t="shared" si="0"/>
        <v>103.73333740234295</v>
      </c>
      <c r="K14" s="7">
        <f t="shared" si="1"/>
        <v>417.59821166992288</v>
      </c>
      <c r="L14" s="8">
        <f t="shared" si="2"/>
        <v>4.0256895432778279</v>
      </c>
      <c r="M14" s="8">
        <f t="shared" si="3"/>
        <v>4.2096305403340235</v>
      </c>
      <c r="P14" s="6">
        <f t="shared" si="4"/>
        <v>7.0918413143718855</v>
      </c>
    </row>
    <row r="15" spans="1:16" x14ac:dyDescent="0.15">
      <c r="A15" s="6">
        <v>7</v>
      </c>
      <c r="B15" s="6">
        <v>13</v>
      </c>
      <c r="D15">
        <v>815.35070800781295</v>
      </c>
      <c r="E15">
        <v>429.23175048828102</v>
      </c>
      <c r="F15">
        <v>325.75</v>
      </c>
      <c r="G15">
        <v>325.02529907226602</v>
      </c>
      <c r="I15" s="7">
        <f t="shared" si="0"/>
        <v>489.60070800781295</v>
      </c>
      <c r="J15" s="7">
        <f t="shared" si="0"/>
        <v>104.206451416015</v>
      </c>
      <c r="K15" s="7">
        <f t="shared" si="1"/>
        <v>416.65619201660246</v>
      </c>
      <c r="L15" s="8">
        <f t="shared" si="2"/>
        <v>3.9983723306460135</v>
      </c>
      <c r="M15" s="8">
        <f t="shared" si="3"/>
        <v>4.1964626351680696</v>
      </c>
      <c r="P15" s="6">
        <f t="shared" si="4"/>
        <v>6.756853434327871</v>
      </c>
    </row>
    <row r="16" spans="1:16" x14ac:dyDescent="0.15">
      <c r="A16" s="6">
        <v>7.5</v>
      </c>
      <c r="B16" s="6">
        <v>14</v>
      </c>
      <c r="D16">
        <v>821.15124511718795</v>
      </c>
      <c r="E16">
        <v>430.50476074218801</v>
      </c>
      <c r="F16">
        <v>325.18548583984398</v>
      </c>
      <c r="G16">
        <v>324.52639770507801</v>
      </c>
      <c r="I16" s="7">
        <f t="shared" si="0"/>
        <v>495.96575927734398</v>
      </c>
      <c r="J16" s="7">
        <f t="shared" si="0"/>
        <v>105.97836303711</v>
      </c>
      <c r="K16" s="7">
        <f t="shared" si="1"/>
        <v>421.78090515136699</v>
      </c>
      <c r="L16" s="8">
        <f t="shared" si="2"/>
        <v>3.9798775246573088</v>
      </c>
      <c r="M16" s="8">
        <f t="shared" si="3"/>
        <v>4.1921171366452263</v>
      </c>
      <c r="P16" s="6">
        <f t="shared" si="4"/>
        <v>6.6463051489661726</v>
      </c>
    </row>
    <row r="17" spans="1:16" x14ac:dyDescent="0.15">
      <c r="A17" s="6">
        <v>8</v>
      </c>
      <c r="B17" s="6">
        <v>15</v>
      </c>
      <c r="D17">
        <v>777.48455810546898</v>
      </c>
      <c r="E17">
        <v>419.06817626953102</v>
      </c>
      <c r="F17">
        <v>324.79104614257801</v>
      </c>
      <c r="G17">
        <v>324.19940185546898</v>
      </c>
      <c r="I17" s="7">
        <f t="shared" si="0"/>
        <v>452.69351196289097</v>
      </c>
      <c r="J17" s="7">
        <f t="shared" si="0"/>
        <v>94.868774414062045</v>
      </c>
      <c r="K17" s="7">
        <f t="shared" si="1"/>
        <v>386.28536987304756</v>
      </c>
      <c r="L17" s="8">
        <f t="shared" si="2"/>
        <v>4.0717862358701442</v>
      </c>
      <c r="M17" s="8">
        <f t="shared" si="3"/>
        <v>4.2981751553239231</v>
      </c>
      <c r="P17" s="6">
        <f t="shared" si="4"/>
        <v>9.3443919282288626</v>
      </c>
    </row>
    <row r="18" spans="1:16" x14ac:dyDescent="0.15">
      <c r="A18" s="6">
        <v>8.5</v>
      </c>
      <c r="B18" s="6">
        <v>16</v>
      </c>
      <c r="D18">
        <v>844.34735107421898</v>
      </c>
      <c r="E18">
        <v>444.17843627929699</v>
      </c>
      <c r="F18">
        <v>326.06451416015602</v>
      </c>
      <c r="G18">
        <v>325.51943969726602</v>
      </c>
      <c r="I18" s="7">
        <f t="shared" si="0"/>
        <v>518.28283691406295</v>
      </c>
      <c r="J18" s="7">
        <f t="shared" si="0"/>
        <v>118.65899658203097</v>
      </c>
      <c r="K18" s="7">
        <f t="shared" si="1"/>
        <v>435.22153930664126</v>
      </c>
      <c r="L18" s="8">
        <f t="shared" si="2"/>
        <v>3.6678343138167806</v>
      </c>
      <c r="M18" s="8">
        <f t="shared" si="3"/>
        <v>3.9083725407364205</v>
      </c>
      <c r="P18" s="6">
        <f t="shared" si="4"/>
        <v>-0.57207920750642727</v>
      </c>
    </row>
    <row r="19" spans="1:16" x14ac:dyDescent="0.15">
      <c r="A19" s="6">
        <v>9</v>
      </c>
      <c r="B19" s="6">
        <v>17</v>
      </c>
      <c r="D19">
        <v>814.26177978515602</v>
      </c>
      <c r="E19">
        <v>430.90853881835898</v>
      </c>
      <c r="F19">
        <v>326.39517211914102</v>
      </c>
      <c r="G19">
        <v>325.75256347656301</v>
      </c>
      <c r="I19" s="7">
        <f t="shared" si="0"/>
        <v>487.866607666015</v>
      </c>
      <c r="J19" s="7">
        <f t="shared" si="0"/>
        <v>105.15597534179597</v>
      </c>
      <c r="K19" s="7">
        <f t="shared" si="1"/>
        <v>414.25742492675784</v>
      </c>
      <c r="L19" s="8">
        <f t="shared" si="2"/>
        <v>3.9394568266831</v>
      </c>
      <c r="M19" s="8">
        <f t="shared" si="3"/>
        <v>4.1941443610686013</v>
      </c>
      <c r="P19" s="6">
        <f t="shared" si="4"/>
        <v>6.6978771798550083</v>
      </c>
    </row>
    <row r="20" spans="1:16" x14ac:dyDescent="0.15">
      <c r="A20" s="6">
        <v>9.5</v>
      </c>
      <c r="B20" s="6">
        <v>18</v>
      </c>
      <c r="D20">
        <v>764.43212890625</v>
      </c>
      <c r="E20">
        <v>421.830810546875</v>
      </c>
      <c r="F20">
        <v>324.76208496093801</v>
      </c>
      <c r="G20">
        <v>324.29913330078102</v>
      </c>
      <c r="I20" s="7">
        <f t="shared" si="0"/>
        <v>439.67004394531199</v>
      </c>
      <c r="J20" s="7">
        <f t="shared" si="0"/>
        <v>97.531677246093977</v>
      </c>
      <c r="K20" s="7">
        <f t="shared" si="1"/>
        <v>371.3978698730462</v>
      </c>
      <c r="L20" s="8">
        <f t="shared" si="2"/>
        <v>3.8079717314399022</v>
      </c>
      <c r="M20" s="8">
        <f t="shared" si="3"/>
        <v>4.0768085732912649</v>
      </c>
      <c r="P20" s="6">
        <f t="shared" si="4"/>
        <v>3.7128870614228391</v>
      </c>
    </row>
    <row r="21" spans="1:16" x14ac:dyDescent="0.15">
      <c r="A21" s="6">
        <v>10</v>
      </c>
      <c r="B21" s="6">
        <v>19</v>
      </c>
      <c r="D21">
        <v>789.84991455078102</v>
      </c>
      <c r="E21">
        <v>426.44921875</v>
      </c>
      <c r="F21">
        <v>324.59091186523398</v>
      </c>
      <c r="G21">
        <v>324.137451171875</v>
      </c>
      <c r="I21" s="7">
        <f t="shared" si="0"/>
        <v>465.25900268554705</v>
      </c>
      <c r="J21" s="7">
        <f t="shared" si="0"/>
        <v>102.311767578125</v>
      </c>
      <c r="K21" s="7">
        <f t="shared" si="1"/>
        <v>393.64076538085953</v>
      </c>
      <c r="L21" s="8">
        <f t="shared" si="2"/>
        <v>3.8474632459093865</v>
      </c>
      <c r="M21" s="8">
        <f t="shared" si="3"/>
        <v>4.1304493952266101</v>
      </c>
      <c r="P21" s="6">
        <f t="shared" si="4"/>
        <v>5.0774947949596312</v>
      </c>
    </row>
    <row r="22" spans="1:16" x14ac:dyDescent="0.15">
      <c r="A22" s="6">
        <v>10.5</v>
      </c>
      <c r="B22" s="6">
        <v>20</v>
      </c>
      <c r="D22">
        <v>758.88049316406295</v>
      </c>
      <c r="E22">
        <v>418.95202636718801</v>
      </c>
      <c r="F22">
        <v>326.36181640625</v>
      </c>
      <c r="G22">
        <v>325.493408203125</v>
      </c>
      <c r="I22" s="7">
        <f t="shared" si="0"/>
        <v>432.51867675781295</v>
      </c>
      <c r="J22" s="7">
        <f t="shared" si="0"/>
        <v>93.458618164063012</v>
      </c>
      <c r="K22" s="7">
        <f t="shared" si="1"/>
        <v>367.09764404296885</v>
      </c>
      <c r="L22" s="8">
        <f t="shared" si="2"/>
        <v>3.9279164538741953</v>
      </c>
      <c r="M22" s="8">
        <f t="shared" si="3"/>
        <v>4.2250519106572799</v>
      </c>
      <c r="P22" s="6">
        <f t="shared" si="4"/>
        <v>7.4841567272530582</v>
      </c>
    </row>
    <row r="23" spans="1:16" x14ac:dyDescent="0.15">
      <c r="A23" s="6">
        <v>11</v>
      </c>
      <c r="B23" s="6">
        <v>21</v>
      </c>
      <c r="D23">
        <v>772.12652587890602</v>
      </c>
      <c r="E23">
        <v>426.80807495117199</v>
      </c>
      <c r="F23">
        <v>326.00439453125</v>
      </c>
      <c r="G23">
        <v>325.45269775390602</v>
      </c>
      <c r="I23" s="7">
        <f t="shared" si="0"/>
        <v>446.12213134765602</v>
      </c>
      <c r="J23" s="7">
        <f t="shared" si="0"/>
        <v>101.35537719726597</v>
      </c>
      <c r="K23" s="7">
        <f t="shared" si="1"/>
        <v>375.17336730956987</v>
      </c>
      <c r="L23" s="8">
        <f t="shared" si="2"/>
        <v>3.701563525133722</v>
      </c>
      <c r="M23" s="8">
        <f>L23+ABS($N$2)*A23</f>
        <v>4.012848289382668</v>
      </c>
      <c r="P23" s="6">
        <f t="shared" si="4"/>
        <v>2.0857550580004847</v>
      </c>
    </row>
    <row r="24" spans="1:16" x14ac:dyDescent="0.15">
      <c r="A24" s="6">
        <v>11.5</v>
      </c>
      <c r="B24" s="6">
        <v>22</v>
      </c>
      <c r="D24">
        <v>783.847900390625</v>
      </c>
      <c r="E24">
        <v>436.23596191406301</v>
      </c>
      <c r="F24">
        <v>325.500732421875</v>
      </c>
      <c r="G24">
        <v>324.64956665039102</v>
      </c>
      <c r="I24" s="7">
        <f t="shared" si="0"/>
        <v>458.34716796875</v>
      </c>
      <c r="J24" s="7">
        <f t="shared" si="0"/>
        <v>111.58639526367199</v>
      </c>
      <c r="K24" s="7">
        <f t="shared" si="1"/>
        <v>380.23669128417964</v>
      </c>
      <c r="L24" s="8">
        <f t="shared" si="2"/>
        <v>3.4075542129101226</v>
      </c>
      <c r="M24" s="8">
        <f t="shared" ref="M24:M87" si="5">L24+ABS($N$2)*A24</f>
        <v>3.7329882846249296</v>
      </c>
      <c r="P24" s="6">
        <f t="shared" si="4"/>
        <v>-5.033806369681713</v>
      </c>
    </row>
    <row r="25" spans="1:16" x14ac:dyDescent="0.15">
      <c r="A25" s="6">
        <v>12</v>
      </c>
      <c r="B25" s="6">
        <v>23</v>
      </c>
      <c r="D25">
        <v>800.48626708984398</v>
      </c>
      <c r="E25">
        <v>437.89535522460898</v>
      </c>
      <c r="F25">
        <v>324.98422241210898</v>
      </c>
      <c r="G25">
        <v>324.40762329101602</v>
      </c>
      <c r="I25" s="7">
        <f t="shared" si="0"/>
        <v>475.502044677735</v>
      </c>
      <c r="J25" s="7">
        <f t="shared" si="0"/>
        <v>113.48773193359295</v>
      </c>
      <c r="K25" s="7">
        <f t="shared" si="1"/>
        <v>396.06063232421991</v>
      </c>
      <c r="L25" s="8">
        <f t="shared" si="2"/>
        <v>3.4898982081690888</v>
      </c>
      <c r="M25" s="8">
        <f t="shared" si="5"/>
        <v>3.8294815873497572</v>
      </c>
      <c r="P25" s="6">
        <f t="shared" si="4"/>
        <v>-2.5790433294822437</v>
      </c>
    </row>
    <row r="26" spans="1:16" x14ac:dyDescent="0.15">
      <c r="A26" s="6">
        <v>12.5</v>
      </c>
      <c r="B26" s="6">
        <v>24</v>
      </c>
      <c r="D26">
        <v>764.03869628906295</v>
      </c>
      <c r="E26">
        <v>425.13525390625</v>
      </c>
      <c r="F26">
        <v>325.76760864257801</v>
      </c>
      <c r="G26">
        <v>325.13671875</v>
      </c>
      <c r="I26" s="7">
        <f t="shared" si="0"/>
        <v>438.27108764648494</v>
      </c>
      <c r="J26" s="7">
        <f t="shared" si="0"/>
        <v>99.99853515625</v>
      </c>
      <c r="K26" s="7">
        <f t="shared" si="1"/>
        <v>368.27211303710993</v>
      </c>
      <c r="L26" s="8">
        <f t="shared" si="2"/>
        <v>3.6827750772716454</v>
      </c>
      <c r="M26" s="8">
        <f t="shared" si="5"/>
        <v>4.0365077639181752</v>
      </c>
      <c r="P26" s="6">
        <f t="shared" si="4"/>
        <v>2.687645572681356</v>
      </c>
    </row>
    <row r="27" spans="1:16" x14ac:dyDescent="0.15">
      <c r="A27" s="6">
        <v>13</v>
      </c>
      <c r="B27" s="6">
        <v>25</v>
      </c>
      <c r="D27">
        <v>790.82995605468795</v>
      </c>
      <c r="E27">
        <v>435.08166503906301</v>
      </c>
      <c r="F27">
        <v>326.13269042968801</v>
      </c>
      <c r="G27">
        <v>325.2646484375</v>
      </c>
      <c r="I27" s="7">
        <f t="shared" si="0"/>
        <v>464.69726562499994</v>
      </c>
      <c r="J27" s="7">
        <f t="shared" si="0"/>
        <v>109.81701660156301</v>
      </c>
      <c r="K27" s="7">
        <f t="shared" si="1"/>
        <v>387.82535400390583</v>
      </c>
      <c r="L27" s="8">
        <f t="shared" si="2"/>
        <v>3.5315597345993277</v>
      </c>
      <c r="M27" s="8">
        <f t="shared" si="5"/>
        <v>3.8994417287117185</v>
      </c>
      <c r="P27" s="6">
        <f t="shared" si="4"/>
        <v>-0.79927660523387356</v>
      </c>
    </row>
    <row r="28" spans="1:16" x14ac:dyDescent="0.15">
      <c r="A28" s="6">
        <v>13.5</v>
      </c>
      <c r="B28" s="6">
        <v>26</v>
      </c>
      <c r="D28">
        <v>783.78790283203102</v>
      </c>
      <c r="E28">
        <v>432.90545654296898</v>
      </c>
      <c r="F28">
        <v>325.15029907226602</v>
      </c>
      <c r="G28">
        <v>324.68182373046898</v>
      </c>
      <c r="I28" s="7">
        <f t="shared" si="0"/>
        <v>458.637603759765</v>
      </c>
      <c r="J28" s="7">
        <f t="shared" si="0"/>
        <v>108.2236328125</v>
      </c>
      <c r="K28" s="7">
        <f t="shared" si="1"/>
        <v>382.88106079101499</v>
      </c>
      <c r="L28" s="8">
        <f t="shared" si="2"/>
        <v>3.5378692328168788</v>
      </c>
      <c r="M28" s="8">
        <f t="shared" si="5"/>
        <v>3.9199005343951305</v>
      </c>
      <c r="P28" s="6">
        <f t="shared" si="4"/>
        <v>-0.27881022445840364</v>
      </c>
    </row>
    <row r="29" spans="1:16" x14ac:dyDescent="0.15">
      <c r="A29" s="6">
        <v>14</v>
      </c>
      <c r="B29" s="6">
        <v>27</v>
      </c>
      <c r="D29">
        <v>798.227294921875</v>
      </c>
      <c r="E29">
        <v>436.84765625</v>
      </c>
      <c r="F29">
        <v>325.34201049804699</v>
      </c>
      <c r="G29">
        <v>324.60812377929699</v>
      </c>
      <c r="I29" s="7">
        <f t="shared" si="0"/>
        <v>472.88528442382801</v>
      </c>
      <c r="J29" s="7">
        <f t="shared" si="0"/>
        <v>112.23953247070301</v>
      </c>
      <c r="K29" s="7">
        <f t="shared" si="1"/>
        <v>394.31761169433594</v>
      </c>
      <c r="L29" s="8">
        <f t="shared" si="2"/>
        <v>3.5131793853227382</v>
      </c>
      <c r="M29" s="8">
        <f t="shared" si="5"/>
        <v>3.9093599943668513</v>
      </c>
      <c r="P29" s="6">
        <f t="shared" si="4"/>
        <v>-0.54695865916324427</v>
      </c>
    </row>
    <row r="30" spans="1:16" x14ac:dyDescent="0.15">
      <c r="A30" s="6">
        <v>14.5</v>
      </c>
      <c r="B30" s="6">
        <v>28</v>
      </c>
      <c r="D30">
        <v>778.59875488281295</v>
      </c>
      <c r="E30">
        <v>429.63888549804699</v>
      </c>
      <c r="F30">
        <v>326.30535888671898</v>
      </c>
      <c r="G30">
        <v>325.39517211914102</v>
      </c>
      <c r="I30" s="7">
        <f t="shared" si="0"/>
        <v>452.29339599609398</v>
      </c>
      <c r="J30" s="7">
        <f t="shared" si="0"/>
        <v>104.24371337890597</v>
      </c>
      <c r="K30" s="7">
        <f t="shared" si="1"/>
        <v>379.32279663085978</v>
      </c>
      <c r="L30" s="8">
        <f t="shared" si="2"/>
        <v>3.6388074094415068</v>
      </c>
      <c r="M30" s="8">
        <f t="shared" si="5"/>
        <v>4.0491373259514809</v>
      </c>
      <c r="P30" s="6">
        <f t="shared" si="4"/>
        <v>3.0089381517287963</v>
      </c>
    </row>
    <row r="31" spans="1:16" x14ac:dyDescent="0.15">
      <c r="A31" s="6">
        <v>15</v>
      </c>
      <c r="B31" s="6">
        <v>29</v>
      </c>
      <c r="D31">
        <v>790.75030517578102</v>
      </c>
      <c r="E31">
        <v>434.86587524414102</v>
      </c>
      <c r="F31">
        <v>326.22250366210898</v>
      </c>
      <c r="G31">
        <v>325.36877441406301</v>
      </c>
      <c r="I31" s="7">
        <f t="shared" si="0"/>
        <v>464.52780151367205</v>
      </c>
      <c r="J31" s="7">
        <f t="shared" si="0"/>
        <v>109.49710083007801</v>
      </c>
      <c r="K31" s="7">
        <f t="shared" si="1"/>
        <v>387.87983093261744</v>
      </c>
      <c r="L31" s="8">
        <f t="shared" si="2"/>
        <v>3.5423753505085482</v>
      </c>
      <c r="M31" s="8">
        <f t="shared" si="5"/>
        <v>3.9668545744843837</v>
      </c>
      <c r="P31" s="6">
        <f t="shared" si="4"/>
        <v>0.91568762092922706</v>
      </c>
    </row>
    <row r="32" spans="1:16" x14ac:dyDescent="0.15">
      <c r="A32" s="6">
        <v>15.5</v>
      </c>
      <c r="B32" s="6">
        <v>30</v>
      </c>
      <c r="D32">
        <v>799.28167724609398</v>
      </c>
      <c r="E32">
        <v>436.49774169921898</v>
      </c>
      <c r="F32">
        <v>325.14627075195301</v>
      </c>
      <c r="G32">
        <v>324.35812377929699</v>
      </c>
      <c r="I32" s="7">
        <f t="shared" si="0"/>
        <v>474.13540649414097</v>
      </c>
      <c r="J32" s="7">
        <f t="shared" si="0"/>
        <v>112.13961791992199</v>
      </c>
      <c r="K32" s="7">
        <f t="shared" si="1"/>
        <v>395.63767395019556</v>
      </c>
      <c r="L32" s="8">
        <f t="shared" si="2"/>
        <v>3.5280811660399745</v>
      </c>
      <c r="M32" s="8">
        <f t="shared" si="5"/>
        <v>3.9667096974816709</v>
      </c>
      <c r="P32" s="6">
        <f t="shared" si="4"/>
        <v>0.91200198988964609</v>
      </c>
    </row>
    <row r="33" spans="1:16" x14ac:dyDescent="0.15">
      <c r="A33" s="6">
        <v>16</v>
      </c>
      <c r="B33" s="6">
        <v>31</v>
      </c>
      <c r="D33">
        <v>760.02947998046898</v>
      </c>
      <c r="E33">
        <v>424.45425415039102</v>
      </c>
      <c r="F33">
        <v>326.09677124023398</v>
      </c>
      <c r="G33">
        <v>325.04507446289102</v>
      </c>
      <c r="I33" s="7">
        <f t="shared" si="0"/>
        <v>433.932708740235</v>
      </c>
      <c r="J33" s="7">
        <f t="shared" si="0"/>
        <v>99.4091796875</v>
      </c>
      <c r="K33" s="7">
        <f t="shared" si="1"/>
        <v>364.346282958985</v>
      </c>
      <c r="L33" s="8">
        <f t="shared" si="2"/>
        <v>3.665117085809722</v>
      </c>
      <c r="M33" s="8">
        <f t="shared" si="5"/>
        <v>4.1178949247172794</v>
      </c>
      <c r="P33" s="6">
        <f t="shared" si="4"/>
        <v>4.7581125235965649</v>
      </c>
    </row>
    <row r="34" spans="1:16" x14ac:dyDescent="0.15">
      <c r="A34" s="6">
        <v>16.5</v>
      </c>
      <c r="B34" s="6">
        <v>32</v>
      </c>
      <c r="D34">
        <v>782.02947998046898</v>
      </c>
      <c r="E34">
        <v>431.73400878906301</v>
      </c>
      <c r="F34">
        <v>326.21151733398398</v>
      </c>
      <c r="G34">
        <v>325.27017211914102</v>
      </c>
      <c r="I34" s="7">
        <f t="shared" si="0"/>
        <v>455.817962646485</v>
      </c>
      <c r="J34" s="7">
        <f t="shared" si="0"/>
        <v>106.46383666992199</v>
      </c>
      <c r="K34" s="7">
        <f t="shared" si="1"/>
        <v>381.29327697753962</v>
      </c>
      <c r="L34" s="8">
        <f t="shared" si="2"/>
        <v>3.5814346815218809</v>
      </c>
      <c r="M34" s="8">
        <f t="shared" si="5"/>
        <v>4.0483618278952997</v>
      </c>
      <c r="P34" s="6">
        <f t="shared" si="4"/>
        <v>2.9892096948068816</v>
      </c>
    </row>
    <row r="35" spans="1:16" x14ac:dyDescent="0.15">
      <c r="A35" s="6">
        <v>17</v>
      </c>
      <c r="B35" s="6">
        <v>33</v>
      </c>
      <c r="D35">
        <v>769.46380615234398</v>
      </c>
      <c r="E35">
        <v>427.25448608398398</v>
      </c>
      <c r="F35">
        <v>325.11437988281301</v>
      </c>
      <c r="G35">
        <v>324.18402099609398</v>
      </c>
      <c r="I35" s="7">
        <f t="shared" si="0"/>
        <v>444.34942626953097</v>
      </c>
      <c r="J35" s="7">
        <f t="shared" si="0"/>
        <v>103.07046508789</v>
      </c>
      <c r="K35" s="7">
        <f t="shared" si="1"/>
        <v>372.20010070800799</v>
      </c>
      <c r="L35" s="8">
        <f t="shared" si="2"/>
        <v>3.611122743946352</v>
      </c>
      <c r="M35" s="8">
        <f t="shared" si="5"/>
        <v>4.0921991977856322</v>
      </c>
      <c r="P35" s="6">
        <f t="shared" si="4"/>
        <v>4.104420308886664</v>
      </c>
    </row>
    <row r="36" spans="1:16" x14ac:dyDescent="0.15">
      <c r="A36" s="6">
        <v>17.5</v>
      </c>
      <c r="B36" s="6">
        <v>34</v>
      </c>
      <c r="D36">
        <v>802.78533935546898</v>
      </c>
      <c r="E36">
        <v>437.52694702148398</v>
      </c>
      <c r="F36">
        <v>325.375732421875</v>
      </c>
      <c r="G36">
        <v>324.63781738281301</v>
      </c>
      <c r="I36" s="7">
        <f t="shared" si="0"/>
        <v>477.40960693359398</v>
      </c>
      <c r="J36" s="7">
        <f t="shared" si="0"/>
        <v>112.88912963867097</v>
      </c>
      <c r="K36" s="7">
        <f t="shared" si="1"/>
        <v>398.38721618652431</v>
      </c>
      <c r="L36" s="8">
        <f t="shared" si="2"/>
        <v>3.5290130897603622</v>
      </c>
      <c r="M36" s="8">
        <f t="shared" si="5"/>
        <v>4.0242388510655038</v>
      </c>
      <c r="P36" s="6">
        <f t="shared" si="4"/>
        <v>2.3755278094408108</v>
      </c>
    </row>
    <row r="37" spans="1:16" x14ac:dyDescent="0.15">
      <c r="A37" s="6">
        <v>18</v>
      </c>
      <c r="B37" s="6">
        <v>35</v>
      </c>
      <c r="D37">
        <v>795.32269287109398</v>
      </c>
      <c r="E37">
        <v>434.81903076171898</v>
      </c>
      <c r="F37">
        <v>325.88488769531301</v>
      </c>
      <c r="G37">
        <v>324.87939453125</v>
      </c>
      <c r="I37" s="7">
        <f t="shared" si="0"/>
        <v>469.43780517578097</v>
      </c>
      <c r="J37" s="7">
        <f t="shared" si="0"/>
        <v>109.93963623046898</v>
      </c>
      <c r="K37" s="7">
        <f t="shared" si="1"/>
        <v>392.48005981445272</v>
      </c>
      <c r="L37" s="8">
        <f t="shared" si="2"/>
        <v>3.5699596003000025</v>
      </c>
      <c r="M37" s="8">
        <f t="shared" si="5"/>
        <v>4.0793346690710051</v>
      </c>
      <c r="P37" s="6">
        <f t="shared" si="4"/>
        <v>3.7771502421929442</v>
      </c>
    </row>
    <row r="38" spans="1:16" x14ac:dyDescent="0.15">
      <c r="A38" s="6">
        <v>18.5</v>
      </c>
      <c r="B38" s="6">
        <v>36</v>
      </c>
      <c r="D38">
        <v>755.92449951171898</v>
      </c>
      <c r="E38">
        <v>430.12515258789102</v>
      </c>
      <c r="F38">
        <v>326.34274291992199</v>
      </c>
      <c r="G38">
        <v>325.64517211914102</v>
      </c>
      <c r="I38" s="7">
        <f t="shared" si="0"/>
        <v>429.58175659179699</v>
      </c>
      <c r="J38" s="7">
        <f t="shared" si="0"/>
        <v>104.47998046875</v>
      </c>
      <c r="K38" s="7">
        <f t="shared" si="1"/>
        <v>356.44577026367199</v>
      </c>
      <c r="L38" s="8">
        <f t="shared" si="2"/>
        <v>3.4116178876036929</v>
      </c>
      <c r="M38" s="8">
        <f t="shared" si="5"/>
        <v>3.9351422638405564</v>
      </c>
      <c r="P38" s="6">
        <f t="shared" si="4"/>
        <v>0.10893517397663902</v>
      </c>
    </row>
    <row r="39" spans="1:16" x14ac:dyDescent="0.15">
      <c r="A39" s="6">
        <v>19</v>
      </c>
      <c r="B39" s="6">
        <v>37</v>
      </c>
      <c r="D39">
        <v>754.81311035156295</v>
      </c>
      <c r="E39">
        <v>426.37344360351602</v>
      </c>
      <c r="F39">
        <v>324.80792236328102</v>
      </c>
      <c r="G39">
        <v>324.48422241210898</v>
      </c>
      <c r="I39" s="7">
        <f t="shared" si="0"/>
        <v>430.00518798828193</v>
      </c>
      <c r="J39" s="7">
        <f t="shared" si="0"/>
        <v>101.88922119140705</v>
      </c>
      <c r="K39" s="7">
        <f t="shared" si="1"/>
        <v>358.68273315429701</v>
      </c>
      <c r="L39" s="8">
        <f t="shared" si="2"/>
        <v>3.5203206871164796</v>
      </c>
      <c r="M39" s="8">
        <f t="shared" si="5"/>
        <v>4.0579943708192046</v>
      </c>
      <c r="P39" s="6">
        <f t="shared" si="4"/>
        <v>3.2342589333034355</v>
      </c>
    </row>
    <row r="40" spans="1:16" x14ac:dyDescent="0.15">
      <c r="A40" s="6">
        <v>19.5</v>
      </c>
      <c r="B40" s="6">
        <v>38</v>
      </c>
      <c r="D40">
        <v>775.3046875</v>
      </c>
      <c r="E40">
        <v>432.44332885742199</v>
      </c>
      <c r="F40">
        <v>325.15542602539102</v>
      </c>
      <c r="G40">
        <v>324.52383422851602</v>
      </c>
      <c r="I40" s="7">
        <f t="shared" si="0"/>
        <v>450.14926147460898</v>
      </c>
      <c r="J40" s="7">
        <f t="shared" si="0"/>
        <v>107.91949462890597</v>
      </c>
      <c r="K40" s="7">
        <f t="shared" si="1"/>
        <v>374.6056152343748</v>
      </c>
      <c r="L40" s="8">
        <f t="shared" si="2"/>
        <v>3.4711579823691801</v>
      </c>
      <c r="M40" s="8">
        <f t="shared" si="5"/>
        <v>4.0229809735377664</v>
      </c>
      <c r="P40" s="6">
        <f t="shared" si="4"/>
        <v>2.3435277516441277</v>
      </c>
    </row>
    <row r="41" spans="1:16" x14ac:dyDescent="0.15">
      <c r="A41" s="6">
        <v>20</v>
      </c>
      <c r="B41" s="6">
        <v>39</v>
      </c>
      <c r="D41">
        <v>799.033935546875</v>
      </c>
      <c r="E41">
        <v>440.75167846679699</v>
      </c>
      <c r="F41">
        <v>326.21261596679699</v>
      </c>
      <c r="G41">
        <v>325.736083984375</v>
      </c>
      <c r="I41" s="7">
        <f t="shared" si="0"/>
        <v>472.82131958007801</v>
      </c>
      <c r="J41" s="7">
        <f t="shared" si="0"/>
        <v>115.01559448242199</v>
      </c>
      <c r="K41" s="7">
        <f t="shared" si="1"/>
        <v>392.31040344238261</v>
      </c>
      <c r="L41" s="8">
        <f t="shared" si="2"/>
        <v>3.410932275817085</v>
      </c>
      <c r="M41" s="8">
        <f t="shared" si="5"/>
        <v>3.9769045744515323</v>
      </c>
      <c r="P41" s="6">
        <f t="shared" si="4"/>
        <v>1.1713568516085358</v>
      </c>
    </row>
    <row r="42" spans="1:16" x14ac:dyDescent="0.15">
      <c r="A42" s="6">
        <v>20.5</v>
      </c>
      <c r="B42" s="6">
        <v>40</v>
      </c>
      <c r="D42">
        <v>802.41076660156295</v>
      </c>
      <c r="E42">
        <v>441.96520996093801</v>
      </c>
      <c r="F42">
        <v>325.86804199218801</v>
      </c>
      <c r="G42">
        <v>324.97836303710898</v>
      </c>
      <c r="I42" s="7">
        <f t="shared" si="0"/>
        <v>476.54272460937494</v>
      </c>
      <c r="J42" s="7">
        <f t="shared" si="0"/>
        <v>116.98684692382903</v>
      </c>
      <c r="K42" s="7">
        <f t="shared" si="1"/>
        <v>394.65193176269463</v>
      </c>
      <c r="L42" s="8">
        <f t="shared" si="2"/>
        <v>3.3734726778272375</v>
      </c>
      <c r="M42" s="8">
        <f t="shared" si="5"/>
        <v>3.9535942839275457</v>
      </c>
      <c r="P42" s="6">
        <f t="shared" si="4"/>
        <v>0.57834948199063096</v>
      </c>
    </row>
    <row r="43" spans="1:16" x14ac:dyDescent="0.15">
      <c r="A43" s="6">
        <v>21</v>
      </c>
      <c r="B43" s="6">
        <v>41</v>
      </c>
      <c r="D43">
        <v>798.40093994140602</v>
      </c>
      <c r="E43">
        <v>442.76544189453102</v>
      </c>
      <c r="F43">
        <v>324.92193603515602</v>
      </c>
      <c r="G43">
        <v>324.02713012695301</v>
      </c>
      <c r="I43" s="7">
        <f t="shared" si="0"/>
        <v>473.47900390625</v>
      </c>
      <c r="J43" s="7">
        <f t="shared" si="0"/>
        <v>118.73831176757801</v>
      </c>
      <c r="K43" s="7">
        <f t="shared" si="1"/>
        <v>390.36218566894541</v>
      </c>
      <c r="L43" s="8">
        <f t="shared" si="2"/>
        <v>3.2875840986610307</v>
      </c>
      <c r="M43" s="8">
        <f t="shared" si="5"/>
        <v>3.8818550122272004</v>
      </c>
      <c r="P43" s="6">
        <f t="shared" si="4"/>
        <v>-1.2466778279671664</v>
      </c>
    </row>
    <row r="44" spans="1:16" x14ac:dyDescent="0.15">
      <c r="A44" s="6">
        <v>21.5</v>
      </c>
      <c r="B44" s="6">
        <v>42</v>
      </c>
      <c r="D44">
        <v>810.99890136718795</v>
      </c>
      <c r="E44">
        <v>450.90460205078102</v>
      </c>
      <c r="F44">
        <v>324.77017211914102</v>
      </c>
      <c r="G44">
        <v>324.236083984375</v>
      </c>
      <c r="I44" s="7">
        <f t="shared" si="0"/>
        <v>486.22872924804693</v>
      </c>
      <c r="J44" s="7">
        <f t="shared" si="0"/>
        <v>126.66851806640602</v>
      </c>
      <c r="K44" s="7">
        <f t="shared" si="1"/>
        <v>397.5607666015627</v>
      </c>
      <c r="L44" s="8">
        <f t="shared" si="2"/>
        <v>3.1385917564231809</v>
      </c>
      <c r="M44" s="8">
        <f t="shared" si="5"/>
        <v>3.7470119774552115</v>
      </c>
      <c r="P44" s="6">
        <f t="shared" si="4"/>
        <v>-4.6770474872019987</v>
      </c>
    </row>
    <row r="45" spans="1:16" x14ac:dyDescent="0.15">
      <c r="A45" s="6">
        <v>22</v>
      </c>
      <c r="B45" s="6">
        <v>43</v>
      </c>
      <c r="D45">
        <v>760.945556640625</v>
      </c>
      <c r="E45">
        <v>434.33166503906301</v>
      </c>
      <c r="F45">
        <v>324.6220703125</v>
      </c>
      <c r="G45">
        <v>323.83724975585898</v>
      </c>
      <c r="I45" s="7">
        <f t="shared" si="0"/>
        <v>436.323486328125</v>
      </c>
      <c r="J45" s="7">
        <f t="shared" si="0"/>
        <v>110.49441528320403</v>
      </c>
      <c r="K45" s="7">
        <f t="shared" si="1"/>
        <v>358.97739562988215</v>
      </c>
      <c r="L45" s="8">
        <f t="shared" si="2"/>
        <v>3.2488284110088355</v>
      </c>
      <c r="M45" s="8">
        <f t="shared" si="5"/>
        <v>3.8713979395067275</v>
      </c>
      <c r="P45" s="6">
        <f t="shared" si="4"/>
        <v>-1.5127028773542497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810.59289550781295</v>
      </c>
      <c r="E46">
        <v>450.02020263671898</v>
      </c>
      <c r="F46">
        <v>325.68109130859398</v>
      </c>
      <c r="G46">
        <v>325.13708496093801</v>
      </c>
      <c r="I46" s="7">
        <f t="shared" si="0"/>
        <v>484.91180419921898</v>
      </c>
      <c r="J46" s="7">
        <f t="shared" si="0"/>
        <v>124.88311767578097</v>
      </c>
      <c r="K46" s="7">
        <f t="shared" si="1"/>
        <v>397.49362182617233</v>
      </c>
      <c r="L46" s="8">
        <f t="shared" si="2"/>
        <v>3.1829251961673255</v>
      </c>
      <c r="M46" s="8">
        <f t="shared" si="5"/>
        <v>3.8196440321310785</v>
      </c>
      <c r="P46" s="6">
        <f t="shared" si="4"/>
        <v>-2.8293080242828745</v>
      </c>
    </row>
    <row r="47" spans="1:16" x14ac:dyDescent="0.15">
      <c r="A47" s="6">
        <v>23</v>
      </c>
      <c r="B47" s="6">
        <v>45</v>
      </c>
      <c r="D47">
        <v>815.21380615234398</v>
      </c>
      <c r="E47">
        <v>454.08334350585898</v>
      </c>
      <c r="F47">
        <v>326.26062011718801</v>
      </c>
      <c r="G47">
        <v>325.496337890625</v>
      </c>
      <c r="I47" s="7">
        <f t="shared" si="0"/>
        <v>488.95318603515597</v>
      </c>
      <c r="J47" s="7">
        <f t="shared" si="0"/>
        <v>128.58700561523398</v>
      </c>
      <c r="K47" s="7">
        <f t="shared" si="1"/>
        <v>398.94228210449216</v>
      </c>
      <c r="L47" s="8">
        <f t="shared" si="2"/>
        <v>3.1025085326135677</v>
      </c>
      <c r="M47" s="8">
        <f t="shared" si="5"/>
        <v>3.7533766760431821</v>
      </c>
      <c r="P47" s="6">
        <f t="shared" si="4"/>
        <v>-4.5151313084148041</v>
      </c>
    </row>
    <row r="48" spans="1:16" x14ac:dyDescent="0.15">
      <c r="A48" s="6">
        <v>23.5</v>
      </c>
      <c r="B48" s="6">
        <v>46</v>
      </c>
      <c r="D48">
        <v>783.1767578125</v>
      </c>
      <c r="E48">
        <v>442.17199707031301</v>
      </c>
      <c r="F48">
        <v>325.46957397460898</v>
      </c>
      <c r="G48">
        <v>324.82806396484398</v>
      </c>
      <c r="I48" s="7">
        <f t="shared" si="0"/>
        <v>457.70718383789102</v>
      </c>
      <c r="J48" s="7">
        <f t="shared" si="0"/>
        <v>117.34393310546903</v>
      </c>
      <c r="K48" s="7">
        <f t="shared" si="1"/>
        <v>375.56643066406269</v>
      </c>
      <c r="L48" s="8">
        <f t="shared" si="2"/>
        <v>3.2005611259552942</v>
      </c>
      <c r="M48" s="8">
        <f t="shared" si="5"/>
        <v>3.8655785768507696</v>
      </c>
      <c r="P48" s="6">
        <f t="shared" si="4"/>
        <v>-1.6607458602553526</v>
      </c>
    </row>
    <row r="49" spans="1:22" x14ac:dyDescent="0.15">
      <c r="A49" s="6">
        <v>24</v>
      </c>
      <c r="B49" s="6">
        <v>47</v>
      </c>
      <c r="D49">
        <v>799.09680175781295</v>
      </c>
      <c r="E49">
        <v>450.20596313476602</v>
      </c>
      <c r="F49">
        <v>324.70346069335898</v>
      </c>
      <c r="G49">
        <v>323.94537353515602</v>
      </c>
      <c r="I49" s="7">
        <f t="shared" si="0"/>
        <v>474.39334106445398</v>
      </c>
      <c r="J49" s="7">
        <f t="shared" si="0"/>
        <v>126.26058959961</v>
      </c>
      <c r="K49" s="7">
        <f t="shared" si="1"/>
        <v>386.01092834472695</v>
      </c>
      <c r="L49" s="8">
        <f t="shared" si="2"/>
        <v>3.0572558671618881</v>
      </c>
      <c r="M49" s="8">
        <f t="shared" si="5"/>
        <v>3.7364226255232245</v>
      </c>
      <c r="P49" s="6">
        <f t="shared" si="4"/>
        <v>-4.9464376832908963</v>
      </c>
    </row>
    <row r="50" spans="1:22" x14ac:dyDescent="0.15">
      <c r="A50" s="6">
        <v>24.5</v>
      </c>
      <c r="B50" s="6">
        <v>48</v>
      </c>
      <c r="D50">
        <v>762.54827880859398</v>
      </c>
      <c r="E50">
        <v>436.79684448242199</v>
      </c>
      <c r="F50">
        <v>325.45306396484398</v>
      </c>
      <c r="G50">
        <v>324.59750366210898</v>
      </c>
      <c r="I50" s="7">
        <f t="shared" si="0"/>
        <v>437.09521484375</v>
      </c>
      <c r="J50" s="7">
        <f t="shared" si="0"/>
        <v>112.19934082031301</v>
      </c>
      <c r="K50" s="7">
        <f t="shared" si="1"/>
        <v>358.55567626953086</v>
      </c>
      <c r="L50" s="8">
        <f t="shared" si="2"/>
        <v>3.195702164095215</v>
      </c>
      <c r="M50" s="8">
        <f t="shared" si="5"/>
        <v>3.8890182299224128</v>
      </c>
      <c r="P50" s="6">
        <f t="shared" si="4"/>
        <v>-1.0644475430607121</v>
      </c>
    </row>
    <row r="51" spans="1:22" x14ac:dyDescent="0.15">
      <c r="A51" s="6">
        <v>25</v>
      </c>
      <c r="B51" s="6">
        <v>49</v>
      </c>
      <c r="D51">
        <v>736.39703369140602</v>
      </c>
      <c r="E51">
        <v>429.38214111328102</v>
      </c>
      <c r="F51">
        <v>326.27127075195301</v>
      </c>
      <c r="G51">
        <v>325.53482055664102</v>
      </c>
      <c r="I51" s="7">
        <f t="shared" si="0"/>
        <v>410.12576293945301</v>
      </c>
      <c r="J51" s="7">
        <f t="shared" si="0"/>
        <v>103.84732055664</v>
      </c>
      <c r="K51" s="7">
        <f t="shared" si="1"/>
        <v>337.43263854980501</v>
      </c>
      <c r="L51" s="8">
        <f t="shared" si="2"/>
        <v>3.2493148281641395</v>
      </c>
      <c r="M51" s="8">
        <f t="shared" si="5"/>
        <v>3.9567802014571987</v>
      </c>
      <c r="P51" s="6">
        <f t="shared" si="4"/>
        <v>0.65939834631666594</v>
      </c>
    </row>
    <row r="52" spans="1:22" x14ac:dyDescent="0.15">
      <c r="A52" s="6">
        <v>25.5</v>
      </c>
      <c r="B52" s="6">
        <v>50</v>
      </c>
      <c r="D52">
        <v>738.82043457031295</v>
      </c>
      <c r="E52">
        <v>431.02835083007801</v>
      </c>
      <c r="F52">
        <v>324.88562011718801</v>
      </c>
      <c r="G52">
        <v>324.16165161132801</v>
      </c>
      <c r="I52" s="7">
        <f t="shared" si="0"/>
        <v>413.93481445312494</v>
      </c>
      <c r="J52" s="7">
        <f t="shared" si="0"/>
        <v>106.86669921875</v>
      </c>
      <c r="K52" s="7">
        <f t="shared" si="1"/>
        <v>339.12812499999995</v>
      </c>
      <c r="L52" s="8">
        <f t="shared" si="2"/>
        <v>3.1733751250782447</v>
      </c>
      <c r="M52" s="8">
        <f t="shared" si="5"/>
        <v>3.8949898058371648</v>
      </c>
      <c r="P52" s="6">
        <f t="shared" si="4"/>
        <v>-0.91253229678624725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760.91162109375</v>
      </c>
      <c r="E53">
        <v>438.593994140625</v>
      </c>
      <c r="F53">
        <v>324.58395385742199</v>
      </c>
      <c r="G53">
        <v>323.865478515625</v>
      </c>
      <c r="I53" s="7">
        <f t="shared" si="0"/>
        <v>436.32766723632801</v>
      </c>
      <c r="J53" s="7">
        <f t="shared" si="0"/>
        <v>114.728515625</v>
      </c>
      <c r="K53" s="7">
        <f t="shared" si="1"/>
        <v>356.01770629882799</v>
      </c>
      <c r="L53" s="8">
        <f t="shared" si="2"/>
        <v>3.103131809553803</v>
      </c>
      <c r="M53" s="8">
        <f t="shared" si="5"/>
        <v>3.8388957977785845</v>
      </c>
      <c r="P53" s="6">
        <f t="shared" si="4"/>
        <v>-2.3395484095161607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784.576904296875</v>
      </c>
      <c r="E54">
        <v>447.84848022460898</v>
      </c>
      <c r="F54">
        <v>325.51135253906301</v>
      </c>
      <c r="G54">
        <v>324.99267578125</v>
      </c>
      <c r="I54" s="7">
        <f t="shared" si="0"/>
        <v>459.06555175781199</v>
      </c>
      <c r="J54" s="7">
        <f t="shared" si="0"/>
        <v>122.85580444335898</v>
      </c>
      <c r="K54" s="7">
        <f t="shared" si="1"/>
        <v>373.06648864746069</v>
      </c>
      <c r="L54" s="8">
        <f t="shared" si="2"/>
        <v>3.0366207794395095</v>
      </c>
      <c r="M54" s="8">
        <f t="shared" si="5"/>
        <v>3.7865340751301519</v>
      </c>
      <c r="P54" s="6">
        <f t="shared" si="4"/>
        <v>-3.6716162095488323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750.11895751953102</v>
      </c>
      <c r="E55">
        <v>436.31622314453102</v>
      </c>
      <c r="F55">
        <v>326.12097167968801</v>
      </c>
      <c r="G55">
        <v>325.70159912109398</v>
      </c>
      <c r="I55" s="7">
        <f t="shared" si="0"/>
        <v>423.99798583984301</v>
      </c>
      <c r="J55" s="7">
        <f t="shared" si="0"/>
        <v>110.61462402343705</v>
      </c>
      <c r="K55" s="7">
        <f t="shared" si="1"/>
        <v>346.5677490234371</v>
      </c>
      <c r="L55" s="8">
        <f t="shared" si="2"/>
        <v>3.1331096777041547</v>
      </c>
      <c r="M55" s="8">
        <f t="shared" si="5"/>
        <v>3.8971722808606586</v>
      </c>
      <c r="P55" s="6">
        <f t="shared" si="4"/>
        <v>-0.85701073339744904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730.24383544921898</v>
      </c>
      <c r="E56">
        <v>431.150390625</v>
      </c>
      <c r="F56">
        <v>325.11584472656301</v>
      </c>
      <c r="G56">
        <v>324.627197265625</v>
      </c>
      <c r="I56" s="7">
        <f t="shared" si="0"/>
        <v>405.12799072265597</v>
      </c>
      <c r="J56" s="7">
        <f t="shared" si="0"/>
        <v>106.523193359375</v>
      </c>
      <c r="K56" s="7">
        <f t="shared" si="1"/>
        <v>330.56175537109345</v>
      </c>
      <c r="L56" s="8">
        <f t="shared" si="2"/>
        <v>3.1031904409388518</v>
      </c>
      <c r="M56" s="8">
        <f t="shared" si="5"/>
        <v>3.8814023515612166</v>
      </c>
      <c r="P56" s="6">
        <f t="shared" si="4"/>
        <v>-1.2581933906148448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686.61334228515602</v>
      </c>
      <c r="E57">
        <v>418.02722167968801</v>
      </c>
      <c r="F57">
        <v>324.94830322265602</v>
      </c>
      <c r="G57">
        <v>324.34860229492199</v>
      </c>
      <c r="I57" s="7">
        <f t="shared" si="0"/>
        <v>361.6650390625</v>
      </c>
      <c r="J57" s="7">
        <f t="shared" si="0"/>
        <v>93.678619384766023</v>
      </c>
      <c r="K57" s="7">
        <f t="shared" si="1"/>
        <v>296.0900054931638</v>
      </c>
      <c r="L57" s="8">
        <f t="shared" si="2"/>
        <v>3.1606999274512559</v>
      </c>
      <c r="M57" s="8">
        <f t="shared" si="5"/>
        <v>3.9530611455394817</v>
      </c>
      <c r="P57" s="6">
        <f t="shared" si="4"/>
        <v>0.56478658826252226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734.52581787109398</v>
      </c>
      <c r="E58">
        <v>433.18096923828102</v>
      </c>
      <c r="F58">
        <v>326.55462646484398</v>
      </c>
      <c r="G58">
        <v>325.84713745117199</v>
      </c>
      <c r="I58" s="7">
        <f t="shared" si="0"/>
        <v>407.97119140625</v>
      </c>
      <c r="J58" s="7">
        <f t="shared" si="0"/>
        <v>107.33383178710903</v>
      </c>
      <c r="K58" s="7">
        <f t="shared" si="1"/>
        <v>332.83750915527366</v>
      </c>
      <c r="L58" s="8">
        <f t="shared" si="2"/>
        <v>3.100956181415746</v>
      </c>
      <c r="M58" s="8">
        <f t="shared" si="5"/>
        <v>3.9074667069698332</v>
      </c>
      <c r="P58" s="6">
        <f t="shared" si="4"/>
        <v>-0.59512336899734652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686.10888671875</v>
      </c>
      <c r="E59">
        <v>429.05386352539102</v>
      </c>
      <c r="F59">
        <v>325.05389404296898</v>
      </c>
      <c r="G59">
        <v>324.83102416992199</v>
      </c>
      <c r="I59" s="7">
        <f t="shared" si="0"/>
        <v>361.05499267578102</v>
      </c>
      <c r="J59" s="7">
        <f t="shared" si="0"/>
        <v>104.22283935546903</v>
      </c>
      <c r="K59" s="7">
        <f t="shared" si="1"/>
        <v>288.0990051269527</v>
      </c>
      <c r="L59" s="8">
        <f t="shared" si="2"/>
        <v>2.7642598005255254</v>
      </c>
      <c r="M59" s="8">
        <f t="shared" si="5"/>
        <v>3.584919633545474</v>
      </c>
      <c r="P59" s="6">
        <f t="shared" si="4"/>
        <v>-8.8006320645028904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669.21551513671898</v>
      </c>
      <c r="E60">
        <v>423.04208374023398</v>
      </c>
      <c r="F60">
        <v>325.66128540039102</v>
      </c>
      <c r="G60">
        <v>324.74450683593801</v>
      </c>
      <c r="I60" s="7">
        <f t="shared" si="0"/>
        <v>343.55422973632795</v>
      </c>
      <c r="J60" s="7">
        <f t="shared" si="0"/>
        <v>98.297576904295966</v>
      </c>
      <c r="K60" s="7">
        <f t="shared" si="1"/>
        <v>274.74592590332077</v>
      </c>
      <c r="L60" s="8">
        <f t="shared" si="2"/>
        <v>2.7950427116918419</v>
      </c>
      <c r="M60" s="8">
        <f t="shared" si="5"/>
        <v>3.6298518521776515</v>
      </c>
      <c r="P60" s="6">
        <f t="shared" si="4"/>
        <v>-7.6575688000298046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694.94079589843795</v>
      </c>
      <c r="E61">
        <v>426.93405151367199</v>
      </c>
      <c r="F61">
        <v>326.13195800781301</v>
      </c>
      <c r="G61">
        <v>325.39736938476602</v>
      </c>
      <c r="I61" s="7">
        <f t="shared" si="0"/>
        <v>368.80883789062494</v>
      </c>
      <c r="J61" s="7">
        <f t="shared" si="0"/>
        <v>101.53668212890597</v>
      </c>
      <c r="K61" s="7">
        <f t="shared" si="1"/>
        <v>297.73316040039077</v>
      </c>
      <c r="L61" s="8">
        <f t="shared" si="2"/>
        <v>2.9322719056587196</v>
      </c>
      <c r="M61" s="8">
        <f t="shared" si="5"/>
        <v>3.7812303536103906</v>
      </c>
      <c r="P61" s="6">
        <f t="shared" si="4"/>
        <v>-3.8065414239893443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717.54040527343795</v>
      </c>
      <c r="E62">
        <v>431.45904541015602</v>
      </c>
      <c r="F62">
        <v>324.74743652343801</v>
      </c>
      <c r="G62">
        <v>323.85299682617199</v>
      </c>
      <c r="I62" s="7">
        <f t="shared" si="0"/>
        <v>392.79296874999994</v>
      </c>
      <c r="J62" s="7">
        <f t="shared" si="0"/>
        <v>107.60604858398403</v>
      </c>
      <c r="K62" s="7">
        <f t="shared" si="1"/>
        <v>317.46873474121111</v>
      </c>
      <c r="L62" s="8">
        <f t="shared" si="2"/>
        <v>2.9502870788293474</v>
      </c>
      <c r="M62" s="8">
        <f t="shared" si="5"/>
        <v>3.8133948342468793</v>
      </c>
      <c r="P62" s="6">
        <f t="shared" si="4"/>
        <v>-2.9882858969832342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712.67449951171898</v>
      </c>
      <c r="E63">
        <v>430.25955200195301</v>
      </c>
      <c r="F63">
        <v>325.84017944335898</v>
      </c>
      <c r="G63">
        <v>325.20858764648398</v>
      </c>
      <c r="I63" s="7">
        <f t="shared" si="0"/>
        <v>386.83432006836</v>
      </c>
      <c r="J63" s="7">
        <f t="shared" si="0"/>
        <v>105.05096435546903</v>
      </c>
      <c r="K63" s="7">
        <f t="shared" si="1"/>
        <v>313.2986450195317</v>
      </c>
      <c r="L63" s="8">
        <f t="shared" si="2"/>
        <v>2.9823490621123567</v>
      </c>
      <c r="M63" s="8">
        <f t="shared" si="5"/>
        <v>3.8596061249957501</v>
      </c>
      <c r="P63" s="6">
        <f t="shared" si="4"/>
        <v>-1.812683390208925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741.89251708984398</v>
      </c>
      <c r="E64">
        <v>441.11953735351602</v>
      </c>
      <c r="F64">
        <v>326.31378173828102</v>
      </c>
      <c r="G64">
        <v>325.59823608398398</v>
      </c>
      <c r="I64" s="7">
        <f t="shared" si="0"/>
        <v>415.57873535156295</v>
      </c>
      <c r="J64" s="7">
        <f t="shared" si="0"/>
        <v>115.52130126953205</v>
      </c>
      <c r="K64" s="7">
        <f t="shared" si="1"/>
        <v>334.71382446289056</v>
      </c>
      <c r="L64" s="8">
        <f t="shared" si="2"/>
        <v>2.8974208287521175</v>
      </c>
      <c r="M64" s="8">
        <f t="shared" si="5"/>
        <v>3.7888271991013718</v>
      </c>
      <c r="P64" s="6">
        <f t="shared" si="4"/>
        <v>-3.6132797674104746</v>
      </c>
      <c r="R64" s="29"/>
      <c r="S64" s="29"/>
      <c r="T64" s="29"/>
      <c r="U64" s="18">
        <v>12.5</v>
      </c>
      <c r="V64" s="20">
        <f t="shared" ref="V64:V83" si="6">L26</f>
        <v>3.6827750772716454</v>
      </c>
    </row>
    <row r="65" spans="1:22" x14ac:dyDescent="0.15">
      <c r="A65" s="6">
        <v>32</v>
      </c>
      <c r="B65" s="6">
        <v>63</v>
      </c>
      <c r="D65">
        <v>719.24072265625</v>
      </c>
      <c r="E65">
        <v>431.69415283203102</v>
      </c>
      <c r="F65">
        <v>324.36218261718801</v>
      </c>
      <c r="G65">
        <v>323.89224243164102</v>
      </c>
      <c r="I65" s="7">
        <f t="shared" si="0"/>
        <v>394.87854003906199</v>
      </c>
      <c r="J65" s="7">
        <f t="shared" si="0"/>
        <v>107.80191040039</v>
      </c>
      <c r="K65" s="7">
        <f t="shared" si="1"/>
        <v>319.41720275878902</v>
      </c>
      <c r="L65" s="8">
        <f t="shared" si="2"/>
        <v>2.9630013194797096</v>
      </c>
      <c r="M65" s="8">
        <f t="shared" si="5"/>
        <v>3.8685569972948253</v>
      </c>
      <c r="P65" s="6">
        <f t="shared" si="4"/>
        <v>-1.5849756646274515</v>
      </c>
      <c r="U65" s="18">
        <v>13</v>
      </c>
      <c r="V65" s="20">
        <f t="shared" si="6"/>
        <v>3.5315597345993277</v>
      </c>
    </row>
    <row r="66" spans="1:22" x14ac:dyDescent="0.15">
      <c r="A66" s="6">
        <v>32.5</v>
      </c>
      <c r="B66" s="6">
        <v>64</v>
      </c>
      <c r="D66">
        <v>727.32012939453102</v>
      </c>
      <c r="E66">
        <v>433.131591796875</v>
      </c>
      <c r="F66">
        <v>325.28079223632801</v>
      </c>
      <c r="G66">
        <v>324.49890136718801</v>
      </c>
      <c r="I66" s="7">
        <f t="shared" ref="I66:J129" si="7">D66-F66</f>
        <v>402.03933715820301</v>
      </c>
      <c r="J66" s="7">
        <f t="shared" si="7"/>
        <v>108.63269042968699</v>
      </c>
      <c r="K66" s="7">
        <f t="shared" ref="K66:K129" si="8">I66-0.7*J66</f>
        <v>325.99645385742213</v>
      </c>
      <c r="L66" s="8">
        <f t="shared" ref="L66:L129" si="9">K66/J66</f>
        <v>3.0009056442215694</v>
      </c>
      <c r="M66" s="8">
        <f t="shared" si="5"/>
        <v>3.920610629502546</v>
      </c>
      <c r="P66" s="6">
        <f t="shared" si="4"/>
        <v>-0.26074560053646267</v>
      </c>
      <c r="U66" s="18">
        <v>13.5</v>
      </c>
      <c r="V66" s="20">
        <f t="shared" si="6"/>
        <v>3.5378692328168788</v>
      </c>
    </row>
    <row r="67" spans="1:22" x14ac:dyDescent="0.15">
      <c r="A67" s="6">
        <v>33</v>
      </c>
      <c r="B67" s="6">
        <v>65</v>
      </c>
      <c r="D67">
        <v>730.26092529296898</v>
      </c>
      <c r="E67">
        <v>435.00701904296898</v>
      </c>
      <c r="F67">
        <v>325.51907348632801</v>
      </c>
      <c r="G67">
        <v>324.90945434570301</v>
      </c>
      <c r="I67" s="7">
        <f t="shared" si="7"/>
        <v>404.74185180664097</v>
      </c>
      <c r="J67" s="7">
        <f t="shared" si="7"/>
        <v>110.09756469726597</v>
      </c>
      <c r="K67" s="7">
        <f t="shared" si="8"/>
        <v>327.67355651855479</v>
      </c>
      <c r="L67" s="8">
        <f t="shared" si="9"/>
        <v>2.9762107583356188</v>
      </c>
      <c r="M67" s="8">
        <f t="shared" si="5"/>
        <v>3.9100650510824568</v>
      </c>
      <c r="P67" s="6">
        <f t="shared" si="4"/>
        <v>-0.52902221054101783</v>
      </c>
      <c r="U67" s="18">
        <v>14</v>
      </c>
      <c r="V67" s="20">
        <f t="shared" si="6"/>
        <v>3.5131793853227382</v>
      </c>
    </row>
    <row r="68" spans="1:22" x14ac:dyDescent="0.15">
      <c r="A68" s="6">
        <v>33.5</v>
      </c>
      <c r="B68" s="6">
        <v>66</v>
      </c>
      <c r="D68">
        <v>710.50787353515602</v>
      </c>
      <c r="E68">
        <v>428.6240234375</v>
      </c>
      <c r="F68">
        <v>325.40725708007801</v>
      </c>
      <c r="G68">
        <v>324.93438720703102</v>
      </c>
      <c r="I68" s="7">
        <f t="shared" si="7"/>
        <v>385.10061645507801</v>
      </c>
      <c r="J68" s="7">
        <f t="shared" si="7"/>
        <v>103.68963623046898</v>
      </c>
      <c r="K68" s="7">
        <f t="shared" si="8"/>
        <v>312.5178710937497</v>
      </c>
      <c r="L68" s="8">
        <f t="shared" si="9"/>
        <v>3.0139740330376141</v>
      </c>
      <c r="M68" s="8">
        <f t="shared" si="5"/>
        <v>3.9619776332503132</v>
      </c>
      <c r="P68" s="6">
        <f t="shared" si="4"/>
        <v>0.79161957939103533</v>
      </c>
      <c r="U68" s="18">
        <v>14.5</v>
      </c>
      <c r="V68" s="20">
        <f t="shared" si="6"/>
        <v>3.6388074094415068</v>
      </c>
    </row>
    <row r="69" spans="1:22" x14ac:dyDescent="0.15">
      <c r="A69" s="6">
        <v>34</v>
      </c>
      <c r="B69" s="6">
        <v>67</v>
      </c>
      <c r="D69">
        <v>715.38665771484398</v>
      </c>
      <c r="E69">
        <v>431.85971069335898</v>
      </c>
      <c r="F69">
        <v>324.90396118164102</v>
      </c>
      <c r="G69">
        <v>324.24304199218801</v>
      </c>
      <c r="I69" s="7">
        <f t="shared" si="7"/>
        <v>390.48269653320295</v>
      </c>
      <c r="J69" s="7">
        <f t="shared" si="7"/>
        <v>107.61666870117097</v>
      </c>
      <c r="K69" s="7">
        <f t="shared" si="8"/>
        <v>315.15102844238328</v>
      </c>
      <c r="L69" s="8">
        <f t="shared" si="9"/>
        <v>2.928459245635004</v>
      </c>
      <c r="M69" s="8">
        <f t="shared" si="5"/>
        <v>3.8906121533135645</v>
      </c>
      <c r="P69" s="6">
        <f t="shared" si="4"/>
        <v>-1.0238985710697068</v>
      </c>
      <c r="U69" s="18">
        <v>15</v>
      </c>
      <c r="V69" s="20">
        <f t="shared" si="6"/>
        <v>3.5423753505085482</v>
      </c>
    </row>
    <row r="70" spans="1:22" x14ac:dyDescent="0.15">
      <c r="A70" s="6">
        <v>34.5</v>
      </c>
      <c r="B70" s="6">
        <v>68</v>
      </c>
      <c r="D70">
        <v>682.59173583984398</v>
      </c>
      <c r="E70">
        <v>426.52105712890602</v>
      </c>
      <c r="F70">
        <v>325.18695068359398</v>
      </c>
      <c r="G70">
        <v>324.36767578125</v>
      </c>
      <c r="I70" s="7">
        <f t="shared" si="7"/>
        <v>357.40478515625</v>
      </c>
      <c r="J70" s="7">
        <f t="shared" si="7"/>
        <v>102.15338134765602</v>
      </c>
      <c r="K70" s="7">
        <f t="shared" si="8"/>
        <v>285.89741821289078</v>
      </c>
      <c r="L70" s="8">
        <f t="shared" si="9"/>
        <v>2.798707340287673</v>
      </c>
      <c r="M70" s="8">
        <f t="shared" si="5"/>
        <v>3.7750095554320944</v>
      </c>
      <c r="P70" s="6">
        <f t="shared" ref="P70:P133" si="10">(M70-$O$2)/$O$2*100</f>
        <v>-3.9647968159948324</v>
      </c>
      <c r="U70" s="18">
        <v>15.5</v>
      </c>
      <c r="V70" s="20">
        <f t="shared" si="6"/>
        <v>3.5280811660399745</v>
      </c>
    </row>
    <row r="71" spans="1:22" x14ac:dyDescent="0.15">
      <c r="A71" s="6">
        <v>35</v>
      </c>
      <c r="B71" s="6">
        <v>69</v>
      </c>
      <c r="D71">
        <v>702.78533935546898</v>
      </c>
      <c r="E71">
        <v>429.90936279296898</v>
      </c>
      <c r="F71">
        <v>325.43585205078102</v>
      </c>
      <c r="G71">
        <v>324.996337890625</v>
      </c>
      <c r="I71" s="7">
        <f t="shared" si="7"/>
        <v>377.34948730468795</v>
      </c>
      <c r="J71" s="7">
        <f t="shared" si="7"/>
        <v>104.91302490234398</v>
      </c>
      <c r="K71" s="7">
        <f t="shared" si="8"/>
        <v>303.91036987304716</v>
      </c>
      <c r="L71" s="8">
        <f t="shared" si="9"/>
        <v>2.8967839804060129</v>
      </c>
      <c r="M71" s="8">
        <f t="shared" si="5"/>
        <v>3.8872355030162957</v>
      </c>
      <c r="P71" s="6">
        <f t="shared" si="10"/>
        <v>-1.1097996244625157</v>
      </c>
      <c r="U71" s="18">
        <v>16</v>
      </c>
      <c r="V71" s="20">
        <f t="shared" si="6"/>
        <v>3.665117085809722</v>
      </c>
    </row>
    <row r="72" spans="1:22" x14ac:dyDescent="0.15">
      <c r="A72" s="6">
        <v>35.5</v>
      </c>
      <c r="B72" s="6">
        <v>70</v>
      </c>
      <c r="D72">
        <v>678.42395019531295</v>
      </c>
      <c r="E72">
        <v>421.86560058593801</v>
      </c>
      <c r="F72">
        <v>324.79214477539102</v>
      </c>
      <c r="G72">
        <v>324.21151733398398</v>
      </c>
      <c r="I72" s="7">
        <f t="shared" si="7"/>
        <v>353.63180541992193</v>
      </c>
      <c r="J72" s="7">
        <f t="shared" si="7"/>
        <v>97.654083251954034</v>
      </c>
      <c r="K72" s="7">
        <f t="shared" si="8"/>
        <v>285.2739471435541</v>
      </c>
      <c r="L72" s="8">
        <f t="shared" si="9"/>
        <v>2.9212700344288556</v>
      </c>
      <c r="M72" s="8">
        <f t="shared" si="5"/>
        <v>3.9258708645049993</v>
      </c>
      <c r="P72" s="6">
        <f t="shared" si="10"/>
        <v>-0.12692667111698527</v>
      </c>
      <c r="U72" s="18">
        <v>16.5</v>
      </c>
      <c r="V72" s="20">
        <f t="shared" si="6"/>
        <v>3.5814346815218809</v>
      </c>
    </row>
    <row r="73" spans="1:22" x14ac:dyDescent="0.15">
      <c r="A73" s="6">
        <v>36</v>
      </c>
      <c r="B73" s="6">
        <v>71</v>
      </c>
      <c r="D73">
        <v>696.88269042968795</v>
      </c>
      <c r="E73">
        <v>427.60604858398398</v>
      </c>
      <c r="F73">
        <v>323.69354248046898</v>
      </c>
      <c r="G73">
        <v>323.41165161132801</v>
      </c>
      <c r="I73" s="7">
        <f t="shared" si="7"/>
        <v>373.18914794921898</v>
      </c>
      <c r="J73" s="7">
        <f t="shared" si="7"/>
        <v>104.19439697265597</v>
      </c>
      <c r="K73" s="7">
        <f t="shared" si="8"/>
        <v>300.25307006835982</v>
      </c>
      <c r="L73" s="8">
        <f t="shared" si="9"/>
        <v>2.8816623426224743</v>
      </c>
      <c r="M73" s="8">
        <f t="shared" si="5"/>
        <v>3.9004124801644791</v>
      </c>
      <c r="P73" s="6">
        <f t="shared" si="10"/>
        <v>-0.77458095568965379</v>
      </c>
      <c r="U73" s="18">
        <v>17</v>
      </c>
      <c r="V73" s="20">
        <f t="shared" si="6"/>
        <v>3.611122743946352</v>
      </c>
    </row>
    <row r="74" spans="1:22" x14ac:dyDescent="0.15">
      <c r="A74" s="6">
        <v>36.5</v>
      </c>
      <c r="B74" s="6">
        <v>72</v>
      </c>
      <c r="D74">
        <v>658.710693359375</v>
      </c>
      <c r="E74">
        <v>415.25225830078102</v>
      </c>
      <c r="F74">
        <v>325.22763061523398</v>
      </c>
      <c r="G74">
        <v>324.65103149414102</v>
      </c>
      <c r="I74" s="7">
        <f t="shared" si="7"/>
        <v>333.48306274414102</v>
      </c>
      <c r="J74" s="7">
        <f t="shared" si="7"/>
        <v>90.60122680664</v>
      </c>
      <c r="K74" s="7">
        <f t="shared" si="8"/>
        <v>270.06220397949301</v>
      </c>
      <c r="L74" s="8">
        <f t="shared" si="9"/>
        <v>2.9807786660091962</v>
      </c>
      <c r="M74" s="8">
        <f t="shared" si="5"/>
        <v>4.0136781110170627</v>
      </c>
      <c r="P74" s="6">
        <f t="shared" si="10"/>
        <v>2.1068654917875742</v>
      </c>
      <c r="U74" s="18">
        <v>17.5</v>
      </c>
      <c r="V74" s="20">
        <f t="shared" si="6"/>
        <v>3.5290130897603622</v>
      </c>
    </row>
    <row r="75" spans="1:22" x14ac:dyDescent="0.15">
      <c r="A75" s="6">
        <v>37</v>
      </c>
      <c r="B75" s="6">
        <v>73</v>
      </c>
      <c r="D75">
        <v>698.07379150390602</v>
      </c>
      <c r="E75">
        <v>430.09820556640602</v>
      </c>
      <c r="F75">
        <v>325.92007446289102</v>
      </c>
      <c r="G75">
        <v>325.36950683593801</v>
      </c>
      <c r="I75" s="7">
        <f t="shared" si="7"/>
        <v>372.153717041015</v>
      </c>
      <c r="J75" s="7">
        <f t="shared" si="7"/>
        <v>104.72869873046801</v>
      </c>
      <c r="K75" s="7">
        <f t="shared" si="8"/>
        <v>298.84362792968739</v>
      </c>
      <c r="L75" s="8">
        <f t="shared" si="9"/>
        <v>2.8535027318423736</v>
      </c>
      <c r="M75" s="8">
        <f t="shared" si="5"/>
        <v>3.9005514843161011</v>
      </c>
      <c r="P75" s="6">
        <f t="shared" si="10"/>
        <v>-0.77104472836402105</v>
      </c>
      <c r="U75" s="18">
        <v>18</v>
      </c>
      <c r="V75" s="20">
        <f t="shared" si="6"/>
        <v>3.5699596003000025</v>
      </c>
    </row>
    <row r="76" spans="1:22" x14ac:dyDescent="0.15">
      <c r="A76" s="6">
        <v>37.5</v>
      </c>
      <c r="B76" s="6">
        <v>74</v>
      </c>
      <c r="D76">
        <v>683.41192626953102</v>
      </c>
      <c r="E76">
        <v>424.917236328125</v>
      </c>
      <c r="F76">
        <v>324.51281738281301</v>
      </c>
      <c r="G76">
        <v>324.17449951171898</v>
      </c>
      <c r="I76" s="7">
        <f t="shared" si="7"/>
        <v>358.89910888671801</v>
      </c>
      <c r="J76" s="7">
        <f t="shared" si="7"/>
        <v>100.74273681640602</v>
      </c>
      <c r="K76" s="7">
        <f t="shared" si="8"/>
        <v>288.37919311523382</v>
      </c>
      <c r="L76" s="8">
        <f t="shared" si="9"/>
        <v>2.8625308605699016</v>
      </c>
      <c r="M76" s="8">
        <f t="shared" si="5"/>
        <v>3.9237289205094901</v>
      </c>
      <c r="P76" s="6">
        <f t="shared" si="10"/>
        <v>-0.18141713631898584</v>
      </c>
      <c r="U76" s="18">
        <v>18.5</v>
      </c>
      <c r="V76" s="20">
        <f t="shared" si="6"/>
        <v>3.4116178876036929</v>
      </c>
    </row>
    <row r="77" spans="1:22" x14ac:dyDescent="0.15">
      <c r="A77" s="6">
        <v>38</v>
      </c>
      <c r="B77" s="6">
        <v>75</v>
      </c>
      <c r="D77">
        <v>697.652099609375</v>
      </c>
      <c r="E77">
        <v>429.44500732421898</v>
      </c>
      <c r="F77">
        <v>324.21994018554699</v>
      </c>
      <c r="G77">
        <v>323.61730957031301</v>
      </c>
      <c r="I77" s="7">
        <f t="shared" si="7"/>
        <v>373.43215942382801</v>
      </c>
      <c r="J77" s="7">
        <f t="shared" si="7"/>
        <v>105.82769775390597</v>
      </c>
      <c r="K77" s="7">
        <f t="shared" si="8"/>
        <v>299.35277099609385</v>
      </c>
      <c r="L77" s="8">
        <f t="shared" si="9"/>
        <v>2.8286807456797871</v>
      </c>
      <c r="M77" s="8">
        <f t="shared" si="5"/>
        <v>3.9040281130852366</v>
      </c>
      <c r="P77" s="6">
        <f t="shared" si="10"/>
        <v>-0.68260025018810677</v>
      </c>
      <c r="U77" s="18">
        <v>19</v>
      </c>
      <c r="V77" s="20">
        <f t="shared" si="6"/>
        <v>3.5203206871164796</v>
      </c>
    </row>
    <row r="78" spans="1:22" x14ac:dyDescent="0.15">
      <c r="A78" s="6">
        <v>38.5</v>
      </c>
      <c r="B78" s="6">
        <v>76</v>
      </c>
      <c r="D78">
        <v>694.452880859375</v>
      </c>
      <c r="E78">
        <v>430.51263427734398</v>
      </c>
      <c r="F78">
        <v>325.29104614257801</v>
      </c>
      <c r="G78">
        <v>324.66824340820301</v>
      </c>
      <c r="I78" s="7">
        <f t="shared" si="7"/>
        <v>369.16183471679699</v>
      </c>
      <c r="J78" s="7">
        <f t="shared" si="7"/>
        <v>105.84439086914097</v>
      </c>
      <c r="K78" s="7">
        <f t="shared" si="8"/>
        <v>295.0707611083983</v>
      </c>
      <c r="L78" s="8">
        <f t="shared" si="9"/>
        <v>2.7877789147391319</v>
      </c>
      <c r="M78" s="8">
        <f t="shared" si="5"/>
        <v>3.8772755896104427</v>
      </c>
      <c r="P78" s="6">
        <f t="shared" si="10"/>
        <v>-1.3631770778387116</v>
      </c>
      <c r="U78" s="18">
        <v>19.5</v>
      </c>
      <c r="V78" s="20">
        <f t="shared" si="6"/>
        <v>3.4711579823691801</v>
      </c>
    </row>
    <row r="79" spans="1:22" x14ac:dyDescent="0.15">
      <c r="A79" s="6">
        <v>39</v>
      </c>
      <c r="B79" s="6">
        <v>77</v>
      </c>
      <c r="D79">
        <v>698.56005859375</v>
      </c>
      <c r="E79">
        <v>435.29403686523398</v>
      </c>
      <c r="F79">
        <v>326.05133056640602</v>
      </c>
      <c r="G79">
        <v>325.60043334960898</v>
      </c>
      <c r="I79" s="7">
        <f t="shared" si="7"/>
        <v>372.50872802734398</v>
      </c>
      <c r="J79" s="7">
        <f t="shared" si="7"/>
        <v>109.693603515625</v>
      </c>
      <c r="K79" s="7">
        <f t="shared" si="8"/>
        <v>295.72320556640648</v>
      </c>
      <c r="L79" s="8">
        <f t="shared" si="9"/>
        <v>2.6959020042064989</v>
      </c>
      <c r="M79" s="8">
        <f t="shared" si="5"/>
        <v>3.7995479865436712</v>
      </c>
      <c r="P79" s="6">
        <f t="shared" si="10"/>
        <v>-3.3405458881459205</v>
      </c>
      <c r="U79" s="18">
        <v>20</v>
      </c>
      <c r="V79" s="20">
        <f t="shared" si="6"/>
        <v>3.410932275817085</v>
      </c>
    </row>
    <row r="80" spans="1:22" x14ac:dyDescent="0.15">
      <c r="A80" s="6">
        <v>39.5</v>
      </c>
      <c r="B80" s="6">
        <v>78</v>
      </c>
      <c r="D80">
        <v>710.38970947265602</v>
      </c>
      <c r="E80">
        <v>439.38385009765602</v>
      </c>
      <c r="F80">
        <v>324.42080688476602</v>
      </c>
      <c r="G80">
        <v>323.80499267578102</v>
      </c>
      <c r="I80" s="7">
        <f t="shared" si="7"/>
        <v>385.96890258789</v>
      </c>
      <c r="J80" s="7">
        <f t="shared" si="7"/>
        <v>115.578857421875</v>
      </c>
      <c r="K80" s="7">
        <f t="shared" si="8"/>
        <v>305.06370239257751</v>
      </c>
      <c r="L80" s="8">
        <f t="shared" si="9"/>
        <v>2.6394421021057761</v>
      </c>
      <c r="M80" s="8">
        <f t="shared" si="5"/>
        <v>3.7572373919088093</v>
      </c>
      <c r="P80" s="6">
        <f t="shared" si="10"/>
        <v>-4.4169157603090499</v>
      </c>
      <c r="U80" s="18">
        <v>20.5</v>
      </c>
      <c r="V80" s="20">
        <f t="shared" si="6"/>
        <v>3.3734726778272375</v>
      </c>
    </row>
    <row r="81" spans="1:22" x14ac:dyDescent="0.15">
      <c r="A81" s="6">
        <v>40</v>
      </c>
      <c r="B81" s="6">
        <v>79</v>
      </c>
      <c r="D81">
        <v>701.59259033203102</v>
      </c>
      <c r="E81">
        <v>436.63327026367199</v>
      </c>
      <c r="F81">
        <v>324.79324340820301</v>
      </c>
      <c r="G81">
        <v>323.77236938476602</v>
      </c>
      <c r="I81" s="7">
        <f t="shared" si="7"/>
        <v>376.79934692382801</v>
      </c>
      <c r="J81" s="7">
        <f t="shared" si="7"/>
        <v>112.86090087890597</v>
      </c>
      <c r="K81" s="7">
        <f t="shared" si="8"/>
        <v>297.79671630859383</v>
      </c>
      <c r="L81" s="8">
        <f t="shared" si="9"/>
        <v>2.638617218093223</v>
      </c>
      <c r="M81" s="8">
        <f t="shared" si="5"/>
        <v>3.7705618153621172</v>
      </c>
      <c r="P81" s="6">
        <f t="shared" si="10"/>
        <v>-4.0779460981510223</v>
      </c>
      <c r="U81" s="18">
        <v>21</v>
      </c>
      <c r="V81" s="20">
        <f t="shared" si="6"/>
        <v>3.2875840986610307</v>
      </c>
    </row>
    <row r="82" spans="1:22" x14ac:dyDescent="0.15">
      <c r="A82" s="6">
        <v>40.5</v>
      </c>
      <c r="B82" s="6">
        <v>80</v>
      </c>
      <c r="D82">
        <v>684.79040527343795</v>
      </c>
      <c r="E82">
        <v>431.42172241210898</v>
      </c>
      <c r="F82">
        <v>324.77456665039102</v>
      </c>
      <c r="G82">
        <v>324.32440185546898</v>
      </c>
      <c r="I82" s="7">
        <f t="shared" si="7"/>
        <v>360.01583862304693</v>
      </c>
      <c r="J82" s="7">
        <f t="shared" si="7"/>
        <v>107.09732055664</v>
      </c>
      <c r="K82" s="7">
        <f t="shared" si="8"/>
        <v>285.04771423339895</v>
      </c>
      <c r="L82" s="8">
        <f t="shared" si="9"/>
        <v>2.6615765245279621</v>
      </c>
      <c r="M82" s="8">
        <f t="shared" si="5"/>
        <v>3.8076704292627177</v>
      </c>
      <c r="P82" s="6">
        <f t="shared" si="10"/>
        <v>-3.1339131828719364</v>
      </c>
      <c r="U82" s="18">
        <v>21.5</v>
      </c>
      <c r="V82" s="20">
        <f t="shared" si="6"/>
        <v>3.1385917564231809</v>
      </c>
    </row>
    <row r="83" spans="1:22" x14ac:dyDescent="0.15">
      <c r="A83" s="6">
        <v>41</v>
      </c>
      <c r="B83" s="6">
        <v>81</v>
      </c>
      <c r="D83">
        <v>661.13299560546898</v>
      </c>
      <c r="E83">
        <v>426.66806030273398</v>
      </c>
      <c r="F83">
        <v>325.24560546875</v>
      </c>
      <c r="G83">
        <v>324.611083984375</v>
      </c>
      <c r="I83" s="7">
        <f t="shared" si="7"/>
        <v>335.88739013671898</v>
      </c>
      <c r="J83" s="7">
        <f t="shared" si="7"/>
        <v>102.05697631835898</v>
      </c>
      <c r="K83" s="7">
        <f t="shared" si="8"/>
        <v>264.44750671386771</v>
      </c>
      <c r="L83" s="8">
        <f t="shared" si="9"/>
        <v>2.5911752067682645</v>
      </c>
      <c r="M83" s="8">
        <f t="shared" si="5"/>
        <v>3.7514184189688811</v>
      </c>
      <c r="P83" s="6">
        <f t="shared" si="10"/>
        <v>-4.5649488289417137</v>
      </c>
      <c r="U83" s="18">
        <v>22</v>
      </c>
      <c r="V83" s="20">
        <f t="shared" si="6"/>
        <v>3.2488284110088355</v>
      </c>
    </row>
    <row r="84" spans="1:22" x14ac:dyDescent="0.15">
      <c r="A84" s="6">
        <v>41.5</v>
      </c>
      <c r="B84" s="6">
        <v>82</v>
      </c>
      <c r="D84">
        <v>679.10803222656295</v>
      </c>
      <c r="E84">
        <v>430.30245971679699</v>
      </c>
      <c r="F84">
        <v>325.18402099609398</v>
      </c>
      <c r="G84">
        <v>324.76760864257801</v>
      </c>
      <c r="I84" s="7">
        <f t="shared" si="7"/>
        <v>353.92401123046898</v>
      </c>
      <c r="J84" s="7">
        <f t="shared" si="7"/>
        <v>105.53485107421898</v>
      </c>
      <c r="K84" s="7">
        <f t="shared" si="8"/>
        <v>280.0496154785157</v>
      </c>
      <c r="L84" s="8">
        <f t="shared" si="9"/>
        <v>2.6536221222462957</v>
      </c>
      <c r="M84" s="8">
        <f t="shared" si="5"/>
        <v>3.8280146419127736</v>
      </c>
      <c r="P84" s="6">
        <f t="shared" si="10"/>
        <v>-2.6163620172979729</v>
      </c>
      <c r="U84" s="18">
        <v>65</v>
      </c>
      <c r="V84" s="20">
        <f t="shared" ref="V84:V104" si="11">L131</f>
        <v>2.2160649099139333</v>
      </c>
    </row>
    <row r="85" spans="1:22" x14ac:dyDescent="0.15">
      <c r="A85" s="6">
        <v>42</v>
      </c>
      <c r="B85" s="6">
        <v>83</v>
      </c>
      <c r="D85">
        <v>678.72332763671898</v>
      </c>
      <c r="E85">
        <v>430.24914550781301</v>
      </c>
      <c r="F85">
        <v>324.880859375</v>
      </c>
      <c r="G85">
        <v>324.40469360351602</v>
      </c>
      <c r="I85" s="7">
        <f t="shared" si="7"/>
        <v>353.84246826171898</v>
      </c>
      <c r="J85" s="7">
        <f t="shared" si="7"/>
        <v>105.84445190429699</v>
      </c>
      <c r="K85" s="7">
        <f t="shared" si="8"/>
        <v>279.75135192871107</v>
      </c>
      <c r="L85" s="8">
        <f t="shared" si="9"/>
        <v>2.6430421896998264</v>
      </c>
      <c r="M85" s="8">
        <f t="shared" si="5"/>
        <v>3.8315840168321653</v>
      </c>
      <c r="P85" s="6">
        <f t="shared" si="10"/>
        <v>-2.5255581026084282</v>
      </c>
      <c r="U85" s="18">
        <v>65.5</v>
      </c>
      <c r="V85" s="20">
        <f t="shared" si="11"/>
        <v>2.2473246540757916</v>
      </c>
    </row>
    <row r="86" spans="1:22" x14ac:dyDescent="0.15">
      <c r="A86" s="6">
        <v>42.5</v>
      </c>
      <c r="B86" s="6">
        <v>84</v>
      </c>
      <c r="D86">
        <v>694.92901611328102</v>
      </c>
      <c r="E86">
        <v>435.48345947265602</v>
      </c>
      <c r="F86">
        <v>323.638916015625</v>
      </c>
      <c r="G86">
        <v>323.14700317382801</v>
      </c>
      <c r="I86" s="7">
        <f t="shared" si="7"/>
        <v>371.29010009765602</v>
      </c>
      <c r="J86" s="7">
        <f t="shared" si="7"/>
        <v>112.33645629882801</v>
      </c>
      <c r="K86" s="7">
        <f t="shared" si="8"/>
        <v>292.65458068847641</v>
      </c>
      <c r="L86" s="8">
        <f t="shared" si="9"/>
        <v>2.605161230206348</v>
      </c>
      <c r="M86" s="8">
        <f t="shared" si="5"/>
        <v>3.8078523648045484</v>
      </c>
      <c r="P86" s="6">
        <f t="shared" si="10"/>
        <v>-3.1292847928057554</v>
      </c>
      <c r="U86" s="18">
        <v>66</v>
      </c>
      <c r="V86" s="20">
        <f t="shared" si="11"/>
        <v>2.2341192836626966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673.58166503906295</v>
      </c>
      <c r="E87">
        <v>427.05276489257801</v>
      </c>
      <c r="F87">
        <v>324.32000732421898</v>
      </c>
      <c r="G87">
        <v>323.92007446289102</v>
      </c>
      <c r="I87" s="7">
        <f t="shared" si="7"/>
        <v>349.26165771484398</v>
      </c>
      <c r="J87" s="7">
        <f t="shared" si="7"/>
        <v>103.13269042968699</v>
      </c>
      <c r="K87" s="7">
        <f t="shared" si="8"/>
        <v>277.06877441406311</v>
      </c>
      <c r="L87" s="8">
        <f t="shared" si="9"/>
        <v>2.6865271647592759</v>
      </c>
      <c r="M87" s="8">
        <f t="shared" si="5"/>
        <v>3.9033676068233376</v>
      </c>
      <c r="P87" s="6">
        <f t="shared" si="10"/>
        <v>-0.69940334754040301</v>
      </c>
      <c r="U87" s="18">
        <v>66.5</v>
      </c>
      <c r="V87" s="20">
        <f t="shared" si="11"/>
        <v>2.2496948212389611</v>
      </c>
    </row>
    <row r="88" spans="1:22" x14ac:dyDescent="0.15">
      <c r="A88" s="6">
        <v>43.5</v>
      </c>
      <c r="B88" s="6">
        <v>86</v>
      </c>
      <c r="D88">
        <v>673.63214111328102</v>
      </c>
      <c r="E88">
        <v>427.65963745117199</v>
      </c>
      <c r="F88">
        <v>325.734619140625</v>
      </c>
      <c r="G88">
        <v>325.18658447265602</v>
      </c>
      <c r="I88" s="7">
        <f t="shared" si="7"/>
        <v>347.89752197265602</v>
      </c>
      <c r="J88" s="7">
        <f t="shared" si="7"/>
        <v>102.47305297851597</v>
      </c>
      <c r="K88" s="7">
        <f t="shared" si="8"/>
        <v>276.16638488769485</v>
      </c>
      <c r="L88" s="8">
        <f t="shared" si="9"/>
        <v>2.6950147073845319</v>
      </c>
      <c r="M88" s="8">
        <f t="shared" ref="M88:M149" si="12">L88+ABS($N$2)*A88</f>
        <v>3.9260044569144545</v>
      </c>
      <c r="P88" s="6">
        <f t="shared" si="10"/>
        <v>-0.12352811702129816</v>
      </c>
      <c r="U88" s="18">
        <v>67</v>
      </c>
      <c r="V88" s="20">
        <f t="shared" si="11"/>
        <v>2.1861888513383851</v>
      </c>
    </row>
    <row r="89" spans="1:22" x14ac:dyDescent="0.15">
      <c r="A89" s="6">
        <v>44</v>
      </c>
      <c r="B89" s="6">
        <v>87</v>
      </c>
      <c r="D89">
        <v>658.52691650390602</v>
      </c>
      <c r="E89">
        <v>423.67843627929699</v>
      </c>
      <c r="F89">
        <v>325.56378173828102</v>
      </c>
      <c r="G89">
        <v>325.23385620117199</v>
      </c>
      <c r="I89" s="7">
        <f t="shared" si="7"/>
        <v>332.963134765625</v>
      </c>
      <c r="J89" s="7">
        <f t="shared" si="7"/>
        <v>98.444580078125</v>
      </c>
      <c r="K89" s="7">
        <f t="shared" si="8"/>
        <v>264.05192871093749</v>
      </c>
      <c r="L89" s="8">
        <f t="shared" si="9"/>
        <v>2.6822393726641685</v>
      </c>
      <c r="M89" s="8">
        <f t="shared" si="12"/>
        <v>3.9273784296599521</v>
      </c>
      <c r="P89" s="6">
        <f t="shared" si="10"/>
        <v>-8.8574628865679503E-2</v>
      </c>
      <c r="U89" s="18">
        <v>67.5</v>
      </c>
      <c r="V89" s="20">
        <f t="shared" si="11"/>
        <v>2.1127271612347762</v>
      </c>
    </row>
    <row r="90" spans="1:22" x14ac:dyDescent="0.15">
      <c r="A90" s="6">
        <v>44.5</v>
      </c>
      <c r="B90" s="6">
        <v>88</v>
      </c>
      <c r="D90">
        <v>663.05023193359398</v>
      </c>
      <c r="E90">
        <v>426.86981201171898</v>
      </c>
      <c r="F90">
        <v>325.10592651367199</v>
      </c>
      <c r="G90">
        <v>324.58944702148398</v>
      </c>
      <c r="I90" s="7">
        <f t="shared" si="7"/>
        <v>337.94430541992199</v>
      </c>
      <c r="J90" s="7">
        <f t="shared" si="7"/>
        <v>102.280364990235</v>
      </c>
      <c r="K90" s="7">
        <f t="shared" si="8"/>
        <v>266.34804992675748</v>
      </c>
      <c r="L90" s="8">
        <f t="shared" si="9"/>
        <v>2.6040975699704094</v>
      </c>
      <c r="M90" s="8">
        <f t="shared" si="12"/>
        <v>3.8633859344320545</v>
      </c>
      <c r="P90" s="6">
        <f t="shared" si="10"/>
        <v>-1.7165260793777566</v>
      </c>
      <c r="U90" s="18">
        <v>68</v>
      </c>
      <c r="V90" s="20">
        <f t="shared" si="11"/>
        <v>2.1022631059273174</v>
      </c>
    </row>
    <row r="91" spans="1:22" x14ac:dyDescent="0.15">
      <c r="A91" s="6">
        <v>45</v>
      </c>
      <c r="B91" s="6">
        <v>89</v>
      </c>
      <c r="D91">
        <v>670.23260498046898</v>
      </c>
      <c r="E91">
        <v>430.85296630859398</v>
      </c>
      <c r="F91">
        <v>324.17117309570301</v>
      </c>
      <c r="G91">
        <v>323.506591796875</v>
      </c>
      <c r="I91" s="7">
        <f t="shared" si="7"/>
        <v>346.06143188476597</v>
      </c>
      <c r="J91" s="7">
        <f t="shared" si="7"/>
        <v>107.34637451171898</v>
      </c>
      <c r="K91" s="7">
        <f t="shared" si="8"/>
        <v>270.91896972656269</v>
      </c>
      <c r="L91" s="8">
        <f t="shared" si="9"/>
        <v>2.5237831362156209</v>
      </c>
      <c r="M91" s="8">
        <f t="shared" si="12"/>
        <v>3.7972208081431269</v>
      </c>
      <c r="P91" s="6">
        <f t="shared" si="10"/>
        <v>-3.3997486655852796</v>
      </c>
      <c r="U91" s="18">
        <v>68.5</v>
      </c>
      <c r="V91" s="20">
        <f t="shared" si="11"/>
        <v>2.0727605745019697</v>
      </c>
    </row>
    <row r="92" spans="1:22" x14ac:dyDescent="0.15">
      <c r="A92" s="6">
        <v>45.5</v>
      </c>
      <c r="B92" s="6">
        <v>90</v>
      </c>
      <c r="D92">
        <v>680.40826416015602</v>
      </c>
      <c r="E92">
        <v>435.85296630859398</v>
      </c>
      <c r="F92">
        <v>324.83395385742199</v>
      </c>
      <c r="G92">
        <v>324.1220703125</v>
      </c>
      <c r="I92" s="7">
        <f t="shared" si="7"/>
        <v>355.57431030273403</v>
      </c>
      <c r="J92" s="7">
        <f t="shared" si="7"/>
        <v>111.73089599609398</v>
      </c>
      <c r="K92" s="7">
        <f t="shared" si="8"/>
        <v>277.36268310546825</v>
      </c>
      <c r="L92" s="8">
        <f t="shared" si="9"/>
        <v>2.4824170667633831</v>
      </c>
      <c r="M92" s="8">
        <f t="shared" si="12"/>
        <v>3.7700040461567506</v>
      </c>
      <c r="P92" s="6">
        <f t="shared" si="10"/>
        <v>-4.0921355930862306</v>
      </c>
      <c r="U92" s="18">
        <v>69</v>
      </c>
      <c r="V92" s="20">
        <f t="shared" si="11"/>
        <v>2.0787631765615142</v>
      </c>
    </row>
    <row r="93" spans="1:22" x14ac:dyDescent="0.15">
      <c r="A93" s="6">
        <v>46</v>
      </c>
      <c r="B93" s="6">
        <v>91</v>
      </c>
      <c r="D93">
        <v>649.47839355468795</v>
      </c>
      <c r="E93">
        <v>427.33755493164102</v>
      </c>
      <c r="F93">
        <v>325.46517944335898</v>
      </c>
      <c r="G93">
        <v>324.93328857421898</v>
      </c>
      <c r="I93" s="7">
        <f t="shared" si="7"/>
        <v>324.01321411132898</v>
      </c>
      <c r="J93" s="7">
        <f t="shared" si="7"/>
        <v>102.40426635742205</v>
      </c>
      <c r="K93" s="7">
        <f t="shared" si="8"/>
        <v>252.33022766113356</v>
      </c>
      <c r="L93" s="8">
        <f t="shared" si="9"/>
        <v>2.4640597177897288</v>
      </c>
      <c r="M93" s="8">
        <f t="shared" si="12"/>
        <v>3.7657960046489576</v>
      </c>
      <c r="P93" s="6">
        <f t="shared" si="10"/>
        <v>-4.1991870098504913</v>
      </c>
      <c r="U93" s="18">
        <v>69.5</v>
      </c>
      <c r="V93" s="20">
        <f t="shared" si="11"/>
        <v>2.037541815649857</v>
      </c>
    </row>
    <row r="94" spans="1:22" x14ac:dyDescent="0.15">
      <c r="A94" s="6">
        <v>46.5</v>
      </c>
      <c r="B94" s="6">
        <v>92</v>
      </c>
      <c r="D94">
        <v>658.708740234375</v>
      </c>
      <c r="E94">
        <v>432.2763671875</v>
      </c>
      <c r="F94">
        <v>325.612548828125</v>
      </c>
      <c r="G94">
        <v>325.10446166992199</v>
      </c>
      <c r="I94" s="7">
        <f t="shared" si="7"/>
        <v>333.09619140625</v>
      </c>
      <c r="J94" s="7">
        <f t="shared" si="7"/>
        <v>107.17190551757801</v>
      </c>
      <c r="K94" s="7">
        <f t="shared" si="8"/>
        <v>258.0758575439454</v>
      </c>
      <c r="L94" s="8">
        <f t="shared" si="9"/>
        <v>2.4080551362559901</v>
      </c>
      <c r="M94" s="8">
        <f t="shared" si="12"/>
        <v>3.7239407305810799</v>
      </c>
      <c r="P94" s="6">
        <f t="shared" si="10"/>
        <v>-5.2639736522172198</v>
      </c>
      <c r="U94" s="18">
        <v>70</v>
      </c>
      <c r="V94" s="20">
        <f t="shared" si="11"/>
        <v>1.9357060938420902</v>
      </c>
    </row>
    <row r="95" spans="1:22" x14ac:dyDescent="0.15">
      <c r="A95" s="6">
        <v>47</v>
      </c>
      <c r="B95" s="6">
        <v>93</v>
      </c>
      <c r="D95">
        <v>648.63494873046898</v>
      </c>
      <c r="E95">
        <v>427.30023193359398</v>
      </c>
      <c r="F95">
        <v>325.62646484375</v>
      </c>
      <c r="G95">
        <v>325.42926025390602</v>
      </c>
      <c r="I95" s="7">
        <f t="shared" si="7"/>
        <v>323.00848388671898</v>
      </c>
      <c r="J95" s="7">
        <f t="shared" si="7"/>
        <v>101.87097167968795</v>
      </c>
      <c r="K95" s="7">
        <f t="shared" si="8"/>
        <v>251.6988037109374</v>
      </c>
      <c r="L95" s="8">
        <f t="shared" si="9"/>
        <v>2.4707608022268781</v>
      </c>
      <c r="M95" s="8">
        <f t="shared" si="12"/>
        <v>3.8007957040178288</v>
      </c>
      <c r="P95" s="6">
        <f t="shared" si="10"/>
        <v>-3.3088042993135049</v>
      </c>
      <c r="U95" s="18">
        <v>70.5</v>
      </c>
      <c r="V95" s="20">
        <f t="shared" si="11"/>
        <v>1.9961300649072122</v>
      </c>
    </row>
    <row r="96" spans="1:22" x14ac:dyDescent="0.15">
      <c r="A96" s="6">
        <v>47.5</v>
      </c>
      <c r="B96" s="6">
        <v>94</v>
      </c>
      <c r="D96">
        <v>642.91693115234398</v>
      </c>
      <c r="E96">
        <v>425.20175170898398</v>
      </c>
      <c r="F96">
        <v>325.46078491210898</v>
      </c>
      <c r="G96">
        <v>324.72506713867199</v>
      </c>
      <c r="I96" s="7">
        <f t="shared" si="7"/>
        <v>317.456146240235</v>
      </c>
      <c r="J96" s="7">
        <f t="shared" si="7"/>
        <v>100.47668457031199</v>
      </c>
      <c r="K96" s="7">
        <f t="shared" si="8"/>
        <v>247.12246704101662</v>
      </c>
      <c r="L96" s="8">
        <f t="shared" si="9"/>
        <v>2.4595006104932158</v>
      </c>
      <c r="M96" s="8">
        <f t="shared" si="12"/>
        <v>3.8036848197500279</v>
      </c>
      <c r="P96" s="6">
        <f t="shared" si="10"/>
        <v>-3.2353059909543664</v>
      </c>
      <c r="U96" s="18">
        <v>71</v>
      </c>
      <c r="V96" s="20">
        <f t="shared" si="11"/>
        <v>1.9155657894193616</v>
      </c>
    </row>
    <row r="97" spans="1:22" x14ac:dyDescent="0.15">
      <c r="A97" s="6">
        <v>48</v>
      </c>
      <c r="B97" s="6">
        <v>95</v>
      </c>
      <c r="D97">
        <v>635.52972412109398</v>
      </c>
      <c r="E97">
        <v>424.85916137695301</v>
      </c>
      <c r="F97">
        <v>324.88049316406301</v>
      </c>
      <c r="G97">
        <v>324.371337890625</v>
      </c>
      <c r="I97" s="7">
        <f t="shared" si="7"/>
        <v>310.64923095703097</v>
      </c>
      <c r="J97" s="7">
        <f t="shared" si="7"/>
        <v>100.48782348632801</v>
      </c>
      <c r="K97" s="7">
        <f t="shared" si="8"/>
        <v>240.30775451660136</v>
      </c>
      <c r="L97" s="8">
        <f t="shared" si="9"/>
        <v>2.3914116773491139</v>
      </c>
      <c r="M97" s="8">
        <f t="shared" si="12"/>
        <v>3.749745194071787</v>
      </c>
      <c r="P97" s="6">
        <f t="shared" si="10"/>
        <v>-4.6075152093986178</v>
      </c>
      <c r="U97" s="18">
        <v>71.5</v>
      </c>
      <c r="V97" s="20">
        <f t="shared" si="11"/>
        <v>1.9384844460233135</v>
      </c>
    </row>
    <row r="98" spans="1:22" x14ac:dyDescent="0.15">
      <c r="A98" s="6">
        <v>48.5</v>
      </c>
      <c r="B98" s="6">
        <v>96</v>
      </c>
      <c r="D98">
        <v>604.66693115234398</v>
      </c>
      <c r="E98">
        <v>414.13046264648398</v>
      </c>
      <c r="F98">
        <v>324.99743652343801</v>
      </c>
      <c r="G98">
        <v>324.39920043945301</v>
      </c>
      <c r="I98" s="7">
        <f t="shared" si="7"/>
        <v>279.66949462890597</v>
      </c>
      <c r="J98" s="7">
        <f t="shared" si="7"/>
        <v>89.731262207030966</v>
      </c>
      <c r="K98" s="7">
        <f t="shared" si="8"/>
        <v>216.8576110839843</v>
      </c>
      <c r="L98" s="8">
        <f t="shared" si="9"/>
        <v>2.4167453544077331</v>
      </c>
      <c r="M98" s="8">
        <f t="shared" si="12"/>
        <v>3.7892281785962671</v>
      </c>
      <c r="P98" s="6">
        <f t="shared" si="10"/>
        <v>-3.6030789595186152</v>
      </c>
      <c r="U98" s="18">
        <v>72</v>
      </c>
      <c r="V98" s="20">
        <f t="shared" si="11"/>
        <v>1.8973272192677879</v>
      </c>
    </row>
    <row r="99" spans="1:22" x14ac:dyDescent="0.15">
      <c r="A99" s="6">
        <v>49</v>
      </c>
      <c r="B99" s="6">
        <v>97</v>
      </c>
      <c r="D99">
        <v>632.29266357421898</v>
      </c>
      <c r="E99">
        <v>426.74719238281301</v>
      </c>
      <c r="F99">
        <v>324.95269775390602</v>
      </c>
      <c r="G99">
        <v>324.21701049804699</v>
      </c>
      <c r="I99" s="7">
        <f t="shared" si="7"/>
        <v>307.33996582031295</v>
      </c>
      <c r="J99" s="7">
        <f t="shared" si="7"/>
        <v>102.53018188476602</v>
      </c>
      <c r="K99" s="7">
        <f t="shared" si="8"/>
        <v>235.56883850097674</v>
      </c>
      <c r="L99" s="8">
        <f t="shared" si="9"/>
        <v>2.2975560383354559</v>
      </c>
      <c r="M99" s="8">
        <f t="shared" si="12"/>
        <v>3.6841881699898513</v>
      </c>
      <c r="P99" s="6">
        <f t="shared" si="10"/>
        <v>-6.2752678429748743</v>
      </c>
      <c r="U99" s="18">
        <v>72.5</v>
      </c>
      <c r="V99" s="20">
        <f t="shared" si="11"/>
        <v>1.7924332510474139</v>
      </c>
    </row>
    <row r="100" spans="1:22" x14ac:dyDescent="0.15">
      <c r="A100" s="6">
        <v>49.5</v>
      </c>
      <c r="B100" s="6">
        <v>98</v>
      </c>
      <c r="D100">
        <v>657.23962402343795</v>
      </c>
      <c r="E100">
        <v>435.62683105468801</v>
      </c>
      <c r="F100">
        <v>324.79067993164102</v>
      </c>
      <c r="G100">
        <v>324.32110595703102</v>
      </c>
      <c r="I100" s="7">
        <f t="shared" si="7"/>
        <v>332.44894409179693</v>
      </c>
      <c r="J100" s="7">
        <f t="shared" si="7"/>
        <v>111.30572509765699</v>
      </c>
      <c r="K100" s="7">
        <f t="shared" si="8"/>
        <v>254.53493652343704</v>
      </c>
      <c r="L100" s="8">
        <f t="shared" si="9"/>
        <v>2.2868090235260961</v>
      </c>
      <c r="M100" s="8">
        <f t="shared" si="12"/>
        <v>3.6875904626463525</v>
      </c>
      <c r="P100" s="6">
        <f t="shared" si="10"/>
        <v>-6.188714455026922</v>
      </c>
      <c r="U100" s="18">
        <v>73</v>
      </c>
      <c r="V100" s="20">
        <f t="shared" si="11"/>
        <v>1.7849091329197517</v>
      </c>
    </row>
    <row r="101" spans="1:22" x14ac:dyDescent="0.15">
      <c r="A101" s="6">
        <v>50</v>
      </c>
      <c r="B101" s="6">
        <v>99</v>
      </c>
      <c r="D101">
        <v>668.735107421875</v>
      </c>
      <c r="E101">
        <v>440.468017578125</v>
      </c>
      <c r="F101">
        <v>325.23645019531301</v>
      </c>
      <c r="G101">
        <v>324.49304199218801</v>
      </c>
      <c r="I101" s="7">
        <f t="shared" si="7"/>
        <v>343.49865722656199</v>
      </c>
      <c r="J101" s="7">
        <f t="shared" si="7"/>
        <v>115.97497558593699</v>
      </c>
      <c r="K101" s="7">
        <f t="shared" si="8"/>
        <v>262.31617431640609</v>
      </c>
      <c r="L101" s="8">
        <f t="shared" si="9"/>
        <v>2.2618342706356587</v>
      </c>
      <c r="M101" s="8">
        <f t="shared" si="12"/>
        <v>3.6767650172217765</v>
      </c>
      <c r="P101" s="6">
        <f t="shared" si="10"/>
        <v>-6.464110804530339</v>
      </c>
      <c r="U101" s="18">
        <v>73.5</v>
      </c>
      <c r="V101" s="20">
        <f t="shared" si="11"/>
        <v>1.8672587430843572</v>
      </c>
    </row>
    <row r="102" spans="1:22" x14ac:dyDescent="0.15">
      <c r="A102" s="6">
        <v>50.5</v>
      </c>
      <c r="B102" s="6">
        <v>100</v>
      </c>
      <c r="D102">
        <v>669.21240234375</v>
      </c>
      <c r="E102">
        <v>442.045166015625</v>
      </c>
      <c r="F102">
        <v>325.62353515625</v>
      </c>
      <c r="G102">
        <v>324.96151733398398</v>
      </c>
      <c r="I102" s="7">
        <f t="shared" si="7"/>
        <v>343.5888671875</v>
      </c>
      <c r="J102" s="7">
        <f t="shared" si="7"/>
        <v>117.08364868164102</v>
      </c>
      <c r="K102" s="7">
        <f t="shared" si="8"/>
        <v>261.63031311035127</v>
      </c>
      <c r="L102" s="8">
        <f t="shared" si="9"/>
        <v>2.2345589333463902</v>
      </c>
      <c r="M102" s="8">
        <f t="shared" si="12"/>
        <v>3.663638987398369</v>
      </c>
      <c r="P102" s="6">
        <f t="shared" si="10"/>
        <v>-6.7980333873954208</v>
      </c>
      <c r="U102" s="18">
        <v>74</v>
      </c>
      <c r="V102" s="20">
        <f t="shared" si="11"/>
        <v>1.8265018248014884</v>
      </c>
    </row>
    <row r="103" spans="1:22" x14ac:dyDescent="0.15">
      <c r="A103" s="6">
        <v>51</v>
      </c>
      <c r="B103" s="6">
        <v>101</v>
      </c>
      <c r="D103">
        <v>656.43884277343795</v>
      </c>
      <c r="E103">
        <v>439.62149047851602</v>
      </c>
      <c r="F103">
        <v>325.80462646484398</v>
      </c>
      <c r="G103">
        <v>325.65249633789102</v>
      </c>
      <c r="I103" s="7">
        <f t="shared" si="7"/>
        <v>330.63421630859398</v>
      </c>
      <c r="J103" s="7">
        <f t="shared" si="7"/>
        <v>113.968994140625</v>
      </c>
      <c r="K103" s="7">
        <f t="shared" si="8"/>
        <v>250.8559204101565</v>
      </c>
      <c r="L103" s="8">
        <f t="shared" si="9"/>
        <v>2.2010891848411713</v>
      </c>
      <c r="M103" s="8">
        <f t="shared" si="12"/>
        <v>3.6443185463590115</v>
      </c>
      <c r="P103" s="6">
        <f t="shared" si="10"/>
        <v>-7.2895400852127494</v>
      </c>
      <c r="U103" s="18">
        <v>74.5</v>
      </c>
      <c r="V103" s="20">
        <f t="shared" si="11"/>
        <v>1.8076054998383078</v>
      </c>
    </row>
    <row r="104" spans="1:22" x14ac:dyDescent="0.15">
      <c r="A104" s="6">
        <v>51.5</v>
      </c>
      <c r="B104" s="6">
        <v>102</v>
      </c>
      <c r="D104">
        <v>648.61364746093795</v>
      </c>
      <c r="E104">
        <v>439.704833984375</v>
      </c>
      <c r="F104">
        <v>325.47177124023398</v>
      </c>
      <c r="G104">
        <v>325.10043334960898</v>
      </c>
      <c r="I104" s="7">
        <f t="shared" si="7"/>
        <v>323.14187622070398</v>
      </c>
      <c r="J104" s="7">
        <f t="shared" si="7"/>
        <v>114.60440063476602</v>
      </c>
      <c r="K104" s="7">
        <f t="shared" si="8"/>
        <v>242.91879577636777</v>
      </c>
      <c r="L104" s="8">
        <f t="shared" si="9"/>
        <v>2.1196288661770351</v>
      </c>
      <c r="M104" s="8">
        <f t="shared" si="12"/>
        <v>3.5770075351607362</v>
      </c>
      <c r="P104" s="6">
        <f t="shared" si="10"/>
        <v>-9.001913667855856</v>
      </c>
      <c r="U104" s="18">
        <v>75</v>
      </c>
      <c r="V104" s="20">
        <f t="shared" si="11"/>
        <v>1.8564441376755192</v>
      </c>
    </row>
    <row r="105" spans="1:22" x14ac:dyDescent="0.15">
      <c r="A105" s="6">
        <v>52</v>
      </c>
      <c r="B105" s="6">
        <v>103</v>
      </c>
      <c r="D105">
        <v>654.47277832031295</v>
      </c>
      <c r="E105">
        <v>439.63552856445301</v>
      </c>
      <c r="F105">
        <v>324.77310180664102</v>
      </c>
      <c r="G105">
        <v>324.40359497070301</v>
      </c>
      <c r="I105" s="7">
        <f t="shared" si="7"/>
        <v>329.69967651367193</v>
      </c>
      <c r="J105" s="7">
        <f t="shared" si="7"/>
        <v>115.23193359375</v>
      </c>
      <c r="K105" s="7">
        <f t="shared" si="8"/>
        <v>249.03732299804693</v>
      </c>
      <c r="L105" s="8">
        <f t="shared" si="9"/>
        <v>2.1611832348142972</v>
      </c>
      <c r="M105" s="8">
        <f t="shared" si="12"/>
        <v>3.6327112112638598</v>
      </c>
      <c r="P105" s="6">
        <f t="shared" si="10"/>
        <v>-7.5848274925475749</v>
      </c>
      <c r="U105" s="18"/>
      <c r="V105" s="20"/>
    </row>
    <row r="106" spans="1:22" x14ac:dyDescent="0.15">
      <c r="A106" s="6">
        <v>52.5</v>
      </c>
      <c r="B106" s="6">
        <v>104</v>
      </c>
      <c r="D106">
        <v>671.27331542968795</v>
      </c>
      <c r="E106">
        <v>444.33615112304699</v>
      </c>
      <c r="F106">
        <v>324.869140625</v>
      </c>
      <c r="G106">
        <v>324.59786987304699</v>
      </c>
      <c r="I106" s="7">
        <f t="shared" si="7"/>
        <v>346.40417480468795</v>
      </c>
      <c r="J106" s="7">
        <f t="shared" si="7"/>
        <v>119.73828125</v>
      </c>
      <c r="K106" s="7">
        <f t="shared" si="8"/>
        <v>262.58737792968793</v>
      </c>
      <c r="L106" s="8">
        <f t="shared" si="9"/>
        <v>2.1930110837438459</v>
      </c>
      <c r="M106" s="8">
        <f t="shared" si="12"/>
        <v>3.6786883676592694</v>
      </c>
      <c r="P106" s="6">
        <f t="shared" si="10"/>
        <v>-6.4151812992280561</v>
      </c>
    </row>
    <row r="107" spans="1:22" x14ac:dyDescent="0.15">
      <c r="A107" s="6">
        <v>53</v>
      </c>
      <c r="B107" s="6">
        <v>105</v>
      </c>
      <c r="D107">
        <v>677.09930419921898</v>
      </c>
      <c r="E107">
        <v>447.32351684570301</v>
      </c>
      <c r="F107">
        <v>325.63818359375</v>
      </c>
      <c r="G107">
        <v>325.09457397460898</v>
      </c>
      <c r="I107" s="7">
        <f t="shared" si="7"/>
        <v>351.46112060546898</v>
      </c>
      <c r="J107" s="7">
        <f t="shared" si="7"/>
        <v>122.22894287109403</v>
      </c>
      <c r="K107" s="7">
        <f t="shared" si="8"/>
        <v>265.90086059570319</v>
      </c>
      <c r="L107" s="8">
        <f t="shared" si="9"/>
        <v>2.1754328749789602</v>
      </c>
      <c r="M107" s="8">
        <f t="shared" si="12"/>
        <v>3.6752594663602451</v>
      </c>
      <c r="P107" s="6">
        <f t="shared" si="10"/>
        <v>-6.5024116037118844</v>
      </c>
    </row>
    <row r="108" spans="1:22" x14ac:dyDescent="0.15">
      <c r="A108" s="6">
        <v>53.5</v>
      </c>
      <c r="B108" s="6">
        <v>106</v>
      </c>
      <c r="D108">
        <v>684.28057861328102</v>
      </c>
      <c r="E108">
        <v>449.54544067382801</v>
      </c>
      <c r="F108">
        <v>326.16055297851602</v>
      </c>
      <c r="G108">
        <v>325.75402832031301</v>
      </c>
      <c r="I108" s="7">
        <f t="shared" si="7"/>
        <v>358.120025634765</v>
      </c>
      <c r="J108" s="7">
        <f t="shared" si="7"/>
        <v>123.791412353515</v>
      </c>
      <c r="K108" s="7">
        <f t="shared" si="8"/>
        <v>271.46603698730451</v>
      </c>
      <c r="L108" s="8">
        <f t="shared" si="9"/>
        <v>2.1929310913108453</v>
      </c>
      <c r="M108" s="8">
        <f t="shared" si="12"/>
        <v>3.7069069901579912</v>
      </c>
      <c r="P108" s="6">
        <f t="shared" si="10"/>
        <v>-5.6973073162766967</v>
      </c>
    </row>
    <row r="109" spans="1:22" x14ac:dyDescent="0.15">
      <c r="A109" s="6">
        <v>54</v>
      </c>
      <c r="B109" s="6">
        <v>107</v>
      </c>
      <c r="D109">
        <v>665.57855224609398</v>
      </c>
      <c r="E109">
        <v>440.43884277343801</v>
      </c>
      <c r="F109">
        <v>326.41714477539102</v>
      </c>
      <c r="G109">
        <v>326.00769042968801</v>
      </c>
      <c r="I109" s="7">
        <f t="shared" si="7"/>
        <v>339.16140747070295</v>
      </c>
      <c r="J109" s="7">
        <f t="shared" si="7"/>
        <v>114.43115234375</v>
      </c>
      <c r="K109" s="7">
        <f t="shared" si="8"/>
        <v>259.05960083007795</v>
      </c>
      <c r="L109" s="8">
        <f t="shared" si="9"/>
        <v>2.2638905186575906</v>
      </c>
      <c r="M109" s="8">
        <f t="shared" si="12"/>
        <v>3.7920157249705979</v>
      </c>
      <c r="P109" s="6">
        <f t="shared" si="10"/>
        <v>-3.5321645476442196</v>
      </c>
    </row>
    <row r="110" spans="1:22" x14ac:dyDescent="0.15">
      <c r="A110" s="6">
        <v>54.5</v>
      </c>
      <c r="B110" s="6">
        <v>108</v>
      </c>
      <c r="D110">
        <v>670.58557128906295</v>
      </c>
      <c r="E110">
        <v>442.20202636718801</v>
      </c>
      <c r="F110">
        <v>325.88781738281301</v>
      </c>
      <c r="G110">
        <v>325.27822875976602</v>
      </c>
      <c r="I110" s="7">
        <f t="shared" si="7"/>
        <v>344.69775390624994</v>
      </c>
      <c r="J110" s="7">
        <f t="shared" si="7"/>
        <v>116.92379760742199</v>
      </c>
      <c r="K110" s="7">
        <f t="shared" si="8"/>
        <v>262.85109558105455</v>
      </c>
      <c r="L110" s="8">
        <f t="shared" si="9"/>
        <v>2.2480547241853315</v>
      </c>
      <c r="M110" s="8">
        <f t="shared" si="12"/>
        <v>3.7903292379642002</v>
      </c>
      <c r="P110" s="6">
        <f t="shared" si="10"/>
        <v>-3.575068312508479</v>
      </c>
    </row>
    <row r="111" spans="1:22" x14ac:dyDescent="0.15">
      <c r="A111" s="6">
        <v>55</v>
      </c>
      <c r="B111" s="6">
        <v>109</v>
      </c>
      <c r="D111">
        <v>662.29235839843795</v>
      </c>
      <c r="E111">
        <v>437.50167846679699</v>
      </c>
      <c r="F111">
        <v>324.94097900390602</v>
      </c>
      <c r="G111">
        <v>324.79214477539102</v>
      </c>
      <c r="I111" s="7">
        <f t="shared" si="7"/>
        <v>337.35137939453193</v>
      </c>
      <c r="J111" s="7">
        <f t="shared" si="7"/>
        <v>112.70953369140597</v>
      </c>
      <c r="K111" s="7">
        <f t="shared" si="8"/>
        <v>258.45470581054775</v>
      </c>
      <c r="L111" s="8">
        <f t="shared" si="9"/>
        <v>2.2931042064124409</v>
      </c>
      <c r="M111" s="8">
        <f t="shared" si="12"/>
        <v>3.8495280276571706</v>
      </c>
      <c r="P111" s="6">
        <f t="shared" si="10"/>
        <v>-2.0690674102774187</v>
      </c>
    </row>
    <row r="112" spans="1:22" x14ac:dyDescent="0.15">
      <c r="A112" s="6">
        <v>55.5</v>
      </c>
      <c r="B112" s="6">
        <v>110</v>
      </c>
      <c r="D112">
        <v>674.61053466796898</v>
      </c>
      <c r="E112">
        <v>442.68435668945301</v>
      </c>
      <c r="F112">
        <v>324.69976806640602</v>
      </c>
      <c r="G112">
        <v>324.31524658203102</v>
      </c>
      <c r="I112" s="7">
        <f t="shared" si="7"/>
        <v>349.91076660156295</v>
      </c>
      <c r="J112" s="7">
        <f t="shared" si="7"/>
        <v>118.36911010742199</v>
      </c>
      <c r="K112" s="7">
        <f t="shared" si="8"/>
        <v>267.05238952636756</v>
      </c>
      <c r="L112" s="8">
        <f t="shared" si="9"/>
        <v>2.2560986500955611</v>
      </c>
      <c r="M112" s="8">
        <f t="shared" si="12"/>
        <v>3.8266717788061522</v>
      </c>
      <c r="P112" s="6">
        <f t="shared" si="10"/>
        <v>-2.6505240848103915</v>
      </c>
    </row>
    <row r="113" spans="1:16" x14ac:dyDescent="0.15">
      <c r="A113" s="6">
        <v>56</v>
      </c>
      <c r="B113" s="6">
        <v>111</v>
      </c>
      <c r="D113">
        <v>681.04827880859398</v>
      </c>
      <c r="E113">
        <v>445.68435668945301</v>
      </c>
      <c r="F113">
        <v>326.13781738281301</v>
      </c>
      <c r="G113">
        <v>325.56268310546898</v>
      </c>
      <c r="I113" s="7">
        <f t="shared" si="7"/>
        <v>354.91046142578097</v>
      </c>
      <c r="J113" s="7">
        <f t="shared" si="7"/>
        <v>120.12167358398403</v>
      </c>
      <c r="K113" s="7">
        <f t="shared" si="8"/>
        <v>270.82528991699212</v>
      </c>
      <c r="L113" s="8">
        <f t="shared" si="9"/>
        <v>2.2545913808605276</v>
      </c>
      <c r="M113" s="8">
        <f t="shared" si="12"/>
        <v>3.8393138170369796</v>
      </c>
      <c r="P113" s="6">
        <f t="shared" si="10"/>
        <v>-2.3289141147348302</v>
      </c>
    </row>
    <row r="114" spans="1:16" x14ac:dyDescent="0.15">
      <c r="A114" s="6">
        <v>56.5</v>
      </c>
      <c r="B114" s="6">
        <v>112</v>
      </c>
      <c r="D114">
        <v>670.89172363281295</v>
      </c>
      <c r="E114">
        <v>439.28814697265602</v>
      </c>
      <c r="F114">
        <v>326.08761596679699</v>
      </c>
      <c r="G114">
        <v>325.67962646484398</v>
      </c>
      <c r="I114" s="7">
        <f t="shared" si="7"/>
        <v>344.80410766601597</v>
      </c>
      <c r="J114" s="7">
        <f t="shared" si="7"/>
        <v>113.60852050781205</v>
      </c>
      <c r="K114" s="7">
        <f t="shared" si="8"/>
        <v>265.27814331054753</v>
      </c>
      <c r="L114" s="8">
        <f t="shared" si="9"/>
        <v>2.3350197865863964</v>
      </c>
      <c r="M114" s="8">
        <f t="shared" si="12"/>
        <v>3.9338915302287099</v>
      </c>
      <c r="P114" s="6">
        <f t="shared" si="10"/>
        <v>7.7116855432276518E-2</v>
      </c>
    </row>
    <row r="115" spans="1:16" x14ac:dyDescent="0.15">
      <c r="A115" s="6">
        <v>57</v>
      </c>
      <c r="B115" s="6">
        <v>113</v>
      </c>
      <c r="D115">
        <v>684.51770019531295</v>
      </c>
      <c r="E115">
        <v>444.39617919921898</v>
      </c>
      <c r="F115">
        <v>325.03482055664102</v>
      </c>
      <c r="G115">
        <v>324.66091918945301</v>
      </c>
      <c r="I115" s="7">
        <f t="shared" si="7"/>
        <v>359.48287963867193</v>
      </c>
      <c r="J115" s="7">
        <f t="shared" si="7"/>
        <v>119.73526000976597</v>
      </c>
      <c r="K115" s="7">
        <f t="shared" si="8"/>
        <v>275.66819763183577</v>
      </c>
      <c r="L115" s="8">
        <f t="shared" si="9"/>
        <v>2.3023142690745519</v>
      </c>
      <c r="M115" s="8">
        <f t="shared" si="12"/>
        <v>3.9153353201827263</v>
      </c>
      <c r="P115" s="6">
        <f t="shared" si="10"/>
        <v>-0.3949480164372009</v>
      </c>
    </row>
    <row r="116" spans="1:16" x14ac:dyDescent="0.15">
      <c r="A116" s="6">
        <v>57.5</v>
      </c>
      <c r="B116" s="6">
        <v>114</v>
      </c>
      <c r="D116">
        <v>698.16192626953102</v>
      </c>
      <c r="E116">
        <v>452.16244506835898</v>
      </c>
      <c r="F116">
        <v>324.57000732421898</v>
      </c>
      <c r="G116">
        <v>324.09274291992199</v>
      </c>
      <c r="I116" s="7">
        <f t="shared" si="7"/>
        <v>373.59191894531205</v>
      </c>
      <c r="J116" s="7">
        <f t="shared" si="7"/>
        <v>128.06970214843699</v>
      </c>
      <c r="K116" s="7">
        <f t="shared" si="8"/>
        <v>283.94312744140615</v>
      </c>
      <c r="L116" s="8">
        <f t="shared" si="9"/>
        <v>2.217098366577809</v>
      </c>
      <c r="M116" s="8">
        <f t="shared" si="12"/>
        <v>3.8442687251518448</v>
      </c>
      <c r="P116" s="6">
        <f t="shared" si="10"/>
        <v>-2.2028626172268484</v>
      </c>
    </row>
    <row r="117" spans="1:16" x14ac:dyDescent="0.15">
      <c r="A117" s="6">
        <v>58</v>
      </c>
      <c r="B117" s="6">
        <v>115</v>
      </c>
      <c r="D117">
        <v>665.51513671875</v>
      </c>
      <c r="E117">
        <v>437.88467407226602</v>
      </c>
      <c r="F117">
        <v>324.59091186523398</v>
      </c>
      <c r="G117">
        <v>324.14846801757801</v>
      </c>
      <c r="I117" s="7">
        <f t="shared" si="7"/>
        <v>340.92422485351602</v>
      </c>
      <c r="J117" s="7">
        <f t="shared" si="7"/>
        <v>113.73620605468801</v>
      </c>
      <c r="K117" s="7">
        <f t="shared" si="8"/>
        <v>261.30888061523444</v>
      </c>
      <c r="L117" s="8">
        <f t="shared" si="9"/>
        <v>2.297499535808226</v>
      </c>
      <c r="M117" s="8">
        <f t="shared" si="12"/>
        <v>3.9388192018481227</v>
      </c>
      <c r="P117" s="6">
        <f t="shared" si="10"/>
        <v>0.20247546399881949</v>
      </c>
    </row>
    <row r="118" spans="1:16" x14ac:dyDescent="0.15">
      <c r="A118" s="6">
        <v>58.5</v>
      </c>
      <c r="B118" s="6">
        <v>116</v>
      </c>
      <c r="D118">
        <v>626.255615234375</v>
      </c>
      <c r="E118">
        <v>426.33248901367199</v>
      </c>
      <c r="F118">
        <v>325.16677856445301</v>
      </c>
      <c r="G118">
        <v>324.86474609375</v>
      </c>
      <c r="I118" s="7">
        <f t="shared" si="7"/>
        <v>301.08883666992199</v>
      </c>
      <c r="J118" s="7">
        <f t="shared" si="7"/>
        <v>101.46774291992199</v>
      </c>
      <c r="K118" s="7">
        <f t="shared" si="8"/>
        <v>230.06141662597662</v>
      </c>
      <c r="L118" s="8">
        <f t="shared" si="9"/>
        <v>2.267335509843166</v>
      </c>
      <c r="M118" s="8">
        <f t="shared" si="12"/>
        <v>3.9228044833489237</v>
      </c>
      <c r="P118" s="6">
        <f t="shared" si="10"/>
        <v>-0.20493456302803464</v>
      </c>
    </row>
    <row r="119" spans="1:16" x14ac:dyDescent="0.15">
      <c r="A119" s="6">
        <v>59</v>
      </c>
      <c r="B119" s="6">
        <v>117</v>
      </c>
      <c r="D119">
        <v>654.98626708984398</v>
      </c>
      <c r="E119">
        <v>436.83837890625</v>
      </c>
      <c r="F119">
        <v>326.00622558593801</v>
      </c>
      <c r="G119">
        <v>325.95233154296898</v>
      </c>
      <c r="I119" s="7">
        <f t="shared" si="7"/>
        <v>328.98004150390597</v>
      </c>
      <c r="J119" s="7">
        <f t="shared" si="7"/>
        <v>110.88604736328102</v>
      </c>
      <c r="K119" s="7">
        <f t="shared" si="8"/>
        <v>251.35980834960924</v>
      </c>
      <c r="L119" s="8">
        <f t="shared" si="9"/>
        <v>2.2668299062560409</v>
      </c>
      <c r="M119" s="8">
        <f t="shared" si="12"/>
        <v>3.93644818722766</v>
      </c>
      <c r="P119" s="6">
        <f t="shared" si="10"/>
        <v>0.14215750520034881</v>
      </c>
    </row>
    <row r="120" spans="1:16" x14ac:dyDescent="0.15">
      <c r="A120" s="6">
        <v>59.5</v>
      </c>
      <c r="B120" s="6">
        <v>118</v>
      </c>
      <c r="D120">
        <v>648.23626708984398</v>
      </c>
      <c r="E120">
        <v>431.20230102539102</v>
      </c>
      <c r="F120">
        <v>326.38708496093801</v>
      </c>
      <c r="G120">
        <v>325.875</v>
      </c>
      <c r="I120" s="7">
        <f t="shared" si="7"/>
        <v>321.84918212890597</v>
      </c>
      <c r="J120" s="7">
        <f t="shared" si="7"/>
        <v>105.32730102539102</v>
      </c>
      <c r="K120" s="7">
        <f t="shared" si="8"/>
        <v>248.12007141113224</v>
      </c>
      <c r="L120" s="8">
        <f t="shared" si="9"/>
        <v>2.3557052064907511</v>
      </c>
      <c r="M120" s="8">
        <f t="shared" si="12"/>
        <v>4.0394727949282316</v>
      </c>
      <c r="P120" s="6">
        <f t="shared" si="10"/>
        <v>2.7630751447967175</v>
      </c>
    </row>
    <row r="121" spans="1:16" x14ac:dyDescent="0.15">
      <c r="A121" s="6">
        <v>60</v>
      </c>
      <c r="B121" s="6">
        <v>119</v>
      </c>
      <c r="D121">
        <v>668.18212890625</v>
      </c>
      <c r="E121">
        <v>439.26205444335898</v>
      </c>
      <c r="F121">
        <v>326.36328125</v>
      </c>
      <c r="G121">
        <v>325.94830322265602</v>
      </c>
      <c r="I121" s="7">
        <f t="shared" si="7"/>
        <v>341.81884765625</v>
      </c>
      <c r="J121" s="7">
        <f t="shared" si="7"/>
        <v>113.31375122070295</v>
      </c>
      <c r="K121" s="7">
        <f t="shared" si="8"/>
        <v>262.49922180175793</v>
      </c>
      <c r="L121" s="8">
        <f t="shared" si="9"/>
        <v>2.3165698688280481</v>
      </c>
      <c r="M121" s="8">
        <f t="shared" si="12"/>
        <v>4.0144867647313891</v>
      </c>
      <c r="P121" s="6">
        <f t="shared" si="10"/>
        <v>2.1274374195192758</v>
      </c>
    </row>
    <row r="122" spans="1:16" x14ac:dyDescent="0.15">
      <c r="A122" s="6">
        <v>60.5</v>
      </c>
      <c r="B122" s="6">
        <v>120</v>
      </c>
      <c r="D122">
        <v>678.99548339843795</v>
      </c>
      <c r="E122">
        <v>443.95651245117199</v>
      </c>
      <c r="F122">
        <v>326.44061279296898</v>
      </c>
      <c r="G122">
        <v>325.74523925781301</v>
      </c>
      <c r="I122" s="7">
        <f t="shared" si="7"/>
        <v>352.55487060546898</v>
      </c>
      <c r="J122" s="7">
        <f t="shared" si="7"/>
        <v>118.21127319335898</v>
      </c>
      <c r="K122" s="7">
        <f t="shared" si="8"/>
        <v>269.80697937011769</v>
      </c>
      <c r="L122" s="8">
        <f t="shared" si="9"/>
        <v>2.2824132765137604</v>
      </c>
      <c r="M122" s="8">
        <f t="shared" si="12"/>
        <v>3.9944794798829628</v>
      </c>
      <c r="P122" s="6">
        <f t="shared" si="10"/>
        <v>1.6184576044048851</v>
      </c>
    </row>
    <row r="123" spans="1:16" x14ac:dyDescent="0.15">
      <c r="A123" s="6">
        <v>61</v>
      </c>
      <c r="B123" s="6">
        <v>121</v>
      </c>
      <c r="D123">
        <v>683.370361328125</v>
      </c>
      <c r="E123">
        <v>445.80612182617199</v>
      </c>
      <c r="F123">
        <v>325.50988769531301</v>
      </c>
      <c r="G123">
        <v>325.28262329101602</v>
      </c>
      <c r="I123" s="7">
        <f t="shared" si="7"/>
        <v>357.86047363281199</v>
      </c>
      <c r="J123" s="7">
        <f t="shared" si="7"/>
        <v>120.52349853515597</v>
      </c>
      <c r="K123" s="7">
        <f t="shared" si="8"/>
        <v>273.49402465820282</v>
      </c>
      <c r="L123" s="8">
        <f t="shared" si="9"/>
        <v>2.269217438775446</v>
      </c>
      <c r="M123" s="8">
        <f t="shared" si="12"/>
        <v>3.9954329496105099</v>
      </c>
      <c r="P123" s="6">
        <f t="shared" si="10"/>
        <v>1.6427136116202894</v>
      </c>
    </row>
    <row r="124" spans="1:16" x14ac:dyDescent="0.15">
      <c r="A124" s="6">
        <v>61.5</v>
      </c>
      <c r="B124" s="6">
        <v>122</v>
      </c>
      <c r="D124">
        <v>670.9775390625</v>
      </c>
      <c r="E124">
        <v>441.09036254882801</v>
      </c>
      <c r="F124">
        <v>325.21554565429699</v>
      </c>
      <c r="G124">
        <v>324.88928222656301</v>
      </c>
      <c r="I124" s="7">
        <f t="shared" si="7"/>
        <v>345.76199340820301</v>
      </c>
      <c r="J124" s="7">
        <f t="shared" si="7"/>
        <v>116.201080322265</v>
      </c>
      <c r="K124" s="7">
        <f t="shared" si="8"/>
        <v>264.42123718261752</v>
      </c>
      <c r="L124" s="8">
        <f t="shared" si="9"/>
        <v>2.2755488713985081</v>
      </c>
      <c r="M124" s="8">
        <f t="shared" si="12"/>
        <v>4.015913689699433</v>
      </c>
      <c r="P124" s="6">
        <f t="shared" si="10"/>
        <v>2.1637379976296636</v>
      </c>
    </row>
    <row r="125" spans="1:16" x14ac:dyDescent="0.15">
      <c r="A125" s="6">
        <v>62</v>
      </c>
      <c r="B125" s="6">
        <v>123</v>
      </c>
      <c r="D125">
        <v>676.76794433593795</v>
      </c>
      <c r="E125">
        <v>444.77133178710898</v>
      </c>
      <c r="F125">
        <v>325.50549316406301</v>
      </c>
      <c r="G125">
        <v>324.77713012695301</v>
      </c>
      <c r="I125" s="7">
        <f t="shared" si="7"/>
        <v>351.26245117187494</v>
      </c>
      <c r="J125" s="7">
        <f t="shared" si="7"/>
        <v>119.99420166015597</v>
      </c>
      <c r="K125" s="7">
        <f t="shared" si="8"/>
        <v>267.26651000976574</v>
      </c>
      <c r="L125" s="8">
        <f t="shared" si="9"/>
        <v>2.2273285401465484</v>
      </c>
      <c r="M125" s="8">
        <f t="shared" si="12"/>
        <v>3.9818426659133346</v>
      </c>
      <c r="P125" s="6">
        <f t="shared" si="10"/>
        <v>1.2969805380950983</v>
      </c>
    </row>
    <row r="126" spans="1:16" x14ac:dyDescent="0.15">
      <c r="A126" s="6">
        <v>62.5</v>
      </c>
      <c r="B126" s="6">
        <v>124</v>
      </c>
      <c r="D126">
        <v>676.43518066406295</v>
      </c>
      <c r="E126">
        <v>444.80667114257801</v>
      </c>
      <c r="F126">
        <v>326.62829589843801</v>
      </c>
      <c r="G126">
        <v>326.12536621093801</v>
      </c>
      <c r="I126" s="7">
        <f t="shared" si="7"/>
        <v>349.80688476562494</v>
      </c>
      <c r="J126" s="7">
        <f t="shared" si="7"/>
        <v>118.68130493164</v>
      </c>
      <c r="K126" s="7">
        <f t="shared" si="8"/>
        <v>266.72997131347694</v>
      </c>
      <c r="L126" s="8">
        <f t="shared" si="9"/>
        <v>2.2474472408869488</v>
      </c>
      <c r="M126" s="8">
        <f t="shared" si="12"/>
        <v>4.016110674119596</v>
      </c>
      <c r="P126" s="6">
        <f t="shared" si="10"/>
        <v>2.1687492270150885</v>
      </c>
    </row>
    <row r="127" spans="1:16" x14ac:dyDescent="0.15">
      <c r="A127" s="6">
        <v>63</v>
      </c>
      <c r="B127" s="6">
        <v>125</v>
      </c>
      <c r="D127">
        <v>684.96551513671898</v>
      </c>
      <c r="E127">
        <v>450.88720703125</v>
      </c>
      <c r="F127">
        <v>326.94354248046898</v>
      </c>
      <c r="G127">
        <v>326.26171875</v>
      </c>
      <c r="I127" s="7">
        <f t="shared" si="7"/>
        <v>358.02197265625</v>
      </c>
      <c r="J127" s="7">
        <f t="shared" si="7"/>
        <v>124.62548828125</v>
      </c>
      <c r="K127" s="7">
        <f t="shared" si="8"/>
        <v>270.78413085937501</v>
      </c>
      <c r="L127" s="8">
        <f t="shared" si="9"/>
        <v>2.1727829081662637</v>
      </c>
      <c r="M127" s="8">
        <f t="shared" si="12"/>
        <v>3.9555956488647723</v>
      </c>
      <c r="P127" s="6">
        <f t="shared" si="10"/>
        <v>0.62926365467539347</v>
      </c>
    </row>
    <row r="128" spans="1:16" x14ac:dyDescent="0.15">
      <c r="A128" s="6">
        <v>63.5</v>
      </c>
      <c r="B128" s="6">
        <v>126</v>
      </c>
      <c r="D128">
        <v>664.41412353515602</v>
      </c>
      <c r="E128">
        <v>441.69305419921898</v>
      </c>
      <c r="F128">
        <v>326.05609130859398</v>
      </c>
      <c r="G128">
        <v>325.72616577148398</v>
      </c>
      <c r="I128" s="7">
        <f t="shared" si="7"/>
        <v>338.35803222656205</v>
      </c>
      <c r="J128" s="7">
        <f t="shared" si="7"/>
        <v>115.966888427735</v>
      </c>
      <c r="K128" s="7">
        <f t="shared" si="8"/>
        <v>257.18121032714754</v>
      </c>
      <c r="L128" s="8">
        <f t="shared" si="9"/>
        <v>2.2177124333849014</v>
      </c>
      <c r="M128" s="8">
        <f t="shared" si="12"/>
        <v>4.014674481549271</v>
      </c>
      <c r="P128" s="6">
        <f t="shared" si="10"/>
        <v>2.1322128836556251</v>
      </c>
    </row>
    <row r="129" spans="1:16" x14ac:dyDescent="0.15">
      <c r="A129" s="6">
        <v>64</v>
      </c>
      <c r="B129" s="6">
        <v>127</v>
      </c>
      <c r="D129">
        <v>661.74298095703102</v>
      </c>
      <c r="E129">
        <v>440.31536865234398</v>
      </c>
      <c r="F129">
        <v>325.53335571289102</v>
      </c>
      <c r="G129">
        <v>324.81561279296898</v>
      </c>
      <c r="I129" s="7">
        <f t="shared" si="7"/>
        <v>336.20962524414</v>
      </c>
      <c r="J129" s="7">
        <f t="shared" si="7"/>
        <v>115.499755859375</v>
      </c>
      <c r="K129" s="7">
        <f t="shared" si="8"/>
        <v>255.35979614257752</v>
      </c>
      <c r="L129" s="8">
        <f t="shared" si="9"/>
        <v>2.2109119992728559</v>
      </c>
      <c r="M129" s="8">
        <f t="shared" si="12"/>
        <v>4.0220233549030873</v>
      </c>
      <c r="P129" s="6">
        <f t="shared" si="10"/>
        <v>2.3191661973741882</v>
      </c>
    </row>
    <row r="130" spans="1:16" x14ac:dyDescent="0.15">
      <c r="A130" s="6">
        <v>64.5</v>
      </c>
      <c r="B130" s="6">
        <v>128</v>
      </c>
      <c r="D130">
        <v>685.27105712890602</v>
      </c>
      <c r="E130">
        <v>451.59371948242199</v>
      </c>
      <c r="F130">
        <v>325.39736938476602</v>
      </c>
      <c r="G130">
        <v>325.130859375</v>
      </c>
      <c r="I130" s="7">
        <f t="shared" ref="I130:J149" si="13">D130-F130</f>
        <v>359.87368774414</v>
      </c>
      <c r="J130" s="7">
        <f t="shared" si="13"/>
        <v>126.46286010742199</v>
      </c>
      <c r="K130" s="7">
        <f t="shared" ref="K130:K149" si="14">I130-0.7*J130</f>
        <v>271.34968566894463</v>
      </c>
      <c r="L130" s="8">
        <f t="shared" ref="L130:L149" si="15">K130/J130</f>
        <v>2.1456867687355063</v>
      </c>
      <c r="M130" s="8">
        <f t="shared" si="12"/>
        <v>3.9709474318315987</v>
      </c>
      <c r="P130" s="6">
        <f t="shared" si="10"/>
        <v>1.0198087843782953</v>
      </c>
    </row>
    <row r="131" spans="1:16" x14ac:dyDescent="0.15">
      <c r="A131" s="6">
        <v>65</v>
      </c>
      <c r="B131" s="6">
        <v>129</v>
      </c>
      <c r="D131">
        <v>667.879638671875</v>
      </c>
      <c r="E131">
        <v>442.607177734375</v>
      </c>
      <c r="F131">
        <v>325.58578491210898</v>
      </c>
      <c r="G131">
        <v>325.22506713867199</v>
      </c>
      <c r="I131" s="7">
        <f t="shared" si="13"/>
        <v>342.29385375976602</v>
      </c>
      <c r="J131" s="7">
        <f t="shared" si="13"/>
        <v>117.38211059570301</v>
      </c>
      <c r="K131" s="7">
        <f t="shared" si="14"/>
        <v>260.12637634277394</v>
      </c>
      <c r="L131" s="8">
        <f t="shared" si="15"/>
        <v>2.2160649099139333</v>
      </c>
      <c r="M131" s="8">
        <f t="shared" si="12"/>
        <v>4.0554748804758862</v>
      </c>
      <c r="P131" s="6">
        <f t="shared" si="10"/>
        <v>3.1701637930162949</v>
      </c>
    </row>
    <row r="132" spans="1:16" x14ac:dyDescent="0.15">
      <c r="A132" s="6">
        <v>65.5</v>
      </c>
      <c r="B132" s="6">
        <v>130</v>
      </c>
      <c r="D132">
        <v>659.31005859375</v>
      </c>
      <c r="E132">
        <v>438.71295166015602</v>
      </c>
      <c r="F132">
        <v>325.95233154296898</v>
      </c>
      <c r="G132">
        <v>325.60775756835898</v>
      </c>
      <c r="I132" s="7">
        <f t="shared" si="13"/>
        <v>333.35772705078102</v>
      </c>
      <c r="J132" s="7">
        <f t="shared" si="13"/>
        <v>113.10519409179705</v>
      </c>
      <c r="K132" s="7">
        <f t="shared" si="14"/>
        <v>254.18409118652309</v>
      </c>
      <c r="L132" s="8">
        <f t="shared" si="15"/>
        <v>2.2473246540757916</v>
      </c>
      <c r="M132" s="8">
        <f t="shared" si="12"/>
        <v>4.1008839321036064</v>
      </c>
      <c r="P132" s="6">
        <f t="shared" si="10"/>
        <v>4.325357557542258</v>
      </c>
    </row>
    <row r="133" spans="1:16" x14ac:dyDescent="0.15">
      <c r="A133" s="6">
        <v>66</v>
      </c>
      <c r="B133" s="6">
        <v>131</v>
      </c>
      <c r="D133">
        <v>669.5771484375</v>
      </c>
      <c r="E133">
        <v>442.74017333984398</v>
      </c>
      <c r="F133">
        <v>326.241943359375</v>
      </c>
      <c r="G133">
        <v>325.72543334960898</v>
      </c>
      <c r="I133" s="7">
        <f t="shared" si="13"/>
        <v>343.335205078125</v>
      </c>
      <c r="J133" s="7">
        <f t="shared" si="13"/>
        <v>117.014739990235</v>
      </c>
      <c r="K133" s="7">
        <f t="shared" si="14"/>
        <v>261.42488708496052</v>
      </c>
      <c r="L133" s="8">
        <f t="shared" si="15"/>
        <v>2.2341192836626966</v>
      </c>
      <c r="M133" s="8">
        <f t="shared" si="12"/>
        <v>4.1018278691563719</v>
      </c>
      <c r="P133" s="6">
        <f t="shared" si="10"/>
        <v>4.3493710561371968</v>
      </c>
    </row>
    <row r="134" spans="1:16" x14ac:dyDescent="0.15">
      <c r="A134" s="6">
        <v>66.5</v>
      </c>
      <c r="B134" s="6">
        <v>132</v>
      </c>
      <c r="D134">
        <v>680.13665771484398</v>
      </c>
      <c r="E134">
        <v>445.98400878906301</v>
      </c>
      <c r="F134">
        <v>326.48645019531301</v>
      </c>
      <c r="G134">
        <v>326.09017944335898</v>
      </c>
      <c r="I134" s="7">
        <f t="shared" si="13"/>
        <v>353.65020751953097</v>
      </c>
      <c r="J134" s="7">
        <f t="shared" si="13"/>
        <v>119.89382934570403</v>
      </c>
      <c r="K134" s="7">
        <f t="shared" si="14"/>
        <v>269.72452697753818</v>
      </c>
      <c r="L134" s="8">
        <f t="shared" si="15"/>
        <v>2.2496948212389611</v>
      </c>
      <c r="M134" s="8">
        <f t="shared" si="12"/>
        <v>4.1315527141984978</v>
      </c>
      <c r="P134" s="6">
        <f t="shared" ref="P134:P149" si="16">(M134-$O$2)/$O$2*100</f>
        <v>5.1055629256719177</v>
      </c>
    </row>
    <row r="135" spans="1:16" x14ac:dyDescent="0.15">
      <c r="A135" s="6">
        <v>67</v>
      </c>
      <c r="B135" s="6">
        <v>133</v>
      </c>
      <c r="D135">
        <v>552.95007324218795</v>
      </c>
      <c r="E135">
        <v>404.52468872070301</v>
      </c>
      <c r="F135">
        <v>326.28445434570301</v>
      </c>
      <c r="G135">
        <v>325.99011230468801</v>
      </c>
      <c r="I135" s="7">
        <f t="shared" si="13"/>
        <v>226.66561889648494</v>
      </c>
      <c r="J135" s="7">
        <f t="shared" si="13"/>
        <v>78.534576416015</v>
      </c>
      <c r="K135" s="7">
        <f t="shared" si="14"/>
        <v>171.69141540527445</v>
      </c>
      <c r="L135" s="8">
        <f t="shared" si="15"/>
        <v>2.1861888513383851</v>
      </c>
      <c r="M135" s="8">
        <f t="shared" si="12"/>
        <v>4.0821960517637832</v>
      </c>
      <c r="P135" s="6">
        <f t="shared" si="16"/>
        <v>3.8499430296688661</v>
      </c>
    </row>
    <row r="136" spans="1:16" x14ac:dyDescent="0.15">
      <c r="A136" s="6">
        <v>67.5</v>
      </c>
      <c r="B136" s="6">
        <v>134</v>
      </c>
      <c r="D136">
        <v>635.37542724609398</v>
      </c>
      <c r="E136">
        <v>435.47671508789102</v>
      </c>
      <c r="F136">
        <v>326.01724243164102</v>
      </c>
      <c r="G136">
        <v>325.49157714843801</v>
      </c>
      <c r="I136" s="7">
        <f t="shared" si="13"/>
        <v>309.35818481445295</v>
      </c>
      <c r="J136" s="7">
        <f t="shared" si="13"/>
        <v>109.98513793945301</v>
      </c>
      <c r="K136" s="7">
        <f t="shared" si="14"/>
        <v>232.36858825683584</v>
      </c>
      <c r="L136" s="8">
        <f t="shared" si="15"/>
        <v>2.1127271612347762</v>
      </c>
      <c r="M136" s="8">
        <f t="shared" si="12"/>
        <v>4.0228836691260357</v>
      </c>
      <c r="P136" s="6">
        <f t="shared" si="16"/>
        <v>2.3410523542142556</v>
      </c>
    </row>
    <row r="137" spans="1:16" x14ac:dyDescent="0.15">
      <c r="A137" s="6">
        <v>68</v>
      </c>
      <c r="B137" s="6">
        <v>135</v>
      </c>
      <c r="D137">
        <v>665.86505126953102</v>
      </c>
      <c r="E137">
        <v>446.69894409179699</v>
      </c>
      <c r="F137">
        <v>325.74267578125</v>
      </c>
      <c r="G137">
        <v>325.32476806640602</v>
      </c>
      <c r="I137" s="7">
        <f t="shared" si="13"/>
        <v>340.12237548828102</v>
      </c>
      <c r="J137" s="7">
        <f t="shared" si="13"/>
        <v>121.37417602539097</v>
      </c>
      <c r="K137" s="7">
        <f t="shared" si="14"/>
        <v>255.16045227050734</v>
      </c>
      <c r="L137" s="8">
        <f t="shared" si="15"/>
        <v>2.1022631059273174</v>
      </c>
      <c r="M137" s="8">
        <f t="shared" si="12"/>
        <v>4.0265689212844382</v>
      </c>
      <c r="P137" s="6">
        <f t="shared" si="16"/>
        <v>2.4348041539434013</v>
      </c>
    </row>
    <row r="138" spans="1:16" x14ac:dyDescent="0.15">
      <c r="A138" s="6">
        <v>68.5</v>
      </c>
      <c r="B138" s="6">
        <v>136</v>
      </c>
      <c r="D138">
        <v>649.25030517578102</v>
      </c>
      <c r="E138">
        <v>441.87374877929699</v>
      </c>
      <c r="F138">
        <v>325.62646484375</v>
      </c>
      <c r="G138">
        <v>325.15835571289102</v>
      </c>
      <c r="I138" s="7">
        <f t="shared" si="13"/>
        <v>323.62384033203102</v>
      </c>
      <c r="J138" s="7">
        <f t="shared" si="13"/>
        <v>116.71539306640597</v>
      </c>
      <c r="K138" s="7">
        <f t="shared" si="14"/>
        <v>241.92306518554685</v>
      </c>
      <c r="L138" s="8">
        <f t="shared" si="15"/>
        <v>2.0727605745019697</v>
      </c>
      <c r="M138" s="8">
        <f t="shared" si="12"/>
        <v>4.0112156973249515</v>
      </c>
      <c r="P138" s="6">
        <f t="shared" si="16"/>
        <v>2.0442223657841732</v>
      </c>
    </row>
    <row r="139" spans="1:16" x14ac:dyDescent="0.15">
      <c r="A139" s="6">
        <v>69</v>
      </c>
      <c r="B139" s="6">
        <v>137</v>
      </c>
      <c r="D139">
        <v>641.652099609375</v>
      </c>
      <c r="E139">
        <v>438.78619384765602</v>
      </c>
      <c r="F139">
        <v>325.80133056640602</v>
      </c>
      <c r="G139">
        <v>325.12023925781301</v>
      </c>
      <c r="I139" s="7">
        <f t="shared" si="13"/>
        <v>315.85076904296898</v>
      </c>
      <c r="J139" s="7">
        <f t="shared" si="13"/>
        <v>113.66595458984301</v>
      </c>
      <c r="K139" s="7">
        <f t="shared" si="14"/>
        <v>236.28460083007889</v>
      </c>
      <c r="L139" s="8">
        <f t="shared" si="15"/>
        <v>2.0787631765615142</v>
      </c>
      <c r="M139" s="8">
        <f t="shared" si="12"/>
        <v>4.031367606850357</v>
      </c>
      <c r="P139" s="6">
        <f t="shared" si="16"/>
        <v>2.5568813928409897</v>
      </c>
    </row>
    <row r="140" spans="1:16" x14ac:dyDescent="0.15">
      <c r="A140" s="6">
        <v>69.5</v>
      </c>
      <c r="B140" s="6">
        <v>138</v>
      </c>
      <c r="D140">
        <v>643.92590332031295</v>
      </c>
      <c r="E140">
        <v>441.82492065429699</v>
      </c>
      <c r="F140">
        <v>326.21115112304699</v>
      </c>
      <c r="G140">
        <v>325.76651000976602</v>
      </c>
      <c r="I140" s="7">
        <f t="shared" si="13"/>
        <v>317.71475219726597</v>
      </c>
      <c r="J140" s="7">
        <f t="shared" si="13"/>
        <v>116.05841064453097</v>
      </c>
      <c r="K140" s="7">
        <f t="shared" si="14"/>
        <v>236.47386474609431</v>
      </c>
      <c r="L140" s="8">
        <f t="shared" si="15"/>
        <v>2.037541815649857</v>
      </c>
      <c r="M140" s="8">
        <f t="shared" si="12"/>
        <v>4.0042955534045612</v>
      </c>
      <c r="P140" s="6">
        <f t="shared" si="16"/>
        <v>1.8681758107493813</v>
      </c>
    </row>
    <row r="141" spans="1:16" x14ac:dyDescent="0.15">
      <c r="A141" s="6">
        <v>70</v>
      </c>
      <c r="B141" s="6">
        <v>139</v>
      </c>
      <c r="D141">
        <v>645.96887207031295</v>
      </c>
      <c r="E141">
        <v>447.43182373046898</v>
      </c>
      <c r="F141">
        <v>326.78372192382801</v>
      </c>
      <c r="G141">
        <v>326.33139038085898</v>
      </c>
      <c r="I141" s="7">
        <f t="shared" si="13"/>
        <v>319.18515014648494</v>
      </c>
      <c r="J141" s="7">
        <f t="shared" si="13"/>
        <v>121.10043334961</v>
      </c>
      <c r="K141" s="7">
        <f t="shared" si="14"/>
        <v>234.41484680175796</v>
      </c>
      <c r="L141" s="8">
        <f t="shared" si="15"/>
        <v>1.9357060938420902</v>
      </c>
      <c r="M141" s="8">
        <f t="shared" si="12"/>
        <v>3.9166091390626554</v>
      </c>
      <c r="P141" s="6">
        <f t="shared" si="16"/>
        <v>-0.36254241503214524</v>
      </c>
    </row>
    <row r="142" spans="1:16" x14ac:dyDescent="0.15">
      <c r="A142" s="6">
        <v>70.5</v>
      </c>
      <c r="B142" s="6">
        <v>140</v>
      </c>
      <c r="D142">
        <v>640.63104248046898</v>
      </c>
      <c r="E142">
        <v>443.09933471679699</v>
      </c>
      <c r="F142">
        <v>326.59713745117199</v>
      </c>
      <c r="G142">
        <v>326.62353515625</v>
      </c>
      <c r="I142" s="7">
        <f t="shared" si="13"/>
        <v>314.03390502929699</v>
      </c>
      <c r="J142" s="7">
        <f t="shared" si="13"/>
        <v>116.47579956054699</v>
      </c>
      <c r="K142" s="7">
        <f t="shared" si="14"/>
        <v>232.5008453369141</v>
      </c>
      <c r="L142" s="8">
        <f t="shared" si="15"/>
        <v>1.9961300649072122</v>
      </c>
      <c r="M142" s="8">
        <f t="shared" si="12"/>
        <v>3.9911824175936386</v>
      </c>
      <c r="P142" s="6">
        <f t="shared" si="16"/>
        <v>1.5345812480099852</v>
      </c>
    </row>
    <row r="143" spans="1:16" x14ac:dyDescent="0.15">
      <c r="A143" s="6">
        <v>71</v>
      </c>
      <c r="B143" s="6">
        <v>141</v>
      </c>
      <c r="D143">
        <v>635.96887207031295</v>
      </c>
      <c r="E143">
        <v>444.76794433593801</v>
      </c>
      <c r="F143">
        <v>326.65139770507801</v>
      </c>
      <c r="G143">
        <v>326.50769042968801</v>
      </c>
      <c r="I143" s="7">
        <f t="shared" si="13"/>
        <v>309.31747436523494</v>
      </c>
      <c r="J143" s="7">
        <f t="shared" si="13"/>
        <v>118.26025390625</v>
      </c>
      <c r="K143" s="7">
        <f t="shared" si="14"/>
        <v>226.53529663085993</v>
      </c>
      <c r="L143" s="8">
        <f t="shared" si="15"/>
        <v>1.9155657894193616</v>
      </c>
      <c r="M143" s="8">
        <f t="shared" si="12"/>
        <v>3.9247674495716494</v>
      </c>
      <c r="P143" s="6">
        <f t="shared" si="16"/>
        <v>-0.15499724306243864</v>
      </c>
    </row>
    <row r="144" spans="1:16" x14ac:dyDescent="0.15">
      <c r="A144" s="6">
        <v>71.5</v>
      </c>
      <c r="B144" s="6">
        <v>142</v>
      </c>
      <c r="D144">
        <v>610.29968261718795</v>
      </c>
      <c r="E144">
        <v>434.02664184570301</v>
      </c>
      <c r="F144">
        <v>326.7470703125</v>
      </c>
      <c r="G144">
        <v>326.55865478515602</v>
      </c>
      <c r="I144" s="7">
        <f t="shared" si="13"/>
        <v>283.55261230468795</v>
      </c>
      <c r="J144" s="7">
        <f t="shared" si="13"/>
        <v>107.46798706054699</v>
      </c>
      <c r="K144" s="7">
        <f t="shared" si="14"/>
        <v>208.32502136230505</v>
      </c>
      <c r="L144" s="8">
        <f t="shared" si="15"/>
        <v>1.9384844460233135</v>
      </c>
      <c r="M144" s="8">
        <f t="shared" si="12"/>
        <v>3.9618354136414622</v>
      </c>
      <c r="P144" s="6">
        <f t="shared" si="16"/>
        <v>0.78800155171926456</v>
      </c>
    </row>
    <row r="145" spans="1:16" x14ac:dyDescent="0.15">
      <c r="A145" s="6">
        <v>72</v>
      </c>
      <c r="B145" s="6">
        <v>143</v>
      </c>
      <c r="D145">
        <v>662.65374755859398</v>
      </c>
      <c r="E145">
        <v>455.46435546875</v>
      </c>
      <c r="F145">
        <v>326.62097167968801</v>
      </c>
      <c r="G145">
        <v>326.08798217773398</v>
      </c>
      <c r="I145" s="7">
        <f t="shared" si="13"/>
        <v>336.03277587890597</v>
      </c>
      <c r="J145" s="7">
        <f t="shared" si="13"/>
        <v>129.37637329101602</v>
      </c>
      <c r="K145" s="7">
        <f t="shared" si="14"/>
        <v>245.46931457519474</v>
      </c>
      <c r="L145" s="8">
        <f t="shared" si="15"/>
        <v>1.8973272192677879</v>
      </c>
      <c r="M145" s="8">
        <f t="shared" si="12"/>
        <v>3.934827494351798</v>
      </c>
      <c r="P145" s="6">
        <f t="shared" si="16"/>
        <v>0.10092752489253498</v>
      </c>
    </row>
    <row r="146" spans="1:16" x14ac:dyDescent="0.15">
      <c r="A146" s="6">
        <v>72.5</v>
      </c>
      <c r="B146" s="6">
        <v>144</v>
      </c>
      <c r="D146">
        <v>605.65093994140602</v>
      </c>
      <c r="E146">
        <v>437.68884277343801</v>
      </c>
      <c r="F146">
        <v>325.99670410156301</v>
      </c>
      <c r="G146">
        <v>325.487548828125</v>
      </c>
      <c r="I146" s="7">
        <f t="shared" si="13"/>
        <v>279.65423583984301</v>
      </c>
      <c r="J146" s="7">
        <f t="shared" si="13"/>
        <v>112.20129394531301</v>
      </c>
      <c r="K146" s="7">
        <f t="shared" si="14"/>
        <v>201.11333007812391</v>
      </c>
      <c r="L146" s="8">
        <f t="shared" si="15"/>
        <v>1.7924332510474139</v>
      </c>
      <c r="M146" s="8">
        <f t="shared" si="12"/>
        <v>3.8440828335972848</v>
      </c>
      <c r="P146" s="6">
        <f t="shared" si="16"/>
        <v>-2.2075916471670975</v>
      </c>
    </row>
    <row r="147" spans="1:16" x14ac:dyDescent="0.15">
      <c r="A147" s="6">
        <v>73</v>
      </c>
      <c r="B147" s="6">
        <v>145</v>
      </c>
      <c r="D147">
        <v>618.48175048828102</v>
      </c>
      <c r="E147">
        <v>443.06594848632801</v>
      </c>
      <c r="F147">
        <v>325.39920043945301</v>
      </c>
      <c r="G147">
        <v>325.12097167968801</v>
      </c>
      <c r="I147" s="7">
        <f t="shared" si="13"/>
        <v>293.08255004882801</v>
      </c>
      <c r="J147" s="7">
        <f t="shared" si="13"/>
        <v>117.94497680664</v>
      </c>
      <c r="K147" s="7">
        <f t="shared" si="14"/>
        <v>210.52106628418002</v>
      </c>
      <c r="L147" s="8">
        <f t="shared" si="15"/>
        <v>1.7849091329197517</v>
      </c>
      <c r="M147" s="8">
        <f t="shared" si="12"/>
        <v>3.8507080229354838</v>
      </c>
      <c r="P147" s="6">
        <f t="shared" si="16"/>
        <v>-2.0390486554517779</v>
      </c>
    </row>
    <row r="148" spans="1:16" x14ac:dyDescent="0.15">
      <c r="A148" s="6">
        <v>73.5</v>
      </c>
      <c r="B148" s="6">
        <v>146</v>
      </c>
      <c r="D148">
        <v>653.041259765625</v>
      </c>
      <c r="E148">
        <v>452.54293823242199</v>
      </c>
      <c r="F148">
        <v>325.32513427734398</v>
      </c>
      <c r="G148">
        <v>324.89077758789102</v>
      </c>
      <c r="I148" s="7">
        <f t="shared" si="13"/>
        <v>327.71612548828102</v>
      </c>
      <c r="J148" s="7">
        <f t="shared" si="13"/>
        <v>127.65216064453097</v>
      </c>
      <c r="K148" s="7">
        <f t="shared" si="14"/>
        <v>238.35961303710934</v>
      </c>
      <c r="L148" s="8">
        <f t="shared" si="15"/>
        <v>1.8672587430843572</v>
      </c>
      <c r="M148" s="8">
        <f t="shared" si="12"/>
        <v>3.9472069405659505</v>
      </c>
      <c r="P148" s="6">
        <f t="shared" si="16"/>
        <v>0.41585722640040662</v>
      </c>
    </row>
    <row r="149" spans="1:16" x14ac:dyDescent="0.15">
      <c r="A149" s="6">
        <v>74</v>
      </c>
      <c r="B149" s="6">
        <v>147</v>
      </c>
      <c r="D149">
        <v>659.12652587890602</v>
      </c>
      <c r="E149">
        <v>456.894775390625</v>
      </c>
      <c r="F149">
        <v>325.71078491210898</v>
      </c>
      <c r="G149">
        <v>324.92742919921898</v>
      </c>
      <c r="I149" s="7">
        <f t="shared" si="13"/>
        <v>333.41574096679705</v>
      </c>
      <c r="J149" s="7">
        <f t="shared" si="13"/>
        <v>131.96734619140602</v>
      </c>
      <c r="K149" s="7">
        <f t="shared" si="14"/>
        <v>241.03859863281284</v>
      </c>
      <c r="L149" s="8">
        <f t="shared" si="15"/>
        <v>1.8265018248014884</v>
      </c>
      <c r="M149" s="8">
        <f t="shared" si="12"/>
        <v>3.920599329748943</v>
      </c>
      <c r="P149" s="6">
        <f t="shared" si="16"/>
        <v>-0.26103306315536784</v>
      </c>
    </row>
    <row r="150" spans="1:16" x14ac:dyDescent="0.15">
      <c r="A150" s="18">
        <v>74.5</v>
      </c>
      <c r="B150" s="18">
        <v>148</v>
      </c>
      <c r="D150">
        <v>678.32830810546898</v>
      </c>
      <c r="E150">
        <v>465.58474731445301</v>
      </c>
      <c r="F150">
        <v>325.28518676757801</v>
      </c>
      <c r="G150">
        <v>324.79580688476602</v>
      </c>
      <c r="I150" s="19">
        <f t="shared" ref="I150:I193" si="17">D150-F150</f>
        <v>353.04312133789097</v>
      </c>
      <c r="J150" s="19">
        <f t="shared" ref="J150:J193" si="18">E150-G150</f>
        <v>140.78894042968699</v>
      </c>
      <c r="K150" s="19">
        <f t="shared" ref="K150:K193" si="19">I150-0.7*J150</f>
        <v>254.49086303711007</v>
      </c>
      <c r="L150" s="20">
        <f t="shared" ref="L150:L193" si="20">K150/J150</f>
        <v>1.8076054998383078</v>
      </c>
      <c r="M150" s="20">
        <f t="shared" ref="M150:M193" si="21">L150+ABS($N$2)*A150</f>
        <v>3.9158523122516233</v>
      </c>
      <c r="N150" s="18"/>
      <c r="O150" s="18"/>
      <c r="P150" s="18">
        <f t="shared" ref="P150:P193" si="22">(M150-$O$2)/$O$2*100</f>
        <v>-0.38179588062085618</v>
      </c>
    </row>
    <row r="151" spans="1:16" x14ac:dyDescent="0.15">
      <c r="A151" s="18">
        <v>75</v>
      </c>
      <c r="B151" s="18">
        <v>149</v>
      </c>
      <c r="D151">
        <v>651.59344482421898</v>
      </c>
      <c r="E151">
        <v>452.93771362304699</v>
      </c>
      <c r="F151">
        <v>325.61584472656301</v>
      </c>
      <c r="G151">
        <v>325.42559814453102</v>
      </c>
      <c r="I151" s="19">
        <f t="shared" si="17"/>
        <v>325.97760009765597</v>
      </c>
      <c r="J151" s="19">
        <f t="shared" si="18"/>
        <v>127.51211547851597</v>
      </c>
      <c r="K151" s="19">
        <f t="shared" si="19"/>
        <v>236.71911926269479</v>
      </c>
      <c r="L151" s="20">
        <f t="shared" si="20"/>
        <v>1.8564441376755192</v>
      </c>
      <c r="M151" s="20">
        <f t="shared" si="21"/>
        <v>3.9788402575546962</v>
      </c>
      <c r="N151" s="18"/>
      <c r="O151" s="18"/>
      <c r="P151" s="18">
        <f t="shared" si="22"/>
        <v>1.2206000965281916</v>
      </c>
    </row>
    <row r="152" spans="1:16" x14ac:dyDescent="0.15">
      <c r="A152" s="18">
        <v>75.5</v>
      </c>
      <c r="B152" s="18">
        <v>150</v>
      </c>
      <c r="D152">
        <v>655.44812011718795</v>
      </c>
      <c r="E152">
        <v>455.91076660156301</v>
      </c>
      <c r="F152">
        <v>326.16348266601602</v>
      </c>
      <c r="G152">
        <v>325.71224975585898</v>
      </c>
      <c r="I152" s="19">
        <f t="shared" si="17"/>
        <v>329.28463745117193</v>
      </c>
      <c r="J152" s="19">
        <f t="shared" si="18"/>
        <v>130.19851684570403</v>
      </c>
      <c r="K152" s="19">
        <f t="shared" si="19"/>
        <v>238.14567565917912</v>
      </c>
      <c r="L152" s="20">
        <f t="shared" si="20"/>
        <v>1.8290966858048112</v>
      </c>
      <c r="M152" s="20">
        <f t="shared" si="21"/>
        <v>3.9656421131498494</v>
      </c>
      <c r="N152" s="18"/>
      <c r="O152" s="18"/>
      <c r="P152" s="18">
        <f t="shared" si="22"/>
        <v>0.88484293857677998</v>
      </c>
    </row>
    <row r="153" spans="1:16" x14ac:dyDescent="0.15">
      <c r="A153" s="18">
        <v>76</v>
      </c>
      <c r="B153" s="18">
        <v>151</v>
      </c>
      <c r="D153">
        <v>653.40069580078102</v>
      </c>
      <c r="E153">
        <v>453.93377685546898</v>
      </c>
      <c r="F153">
        <v>325.67449951171898</v>
      </c>
      <c r="G153">
        <v>325.94976806640602</v>
      </c>
      <c r="I153" s="19">
        <f t="shared" si="17"/>
        <v>327.72619628906205</v>
      </c>
      <c r="J153" s="19">
        <f t="shared" si="18"/>
        <v>127.98400878906295</v>
      </c>
      <c r="K153" s="19">
        <f t="shared" si="19"/>
        <v>238.13739013671798</v>
      </c>
      <c r="L153" s="20">
        <f t="shared" si="20"/>
        <v>1.8606808177825129</v>
      </c>
      <c r="M153" s="20">
        <f t="shared" si="21"/>
        <v>4.0113755525934121</v>
      </c>
      <c r="N153" s="18"/>
      <c r="O153" s="18"/>
      <c r="P153" s="18">
        <f t="shared" si="22"/>
        <v>2.0482890397782958</v>
      </c>
    </row>
    <row r="154" spans="1:16" x14ac:dyDescent="0.15">
      <c r="A154" s="18">
        <v>76.5</v>
      </c>
      <c r="B154" s="18">
        <v>152</v>
      </c>
      <c r="D154">
        <v>634.75506591796898</v>
      </c>
      <c r="E154">
        <v>444.79910278320301</v>
      </c>
      <c r="F154">
        <v>326.46847534179699</v>
      </c>
      <c r="G154">
        <v>325.87353515625</v>
      </c>
      <c r="I154" s="19">
        <f t="shared" si="17"/>
        <v>308.28659057617199</v>
      </c>
      <c r="J154" s="19">
        <f t="shared" si="18"/>
        <v>118.92556762695301</v>
      </c>
      <c r="K154" s="19">
        <f t="shared" si="19"/>
        <v>225.03869323730487</v>
      </c>
      <c r="L154" s="20">
        <f t="shared" si="20"/>
        <v>1.8922650337327684</v>
      </c>
      <c r="M154" s="20">
        <f t="shared" si="21"/>
        <v>4.057109076009529</v>
      </c>
      <c r="N154" s="18"/>
      <c r="O154" s="18"/>
      <c r="P154" s="18">
        <f t="shared" si="22"/>
        <v>3.2117372772184591</v>
      </c>
    </row>
    <row r="155" spans="1:16" x14ac:dyDescent="0.15">
      <c r="A155" s="18">
        <v>77</v>
      </c>
      <c r="B155" s="18">
        <v>153</v>
      </c>
      <c r="D155">
        <v>663.54095458984398</v>
      </c>
      <c r="E155">
        <v>457.005615234375</v>
      </c>
      <c r="F155">
        <v>326.79766845703102</v>
      </c>
      <c r="G155">
        <v>326.48937988281301</v>
      </c>
      <c r="I155" s="19">
        <f t="shared" si="17"/>
        <v>336.74328613281295</v>
      </c>
      <c r="J155" s="19">
        <f t="shared" si="18"/>
        <v>130.51623535156199</v>
      </c>
      <c r="K155" s="19">
        <f t="shared" si="19"/>
        <v>245.38192138671957</v>
      </c>
      <c r="L155" s="20">
        <f t="shared" si="20"/>
        <v>1.8800873372247699</v>
      </c>
      <c r="M155" s="20">
        <f t="shared" si="21"/>
        <v>4.0590806869673912</v>
      </c>
      <c r="N155" s="18"/>
      <c r="O155" s="18"/>
      <c r="P155" s="18">
        <f t="shared" si="22"/>
        <v>3.2618945168645559</v>
      </c>
    </row>
    <row r="156" spans="1:16" x14ac:dyDescent="0.15">
      <c r="A156" s="18">
        <v>77.5</v>
      </c>
      <c r="B156" s="18">
        <v>154</v>
      </c>
      <c r="D156">
        <v>656.34063720703102</v>
      </c>
      <c r="E156">
        <v>451.85775756835898</v>
      </c>
      <c r="F156">
        <v>326.881591796875</v>
      </c>
      <c r="G156">
        <v>326.15213012695301</v>
      </c>
      <c r="I156" s="19">
        <f t="shared" si="17"/>
        <v>329.45904541015602</v>
      </c>
      <c r="J156" s="19">
        <f t="shared" si="18"/>
        <v>125.70562744140597</v>
      </c>
      <c r="K156" s="19">
        <f t="shared" si="19"/>
        <v>241.46510620117186</v>
      </c>
      <c r="L156" s="20">
        <f t="shared" si="20"/>
        <v>1.920877458837106</v>
      </c>
      <c r="M156" s="20">
        <f t="shared" si="21"/>
        <v>4.1140201160455891</v>
      </c>
      <c r="N156" s="18"/>
      <c r="O156" s="18"/>
      <c r="P156" s="18">
        <f t="shared" si="22"/>
        <v>4.659538458386729</v>
      </c>
    </row>
    <row r="157" spans="1:16" x14ac:dyDescent="0.15">
      <c r="A157" s="18">
        <v>78</v>
      </c>
      <c r="B157" s="18">
        <v>155</v>
      </c>
      <c r="D157">
        <v>663.46575927734398</v>
      </c>
      <c r="E157">
        <v>454.52722167968801</v>
      </c>
      <c r="F157">
        <v>327.09494018554699</v>
      </c>
      <c r="G157">
        <v>326.47982788085898</v>
      </c>
      <c r="I157" s="19">
        <f t="shared" si="17"/>
        <v>336.37081909179699</v>
      </c>
      <c r="J157" s="19">
        <f t="shared" si="18"/>
        <v>128.04739379882903</v>
      </c>
      <c r="K157" s="19">
        <f t="shared" si="19"/>
        <v>246.73764343261666</v>
      </c>
      <c r="L157" s="20">
        <f t="shared" si="20"/>
        <v>1.926924368490138</v>
      </c>
      <c r="M157" s="20">
        <f t="shared" si="21"/>
        <v>4.1342163331644821</v>
      </c>
      <c r="N157" s="18"/>
      <c r="O157" s="18"/>
      <c r="P157" s="18">
        <f t="shared" si="22"/>
        <v>5.173324658416405</v>
      </c>
    </row>
    <row r="158" spans="1:16" x14ac:dyDescent="0.15">
      <c r="A158" s="18">
        <v>78.5</v>
      </c>
      <c r="B158" s="18">
        <v>156</v>
      </c>
      <c r="D158">
        <v>678.09033203125</v>
      </c>
      <c r="E158">
        <v>463.12429809570301</v>
      </c>
      <c r="F158">
        <v>326.44390869140602</v>
      </c>
      <c r="G158">
        <v>326.247802734375</v>
      </c>
      <c r="I158" s="19">
        <f t="shared" si="17"/>
        <v>351.64642333984398</v>
      </c>
      <c r="J158" s="19">
        <f t="shared" si="18"/>
        <v>136.87649536132801</v>
      </c>
      <c r="K158" s="19">
        <f t="shared" si="19"/>
        <v>255.83287658691438</v>
      </c>
      <c r="L158" s="20">
        <f t="shared" si="20"/>
        <v>1.8690782220246367</v>
      </c>
      <c r="M158" s="20">
        <f t="shared" si="21"/>
        <v>4.090519494164842</v>
      </c>
      <c r="N158" s="18"/>
      <c r="O158" s="18"/>
      <c r="P158" s="18">
        <f t="shared" si="22"/>
        <v>4.0616891114836307</v>
      </c>
    </row>
    <row r="159" spans="1:16" x14ac:dyDescent="0.15">
      <c r="A159" s="18">
        <v>79</v>
      </c>
      <c r="B159" s="18">
        <v>157</v>
      </c>
      <c r="D159">
        <v>631.57629394531295</v>
      </c>
      <c r="E159">
        <v>440.70932006835898</v>
      </c>
      <c r="F159">
        <v>327.09713745117199</v>
      </c>
      <c r="G159">
        <v>326.58432006835898</v>
      </c>
      <c r="I159" s="19">
        <f t="shared" si="17"/>
        <v>304.47915649414097</v>
      </c>
      <c r="J159" s="19">
        <f t="shared" si="18"/>
        <v>114.125</v>
      </c>
      <c r="K159" s="19">
        <f t="shared" si="19"/>
        <v>224.59165649414098</v>
      </c>
      <c r="L159" s="20">
        <f t="shared" si="20"/>
        <v>1.967944416158957</v>
      </c>
      <c r="M159" s="20">
        <f t="shared" si="21"/>
        <v>4.2035349957650237</v>
      </c>
      <c r="N159" s="18"/>
      <c r="O159" s="18"/>
      <c r="P159" s="18">
        <f t="shared" si="22"/>
        <v>6.9367723396831424</v>
      </c>
    </row>
    <row r="160" spans="1:16" x14ac:dyDescent="0.15">
      <c r="A160" s="18">
        <v>79.5</v>
      </c>
      <c r="B160" s="18">
        <v>158</v>
      </c>
      <c r="D160">
        <v>665.95147705078102</v>
      </c>
      <c r="E160">
        <v>455.08361816406301</v>
      </c>
      <c r="F160">
        <v>327.01318359375</v>
      </c>
      <c r="G160">
        <v>326.55792236328102</v>
      </c>
      <c r="I160" s="19">
        <f t="shared" si="17"/>
        <v>338.93829345703102</v>
      </c>
      <c r="J160" s="19">
        <f t="shared" si="18"/>
        <v>128.52569580078199</v>
      </c>
      <c r="K160" s="19">
        <f t="shared" si="19"/>
        <v>248.97030639648364</v>
      </c>
      <c r="L160" s="20">
        <f t="shared" si="20"/>
        <v>1.9371247503876095</v>
      </c>
      <c r="M160" s="20">
        <f t="shared" si="21"/>
        <v>4.1868646374595366</v>
      </c>
      <c r="N160" s="18"/>
      <c r="O160" s="18"/>
      <c r="P160" s="18">
        <f t="shared" si="22"/>
        <v>6.512683016594166</v>
      </c>
    </row>
    <row r="161" spans="1:16" x14ac:dyDescent="0.15">
      <c r="A161" s="18">
        <v>80</v>
      </c>
      <c r="B161" s="18">
        <v>159</v>
      </c>
      <c r="D161">
        <v>663.04406738281295</v>
      </c>
      <c r="E161">
        <v>453.94976806640602</v>
      </c>
      <c r="F161">
        <v>327.00109863281301</v>
      </c>
      <c r="G161">
        <v>326.46151733398398</v>
      </c>
      <c r="I161" s="19">
        <f t="shared" si="17"/>
        <v>336.04296874999994</v>
      </c>
      <c r="J161" s="19">
        <f t="shared" si="18"/>
        <v>127.48825073242205</v>
      </c>
      <c r="K161" s="19">
        <f t="shared" si="19"/>
        <v>246.80119323730452</v>
      </c>
      <c r="L161" s="20">
        <f t="shared" si="20"/>
        <v>1.9358740261900818</v>
      </c>
      <c r="M161" s="20">
        <f t="shared" si="21"/>
        <v>4.1997632207278706</v>
      </c>
      <c r="N161" s="18"/>
      <c r="O161" s="18"/>
      <c r="P161" s="18">
        <f t="shared" si="22"/>
        <v>6.8408194217531388</v>
      </c>
    </row>
    <row r="162" spans="1:16" x14ac:dyDescent="0.15">
      <c r="A162" s="18">
        <v>80.5</v>
      </c>
      <c r="B162" s="18">
        <v>160</v>
      </c>
      <c r="D162">
        <v>691.714111328125</v>
      </c>
      <c r="E162">
        <v>466.15066528320301</v>
      </c>
      <c r="F162">
        <v>326.65213012695301</v>
      </c>
      <c r="G162">
        <v>326.17816162109398</v>
      </c>
      <c r="I162" s="19">
        <f t="shared" si="17"/>
        <v>365.06198120117199</v>
      </c>
      <c r="J162" s="19">
        <f t="shared" si="18"/>
        <v>139.97250366210903</v>
      </c>
      <c r="K162" s="19">
        <f t="shared" si="19"/>
        <v>267.08122863769569</v>
      </c>
      <c r="L162" s="20">
        <f t="shared" si="20"/>
        <v>1.9080978167142362</v>
      </c>
      <c r="M162" s="20">
        <f t="shared" si="21"/>
        <v>4.1861363187178862</v>
      </c>
      <c r="N162" s="18"/>
      <c r="O162" s="18"/>
      <c r="P162" s="18">
        <f t="shared" si="22"/>
        <v>6.4941547884373731</v>
      </c>
    </row>
    <row r="163" spans="1:16" x14ac:dyDescent="0.15">
      <c r="A163" s="18">
        <v>81</v>
      </c>
      <c r="B163" s="18">
        <v>161</v>
      </c>
      <c r="D163">
        <v>649.35943603515602</v>
      </c>
      <c r="E163">
        <v>449.96942138671898</v>
      </c>
      <c r="F163">
        <v>326.76980590820301</v>
      </c>
      <c r="G163">
        <v>326.21371459960898</v>
      </c>
      <c r="I163" s="19">
        <f t="shared" si="17"/>
        <v>322.58963012695301</v>
      </c>
      <c r="J163" s="19">
        <f t="shared" si="18"/>
        <v>123.75570678711</v>
      </c>
      <c r="K163" s="19">
        <f t="shared" si="19"/>
        <v>235.96063537597601</v>
      </c>
      <c r="L163" s="20">
        <f t="shared" si="20"/>
        <v>1.9066646823963105</v>
      </c>
      <c r="M163" s="20">
        <f t="shared" si="21"/>
        <v>4.1988524918658214</v>
      </c>
      <c r="N163" s="18"/>
      <c r="O163" s="18"/>
      <c r="P163" s="18">
        <f t="shared" si="22"/>
        <v>6.8176507303821268</v>
      </c>
    </row>
    <row r="164" spans="1:16" x14ac:dyDescent="0.15">
      <c r="A164" s="18">
        <v>81.5</v>
      </c>
      <c r="B164" s="18">
        <v>162</v>
      </c>
      <c r="D164">
        <v>669.22839355468795</v>
      </c>
      <c r="E164">
        <v>460.45986938476602</v>
      </c>
      <c r="F164">
        <v>325.88195800781301</v>
      </c>
      <c r="G164">
        <v>325.56195068359398</v>
      </c>
      <c r="I164" s="19">
        <f t="shared" si="17"/>
        <v>343.34643554687494</v>
      </c>
      <c r="J164" s="19">
        <f t="shared" si="18"/>
        <v>134.89791870117205</v>
      </c>
      <c r="K164" s="19">
        <f t="shared" si="19"/>
        <v>248.91789245605452</v>
      </c>
      <c r="L164" s="20">
        <f t="shared" si="20"/>
        <v>1.8452315265698152</v>
      </c>
      <c r="M164" s="20">
        <f t="shared" si="21"/>
        <v>4.1515686435051871</v>
      </c>
      <c r="N164" s="18"/>
      <c r="O164" s="18"/>
      <c r="P164" s="18">
        <f t="shared" si="22"/>
        <v>5.6147626534232202</v>
      </c>
    </row>
    <row r="165" spans="1:16" x14ac:dyDescent="0.15">
      <c r="A165" s="18">
        <v>82</v>
      </c>
      <c r="B165" s="18">
        <v>163</v>
      </c>
      <c r="D165">
        <v>661.22839355468795</v>
      </c>
      <c r="E165">
        <v>456.42620849609398</v>
      </c>
      <c r="F165">
        <v>326.1103515625</v>
      </c>
      <c r="G165">
        <v>325.40652465820301</v>
      </c>
      <c r="I165" s="19">
        <f t="shared" si="17"/>
        <v>335.11804199218795</v>
      </c>
      <c r="J165" s="19">
        <f t="shared" si="18"/>
        <v>131.01968383789097</v>
      </c>
      <c r="K165" s="19">
        <f t="shared" si="19"/>
        <v>243.4042633056643</v>
      </c>
      <c r="L165" s="20">
        <f t="shared" si="20"/>
        <v>1.8577686663236448</v>
      </c>
      <c r="M165" s="20">
        <f t="shared" si="21"/>
        <v>4.1782550907248783</v>
      </c>
      <c r="N165" s="18"/>
      <c r="O165" s="18"/>
      <c r="P165" s="18">
        <f t="shared" si="22"/>
        <v>6.293658519346117</v>
      </c>
    </row>
    <row r="166" spans="1:16" x14ac:dyDescent="0.15">
      <c r="A166" s="18">
        <v>82.5</v>
      </c>
      <c r="B166" s="18">
        <v>164</v>
      </c>
      <c r="D166">
        <v>649.1015625</v>
      </c>
      <c r="E166">
        <v>452.61785888671898</v>
      </c>
      <c r="F166">
        <v>325.746337890625</v>
      </c>
      <c r="G166">
        <v>325.250732421875</v>
      </c>
      <c r="I166" s="19">
        <f t="shared" si="17"/>
        <v>323.355224609375</v>
      </c>
      <c r="J166" s="19">
        <f t="shared" si="18"/>
        <v>127.36712646484398</v>
      </c>
      <c r="K166" s="19">
        <f t="shared" si="19"/>
        <v>234.19823608398423</v>
      </c>
      <c r="L166" s="20">
        <f t="shared" si="20"/>
        <v>1.838765171079116</v>
      </c>
      <c r="M166" s="20">
        <f t="shared" si="21"/>
        <v>4.1734009029462102</v>
      </c>
      <c r="N166" s="18"/>
      <c r="O166" s="18"/>
      <c r="P166" s="18">
        <f t="shared" si="22"/>
        <v>6.1701693194454439</v>
      </c>
    </row>
    <row r="167" spans="1:16" x14ac:dyDescent="0.15">
      <c r="A167" s="18">
        <v>83</v>
      </c>
      <c r="B167" s="18">
        <v>165</v>
      </c>
      <c r="D167">
        <v>638.68829345703102</v>
      </c>
      <c r="E167">
        <v>448.08810424804699</v>
      </c>
      <c r="F167">
        <v>326.54324340820301</v>
      </c>
      <c r="G167">
        <v>326.17999267578102</v>
      </c>
      <c r="I167" s="19">
        <f t="shared" si="17"/>
        <v>312.14505004882801</v>
      </c>
      <c r="J167" s="19">
        <f t="shared" si="18"/>
        <v>121.90811157226597</v>
      </c>
      <c r="K167" s="19">
        <f t="shared" si="19"/>
        <v>226.80937194824185</v>
      </c>
      <c r="L167" s="20">
        <f t="shared" si="20"/>
        <v>1.8604945070762695</v>
      </c>
      <c r="M167" s="20">
        <f t="shared" si="21"/>
        <v>4.2092795464092259</v>
      </c>
      <c r="N167" s="18"/>
      <c r="O167" s="18"/>
      <c r="P167" s="18">
        <f t="shared" si="22"/>
        <v>7.0829121256137304</v>
      </c>
    </row>
    <row r="168" spans="1:16" x14ac:dyDescent="0.15">
      <c r="A168" s="18">
        <v>83.5</v>
      </c>
      <c r="B168" s="18">
        <v>166</v>
      </c>
      <c r="D168">
        <v>636.41748046875</v>
      </c>
      <c r="E168">
        <v>449.51376342773398</v>
      </c>
      <c r="F168">
        <v>326.90982055664102</v>
      </c>
      <c r="G168">
        <v>326.52786254882801</v>
      </c>
      <c r="I168" s="19">
        <f t="shared" si="17"/>
        <v>309.50765991210898</v>
      </c>
      <c r="J168" s="19">
        <f t="shared" si="18"/>
        <v>122.98590087890597</v>
      </c>
      <c r="K168" s="19">
        <f t="shared" si="19"/>
        <v>223.41752929687482</v>
      </c>
      <c r="L168" s="20">
        <f t="shared" si="20"/>
        <v>1.816610909870519</v>
      </c>
      <c r="M168" s="20">
        <f t="shared" si="21"/>
        <v>4.1795452566693356</v>
      </c>
      <c r="N168" s="18"/>
      <c r="O168" s="18"/>
      <c r="P168" s="18">
        <f t="shared" si="22"/>
        <v>6.3264799855696259</v>
      </c>
    </row>
    <row r="169" spans="1:16" x14ac:dyDescent="0.15">
      <c r="A169" s="18">
        <v>84</v>
      </c>
      <c r="B169" s="18">
        <v>167</v>
      </c>
      <c r="D169">
        <v>619.302490234375</v>
      </c>
      <c r="E169">
        <v>443.39083862304699</v>
      </c>
      <c r="F169">
        <v>327.02346801757801</v>
      </c>
      <c r="G169">
        <v>326.82183837890602</v>
      </c>
      <c r="I169" s="19">
        <f t="shared" si="17"/>
        <v>292.27902221679699</v>
      </c>
      <c r="J169" s="19">
        <f t="shared" si="18"/>
        <v>116.56900024414097</v>
      </c>
      <c r="K169" s="19">
        <f t="shared" si="19"/>
        <v>210.68072204589834</v>
      </c>
      <c r="L169" s="20">
        <f t="shared" si="20"/>
        <v>1.8073477648830367</v>
      </c>
      <c r="M169" s="20">
        <f t="shared" si="21"/>
        <v>4.1844314191477148</v>
      </c>
      <c r="N169" s="18"/>
      <c r="O169" s="18"/>
      <c r="P169" s="18">
        <f t="shared" si="22"/>
        <v>6.4507826130228416</v>
      </c>
    </row>
    <row r="170" spans="1:16" x14ac:dyDescent="0.15">
      <c r="A170" s="18">
        <v>84.5</v>
      </c>
      <c r="B170" s="18">
        <v>168</v>
      </c>
      <c r="D170">
        <v>619.22247314453102</v>
      </c>
      <c r="E170">
        <v>444.257568359375</v>
      </c>
      <c r="F170">
        <v>326.68768310546898</v>
      </c>
      <c r="G170">
        <v>326.38525390625</v>
      </c>
      <c r="I170" s="19">
        <f t="shared" si="17"/>
        <v>292.53479003906205</v>
      </c>
      <c r="J170" s="19">
        <f t="shared" si="18"/>
        <v>117.872314453125</v>
      </c>
      <c r="K170" s="19">
        <f t="shared" si="19"/>
        <v>210.02416992187455</v>
      </c>
      <c r="L170" s="20">
        <f t="shared" si="20"/>
        <v>1.7817938919439487</v>
      </c>
      <c r="M170" s="20">
        <f t="shared" si="21"/>
        <v>4.1730268536744877</v>
      </c>
      <c r="N170" s="18"/>
      <c r="O170" s="18"/>
      <c r="P170" s="18">
        <f t="shared" si="22"/>
        <v>6.1606536090126003</v>
      </c>
    </row>
    <row r="171" spans="1:16" x14ac:dyDescent="0.15">
      <c r="A171" s="18">
        <v>85</v>
      </c>
      <c r="B171" s="18">
        <v>169</v>
      </c>
      <c r="D171">
        <v>625.34259033203102</v>
      </c>
      <c r="E171">
        <v>446.1259765625</v>
      </c>
      <c r="F171">
        <v>326.67852783203102</v>
      </c>
      <c r="G171">
        <v>326.13195800781301</v>
      </c>
      <c r="I171" s="19">
        <f t="shared" si="17"/>
        <v>298.6640625</v>
      </c>
      <c r="J171" s="19">
        <f t="shared" si="18"/>
        <v>119.99401855468699</v>
      </c>
      <c r="K171" s="19">
        <f t="shared" si="19"/>
        <v>214.66824951171913</v>
      </c>
      <c r="L171" s="20">
        <f t="shared" si="20"/>
        <v>1.7889912522088305</v>
      </c>
      <c r="M171" s="20">
        <f t="shared" si="21"/>
        <v>4.1943735214052307</v>
      </c>
      <c r="N171" s="18"/>
      <c r="O171" s="18"/>
      <c r="P171" s="18">
        <f t="shared" si="22"/>
        <v>6.703706955691799</v>
      </c>
    </row>
    <row r="172" spans="1:16" x14ac:dyDescent="0.15">
      <c r="A172" s="18">
        <v>85.5</v>
      </c>
      <c r="B172" s="18">
        <v>170</v>
      </c>
      <c r="D172">
        <v>636.37432861328102</v>
      </c>
      <c r="E172">
        <v>450.37683105468801</v>
      </c>
      <c r="F172">
        <v>326.47763061523398</v>
      </c>
      <c r="G172">
        <v>326.24523925781301</v>
      </c>
      <c r="I172" s="19">
        <f t="shared" si="17"/>
        <v>309.89669799804705</v>
      </c>
      <c r="J172" s="19">
        <f t="shared" si="18"/>
        <v>124.131591796875</v>
      </c>
      <c r="K172" s="19">
        <f t="shared" si="19"/>
        <v>223.00458374023455</v>
      </c>
      <c r="L172" s="20">
        <f t="shared" si="20"/>
        <v>1.7965175545734737</v>
      </c>
      <c r="M172" s="20">
        <f t="shared" si="21"/>
        <v>4.2160491312357351</v>
      </c>
      <c r="N172" s="18"/>
      <c r="O172" s="18"/>
      <c r="P172" s="18">
        <f t="shared" si="22"/>
        <v>7.2551284987748721</v>
      </c>
    </row>
    <row r="173" spans="1:16" x14ac:dyDescent="0.15">
      <c r="A173" s="18">
        <v>86</v>
      </c>
      <c r="B173" s="18">
        <v>171</v>
      </c>
      <c r="D173">
        <v>640.39758300781295</v>
      </c>
      <c r="E173">
        <v>454.1484375</v>
      </c>
      <c r="F173">
        <v>326.30572509765602</v>
      </c>
      <c r="G173">
        <v>325.60665893554699</v>
      </c>
      <c r="I173" s="19">
        <f t="shared" si="17"/>
        <v>314.09185791015693</v>
      </c>
      <c r="J173" s="19">
        <f t="shared" si="18"/>
        <v>128.54177856445301</v>
      </c>
      <c r="K173" s="19">
        <f t="shared" si="19"/>
        <v>224.11261291503985</v>
      </c>
      <c r="L173" s="20">
        <f t="shared" si="20"/>
        <v>1.7435001710565721</v>
      </c>
      <c r="M173" s="20">
        <f t="shared" si="21"/>
        <v>4.1771810551846951</v>
      </c>
      <c r="N173" s="18"/>
      <c r="O173" s="18"/>
      <c r="P173" s="18">
        <f t="shared" si="22"/>
        <v>6.2663353510696487</v>
      </c>
    </row>
    <row r="174" spans="1:16" x14ac:dyDescent="0.15">
      <c r="A174" s="18">
        <v>86.5</v>
      </c>
      <c r="B174" s="18">
        <v>172</v>
      </c>
      <c r="D174">
        <v>643.16973876953102</v>
      </c>
      <c r="E174">
        <v>456.44445800781301</v>
      </c>
      <c r="F174">
        <v>326.12023925781301</v>
      </c>
      <c r="G174">
        <v>325.94573974609398</v>
      </c>
      <c r="I174" s="19">
        <f t="shared" si="17"/>
        <v>317.04949951171801</v>
      </c>
      <c r="J174" s="19">
        <f t="shared" si="18"/>
        <v>130.49871826171903</v>
      </c>
      <c r="K174" s="19">
        <f t="shared" si="19"/>
        <v>225.7003967285147</v>
      </c>
      <c r="L174" s="20">
        <f t="shared" si="20"/>
        <v>1.7295219427049535</v>
      </c>
      <c r="M174" s="20">
        <f t="shared" si="21"/>
        <v>4.1773521342989373</v>
      </c>
      <c r="N174" s="18"/>
      <c r="O174" s="18"/>
      <c r="P174" s="18">
        <f t="shared" si="22"/>
        <v>6.2706875566086122</v>
      </c>
    </row>
    <row r="175" spans="1:16" x14ac:dyDescent="0.15">
      <c r="A175" s="18">
        <v>87</v>
      </c>
      <c r="B175" s="18">
        <v>173</v>
      </c>
      <c r="D175">
        <v>639.611083984375</v>
      </c>
      <c r="E175">
        <v>453.84173583984398</v>
      </c>
      <c r="F175">
        <v>326.52346801757801</v>
      </c>
      <c r="G175">
        <v>325.79617309570301</v>
      </c>
      <c r="I175" s="19">
        <f t="shared" si="17"/>
        <v>313.08761596679699</v>
      </c>
      <c r="J175" s="19">
        <f t="shared" si="18"/>
        <v>128.04556274414097</v>
      </c>
      <c r="K175" s="19">
        <f t="shared" si="19"/>
        <v>223.45572204589831</v>
      </c>
      <c r="L175" s="20">
        <f t="shared" si="20"/>
        <v>1.7451266350588401</v>
      </c>
      <c r="M175" s="20">
        <f t="shared" si="21"/>
        <v>4.2071061341186855</v>
      </c>
      <c r="N175" s="18"/>
      <c r="O175" s="18"/>
      <c r="P175" s="18">
        <f t="shared" si="22"/>
        <v>7.0276211156547443</v>
      </c>
    </row>
    <row r="176" spans="1:16" x14ac:dyDescent="0.15">
      <c r="A176" s="18">
        <v>87.5</v>
      </c>
      <c r="B176" s="18">
        <v>174</v>
      </c>
      <c r="D176">
        <v>641.57769775390602</v>
      </c>
      <c r="E176">
        <v>455.88467407226602</v>
      </c>
      <c r="F176">
        <v>326.78042602539102</v>
      </c>
      <c r="G176">
        <v>326.47250366210898</v>
      </c>
      <c r="I176" s="19">
        <f t="shared" si="17"/>
        <v>314.797271728515</v>
      </c>
      <c r="J176" s="19">
        <f t="shared" si="18"/>
        <v>129.41217041015705</v>
      </c>
      <c r="K176" s="19">
        <f t="shared" si="19"/>
        <v>224.20875244140507</v>
      </c>
      <c r="L176" s="20">
        <f t="shared" si="20"/>
        <v>1.7325167465378342</v>
      </c>
      <c r="M176" s="20">
        <f t="shared" si="21"/>
        <v>4.2086455530635405</v>
      </c>
      <c r="N176" s="18"/>
      <c r="O176" s="18"/>
      <c r="P176" s="18">
        <f t="shared" si="22"/>
        <v>7.0667835095463634</v>
      </c>
    </row>
    <row r="177" spans="1:16" x14ac:dyDescent="0.15">
      <c r="A177" s="18">
        <v>88</v>
      </c>
      <c r="B177" s="18">
        <v>175</v>
      </c>
      <c r="D177">
        <v>490.40936279296898</v>
      </c>
      <c r="E177">
        <v>395.35858154296898</v>
      </c>
      <c r="F177">
        <v>327.10592651367199</v>
      </c>
      <c r="G177">
        <v>327.01943969726602</v>
      </c>
      <c r="I177" s="19">
        <f t="shared" si="17"/>
        <v>163.30343627929699</v>
      </c>
      <c r="J177" s="19">
        <f t="shared" si="18"/>
        <v>68.339141845702954</v>
      </c>
      <c r="K177" s="19">
        <f t="shared" si="19"/>
        <v>115.46603698730493</v>
      </c>
      <c r="L177" s="20">
        <f t="shared" si="20"/>
        <v>1.689603262036941</v>
      </c>
      <c r="M177" s="20">
        <f t="shared" si="21"/>
        <v>4.1798813760285087</v>
      </c>
      <c r="N177" s="18"/>
      <c r="O177" s="18"/>
      <c r="P177" s="18">
        <f t="shared" si="22"/>
        <v>6.3350307694758063</v>
      </c>
    </row>
    <row r="178" spans="1:16" x14ac:dyDescent="0.15">
      <c r="A178" s="18">
        <v>88.5</v>
      </c>
      <c r="B178" s="18">
        <v>176</v>
      </c>
      <c r="D178">
        <v>629.12933349609398</v>
      </c>
      <c r="E178">
        <v>450.90319824218801</v>
      </c>
      <c r="F178">
        <v>326.52566528320301</v>
      </c>
      <c r="G178">
        <v>326.27200317382801</v>
      </c>
      <c r="I178" s="19">
        <f t="shared" si="17"/>
        <v>302.60366821289097</v>
      </c>
      <c r="J178" s="19">
        <f t="shared" si="18"/>
        <v>124.63119506836</v>
      </c>
      <c r="K178" s="19">
        <f t="shared" si="19"/>
        <v>215.36183166503898</v>
      </c>
      <c r="L178" s="20">
        <f t="shared" si="20"/>
        <v>1.7279929920186785</v>
      </c>
      <c r="M178" s="20">
        <f t="shared" si="21"/>
        <v>4.232420413476107</v>
      </c>
      <c r="N178" s="18"/>
      <c r="O178" s="18"/>
      <c r="P178" s="18">
        <f t="shared" si="22"/>
        <v>7.6716094091541436</v>
      </c>
    </row>
    <row r="179" spans="1:16" x14ac:dyDescent="0.15">
      <c r="A179" s="18">
        <v>89</v>
      </c>
      <c r="B179" s="18">
        <v>177</v>
      </c>
      <c r="D179">
        <v>629.54852294921898</v>
      </c>
      <c r="E179">
        <v>451.28479003906301</v>
      </c>
      <c r="F179">
        <v>327.05023193359398</v>
      </c>
      <c r="G179">
        <v>326.46371459960898</v>
      </c>
      <c r="I179" s="19">
        <f t="shared" si="17"/>
        <v>302.498291015625</v>
      </c>
      <c r="J179" s="19">
        <f t="shared" si="18"/>
        <v>124.82107543945403</v>
      </c>
      <c r="K179" s="19">
        <f t="shared" si="19"/>
        <v>215.12353820800718</v>
      </c>
      <c r="L179" s="20">
        <f t="shared" si="20"/>
        <v>1.7234552534548178</v>
      </c>
      <c r="M179" s="20">
        <f t="shared" si="21"/>
        <v>4.2420319823781076</v>
      </c>
      <c r="N179" s="18"/>
      <c r="O179" s="18"/>
      <c r="P179" s="18">
        <f t="shared" si="22"/>
        <v>7.9161250743111946</v>
      </c>
    </row>
    <row r="180" spans="1:16" x14ac:dyDescent="0.15">
      <c r="A180" s="18">
        <v>89.5</v>
      </c>
      <c r="B180" s="18">
        <v>178</v>
      </c>
      <c r="D180">
        <v>636.22613525390602</v>
      </c>
      <c r="E180">
        <v>454.92929077148398</v>
      </c>
      <c r="F180">
        <v>327.78994750976602</v>
      </c>
      <c r="G180">
        <v>327.40908813476602</v>
      </c>
      <c r="I180" s="19">
        <f t="shared" si="17"/>
        <v>308.43618774414</v>
      </c>
      <c r="J180" s="19">
        <f t="shared" si="18"/>
        <v>127.52020263671795</v>
      </c>
      <c r="K180" s="19">
        <f t="shared" si="19"/>
        <v>219.17204589843743</v>
      </c>
      <c r="L180" s="20">
        <f t="shared" si="20"/>
        <v>1.7187241030569802</v>
      </c>
      <c r="M180" s="20">
        <f t="shared" si="21"/>
        <v>4.2514501394461313</v>
      </c>
      <c r="N180" s="18"/>
      <c r="O180" s="18"/>
      <c r="P180" s="18">
        <f t="shared" si="22"/>
        <v>8.1557203956912474</v>
      </c>
    </row>
    <row r="181" spans="1:16" x14ac:dyDescent="0.15">
      <c r="A181" s="18">
        <v>90</v>
      </c>
      <c r="B181" s="18">
        <v>179</v>
      </c>
      <c r="D181">
        <v>623.9287109375</v>
      </c>
      <c r="E181">
        <v>450.25308227539102</v>
      </c>
      <c r="F181">
        <v>327.63195800781301</v>
      </c>
      <c r="G181">
        <v>327.20932006835898</v>
      </c>
      <c r="I181" s="19">
        <f t="shared" si="17"/>
        <v>296.29675292968699</v>
      </c>
      <c r="J181" s="19">
        <f t="shared" si="18"/>
        <v>123.04376220703205</v>
      </c>
      <c r="K181" s="19">
        <f t="shared" si="19"/>
        <v>210.16611938476456</v>
      </c>
      <c r="L181" s="20">
        <f t="shared" si="20"/>
        <v>1.7080599261191429</v>
      </c>
      <c r="M181" s="20">
        <f t="shared" si="21"/>
        <v>4.2549352699741556</v>
      </c>
      <c r="N181" s="18"/>
      <c r="O181" s="18"/>
      <c r="P181" s="18">
        <f t="shared" si="22"/>
        <v>8.2443811562713059</v>
      </c>
    </row>
    <row r="182" spans="1:16" x14ac:dyDescent="0.15">
      <c r="A182" s="18">
        <v>90.5</v>
      </c>
      <c r="B182" s="18">
        <v>180</v>
      </c>
      <c r="D182">
        <v>622.64984130859398</v>
      </c>
      <c r="E182">
        <v>449.68264770507801</v>
      </c>
      <c r="F182">
        <v>327.83358764648398</v>
      </c>
      <c r="G182">
        <v>327.505859375</v>
      </c>
      <c r="I182" s="19">
        <f t="shared" si="17"/>
        <v>294.81625366211</v>
      </c>
      <c r="J182" s="19">
        <f t="shared" si="18"/>
        <v>122.17678833007801</v>
      </c>
      <c r="K182" s="19">
        <f t="shared" si="19"/>
        <v>209.2925018310554</v>
      </c>
      <c r="L182" s="20">
        <f t="shared" si="20"/>
        <v>1.7130299845959436</v>
      </c>
      <c r="M182" s="20">
        <f t="shared" si="21"/>
        <v>4.2740546359168174</v>
      </c>
      <c r="N182" s="18"/>
      <c r="O182" s="18"/>
      <c r="P182" s="18">
        <f t="shared" si="22"/>
        <v>8.7307725590190834</v>
      </c>
    </row>
    <row r="183" spans="1:16" x14ac:dyDescent="0.15">
      <c r="A183" s="18">
        <v>91</v>
      </c>
      <c r="B183" s="18">
        <v>181</v>
      </c>
      <c r="D183">
        <v>615.30078125</v>
      </c>
      <c r="E183">
        <v>447.09484863281301</v>
      </c>
      <c r="F183">
        <v>327.46078491210898</v>
      </c>
      <c r="G183">
        <v>327.17080688476602</v>
      </c>
      <c r="I183" s="19">
        <f t="shared" si="17"/>
        <v>287.83999633789102</v>
      </c>
      <c r="J183" s="19">
        <f t="shared" si="18"/>
        <v>119.92404174804699</v>
      </c>
      <c r="K183" s="19">
        <f t="shared" si="19"/>
        <v>203.89316711425812</v>
      </c>
      <c r="L183" s="20">
        <f t="shared" si="20"/>
        <v>1.7001859188720898</v>
      </c>
      <c r="M183" s="20">
        <f t="shared" si="21"/>
        <v>4.2753598776588246</v>
      </c>
      <c r="N183" s="18"/>
      <c r="O183" s="18"/>
      <c r="P183" s="18">
        <f t="shared" si="22"/>
        <v>8.7639775493793142</v>
      </c>
    </row>
    <row r="184" spans="1:16" x14ac:dyDescent="0.15">
      <c r="A184" s="18">
        <v>91.5</v>
      </c>
      <c r="B184" s="18">
        <v>182</v>
      </c>
      <c r="D184">
        <v>647.74188232421898</v>
      </c>
      <c r="E184">
        <v>462.98486328125</v>
      </c>
      <c r="F184">
        <v>328.21041870117199</v>
      </c>
      <c r="G184">
        <v>327.60372924804699</v>
      </c>
      <c r="I184" s="19">
        <f t="shared" si="17"/>
        <v>319.53146362304699</v>
      </c>
      <c r="J184" s="19">
        <f t="shared" si="18"/>
        <v>135.38113403320301</v>
      </c>
      <c r="K184" s="19">
        <f t="shared" si="19"/>
        <v>224.76466979980489</v>
      </c>
      <c r="L184" s="20">
        <f t="shared" si="20"/>
        <v>1.6602362759398961</v>
      </c>
      <c r="M184" s="20">
        <f t="shared" si="21"/>
        <v>4.2495595421924914</v>
      </c>
      <c r="N184" s="18"/>
      <c r="O184" s="18"/>
      <c r="P184" s="18">
        <f t="shared" si="22"/>
        <v>8.1076241223636316</v>
      </c>
    </row>
    <row r="185" spans="1:16" x14ac:dyDescent="0.15">
      <c r="A185" s="18">
        <v>92</v>
      </c>
      <c r="B185" s="18">
        <v>183</v>
      </c>
      <c r="D185">
        <v>631.46856689453102</v>
      </c>
      <c r="E185">
        <v>456.03646850585898</v>
      </c>
      <c r="F185">
        <v>327.82955932617199</v>
      </c>
      <c r="G185">
        <v>327.33944702148398</v>
      </c>
      <c r="I185" s="19">
        <f t="shared" si="17"/>
        <v>303.63900756835903</v>
      </c>
      <c r="J185" s="19">
        <f t="shared" si="18"/>
        <v>128.697021484375</v>
      </c>
      <c r="K185" s="19">
        <f t="shared" si="19"/>
        <v>213.55109252929654</v>
      </c>
      <c r="L185" s="20">
        <f t="shared" si="20"/>
        <v>1.659332050316515</v>
      </c>
      <c r="M185" s="20">
        <f t="shared" si="21"/>
        <v>4.2628046240349722</v>
      </c>
      <c r="N185" s="18"/>
      <c r="O185" s="18"/>
      <c r="P185" s="18">
        <f t="shared" si="22"/>
        <v>8.4445753557985412</v>
      </c>
    </row>
    <row r="186" spans="1:16" x14ac:dyDescent="0.15">
      <c r="A186" s="18">
        <v>92.5</v>
      </c>
      <c r="B186" s="18">
        <v>184</v>
      </c>
      <c r="D186">
        <v>630.68011474609398</v>
      </c>
      <c r="E186">
        <v>458.43264770507801</v>
      </c>
      <c r="F186">
        <v>327.24377441406301</v>
      </c>
      <c r="G186">
        <v>326.80718994140602</v>
      </c>
      <c r="I186" s="19">
        <f t="shared" si="17"/>
        <v>303.43634033203097</v>
      </c>
      <c r="J186" s="19">
        <f t="shared" si="18"/>
        <v>131.62545776367199</v>
      </c>
      <c r="K186" s="19">
        <f t="shared" si="19"/>
        <v>211.29851989746058</v>
      </c>
      <c r="L186" s="20">
        <f t="shared" si="20"/>
        <v>1.6053013109123484</v>
      </c>
      <c r="M186" s="20">
        <f t="shared" si="21"/>
        <v>4.2229231920966663</v>
      </c>
      <c r="N186" s="18"/>
      <c r="O186" s="18"/>
      <c r="P186" s="18">
        <f t="shared" si="22"/>
        <v>7.4300027134715787</v>
      </c>
    </row>
    <row r="187" spans="1:16" x14ac:dyDescent="0.15">
      <c r="A187" s="18">
        <v>93</v>
      </c>
      <c r="B187" s="18">
        <v>185</v>
      </c>
      <c r="D187">
        <v>639.86419677734398</v>
      </c>
      <c r="E187">
        <v>462.75225830078102</v>
      </c>
      <c r="F187">
        <v>327.28555297851602</v>
      </c>
      <c r="G187">
        <v>326.56195068359398</v>
      </c>
      <c r="I187" s="19">
        <f t="shared" si="17"/>
        <v>312.57864379882795</v>
      </c>
      <c r="J187" s="19">
        <f t="shared" si="18"/>
        <v>136.19030761718705</v>
      </c>
      <c r="K187" s="19">
        <f t="shared" si="19"/>
        <v>217.24542846679702</v>
      </c>
      <c r="L187" s="20">
        <f t="shared" si="20"/>
        <v>1.5951607149419562</v>
      </c>
      <c r="M187" s="20">
        <f t="shared" si="21"/>
        <v>4.2269319035921358</v>
      </c>
      <c r="N187" s="18"/>
      <c r="O187" s="18"/>
      <c r="P187" s="18">
        <f t="shared" si="22"/>
        <v>7.5319832296319946</v>
      </c>
    </row>
    <row r="188" spans="1:16" x14ac:dyDescent="0.15">
      <c r="A188" s="18">
        <v>93.5</v>
      </c>
      <c r="B188" s="18">
        <v>186</v>
      </c>
      <c r="D188">
        <v>657.28479003906295</v>
      </c>
      <c r="E188">
        <v>469.68435668945301</v>
      </c>
      <c r="F188">
        <v>327.23056030273398</v>
      </c>
      <c r="G188">
        <v>326.499267578125</v>
      </c>
      <c r="I188" s="19">
        <f t="shared" si="17"/>
        <v>330.05422973632898</v>
      </c>
      <c r="J188" s="19">
        <f t="shared" si="18"/>
        <v>143.18508911132801</v>
      </c>
      <c r="K188" s="19">
        <f t="shared" si="19"/>
        <v>229.82466735839938</v>
      </c>
      <c r="L188" s="20">
        <f t="shared" si="20"/>
        <v>1.6050879933434139</v>
      </c>
      <c r="M188" s="20">
        <f t="shared" si="21"/>
        <v>4.2510084894594549</v>
      </c>
      <c r="N188" s="18"/>
      <c r="O188" s="18"/>
      <c r="P188" s="18">
        <f t="shared" si="22"/>
        <v>8.1444849416920242</v>
      </c>
    </row>
    <row r="189" spans="1:16" x14ac:dyDescent="0.15">
      <c r="A189" s="18">
        <v>94</v>
      </c>
      <c r="B189" s="18">
        <v>187</v>
      </c>
      <c r="D189">
        <v>632.361083984375</v>
      </c>
      <c r="E189">
        <v>461.08615112304699</v>
      </c>
      <c r="F189">
        <v>326.86437988281301</v>
      </c>
      <c r="G189">
        <v>326.42449951171898</v>
      </c>
      <c r="I189" s="19">
        <f t="shared" si="17"/>
        <v>305.49670410156199</v>
      </c>
      <c r="J189" s="19">
        <f t="shared" si="18"/>
        <v>134.66165161132801</v>
      </c>
      <c r="K189" s="19">
        <f t="shared" si="19"/>
        <v>211.23354797363237</v>
      </c>
      <c r="L189" s="20">
        <f t="shared" si="20"/>
        <v>1.5686243666705701</v>
      </c>
      <c r="M189" s="20">
        <f t="shared" si="21"/>
        <v>4.2286941702524725</v>
      </c>
      <c r="N189" s="18"/>
      <c r="O189" s="18"/>
      <c r="P189" s="18">
        <f t="shared" si="22"/>
        <v>7.5768148080173541</v>
      </c>
    </row>
    <row r="190" spans="1:16" x14ac:dyDescent="0.15">
      <c r="A190" s="18">
        <v>94.5</v>
      </c>
      <c r="B190" s="18">
        <v>188</v>
      </c>
      <c r="D190">
        <v>597.40655517578102</v>
      </c>
      <c r="E190">
        <v>447.19894409179699</v>
      </c>
      <c r="F190">
        <v>326.43768310546898</v>
      </c>
      <c r="G190">
        <v>326.04104614257801</v>
      </c>
      <c r="I190" s="19">
        <f t="shared" si="17"/>
        <v>270.96887207031205</v>
      </c>
      <c r="J190" s="19">
        <f t="shared" si="18"/>
        <v>121.15789794921898</v>
      </c>
      <c r="K190" s="19">
        <f t="shared" si="19"/>
        <v>186.15834350585877</v>
      </c>
      <c r="L190" s="20">
        <f t="shared" si="20"/>
        <v>1.5364936719509898</v>
      </c>
      <c r="M190" s="20">
        <f t="shared" si="21"/>
        <v>4.210712782998753</v>
      </c>
      <c r="N190" s="18"/>
      <c r="O190" s="18"/>
      <c r="P190" s="18">
        <f t="shared" si="22"/>
        <v>7.1193732696359815</v>
      </c>
    </row>
    <row r="191" spans="1:16" x14ac:dyDescent="0.15">
      <c r="A191" s="18">
        <v>95</v>
      </c>
      <c r="B191" s="18">
        <v>189</v>
      </c>
      <c r="D191">
        <v>593.94219970703102</v>
      </c>
      <c r="E191">
        <v>446.87850952148398</v>
      </c>
      <c r="F191">
        <v>326.37243652343801</v>
      </c>
      <c r="G191">
        <v>326.18072509765602</v>
      </c>
      <c r="I191" s="19">
        <f t="shared" si="17"/>
        <v>267.56976318359301</v>
      </c>
      <c r="J191" s="19">
        <f t="shared" si="18"/>
        <v>120.69778442382795</v>
      </c>
      <c r="K191" s="19">
        <f t="shared" si="19"/>
        <v>183.08131408691344</v>
      </c>
      <c r="L191" s="20">
        <f t="shared" si="20"/>
        <v>1.5168572891448191</v>
      </c>
      <c r="M191" s="20">
        <f t="shared" si="21"/>
        <v>4.2052257076584434</v>
      </c>
      <c r="N191" s="18"/>
      <c r="O191" s="18"/>
      <c r="P191" s="18">
        <f t="shared" si="22"/>
        <v>6.9797835845094083</v>
      </c>
    </row>
    <row r="192" spans="1:16" x14ac:dyDescent="0.15">
      <c r="A192" s="18">
        <v>95.5</v>
      </c>
      <c r="B192" s="18">
        <v>190</v>
      </c>
      <c r="D192">
        <v>597.22052001953102</v>
      </c>
      <c r="E192">
        <v>449.51544189453102</v>
      </c>
      <c r="F192">
        <v>326.64407348632801</v>
      </c>
      <c r="G192">
        <v>325.79104614257801</v>
      </c>
      <c r="I192" s="19">
        <f t="shared" si="17"/>
        <v>270.57644653320301</v>
      </c>
      <c r="J192" s="19">
        <f t="shared" si="18"/>
        <v>123.72439575195301</v>
      </c>
      <c r="K192" s="19">
        <f t="shared" si="19"/>
        <v>183.9693695068359</v>
      </c>
      <c r="L192" s="20">
        <f t="shared" si="20"/>
        <v>1.4869288177867857</v>
      </c>
      <c r="M192" s="20">
        <f t="shared" si="21"/>
        <v>4.1894465437662713</v>
      </c>
      <c r="N192" s="18"/>
      <c r="O192" s="18"/>
      <c r="P192" s="18">
        <f t="shared" si="22"/>
        <v>6.5783660017968231</v>
      </c>
    </row>
    <row r="193" spans="1:16" x14ac:dyDescent="0.15">
      <c r="A193" s="18">
        <v>96</v>
      </c>
      <c r="B193" s="18">
        <v>191</v>
      </c>
      <c r="D193">
        <v>622.62933349609398</v>
      </c>
      <c r="E193">
        <v>461.40994262695301</v>
      </c>
      <c r="F193">
        <v>326.53335571289102</v>
      </c>
      <c r="G193">
        <v>326.35226440429699</v>
      </c>
      <c r="I193" s="19">
        <f t="shared" si="17"/>
        <v>296.09597778320295</v>
      </c>
      <c r="J193" s="19">
        <f t="shared" si="18"/>
        <v>135.05767822265602</v>
      </c>
      <c r="K193" s="19">
        <f t="shared" si="19"/>
        <v>201.55560302734375</v>
      </c>
      <c r="L193" s="20">
        <f t="shared" si="20"/>
        <v>1.4923668589582837</v>
      </c>
      <c r="M193" s="20">
        <f t="shared" si="21"/>
        <v>4.2090338924036299</v>
      </c>
      <c r="N193" s="18"/>
      <c r="O193" s="18"/>
      <c r="P193" s="18">
        <f t="shared" si="22"/>
        <v>7.0766627553819568</v>
      </c>
    </row>
    <row r="194" spans="1:16" x14ac:dyDescent="0.15">
      <c r="A194" s="18"/>
      <c r="B194" s="18"/>
      <c r="D194">
        <v>626.65460205078102</v>
      </c>
      <c r="E194">
        <v>464.49523925781301</v>
      </c>
      <c r="F194">
        <v>325.88781738281301</v>
      </c>
      <c r="G194">
        <v>325.47982788085898</v>
      </c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F40" sqref="F40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980.07025146484398</v>
      </c>
      <c r="E2">
        <v>655.003173828125</v>
      </c>
      <c r="F2">
        <v>455.68276977539102</v>
      </c>
      <c r="G2">
        <v>454.21923828125</v>
      </c>
      <c r="I2" s="7">
        <f t="shared" ref="I2:J65" si="0">D2-F2</f>
        <v>524.3874816894529</v>
      </c>
      <c r="J2" s="7">
        <f t="shared" si="0"/>
        <v>200.783935546875</v>
      </c>
      <c r="K2" s="7">
        <f t="shared" ref="K2:K65" si="1">I2-0.7*J2</f>
        <v>383.83872680664041</v>
      </c>
      <c r="L2" s="8">
        <f t="shared" ref="L2:L65" si="2">K2/J2</f>
        <v>1.9117003846008858</v>
      </c>
      <c r="M2" s="8"/>
      <c r="N2" s="18">
        <f>LINEST(V64:V104,U64:U104)</f>
        <v>-9.3699780206922059E-3</v>
      </c>
      <c r="O2" s="9">
        <f>AVERAGE(M38:M45)</f>
        <v>1.9658388589781206</v>
      </c>
    </row>
    <row r="3" spans="1:16" x14ac:dyDescent="0.15">
      <c r="A3" s="6">
        <v>1</v>
      </c>
      <c r="B3" s="6">
        <v>1</v>
      </c>
      <c r="C3" s="6" t="s">
        <v>7</v>
      </c>
      <c r="D3">
        <v>946.42053222656295</v>
      </c>
      <c r="E3">
        <v>641.51727294921898</v>
      </c>
      <c r="F3">
        <v>456.23748779296898</v>
      </c>
      <c r="G3">
        <v>455.16165161132801</v>
      </c>
      <c r="I3" s="7">
        <f t="shared" si="0"/>
        <v>490.18304443359398</v>
      </c>
      <c r="J3" s="7">
        <f t="shared" si="0"/>
        <v>186.35562133789097</v>
      </c>
      <c r="K3" s="7">
        <f t="shared" si="1"/>
        <v>359.73410949707034</v>
      </c>
      <c r="L3" s="8">
        <f t="shared" si="2"/>
        <v>1.9303636075716648</v>
      </c>
      <c r="M3" s="8"/>
      <c r="N3" s="18"/>
    </row>
    <row r="4" spans="1:16" ht="15" x14ac:dyDescent="0.15">
      <c r="A4" s="6">
        <v>1.5</v>
      </c>
      <c r="B4" s="6">
        <v>2</v>
      </c>
      <c r="D4">
        <v>826.49719238281295</v>
      </c>
      <c r="E4">
        <v>594.49468994140602</v>
      </c>
      <c r="F4">
        <v>455.93240356445301</v>
      </c>
      <c r="G4">
        <v>454.73355102539102</v>
      </c>
      <c r="I4" s="7">
        <f t="shared" si="0"/>
        <v>370.56478881835994</v>
      </c>
      <c r="J4" s="7">
        <f t="shared" si="0"/>
        <v>139.761138916015</v>
      </c>
      <c r="K4" s="7">
        <f t="shared" si="1"/>
        <v>272.73199157714942</v>
      </c>
      <c r="L4" s="8">
        <f t="shared" si="2"/>
        <v>1.95141506210134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833.94952392578102</v>
      </c>
      <c r="E5">
        <v>595.59533691406295</v>
      </c>
      <c r="F5">
        <v>454.62945556640602</v>
      </c>
      <c r="G5">
        <v>453.77325439453102</v>
      </c>
      <c r="I5" s="7">
        <f t="shared" si="0"/>
        <v>379.320068359375</v>
      </c>
      <c r="J5" s="7">
        <f t="shared" si="0"/>
        <v>141.82208251953193</v>
      </c>
      <c r="K5" s="7">
        <f t="shared" si="1"/>
        <v>280.04461059570264</v>
      </c>
      <c r="L5" s="8">
        <f t="shared" si="2"/>
        <v>1.9746192244577603</v>
      </c>
      <c r="M5" s="8"/>
      <c r="N5" s="18">
        <f>RSQ(V64:V104,U64:U104)</f>
        <v>0.98553740339637297</v>
      </c>
    </row>
    <row r="6" spans="1:16" x14ac:dyDescent="0.15">
      <c r="A6" s="6">
        <v>2.5</v>
      </c>
      <c r="B6" s="6">
        <v>4</v>
      </c>
      <c r="C6" s="6" t="s">
        <v>5</v>
      </c>
      <c r="D6">
        <v>840.05084228515602</v>
      </c>
      <c r="E6">
        <v>596.58935546875</v>
      </c>
      <c r="F6">
        <v>455.33404541015602</v>
      </c>
      <c r="G6">
        <v>454.61050415039102</v>
      </c>
      <c r="I6" s="7">
        <f t="shared" si="0"/>
        <v>384.716796875</v>
      </c>
      <c r="J6" s="7">
        <f t="shared" si="0"/>
        <v>141.97885131835898</v>
      </c>
      <c r="K6" s="7">
        <f t="shared" si="1"/>
        <v>285.33160095214873</v>
      </c>
      <c r="L6" s="8">
        <f t="shared" si="2"/>
        <v>2.009676781454937</v>
      </c>
      <c r="M6" s="8">
        <f t="shared" ref="M6:M22" si="3">L6+ABS($N$2)*A6</f>
        <v>2.0331017265066675</v>
      </c>
      <c r="P6" s="6">
        <f t="shared" ref="P6:P69" si="4">(M6-$O$2)/$O$2*100</f>
        <v>3.4215860176612551</v>
      </c>
    </row>
    <row r="7" spans="1:16" x14ac:dyDescent="0.15">
      <c r="A7" s="6">
        <v>3</v>
      </c>
      <c r="B7" s="6">
        <v>5</v>
      </c>
      <c r="C7" s="6" t="s">
        <v>8</v>
      </c>
      <c r="D7">
        <v>843.62780761718795</v>
      </c>
      <c r="E7">
        <v>598.99609375</v>
      </c>
      <c r="F7">
        <v>456.33297729492199</v>
      </c>
      <c r="G7">
        <v>454.99713134765602</v>
      </c>
      <c r="I7" s="7">
        <f t="shared" si="0"/>
        <v>387.29483032226597</v>
      </c>
      <c r="J7" s="7">
        <f t="shared" si="0"/>
        <v>143.99896240234398</v>
      </c>
      <c r="K7" s="7">
        <f t="shared" si="1"/>
        <v>286.49555664062518</v>
      </c>
      <c r="L7" s="8">
        <f t="shared" si="2"/>
        <v>1.9895668125728223</v>
      </c>
      <c r="M7" s="8">
        <f t="shared" si="3"/>
        <v>2.017676746634899</v>
      </c>
      <c r="P7" s="6">
        <f t="shared" si="4"/>
        <v>2.6369347324696149</v>
      </c>
    </row>
    <row r="8" spans="1:16" x14ac:dyDescent="0.15">
      <c r="A8" s="6">
        <v>3.5</v>
      </c>
      <c r="B8" s="6">
        <v>6</v>
      </c>
      <c r="D8">
        <v>849.14691162109398</v>
      </c>
      <c r="E8">
        <v>602.99719238281295</v>
      </c>
      <c r="F8">
        <v>455.43240356445301</v>
      </c>
      <c r="G8">
        <v>454.19705200195301</v>
      </c>
      <c r="I8" s="7">
        <f t="shared" si="0"/>
        <v>393.71450805664097</v>
      </c>
      <c r="J8" s="7">
        <f t="shared" si="0"/>
        <v>148.80014038085994</v>
      </c>
      <c r="K8" s="7">
        <f t="shared" si="1"/>
        <v>289.55440979003902</v>
      </c>
      <c r="L8" s="8">
        <f t="shared" si="2"/>
        <v>1.9459283374929142</v>
      </c>
      <c r="M8" s="8">
        <f t="shared" si="3"/>
        <v>1.9787232605653369</v>
      </c>
      <c r="P8" s="6">
        <f t="shared" si="4"/>
        <v>0.65541494046535509</v>
      </c>
    </row>
    <row r="9" spans="1:16" x14ac:dyDescent="0.15">
      <c r="A9" s="6">
        <v>4</v>
      </c>
      <c r="B9" s="6">
        <v>7</v>
      </c>
      <c r="D9">
        <v>843.97137451171898</v>
      </c>
      <c r="E9">
        <v>601.20446777343795</v>
      </c>
      <c r="F9">
        <v>455.05041503906301</v>
      </c>
      <c r="G9">
        <v>454.23355102539102</v>
      </c>
      <c r="I9" s="7">
        <f t="shared" si="0"/>
        <v>388.92095947265597</v>
      </c>
      <c r="J9" s="7">
        <f t="shared" si="0"/>
        <v>146.97091674804693</v>
      </c>
      <c r="K9" s="7">
        <f t="shared" si="1"/>
        <v>286.04131774902311</v>
      </c>
      <c r="L9" s="8">
        <f t="shared" si="2"/>
        <v>1.9462443596197019</v>
      </c>
      <c r="M9" s="8">
        <f t="shared" si="3"/>
        <v>1.9837242717024708</v>
      </c>
      <c r="P9" s="6">
        <f t="shared" si="4"/>
        <v>0.90981072241329841</v>
      </c>
    </row>
    <row r="10" spans="1:16" x14ac:dyDescent="0.15">
      <c r="A10" s="6">
        <v>4.5</v>
      </c>
      <c r="B10" s="6">
        <v>8</v>
      </c>
      <c r="D10">
        <v>841.72985839843795</v>
      </c>
      <c r="E10">
        <v>600.53955078125</v>
      </c>
      <c r="F10">
        <v>456.01895141601602</v>
      </c>
      <c r="G10">
        <v>454.97854614257801</v>
      </c>
      <c r="I10" s="7">
        <f t="shared" si="0"/>
        <v>385.71090698242193</v>
      </c>
      <c r="J10" s="7">
        <f t="shared" si="0"/>
        <v>145.56100463867199</v>
      </c>
      <c r="K10" s="7">
        <f t="shared" si="1"/>
        <v>283.81820373535152</v>
      </c>
      <c r="L10" s="8">
        <f t="shared" si="2"/>
        <v>1.9498230617456729</v>
      </c>
      <c r="M10" s="8">
        <f t="shared" si="3"/>
        <v>1.9919879628387878</v>
      </c>
      <c r="P10" s="6">
        <f t="shared" si="4"/>
        <v>1.3301753468369193</v>
      </c>
    </row>
    <row r="11" spans="1:16" x14ac:dyDescent="0.15">
      <c r="A11" s="6">
        <v>5</v>
      </c>
      <c r="B11" s="6">
        <v>9</v>
      </c>
      <c r="D11">
        <v>844.78070068359398</v>
      </c>
      <c r="E11">
        <v>601.52191162109398</v>
      </c>
      <c r="F11">
        <v>455.70065307617199</v>
      </c>
      <c r="G11">
        <v>454.81402587890602</v>
      </c>
      <c r="I11" s="7">
        <f t="shared" si="0"/>
        <v>389.08004760742199</v>
      </c>
      <c r="J11" s="7">
        <f t="shared" si="0"/>
        <v>146.70788574218795</v>
      </c>
      <c r="K11" s="7">
        <f t="shared" si="1"/>
        <v>286.38452758789043</v>
      </c>
      <c r="L11" s="8">
        <f t="shared" si="2"/>
        <v>1.9520731700214016</v>
      </c>
      <c r="M11" s="8">
        <f t="shared" si="3"/>
        <v>1.9989230601248626</v>
      </c>
      <c r="P11" s="6">
        <f t="shared" si="4"/>
        <v>1.6829559043277751</v>
      </c>
    </row>
    <row r="12" spans="1:16" x14ac:dyDescent="0.15">
      <c r="A12" s="6">
        <v>5.5</v>
      </c>
      <c r="B12" s="6">
        <v>10</v>
      </c>
      <c r="D12">
        <v>918.24468994140602</v>
      </c>
      <c r="E12">
        <v>631.90570068359398</v>
      </c>
      <c r="F12">
        <v>454.79901123046898</v>
      </c>
      <c r="G12">
        <v>453.69564819335898</v>
      </c>
      <c r="I12" s="7">
        <f t="shared" si="0"/>
        <v>463.44567871093705</v>
      </c>
      <c r="J12" s="7">
        <f t="shared" si="0"/>
        <v>178.210052490235</v>
      </c>
      <c r="K12" s="7">
        <f t="shared" si="1"/>
        <v>338.69864196777257</v>
      </c>
      <c r="L12" s="8">
        <f t="shared" si="2"/>
        <v>1.9005585668986407</v>
      </c>
      <c r="M12" s="8">
        <f t="shared" si="3"/>
        <v>1.9520934460124477</v>
      </c>
      <c r="P12" s="6">
        <f t="shared" si="4"/>
        <v>-0.69921361574966567</v>
      </c>
    </row>
    <row r="13" spans="1:16" x14ac:dyDescent="0.15">
      <c r="A13" s="6">
        <v>6</v>
      </c>
      <c r="B13" s="6">
        <v>11</v>
      </c>
      <c r="D13">
        <v>929.18011474609398</v>
      </c>
      <c r="E13">
        <v>637.1416015625</v>
      </c>
      <c r="F13">
        <v>454.64700317382801</v>
      </c>
      <c r="G13">
        <v>453.75393676757801</v>
      </c>
      <c r="I13" s="7">
        <f t="shared" si="0"/>
        <v>474.53311157226597</v>
      </c>
      <c r="J13" s="7">
        <f t="shared" si="0"/>
        <v>183.38766479492199</v>
      </c>
      <c r="K13" s="7">
        <f t="shared" si="1"/>
        <v>346.16174621582059</v>
      </c>
      <c r="L13" s="8">
        <f t="shared" si="2"/>
        <v>1.8875955839392193</v>
      </c>
      <c r="M13" s="8">
        <f t="shared" si="3"/>
        <v>1.9438154520633726</v>
      </c>
      <c r="P13" s="6">
        <f t="shared" si="4"/>
        <v>-1.1203058080862331</v>
      </c>
    </row>
    <row r="14" spans="1:16" x14ac:dyDescent="0.15">
      <c r="A14" s="6">
        <v>6.5</v>
      </c>
      <c r="B14" s="6">
        <v>12</v>
      </c>
      <c r="D14">
        <v>905.42657470703102</v>
      </c>
      <c r="E14">
        <v>630.026123046875</v>
      </c>
      <c r="F14">
        <v>454.92202758789102</v>
      </c>
      <c r="G14">
        <v>454.05078125</v>
      </c>
      <c r="I14" s="7">
        <f t="shared" si="0"/>
        <v>450.50454711914</v>
      </c>
      <c r="J14" s="7">
        <f t="shared" si="0"/>
        <v>175.975341796875</v>
      </c>
      <c r="K14" s="7">
        <f t="shared" si="1"/>
        <v>327.3218078613275</v>
      </c>
      <c r="L14" s="8">
        <f t="shared" si="2"/>
        <v>1.8600435976942091</v>
      </c>
      <c r="M14" s="8">
        <f t="shared" si="3"/>
        <v>1.9209484548287086</v>
      </c>
      <c r="P14" s="6">
        <f t="shared" si="4"/>
        <v>-2.2835241019066483</v>
      </c>
    </row>
    <row r="15" spans="1:16" x14ac:dyDescent="0.15">
      <c r="A15" s="6">
        <v>7</v>
      </c>
      <c r="B15" s="6">
        <v>13</v>
      </c>
      <c r="D15">
        <v>900.15466308593795</v>
      </c>
      <c r="E15">
        <v>628.60980224609398</v>
      </c>
      <c r="F15">
        <v>456.1015625</v>
      </c>
      <c r="G15">
        <v>455.29864501953102</v>
      </c>
      <c r="I15" s="7">
        <f t="shared" si="0"/>
        <v>444.05310058593795</v>
      </c>
      <c r="J15" s="7">
        <f t="shared" si="0"/>
        <v>173.31115722656295</v>
      </c>
      <c r="K15" s="7">
        <f t="shared" si="1"/>
        <v>322.73529052734386</v>
      </c>
      <c r="L15" s="8">
        <f t="shared" si="2"/>
        <v>1.8621726130732861</v>
      </c>
      <c r="M15" s="8">
        <f t="shared" si="3"/>
        <v>1.9277624592181315</v>
      </c>
      <c r="P15" s="6">
        <f t="shared" si="4"/>
        <v>-1.9369034031498353</v>
      </c>
    </row>
    <row r="16" spans="1:16" x14ac:dyDescent="0.15">
      <c r="A16" s="6">
        <v>7.5</v>
      </c>
      <c r="B16" s="6">
        <v>14</v>
      </c>
      <c r="D16">
        <v>905.67126464843795</v>
      </c>
      <c r="E16">
        <v>630.79730224609398</v>
      </c>
      <c r="F16">
        <v>455.30615234375</v>
      </c>
      <c r="G16">
        <v>454.49856567382801</v>
      </c>
      <c r="I16" s="7">
        <f t="shared" si="0"/>
        <v>450.36511230468795</v>
      </c>
      <c r="J16" s="7">
        <f t="shared" si="0"/>
        <v>176.29873657226597</v>
      </c>
      <c r="K16" s="7">
        <f t="shared" si="1"/>
        <v>326.95599670410178</v>
      </c>
      <c r="L16" s="8">
        <f t="shared" si="2"/>
        <v>1.8545566636552751</v>
      </c>
      <c r="M16" s="8">
        <f t="shared" si="3"/>
        <v>1.9248314988104667</v>
      </c>
      <c r="P16" s="6">
        <f t="shared" si="4"/>
        <v>-2.0859980450773223</v>
      </c>
    </row>
    <row r="17" spans="1:16" x14ac:dyDescent="0.15">
      <c r="A17" s="6">
        <v>8</v>
      </c>
      <c r="B17" s="6">
        <v>15</v>
      </c>
      <c r="D17">
        <v>916.16668701171898</v>
      </c>
      <c r="E17">
        <v>635.64898681640602</v>
      </c>
      <c r="F17">
        <v>454.65164184570301</v>
      </c>
      <c r="G17">
        <v>453.57333374023398</v>
      </c>
      <c r="I17" s="7">
        <f t="shared" si="0"/>
        <v>461.51504516601597</v>
      </c>
      <c r="J17" s="7">
        <f t="shared" si="0"/>
        <v>182.07565307617205</v>
      </c>
      <c r="K17" s="7">
        <f t="shared" si="1"/>
        <v>334.06208801269554</v>
      </c>
      <c r="L17" s="8">
        <f t="shared" si="2"/>
        <v>1.8347433188826152</v>
      </c>
      <c r="M17" s="8">
        <f t="shared" si="3"/>
        <v>1.9097031430481528</v>
      </c>
      <c r="P17" s="6">
        <f t="shared" si="4"/>
        <v>-2.8555603972112027</v>
      </c>
    </row>
    <row r="18" spans="1:16" x14ac:dyDescent="0.15">
      <c r="A18" s="6">
        <v>8.5</v>
      </c>
      <c r="B18" s="6">
        <v>16</v>
      </c>
      <c r="D18">
        <v>947.39758300781295</v>
      </c>
      <c r="E18">
        <v>647.65466308593795</v>
      </c>
      <c r="F18">
        <v>455.71673583984398</v>
      </c>
      <c r="G18">
        <v>454.60549926757801</v>
      </c>
      <c r="I18" s="7">
        <f t="shared" si="0"/>
        <v>491.68084716796898</v>
      </c>
      <c r="J18" s="7">
        <f t="shared" si="0"/>
        <v>193.04916381835994</v>
      </c>
      <c r="K18" s="7">
        <f t="shared" si="1"/>
        <v>356.54643249511702</v>
      </c>
      <c r="L18" s="8">
        <f t="shared" si="2"/>
        <v>1.8469203670345433</v>
      </c>
      <c r="M18" s="8">
        <f t="shared" si="3"/>
        <v>1.9265651802104271</v>
      </c>
      <c r="P18" s="6">
        <f t="shared" si="4"/>
        <v>-1.9978076325192127</v>
      </c>
    </row>
    <row r="19" spans="1:16" x14ac:dyDescent="0.15">
      <c r="A19" s="6">
        <v>9</v>
      </c>
      <c r="B19" s="6">
        <v>17</v>
      </c>
      <c r="D19">
        <v>950.54095458984398</v>
      </c>
      <c r="E19">
        <v>644.29345703125</v>
      </c>
      <c r="F19">
        <v>454.50213623046898</v>
      </c>
      <c r="G19">
        <v>453.56866455078102</v>
      </c>
      <c r="I19" s="7">
        <f t="shared" si="0"/>
        <v>496.038818359375</v>
      </c>
      <c r="J19" s="7">
        <f t="shared" si="0"/>
        <v>190.72479248046898</v>
      </c>
      <c r="K19" s="7">
        <f t="shared" si="1"/>
        <v>362.53146362304676</v>
      </c>
      <c r="L19" s="8">
        <f t="shared" si="2"/>
        <v>1.9008093227322373</v>
      </c>
      <c r="M19" s="8">
        <f t="shared" si="3"/>
        <v>1.9851391249184671</v>
      </c>
      <c r="P19" s="6">
        <f t="shared" si="4"/>
        <v>0.98178270574929738</v>
      </c>
    </row>
    <row r="20" spans="1:16" x14ac:dyDescent="0.15">
      <c r="A20" s="6">
        <v>9.5</v>
      </c>
      <c r="B20" s="6">
        <v>18</v>
      </c>
      <c r="D20">
        <v>955.47601318359398</v>
      </c>
      <c r="E20">
        <v>642.444580078125</v>
      </c>
      <c r="F20">
        <v>455.69671630859398</v>
      </c>
      <c r="G20">
        <v>454.44204711914102</v>
      </c>
      <c r="I20" s="7">
        <f t="shared" si="0"/>
        <v>499.779296875</v>
      </c>
      <c r="J20" s="7">
        <f t="shared" si="0"/>
        <v>188.00253295898398</v>
      </c>
      <c r="K20" s="7">
        <f t="shared" si="1"/>
        <v>368.17752380371121</v>
      </c>
      <c r="L20" s="8">
        <f t="shared" si="2"/>
        <v>1.9583646986502865</v>
      </c>
      <c r="M20" s="8">
        <f t="shared" si="3"/>
        <v>2.0473794898468625</v>
      </c>
      <c r="P20" s="6">
        <f t="shared" si="4"/>
        <v>4.1478796950391033</v>
      </c>
    </row>
    <row r="21" spans="1:16" x14ac:dyDescent="0.15">
      <c r="A21" s="6">
        <v>10</v>
      </c>
      <c r="B21" s="6">
        <v>19</v>
      </c>
      <c r="D21">
        <v>959.75598144531295</v>
      </c>
      <c r="E21">
        <v>641.013427734375</v>
      </c>
      <c r="F21">
        <v>455.63519287109398</v>
      </c>
      <c r="G21">
        <v>454.59298706054699</v>
      </c>
      <c r="I21" s="7">
        <f t="shared" si="0"/>
        <v>504.12078857421898</v>
      </c>
      <c r="J21" s="7">
        <f t="shared" si="0"/>
        <v>186.42044067382801</v>
      </c>
      <c r="K21" s="7">
        <f t="shared" si="1"/>
        <v>373.6264801025394</v>
      </c>
      <c r="L21" s="8">
        <f t="shared" si="2"/>
        <v>2.0042141234729614</v>
      </c>
      <c r="M21" s="8">
        <f t="shared" si="3"/>
        <v>2.0979139036798835</v>
      </c>
      <c r="P21" s="6">
        <f t="shared" si="4"/>
        <v>6.7185081879202428</v>
      </c>
    </row>
    <row r="22" spans="1:16" x14ac:dyDescent="0.15">
      <c r="A22" s="6">
        <v>10.5</v>
      </c>
      <c r="B22" s="6">
        <v>20</v>
      </c>
      <c r="D22">
        <v>946.57629394531295</v>
      </c>
      <c r="E22">
        <v>635.10595703125</v>
      </c>
      <c r="F22">
        <v>454.54147338867199</v>
      </c>
      <c r="G22">
        <v>453.55972290039102</v>
      </c>
      <c r="I22" s="7">
        <f t="shared" si="0"/>
        <v>492.03482055664097</v>
      </c>
      <c r="J22" s="7">
        <f t="shared" si="0"/>
        <v>181.54623413085898</v>
      </c>
      <c r="K22" s="7">
        <f t="shared" si="1"/>
        <v>364.95245666503968</v>
      </c>
      <c r="L22" s="8">
        <f t="shared" si="2"/>
        <v>2.0102452601797349</v>
      </c>
      <c r="M22" s="8">
        <f t="shared" si="3"/>
        <v>2.1086300293970033</v>
      </c>
      <c r="P22" s="6">
        <f t="shared" si="4"/>
        <v>7.263625386523703</v>
      </c>
    </row>
    <row r="23" spans="1:16" x14ac:dyDescent="0.15">
      <c r="A23" s="6">
        <v>11</v>
      </c>
      <c r="B23" s="6">
        <v>21</v>
      </c>
      <c r="D23">
        <v>939.81781005859398</v>
      </c>
      <c r="E23">
        <v>634.84991455078102</v>
      </c>
      <c r="F23">
        <v>455.026123046875</v>
      </c>
      <c r="G23">
        <v>453.71710205078102</v>
      </c>
      <c r="I23" s="7">
        <f t="shared" si="0"/>
        <v>484.79168701171898</v>
      </c>
      <c r="J23" s="7">
        <f t="shared" si="0"/>
        <v>181.1328125</v>
      </c>
      <c r="K23" s="7">
        <f t="shared" si="1"/>
        <v>357.99871826171898</v>
      </c>
      <c r="L23" s="8">
        <f t="shared" si="2"/>
        <v>1.9764432149018776</v>
      </c>
      <c r="M23" s="8">
        <f>L23+ABS($N$2)*A23</f>
        <v>2.0795129731294919</v>
      </c>
      <c r="P23" s="6">
        <f t="shared" si="4"/>
        <v>5.7824736565875599</v>
      </c>
    </row>
    <row r="24" spans="1:16" x14ac:dyDescent="0.15">
      <c r="A24" s="6">
        <v>11.5</v>
      </c>
      <c r="B24" s="6">
        <v>22</v>
      </c>
      <c r="D24">
        <v>945.60101318359398</v>
      </c>
      <c r="E24">
        <v>636.83154296875</v>
      </c>
      <c r="F24">
        <v>455.623046875</v>
      </c>
      <c r="G24">
        <v>454.68420410156301</v>
      </c>
      <c r="I24" s="7">
        <f t="shared" si="0"/>
        <v>489.97796630859398</v>
      </c>
      <c r="J24" s="7">
        <f t="shared" si="0"/>
        <v>182.14733886718699</v>
      </c>
      <c r="K24" s="7">
        <f t="shared" si="1"/>
        <v>362.4748291015631</v>
      </c>
      <c r="L24" s="8">
        <f t="shared" si="2"/>
        <v>1.9900089200087747</v>
      </c>
      <c r="M24" s="8">
        <f t="shared" ref="M24:M87" si="5">L24+ABS($N$2)*A24</f>
        <v>2.0977636672467352</v>
      </c>
      <c r="P24" s="6">
        <f t="shared" si="4"/>
        <v>6.7108658304369655</v>
      </c>
    </row>
    <row r="25" spans="1:16" x14ac:dyDescent="0.15">
      <c r="A25" s="6">
        <v>12</v>
      </c>
      <c r="B25" s="6">
        <v>23</v>
      </c>
      <c r="D25">
        <v>939.23797607421898</v>
      </c>
      <c r="E25">
        <v>635.117919921875</v>
      </c>
      <c r="F25">
        <v>455.90164184570301</v>
      </c>
      <c r="G25">
        <v>455.07904052734398</v>
      </c>
      <c r="I25" s="7">
        <f t="shared" si="0"/>
        <v>483.33633422851597</v>
      </c>
      <c r="J25" s="7">
        <f t="shared" si="0"/>
        <v>180.03887939453102</v>
      </c>
      <c r="K25" s="7">
        <f t="shared" si="1"/>
        <v>357.30911865234424</v>
      </c>
      <c r="L25" s="8">
        <f t="shared" si="2"/>
        <v>1.9846219875060946</v>
      </c>
      <c r="M25" s="8">
        <f t="shared" si="5"/>
        <v>2.0970617237544009</v>
      </c>
      <c r="P25" s="6">
        <f t="shared" si="4"/>
        <v>6.675158758663077</v>
      </c>
    </row>
    <row r="26" spans="1:16" x14ac:dyDescent="0.15">
      <c r="A26" s="6">
        <v>12.5</v>
      </c>
      <c r="B26" s="6">
        <v>24</v>
      </c>
      <c r="D26">
        <v>941.19598388671898</v>
      </c>
      <c r="E26">
        <v>637.57629394531295</v>
      </c>
      <c r="F26">
        <v>455.59799194335898</v>
      </c>
      <c r="G26">
        <v>454.59011840820301</v>
      </c>
      <c r="I26" s="7">
        <f t="shared" si="0"/>
        <v>485.59799194336</v>
      </c>
      <c r="J26" s="7">
        <f t="shared" si="0"/>
        <v>182.98617553710994</v>
      </c>
      <c r="K26" s="7">
        <f t="shared" si="1"/>
        <v>357.50766906738306</v>
      </c>
      <c r="L26" s="8">
        <f t="shared" si="2"/>
        <v>1.9537414125302588</v>
      </c>
      <c r="M26" s="8">
        <f t="shared" si="5"/>
        <v>2.0708661377889115</v>
      </c>
      <c r="P26" s="6">
        <f t="shared" si="4"/>
        <v>5.3426189197107439</v>
      </c>
    </row>
    <row r="27" spans="1:16" x14ac:dyDescent="0.15">
      <c r="A27" s="6">
        <v>13</v>
      </c>
      <c r="B27" s="6">
        <v>25</v>
      </c>
      <c r="D27">
        <v>944.82275390625</v>
      </c>
      <c r="E27">
        <v>640.05895996093795</v>
      </c>
      <c r="F27">
        <v>455.24569702148398</v>
      </c>
      <c r="G27">
        <v>454.12661743164102</v>
      </c>
      <c r="I27" s="7">
        <f t="shared" si="0"/>
        <v>489.57705688476602</v>
      </c>
      <c r="J27" s="7">
        <f t="shared" si="0"/>
        <v>185.93234252929693</v>
      </c>
      <c r="K27" s="7">
        <f t="shared" si="1"/>
        <v>359.42441711425818</v>
      </c>
      <c r="L27" s="8">
        <f t="shared" si="2"/>
        <v>1.9330925014168769</v>
      </c>
      <c r="M27" s="8">
        <f t="shared" si="5"/>
        <v>2.0549022156858756</v>
      </c>
      <c r="P27" s="6">
        <f t="shared" si="4"/>
        <v>4.5305522525916384</v>
      </c>
    </row>
    <row r="28" spans="1:16" x14ac:dyDescent="0.15">
      <c r="A28" s="6">
        <v>13.5</v>
      </c>
      <c r="B28" s="6">
        <v>26</v>
      </c>
      <c r="D28">
        <v>930.980224609375</v>
      </c>
      <c r="E28">
        <v>635.51379394531295</v>
      </c>
      <c r="F28">
        <v>455.79113769531301</v>
      </c>
      <c r="G28">
        <v>454.84872436523398</v>
      </c>
      <c r="I28" s="7">
        <f t="shared" si="0"/>
        <v>475.18908691406199</v>
      </c>
      <c r="J28" s="7">
        <f t="shared" si="0"/>
        <v>180.66506958007898</v>
      </c>
      <c r="K28" s="7">
        <f t="shared" si="1"/>
        <v>348.72353820800674</v>
      </c>
      <c r="L28" s="8">
        <f t="shared" si="2"/>
        <v>1.930221149105066</v>
      </c>
      <c r="M28" s="8">
        <f t="shared" si="5"/>
        <v>2.0567158523844107</v>
      </c>
      <c r="P28" s="6">
        <f t="shared" si="4"/>
        <v>4.6228099007835066</v>
      </c>
    </row>
    <row r="29" spans="1:16" x14ac:dyDescent="0.15">
      <c r="A29" s="6">
        <v>14</v>
      </c>
      <c r="B29" s="6">
        <v>27</v>
      </c>
      <c r="D29">
        <v>931.83508300781295</v>
      </c>
      <c r="E29">
        <v>636.42761230468795</v>
      </c>
      <c r="F29">
        <v>455.77182006835898</v>
      </c>
      <c r="G29">
        <v>454.86123657226602</v>
      </c>
      <c r="I29" s="7">
        <f t="shared" si="0"/>
        <v>476.06326293945398</v>
      </c>
      <c r="J29" s="7">
        <f t="shared" si="0"/>
        <v>181.56637573242193</v>
      </c>
      <c r="K29" s="7">
        <f t="shared" si="1"/>
        <v>348.96679992675865</v>
      </c>
      <c r="L29" s="8">
        <f t="shared" si="2"/>
        <v>1.9219792129410467</v>
      </c>
      <c r="M29" s="8">
        <f t="shared" si="5"/>
        <v>2.0531589052307377</v>
      </c>
      <c r="P29" s="6">
        <f t="shared" si="4"/>
        <v>4.441872020884138</v>
      </c>
    </row>
    <row r="30" spans="1:16" x14ac:dyDescent="0.15">
      <c r="A30" s="6">
        <v>14.5</v>
      </c>
      <c r="B30" s="6">
        <v>28</v>
      </c>
      <c r="D30">
        <v>923.29168701171898</v>
      </c>
      <c r="E30">
        <v>634.91174316406295</v>
      </c>
      <c r="F30">
        <v>454.81185913085898</v>
      </c>
      <c r="G30">
        <v>453.93527221679699</v>
      </c>
      <c r="I30" s="7">
        <f t="shared" si="0"/>
        <v>468.47982788086</v>
      </c>
      <c r="J30" s="7">
        <f t="shared" si="0"/>
        <v>180.97647094726597</v>
      </c>
      <c r="K30" s="7">
        <f t="shared" si="1"/>
        <v>341.79629821777382</v>
      </c>
      <c r="L30" s="8">
        <f t="shared" si="2"/>
        <v>1.8886228493060213</v>
      </c>
      <c r="M30" s="8">
        <f t="shared" si="5"/>
        <v>2.0244875306060583</v>
      </c>
      <c r="P30" s="6">
        <f t="shared" si="4"/>
        <v>2.9833916121906556</v>
      </c>
    </row>
    <row r="31" spans="1:16" x14ac:dyDescent="0.15">
      <c r="A31" s="6">
        <v>15</v>
      </c>
      <c r="B31" s="6">
        <v>29</v>
      </c>
      <c r="D31">
        <v>915.07696533203102</v>
      </c>
      <c r="E31">
        <v>631.45513916015602</v>
      </c>
      <c r="F31">
        <v>455.51931762695301</v>
      </c>
      <c r="G31">
        <v>454.44454956054699</v>
      </c>
      <c r="I31" s="7">
        <f t="shared" si="0"/>
        <v>459.55764770507801</v>
      </c>
      <c r="J31" s="7">
        <f t="shared" si="0"/>
        <v>177.01058959960903</v>
      </c>
      <c r="K31" s="7">
        <f t="shared" si="1"/>
        <v>335.65023498535169</v>
      </c>
      <c r="L31" s="8">
        <f t="shared" si="2"/>
        <v>1.8962155639647282</v>
      </c>
      <c r="M31" s="8">
        <f t="shared" si="5"/>
        <v>2.0367652342751112</v>
      </c>
      <c r="P31" s="6">
        <f t="shared" si="4"/>
        <v>3.607944515546889</v>
      </c>
    </row>
    <row r="32" spans="1:16" x14ac:dyDescent="0.15">
      <c r="A32" s="6">
        <v>15.5</v>
      </c>
      <c r="B32" s="6">
        <v>30</v>
      </c>
      <c r="D32">
        <v>992.68292236328102</v>
      </c>
      <c r="E32">
        <v>659.65216064453102</v>
      </c>
      <c r="F32">
        <v>456.04364013671898</v>
      </c>
      <c r="G32">
        <v>454.81866455078102</v>
      </c>
      <c r="I32" s="7">
        <f t="shared" si="0"/>
        <v>536.63928222656205</v>
      </c>
      <c r="J32" s="7">
        <f t="shared" si="0"/>
        <v>204.83349609375</v>
      </c>
      <c r="K32" s="7">
        <f t="shared" si="1"/>
        <v>393.25583496093702</v>
      </c>
      <c r="L32" s="8">
        <f t="shared" si="2"/>
        <v>1.919880500311083</v>
      </c>
      <c r="M32" s="8">
        <f t="shared" si="5"/>
        <v>2.0651151596318122</v>
      </c>
      <c r="P32" s="6">
        <f t="shared" si="4"/>
        <v>5.0500731634380909</v>
      </c>
    </row>
    <row r="33" spans="1:16" x14ac:dyDescent="0.15">
      <c r="A33" s="6">
        <v>16</v>
      </c>
      <c r="B33" s="6">
        <v>31</v>
      </c>
      <c r="D33">
        <v>998.99755859375</v>
      </c>
      <c r="E33">
        <v>664.54553222656295</v>
      </c>
      <c r="F33">
        <v>454.76895141601602</v>
      </c>
      <c r="G33">
        <v>453.53933715820301</v>
      </c>
      <c r="I33" s="7">
        <f t="shared" si="0"/>
        <v>544.22860717773392</v>
      </c>
      <c r="J33" s="7">
        <f t="shared" si="0"/>
        <v>211.00619506835994</v>
      </c>
      <c r="K33" s="7">
        <f t="shared" si="1"/>
        <v>396.52427062988198</v>
      </c>
      <c r="L33" s="8">
        <f t="shared" si="2"/>
        <v>1.8792067716372949</v>
      </c>
      <c r="M33" s="8">
        <f t="shared" si="5"/>
        <v>2.0291264199683701</v>
      </c>
      <c r="P33" s="6">
        <f t="shared" si="4"/>
        <v>3.2193666689012095</v>
      </c>
    </row>
    <row r="34" spans="1:16" x14ac:dyDescent="0.15">
      <c r="A34" s="6">
        <v>16.5</v>
      </c>
      <c r="B34" s="6">
        <v>32</v>
      </c>
      <c r="D34">
        <v>1006.86267089844</v>
      </c>
      <c r="E34">
        <v>669.07342529296898</v>
      </c>
      <c r="F34">
        <v>455.13876342773398</v>
      </c>
      <c r="G34">
        <v>454.453857421875</v>
      </c>
      <c r="I34" s="7">
        <f t="shared" si="0"/>
        <v>551.72390747070608</v>
      </c>
      <c r="J34" s="7">
        <f t="shared" si="0"/>
        <v>214.61956787109398</v>
      </c>
      <c r="K34" s="7">
        <f t="shared" si="1"/>
        <v>401.49020996094032</v>
      </c>
      <c r="L34" s="8">
        <f t="shared" si="2"/>
        <v>1.8707064502249191</v>
      </c>
      <c r="M34" s="8">
        <f t="shared" si="5"/>
        <v>2.0253110875663407</v>
      </c>
      <c r="P34" s="6">
        <f t="shared" si="4"/>
        <v>3.0252850235718132</v>
      </c>
    </row>
    <row r="35" spans="1:16" x14ac:dyDescent="0.15">
      <c r="A35" s="6">
        <v>17</v>
      </c>
      <c r="B35" s="6">
        <v>33</v>
      </c>
      <c r="D35">
        <v>1019.88171386719</v>
      </c>
      <c r="E35">
        <v>674.13732910156295</v>
      </c>
      <c r="F35">
        <v>455.76287841796898</v>
      </c>
      <c r="G35">
        <v>454.79364013671898</v>
      </c>
      <c r="I35" s="7">
        <f t="shared" si="0"/>
        <v>564.11883544922102</v>
      </c>
      <c r="J35" s="7">
        <f t="shared" si="0"/>
        <v>219.34368896484398</v>
      </c>
      <c r="K35" s="7">
        <f t="shared" si="1"/>
        <v>410.57825317383026</v>
      </c>
      <c r="L35" s="8">
        <f t="shared" si="2"/>
        <v>1.871848946789789</v>
      </c>
      <c r="M35" s="8">
        <f t="shared" si="5"/>
        <v>2.0311385731415563</v>
      </c>
      <c r="P35" s="6">
        <f t="shared" si="4"/>
        <v>3.321722625697801</v>
      </c>
    </row>
    <row r="36" spans="1:16" x14ac:dyDescent="0.15">
      <c r="A36" s="6">
        <v>17.5</v>
      </c>
      <c r="B36" s="6">
        <v>34</v>
      </c>
      <c r="D36">
        <v>1027.42553710938</v>
      </c>
      <c r="E36">
        <v>680.58966064453102</v>
      </c>
      <c r="F36">
        <v>456.23425292968801</v>
      </c>
      <c r="G36">
        <v>455.224609375</v>
      </c>
      <c r="I36" s="7">
        <f t="shared" si="0"/>
        <v>571.19128417969205</v>
      </c>
      <c r="J36" s="7">
        <f t="shared" si="0"/>
        <v>225.36505126953102</v>
      </c>
      <c r="K36" s="7">
        <f t="shared" si="1"/>
        <v>413.43574829102033</v>
      </c>
      <c r="L36" s="8">
        <f t="shared" si="2"/>
        <v>1.8345158043008249</v>
      </c>
      <c r="M36" s="8">
        <f t="shared" si="5"/>
        <v>1.9984904196629385</v>
      </c>
      <c r="P36" s="6">
        <f t="shared" si="4"/>
        <v>1.6609479732123504</v>
      </c>
    </row>
    <row r="37" spans="1:16" x14ac:dyDescent="0.15">
      <c r="A37" s="6">
        <v>18</v>
      </c>
      <c r="B37" s="6">
        <v>35</v>
      </c>
      <c r="D37">
        <v>965.42126464843795</v>
      </c>
      <c r="E37">
        <v>658.216796875</v>
      </c>
      <c r="F37">
        <v>455.31509399414102</v>
      </c>
      <c r="G37">
        <v>454.62338256835898</v>
      </c>
      <c r="I37" s="7">
        <f t="shared" si="0"/>
        <v>510.10617065429693</v>
      </c>
      <c r="J37" s="7">
        <f t="shared" si="0"/>
        <v>203.59341430664102</v>
      </c>
      <c r="K37" s="7">
        <f t="shared" si="1"/>
        <v>367.59078063964819</v>
      </c>
      <c r="L37" s="8">
        <f t="shared" si="2"/>
        <v>1.8055141021703358</v>
      </c>
      <c r="M37" s="8">
        <f t="shared" si="5"/>
        <v>1.9741737065427956</v>
      </c>
      <c r="P37" s="6">
        <f t="shared" si="4"/>
        <v>0.42398427147826145</v>
      </c>
    </row>
    <row r="38" spans="1:16" x14ac:dyDescent="0.15">
      <c r="A38" s="6">
        <v>18.5</v>
      </c>
      <c r="B38" s="6">
        <v>36</v>
      </c>
      <c r="D38">
        <v>927.90643310546898</v>
      </c>
      <c r="E38">
        <v>644.20159912109398</v>
      </c>
      <c r="F38">
        <v>455.64126586914102</v>
      </c>
      <c r="G38">
        <v>455.02108764648398</v>
      </c>
      <c r="I38" s="7">
        <f t="shared" si="0"/>
        <v>472.26516723632795</v>
      </c>
      <c r="J38" s="7">
        <f t="shared" si="0"/>
        <v>189.18051147461</v>
      </c>
      <c r="K38" s="7">
        <f t="shared" si="1"/>
        <v>339.83880920410093</v>
      </c>
      <c r="L38" s="8">
        <f t="shared" si="2"/>
        <v>1.7963732445543728</v>
      </c>
      <c r="M38" s="8">
        <f t="shared" si="5"/>
        <v>1.9697178379371785</v>
      </c>
      <c r="P38" s="6">
        <f t="shared" si="4"/>
        <v>0.19731927372084967</v>
      </c>
    </row>
    <row r="39" spans="1:16" x14ac:dyDescent="0.15">
      <c r="A39" s="6">
        <v>19</v>
      </c>
      <c r="B39" s="6">
        <v>37</v>
      </c>
      <c r="D39">
        <v>903.65606689453102</v>
      </c>
      <c r="E39">
        <v>636.79309082031295</v>
      </c>
      <c r="F39">
        <v>456.61373901367199</v>
      </c>
      <c r="G39">
        <v>455.77502441406301</v>
      </c>
      <c r="I39" s="7">
        <f t="shared" si="0"/>
        <v>447.04232788085903</v>
      </c>
      <c r="J39" s="7">
        <f t="shared" si="0"/>
        <v>181.01806640624994</v>
      </c>
      <c r="K39" s="7">
        <f t="shared" si="1"/>
        <v>320.32968139648409</v>
      </c>
      <c r="L39" s="8">
        <f t="shared" si="2"/>
        <v>1.7696006136624172</v>
      </c>
      <c r="M39" s="8">
        <f t="shared" si="5"/>
        <v>1.9476301960555691</v>
      </c>
      <c r="P39" s="6">
        <f t="shared" si="4"/>
        <v>-0.92625409449972518</v>
      </c>
    </row>
    <row r="40" spans="1:16" x14ac:dyDescent="0.15">
      <c r="A40" s="6">
        <v>19.5</v>
      </c>
      <c r="B40" s="6">
        <v>38</v>
      </c>
      <c r="D40">
        <v>929.16595458984398</v>
      </c>
      <c r="E40">
        <v>646.11120605468795</v>
      </c>
      <c r="F40">
        <v>455.00894165039102</v>
      </c>
      <c r="G40">
        <v>453.85693359375</v>
      </c>
      <c r="I40" s="7">
        <f t="shared" si="0"/>
        <v>474.15701293945295</v>
      </c>
      <c r="J40" s="7">
        <f t="shared" si="0"/>
        <v>192.25427246093795</v>
      </c>
      <c r="K40" s="7">
        <f t="shared" si="1"/>
        <v>339.57902221679637</v>
      </c>
      <c r="L40" s="8">
        <f t="shared" si="2"/>
        <v>1.76630156443359</v>
      </c>
      <c r="M40" s="8">
        <f t="shared" si="5"/>
        <v>1.9490161358370881</v>
      </c>
      <c r="P40" s="6">
        <f t="shared" si="4"/>
        <v>-0.85575290488342803</v>
      </c>
    </row>
    <row r="41" spans="1:16" x14ac:dyDescent="0.15">
      <c r="A41" s="6">
        <v>20</v>
      </c>
      <c r="B41" s="6">
        <v>39</v>
      </c>
      <c r="D41">
        <v>923.86334228515602</v>
      </c>
      <c r="E41">
        <v>644.05187988281295</v>
      </c>
      <c r="F41">
        <v>455.38088989257801</v>
      </c>
      <c r="G41">
        <v>454.27218627929699</v>
      </c>
      <c r="I41" s="7">
        <f t="shared" si="0"/>
        <v>468.48245239257801</v>
      </c>
      <c r="J41" s="7">
        <f t="shared" si="0"/>
        <v>189.77969360351597</v>
      </c>
      <c r="K41" s="7">
        <f t="shared" si="1"/>
        <v>335.63666687011687</v>
      </c>
      <c r="L41" s="8">
        <f t="shared" si="2"/>
        <v>1.7685594306592276</v>
      </c>
      <c r="M41" s="8">
        <f t="shared" si="5"/>
        <v>1.9559589910730717</v>
      </c>
      <c r="P41" s="6">
        <f t="shared" si="4"/>
        <v>-0.50257770925256051</v>
      </c>
    </row>
    <row r="42" spans="1:16" x14ac:dyDescent="0.15">
      <c r="A42" s="6">
        <v>20.5</v>
      </c>
      <c r="B42" s="6">
        <v>40</v>
      </c>
      <c r="D42">
        <v>931.29235839843795</v>
      </c>
      <c r="E42">
        <v>646.57135009765602</v>
      </c>
      <c r="F42">
        <v>455.73675537109398</v>
      </c>
      <c r="G42">
        <v>454.98425292968801</v>
      </c>
      <c r="I42" s="7">
        <f t="shared" si="0"/>
        <v>475.55560302734398</v>
      </c>
      <c r="J42" s="7">
        <f t="shared" si="0"/>
        <v>191.58709716796801</v>
      </c>
      <c r="K42" s="7">
        <f t="shared" si="1"/>
        <v>341.44463500976639</v>
      </c>
      <c r="L42" s="8">
        <f t="shared" si="2"/>
        <v>1.7821901373160607</v>
      </c>
      <c r="M42" s="8">
        <f t="shared" si="5"/>
        <v>1.974274686740251</v>
      </c>
      <c r="P42" s="6">
        <f t="shared" si="4"/>
        <v>0.4291210199454224</v>
      </c>
    </row>
    <row r="43" spans="1:16" x14ac:dyDescent="0.15">
      <c r="A43" s="6">
        <v>21</v>
      </c>
      <c r="B43" s="6">
        <v>41</v>
      </c>
      <c r="D43">
        <v>929.40325927734398</v>
      </c>
      <c r="E43">
        <v>645.27294921875</v>
      </c>
      <c r="F43">
        <v>455.19027709960898</v>
      </c>
      <c r="G43">
        <v>454.28897094726602</v>
      </c>
      <c r="I43" s="7">
        <f t="shared" si="0"/>
        <v>474.212982177735</v>
      </c>
      <c r="J43" s="7">
        <f t="shared" si="0"/>
        <v>190.98397827148398</v>
      </c>
      <c r="K43" s="7">
        <f t="shared" si="1"/>
        <v>340.52419738769623</v>
      </c>
      <c r="L43" s="8">
        <f t="shared" si="2"/>
        <v>1.7829987649730525</v>
      </c>
      <c r="M43" s="8">
        <f t="shared" si="5"/>
        <v>1.9797683034075888</v>
      </c>
      <c r="P43" s="6">
        <f t="shared" si="4"/>
        <v>0.70857508823022142</v>
      </c>
    </row>
    <row r="44" spans="1:16" x14ac:dyDescent="0.15">
      <c r="A44" s="6">
        <v>21.5</v>
      </c>
      <c r="B44" s="6">
        <v>42</v>
      </c>
      <c r="D44">
        <v>924.49401855468795</v>
      </c>
      <c r="E44">
        <v>643.38238525390602</v>
      </c>
      <c r="F44">
        <v>455.12982177734398</v>
      </c>
      <c r="G44">
        <v>454.27969360351602</v>
      </c>
      <c r="I44" s="7">
        <f t="shared" si="0"/>
        <v>469.36419677734398</v>
      </c>
      <c r="J44" s="7">
        <f t="shared" si="0"/>
        <v>189.10269165039</v>
      </c>
      <c r="K44" s="7">
        <f t="shared" si="1"/>
        <v>336.99231262207098</v>
      </c>
      <c r="L44" s="8">
        <f t="shared" si="2"/>
        <v>1.7820598410365143</v>
      </c>
      <c r="M44" s="8">
        <f t="shared" si="5"/>
        <v>1.9835143684813967</v>
      </c>
      <c r="P44" s="6">
        <f t="shared" si="4"/>
        <v>0.89913318289293453</v>
      </c>
    </row>
    <row r="45" spans="1:16" x14ac:dyDescent="0.15">
      <c r="A45" s="6">
        <v>22</v>
      </c>
      <c r="B45" s="6">
        <v>43</v>
      </c>
      <c r="D45">
        <v>885.76446533203102</v>
      </c>
      <c r="E45">
        <v>629.723876953125</v>
      </c>
      <c r="F45">
        <v>455.80545043945301</v>
      </c>
      <c r="G45">
        <v>454.99285888671898</v>
      </c>
      <c r="I45" s="7">
        <f t="shared" si="0"/>
        <v>429.95901489257801</v>
      </c>
      <c r="J45" s="7">
        <f t="shared" si="0"/>
        <v>174.73101806640602</v>
      </c>
      <c r="K45" s="7">
        <f t="shared" si="1"/>
        <v>307.64730224609377</v>
      </c>
      <c r="L45" s="8">
        <f t="shared" si="2"/>
        <v>1.7606908358375919</v>
      </c>
      <c r="M45" s="8">
        <f t="shared" si="5"/>
        <v>1.9668303522928205</v>
      </c>
      <c r="P45" s="6">
        <f t="shared" si="4"/>
        <v>5.0436143846263125E-2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881.55120849609398</v>
      </c>
      <c r="E46">
        <v>629.42620849609398</v>
      </c>
      <c r="F46">
        <v>454.99142456054699</v>
      </c>
      <c r="G46">
        <v>454.07833862304699</v>
      </c>
      <c r="I46" s="7">
        <f t="shared" si="0"/>
        <v>426.55978393554699</v>
      </c>
      <c r="J46" s="7">
        <f t="shared" si="0"/>
        <v>175.34786987304699</v>
      </c>
      <c r="K46" s="7">
        <f t="shared" si="1"/>
        <v>303.8162750244141</v>
      </c>
      <c r="L46" s="8">
        <f t="shared" si="2"/>
        <v>1.7326487926222263</v>
      </c>
      <c r="M46" s="8">
        <f t="shared" si="5"/>
        <v>1.9434732980878009</v>
      </c>
      <c r="P46" s="6">
        <f t="shared" si="4"/>
        <v>-1.1377107939531597</v>
      </c>
    </row>
    <row r="47" spans="1:16" x14ac:dyDescent="0.15">
      <c r="A47" s="6">
        <v>23</v>
      </c>
      <c r="B47" s="6">
        <v>45</v>
      </c>
      <c r="D47">
        <v>908.2958984375</v>
      </c>
      <c r="E47">
        <v>640.2080078125</v>
      </c>
      <c r="F47">
        <v>455.13876342773398</v>
      </c>
      <c r="G47">
        <v>454.19564819335898</v>
      </c>
      <c r="I47" s="7">
        <f t="shared" si="0"/>
        <v>453.15713500976602</v>
      </c>
      <c r="J47" s="7">
        <f t="shared" si="0"/>
        <v>186.01235961914102</v>
      </c>
      <c r="K47" s="7">
        <f t="shared" si="1"/>
        <v>322.94848327636731</v>
      </c>
      <c r="L47" s="8">
        <f t="shared" si="2"/>
        <v>1.7361668006233673</v>
      </c>
      <c r="M47" s="8">
        <f t="shared" si="5"/>
        <v>1.9516762950992881</v>
      </c>
      <c r="P47" s="6">
        <f t="shared" si="4"/>
        <v>-0.72043361103333192</v>
      </c>
    </row>
    <row r="48" spans="1:16" x14ac:dyDescent="0.15">
      <c r="A48" s="6">
        <v>23.5</v>
      </c>
      <c r="B48" s="6">
        <v>46</v>
      </c>
      <c r="D48">
        <v>937.38238525390602</v>
      </c>
      <c r="E48">
        <v>650.216796875</v>
      </c>
      <c r="F48">
        <v>455.91882324218801</v>
      </c>
      <c r="G48">
        <v>455.02575683593801</v>
      </c>
      <c r="I48" s="7">
        <f t="shared" si="0"/>
        <v>481.46356201171801</v>
      </c>
      <c r="J48" s="7">
        <f t="shared" si="0"/>
        <v>195.19104003906199</v>
      </c>
      <c r="K48" s="7">
        <f t="shared" si="1"/>
        <v>344.82983398437466</v>
      </c>
      <c r="L48" s="8">
        <f t="shared" si="2"/>
        <v>1.7666273713965901</v>
      </c>
      <c r="M48" s="8">
        <f t="shared" si="5"/>
        <v>1.9868218548828569</v>
      </c>
      <c r="P48" s="6">
        <f t="shared" si="4"/>
        <v>1.067381276390255</v>
      </c>
    </row>
    <row r="49" spans="1:22" x14ac:dyDescent="0.15">
      <c r="A49" s="6">
        <v>24</v>
      </c>
      <c r="B49" s="6">
        <v>47</v>
      </c>
      <c r="D49">
        <v>978.144775390625</v>
      </c>
      <c r="E49">
        <v>666.17230224609398</v>
      </c>
      <c r="F49">
        <v>454.73748779296898</v>
      </c>
      <c r="G49">
        <v>454.07296752929699</v>
      </c>
      <c r="I49" s="7">
        <f t="shared" si="0"/>
        <v>523.40728759765602</v>
      </c>
      <c r="J49" s="7">
        <f t="shared" si="0"/>
        <v>212.09933471679699</v>
      </c>
      <c r="K49" s="7">
        <f t="shared" si="1"/>
        <v>374.93775329589812</v>
      </c>
      <c r="L49" s="8">
        <f t="shared" si="2"/>
        <v>1.7677460129543976</v>
      </c>
      <c r="M49" s="8">
        <f t="shared" si="5"/>
        <v>1.9926254854510106</v>
      </c>
      <c r="P49" s="6">
        <f t="shared" si="4"/>
        <v>1.3626054012796434</v>
      </c>
    </row>
    <row r="50" spans="1:22" x14ac:dyDescent="0.15">
      <c r="A50" s="6">
        <v>24.5</v>
      </c>
      <c r="B50" s="6">
        <v>48</v>
      </c>
      <c r="D50">
        <v>924.12463378906295</v>
      </c>
      <c r="E50">
        <v>644.35736083984398</v>
      </c>
      <c r="F50">
        <v>454.94564819335898</v>
      </c>
      <c r="G50">
        <v>454.223876953125</v>
      </c>
      <c r="I50" s="7">
        <f t="shared" si="0"/>
        <v>469.17898559570398</v>
      </c>
      <c r="J50" s="7">
        <f t="shared" si="0"/>
        <v>190.13348388671898</v>
      </c>
      <c r="K50" s="7">
        <f t="shared" si="1"/>
        <v>336.08554687500066</v>
      </c>
      <c r="L50" s="8">
        <f t="shared" si="2"/>
        <v>1.7676294569726578</v>
      </c>
      <c r="M50" s="8">
        <f t="shared" si="5"/>
        <v>1.9971939184796168</v>
      </c>
      <c r="P50" s="6">
        <f t="shared" si="4"/>
        <v>1.5949964239589369</v>
      </c>
    </row>
    <row r="51" spans="1:22" x14ac:dyDescent="0.15">
      <c r="A51" s="6">
        <v>25</v>
      </c>
      <c r="B51" s="6">
        <v>49</v>
      </c>
      <c r="D51">
        <v>920.79693603515602</v>
      </c>
      <c r="E51">
        <v>640.98303222656295</v>
      </c>
      <c r="F51">
        <v>455.602294921875</v>
      </c>
      <c r="G51">
        <v>454.99035644531301</v>
      </c>
      <c r="I51" s="7">
        <f t="shared" si="0"/>
        <v>465.19464111328102</v>
      </c>
      <c r="J51" s="7">
        <f t="shared" si="0"/>
        <v>185.99267578124994</v>
      </c>
      <c r="K51" s="7">
        <f t="shared" si="1"/>
        <v>334.99976806640609</v>
      </c>
      <c r="L51" s="8">
        <f t="shared" si="2"/>
        <v>1.8011449464838425</v>
      </c>
      <c r="M51" s="8">
        <f t="shared" si="5"/>
        <v>2.0353943970011477</v>
      </c>
      <c r="P51" s="6">
        <f t="shared" si="4"/>
        <v>3.5382115734136672</v>
      </c>
    </row>
    <row r="52" spans="1:22" x14ac:dyDescent="0.15">
      <c r="A52" s="6">
        <v>25.5</v>
      </c>
      <c r="B52" s="6">
        <v>50</v>
      </c>
      <c r="D52">
        <v>894.84356689453102</v>
      </c>
      <c r="E52">
        <v>630.83795166015602</v>
      </c>
      <c r="F52">
        <v>454.68240356445301</v>
      </c>
      <c r="G52">
        <v>453.93203735351602</v>
      </c>
      <c r="I52" s="7">
        <f t="shared" si="0"/>
        <v>440.16116333007801</v>
      </c>
      <c r="J52" s="7">
        <f t="shared" si="0"/>
        <v>176.90591430664</v>
      </c>
      <c r="K52" s="7">
        <f t="shared" si="1"/>
        <v>316.32702331543004</v>
      </c>
      <c r="L52" s="8">
        <f t="shared" si="2"/>
        <v>1.7881088066231883</v>
      </c>
      <c r="M52" s="8">
        <f t="shared" si="5"/>
        <v>2.0270432461508396</v>
      </c>
      <c r="P52" s="6">
        <f t="shared" si="4"/>
        <v>3.11339797222923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912.140869140625</v>
      </c>
      <c r="E53">
        <v>638.10876464843795</v>
      </c>
      <c r="F53">
        <v>454.88232421875</v>
      </c>
      <c r="G53">
        <v>454.23248291015602</v>
      </c>
      <c r="I53" s="7">
        <f t="shared" si="0"/>
        <v>457.258544921875</v>
      </c>
      <c r="J53" s="7">
        <f t="shared" si="0"/>
        <v>183.87628173828193</v>
      </c>
      <c r="K53" s="7">
        <f t="shared" si="1"/>
        <v>328.54514770507762</v>
      </c>
      <c r="L53" s="8">
        <f t="shared" si="2"/>
        <v>1.7867728485651475</v>
      </c>
      <c r="M53" s="8">
        <f t="shared" si="5"/>
        <v>2.0303922771031448</v>
      </c>
      <c r="P53" s="6">
        <f t="shared" si="4"/>
        <v>3.2837593900539899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892.09320068359398</v>
      </c>
      <c r="E54">
        <v>629.947021484375</v>
      </c>
      <c r="F54">
        <v>456.13232421875</v>
      </c>
      <c r="G54">
        <v>455.05545043945301</v>
      </c>
      <c r="I54" s="7">
        <f t="shared" si="0"/>
        <v>435.96087646484398</v>
      </c>
      <c r="J54" s="7">
        <f t="shared" si="0"/>
        <v>174.89157104492199</v>
      </c>
      <c r="K54" s="7">
        <f t="shared" si="1"/>
        <v>313.5367767333986</v>
      </c>
      <c r="L54" s="8">
        <f t="shared" si="2"/>
        <v>1.7927495010772401</v>
      </c>
      <c r="M54" s="8">
        <f t="shared" si="5"/>
        <v>2.0410539186255834</v>
      </c>
      <c r="P54" s="6">
        <f t="shared" si="4"/>
        <v>3.8261050392788021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897.00567626953102</v>
      </c>
      <c r="E55">
        <v>633.00213623046898</v>
      </c>
      <c r="F55">
        <v>455.24856567382801</v>
      </c>
      <c r="G55">
        <v>454.22961425781301</v>
      </c>
      <c r="I55" s="7">
        <f t="shared" si="0"/>
        <v>441.75711059570301</v>
      </c>
      <c r="J55" s="7">
        <f t="shared" si="0"/>
        <v>178.77252197265597</v>
      </c>
      <c r="K55" s="7">
        <f t="shared" si="1"/>
        <v>316.61634521484382</v>
      </c>
      <c r="L55" s="8">
        <f t="shared" si="2"/>
        <v>1.7710571049798787</v>
      </c>
      <c r="M55" s="8">
        <f t="shared" si="5"/>
        <v>2.0240465115385682</v>
      </c>
      <c r="P55" s="6">
        <f t="shared" si="4"/>
        <v>2.9609574708837014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885.390869140625</v>
      </c>
      <c r="E56">
        <v>628.759521484375</v>
      </c>
      <c r="F56">
        <v>454.89987182617199</v>
      </c>
      <c r="G56">
        <v>453.78646850585898</v>
      </c>
      <c r="I56" s="7">
        <f t="shared" si="0"/>
        <v>430.49099731445301</v>
      </c>
      <c r="J56" s="7">
        <f t="shared" si="0"/>
        <v>174.97305297851602</v>
      </c>
      <c r="K56" s="7">
        <f t="shared" si="1"/>
        <v>308.00986022949178</v>
      </c>
      <c r="L56" s="8">
        <f t="shared" si="2"/>
        <v>1.7603274046279036</v>
      </c>
      <c r="M56" s="8">
        <f t="shared" si="5"/>
        <v>2.0180018001969393</v>
      </c>
      <c r="P56" s="6">
        <f t="shared" si="4"/>
        <v>2.653469839635481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864.86267089843795</v>
      </c>
      <c r="E57">
        <v>622.33795166015602</v>
      </c>
      <c r="F57">
        <v>455.18814086914102</v>
      </c>
      <c r="G57">
        <v>454.26214599609398</v>
      </c>
      <c r="I57" s="7">
        <f t="shared" si="0"/>
        <v>409.67453002929693</v>
      </c>
      <c r="J57" s="7">
        <f t="shared" si="0"/>
        <v>168.07580566406205</v>
      </c>
      <c r="K57" s="7">
        <f t="shared" si="1"/>
        <v>292.02146606445353</v>
      </c>
      <c r="L57" s="8">
        <f t="shared" si="2"/>
        <v>1.7374390377644553</v>
      </c>
      <c r="M57" s="8">
        <f t="shared" si="5"/>
        <v>1.999798422343837</v>
      </c>
      <c r="P57" s="6">
        <f t="shared" si="4"/>
        <v>1.7274845906428558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904.61865234375</v>
      </c>
      <c r="E58">
        <v>637.375</v>
      </c>
      <c r="F58">
        <v>455.14877319335898</v>
      </c>
      <c r="G58">
        <v>454.15988159179699</v>
      </c>
      <c r="I58" s="7">
        <f t="shared" si="0"/>
        <v>449.46987915039102</v>
      </c>
      <c r="J58" s="7">
        <f t="shared" si="0"/>
        <v>183.21511840820301</v>
      </c>
      <c r="K58" s="7">
        <f t="shared" si="1"/>
        <v>321.21929626464896</v>
      </c>
      <c r="L58" s="8">
        <f t="shared" si="2"/>
        <v>1.7532357539893233</v>
      </c>
      <c r="M58" s="8">
        <f t="shared" si="5"/>
        <v>2.020280127579051</v>
      </c>
      <c r="P58" s="6">
        <f t="shared" si="4"/>
        <v>2.7693657774793365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918.973876953125</v>
      </c>
      <c r="E59">
        <v>644.05859375</v>
      </c>
      <c r="F59">
        <v>455.2138671875</v>
      </c>
      <c r="G59">
        <v>454.153076171875</v>
      </c>
      <c r="I59" s="7">
        <f t="shared" si="0"/>
        <v>463.760009765625</v>
      </c>
      <c r="J59" s="7">
        <f t="shared" si="0"/>
        <v>189.905517578125</v>
      </c>
      <c r="K59" s="7">
        <f t="shared" si="1"/>
        <v>330.82614746093748</v>
      </c>
      <c r="L59" s="8">
        <f t="shared" si="2"/>
        <v>1.7420565325324964</v>
      </c>
      <c r="M59" s="8">
        <f t="shared" si="5"/>
        <v>2.0137858951325702</v>
      </c>
      <c r="P59" s="6">
        <f t="shared" si="4"/>
        <v>2.4390115158967491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940.05401611328102</v>
      </c>
      <c r="E60">
        <v>653.90008544921898</v>
      </c>
      <c r="F60">
        <v>454.70135498046898</v>
      </c>
      <c r="G60">
        <v>453.65164184570301</v>
      </c>
      <c r="I60" s="7">
        <f t="shared" si="0"/>
        <v>485.35266113281205</v>
      </c>
      <c r="J60" s="7">
        <f t="shared" si="0"/>
        <v>200.24844360351597</v>
      </c>
      <c r="K60" s="7">
        <f t="shared" si="1"/>
        <v>345.1787506103509</v>
      </c>
      <c r="L60" s="8">
        <f t="shared" si="2"/>
        <v>1.7237524766673904</v>
      </c>
      <c r="M60" s="8">
        <f t="shared" si="5"/>
        <v>2.0001668282778104</v>
      </c>
      <c r="P60" s="6">
        <f t="shared" si="4"/>
        <v>1.7462249839508288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919.09783935546898</v>
      </c>
      <c r="E61">
        <v>646.44738769531295</v>
      </c>
      <c r="F61">
        <v>455.285400390625</v>
      </c>
      <c r="G61">
        <v>454.55221557617199</v>
      </c>
      <c r="I61" s="7">
        <f t="shared" si="0"/>
        <v>463.81243896484398</v>
      </c>
      <c r="J61" s="7">
        <f t="shared" si="0"/>
        <v>191.89517211914097</v>
      </c>
      <c r="K61" s="7">
        <f t="shared" si="1"/>
        <v>329.48581848144534</v>
      </c>
      <c r="L61" s="8">
        <f t="shared" si="2"/>
        <v>1.7170094215652241</v>
      </c>
      <c r="M61" s="8">
        <f t="shared" si="5"/>
        <v>1.9981087621859903</v>
      </c>
      <c r="P61" s="6">
        <f t="shared" si="4"/>
        <v>1.6415334888966535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924.48553466796898</v>
      </c>
      <c r="E62">
        <v>648.57556152343795</v>
      </c>
      <c r="F62">
        <v>455.33761596679699</v>
      </c>
      <c r="G62">
        <v>455.03326416015602</v>
      </c>
      <c r="I62" s="7">
        <f t="shared" si="0"/>
        <v>469.14791870117199</v>
      </c>
      <c r="J62" s="7">
        <f t="shared" si="0"/>
        <v>193.54229736328193</v>
      </c>
      <c r="K62" s="7">
        <f t="shared" si="1"/>
        <v>333.66831054687464</v>
      </c>
      <c r="L62" s="8">
        <f t="shared" si="2"/>
        <v>1.7240071813375966</v>
      </c>
      <c r="M62" s="8">
        <f t="shared" si="5"/>
        <v>2.009791510968709</v>
      </c>
      <c r="P62" s="6">
        <f t="shared" si="4"/>
        <v>2.2358217098951743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906.93359375</v>
      </c>
      <c r="E63">
        <v>642.13415527343795</v>
      </c>
      <c r="F63">
        <v>454.785400390625</v>
      </c>
      <c r="G63">
        <v>453.79327392578102</v>
      </c>
      <c r="I63" s="7">
        <f t="shared" si="0"/>
        <v>452.148193359375</v>
      </c>
      <c r="J63" s="7">
        <f t="shared" si="0"/>
        <v>188.34088134765693</v>
      </c>
      <c r="K63" s="7">
        <f t="shared" si="1"/>
        <v>320.30957641601515</v>
      </c>
      <c r="L63" s="8">
        <f t="shared" si="2"/>
        <v>1.7006906526297827</v>
      </c>
      <c r="M63" s="8">
        <f t="shared" si="5"/>
        <v>1.9911599712712411</v>
      </c>
      <c r="P63" s="6">
        <f t="shared" si="4"/>
        <v>1.2880563519983976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941.34710693359398</v>
      </c>
      <c r="E64">
        <v>655.16491699218795</v>
      </c>
      <c r="F64">
        <v>455.051513671875</v>
      </c>
      <c r="G64">
        <v>454.40881347656301</v>
      </c>
      <c r="I64" s="7">
        <f t="shared" si="0"/>
        <v>486.29559326171898</v>
      </c>
      <c r="J64" s="7">
        <f t="shared" si="0"/>
        <v>200.75610351562494</v>
      </c>
      <c r="K64" s="7">
        <f t="shared" si="1"/>
        <v>345.7663208007815</v>
      </c>
      <c r="L64" s="8">
        <f t="shared" si="2"/>
        <v>1.7223203416770356</v>
      </c>
      <c r="M64" s="8">
        <f t="shared" si="5"/>
        <v>2.01747464932884</v>
      </c>
      <c r="P64" s="6">
        <f t="shared" si="4"/>
        <v>2.6266542710199885</v>
      </c>
      <c r="U64" s="18">
        <v>12.5</v>
      </c>
      <c r="V64" s="20">
        <f t="shared" ref="V64:V83" si="6">L26</f>
        <v>1.9537414125302588</v>
      </c>
    </row>
    <row r="65" spans="1:22" x14ac:dyDescent="0.15">
      <c r="A65" s="6">
        <v>32</v>
      </c>
      <c r="B65" s="6">
        <v>63</v>
      </c>
      <c r="D65">
        <v>923.21435546875</v>
      </c>
      <c r="E65">
        <v>647.81005859375</v>
      </c>
      <c r="F65">
        <v>455.91989135742199</v>
      </c>
      <c r="G65">
        <v>454.89987182617199</v>
      </c>
      <c r="I65" s="7">
        <f t="shared" si="0"/>
        <v>467.29446411132801</v>
      </c>
      <c r="J65" s="7">
        <f t="shared" si="0"/>
        <v>192.91018676757801</v>
      </c>
      <c r="K65" s="7">
        <f t="shared" si="1"/>
        <v>332.2573333740234</v>
      </c>
      <c r="L65" s="8">
        <f t="shared" si="2"/>
        <v>1.7223420854095879</v>
      </c>
      <c r="M65" s="8">
        <f t="shared" si="5"/>
        <v>2.0221813820717385</v>
      </c>
      <c r="P65" s="6">
        <f t="shared" si="4"/>
        <v>2.8660804437910925</v>
      </c>
      <c r="U65" s="18">
        <v>13</v>
      </c>
      <c r="V65" s="20">
        <f t="shared" si="6"/>
        <v>1.9330925014168769</v>
      </c>
    </row>
    <row r="66" spans="1:22" x14ac:dyDescent="0.15">
      <c r="A66" s="6">
        <v>32.5</v>
      </c>
      <c r="B66" s="6">
        <v>64</v>
      </c>
      <c r="D66">
        <v>940.658203125</v>
      </c>
      <c r="E66">
        <v>656.92938232421898</v>
      </c>
      <c r="F66">
        <v>455.683837890625</v>
      </c>
      <c r="G66">
        <v>454.47424316406301</v>
      </c>
      <c r="I66" s="7">
        <f t="shared" ref="I66:J129" si="7">D66-F66</f>
        <v>484.974365234375</v>
      </c>
      <c r="J66" s="7">
        <f t="shared" si="7"/>
        <v>202.45513916015597</v>
      </c>
      <c r="K66" s="7">
        <f t="shared" ref="K66:K129" si="8">I66-0.7*J66</f>
        <v>343.25576782226585</v>
      </c>
      <c r="L66" s="8">
        <f t="shared" ref="L66:L129" si="9">K66/J66</f>
        <v>1.6954658165072654</v>
      </c>
      <c r="M66" s="8">
        <f t="shared" si="5"/>
        <v>1.9999901021797619</v>
      </c>
      <c r="P66" s="6">
        <f t="shared" si="4"/>
        <v>1.7372351271657007</v>
      </c>
      <c r="U66" s="18">
        <v>13.5</v>
      </c>
      <c r="V66" s="20">
        <f t="shared" si="6"/>
        <v>1.930221149105066</v>
      </c>
    </row>
    <row r="67" spans="1:22" x14ac:dyDescent="0.15">
      <c r="A67" s="6">
        <v>33</v>
      </c>
      <c r="B67" s="6">
        <v>65</v>
      </c>
      <c r="D67">
        <v>938.35382080078102</v>
      </c>
      <c r="E67">
        <v>655.23272705078102</v>
      </c>
      <c r="F67">
        <v>454.64343261718801</v>
      </c>
      <c r="G67">
        <v>453.69671630859398</v>
      </c>
      <c r="I67" s="7">
        <f t="shared" si="7"/>
        <v>483.71038818359301</v>
      </c>
      <c r="J67" s="7">
        <f t="shared" si="7"/>
        <v>201.53601074218705</v>
      </c>
      <c r="K67" s="7">
        <f t="shared" si="8"/>
        <v>342.63518066406209</v>
      </c>
      <c r="L67" s="8">
        <f t="shared" si="9"/>
        <v>1.7001188988620737</v>
      </c>
      <c r="M67" s="8">
        <f t="shared" si="5"/>
        <v>2.0093281735449167</v>
      </c>
      <c r="P67" s="6">
        <f t="shared" si="4"/>
        <v>2.212252259038292</v>
      </c>
      <c r="U67" s="18">
        <v>14</v>
      </c>
      <c r="V67" s="20">
        <f t="shared" si="6"/>
        <v>1.9219792129410467</v>
      </c>
    </row>
    <row r="68" spans="1:22" x14ac:dyDescent="0.15">
      <c r="A68" s="6">
        <v>33.5</v>
      </c>
      <c r="B68" s="6">
        <v>66</v>
      </c>
      <c r="D68">
        <v>932.47808837890602</v>
      </c>
      <c r="E68">
        <v>653.90393066406295</v>
      </c>
      <c r="F68">
        <v>455.63018798828102</v>
      </c>
      <c r="G68">
        <v>454.91665649414102</v>
      </c>
      <c r="I68" s="7">
        <f t="shared" si="7"/>
        <v>476.847900390625</v>
      </c>
      <c r="J68" s="7">
        <f t="shared" si="7"/>
        <v>198.98727416992193</v>
      </c>
      <c r="K68" s="7">
        <f t="shared" si="8"/>
        <v>337.55680847167969</v>
      </c>
      <c r="L68" s="8">
        <f t="shared" si="9"/>
        <v>1.6963738504374333</v>
      </c>
      <c r="M68" s="8">
        <f t="shared" si="5"/>
        <v>2.0102681141306222</v>
      </c>
      <c r="P68" s="6">
        <f t="shared" si="4"/>
        <v>2.2600659738508155</v>
      </c>
      <c r="U68" s="18">
        <v>14.5</v>
      </c>
      <c r="V68" s="20">
        <f t="shared" si="6"/>
        <v>1.8886228493060213</v>
      </c>
    </row>
    <row r="69" spans="1:22" x14ac:dyDescent="0.15">
      <c r="A69" s="6">
        <v>34</v>
      </c>
      <c r="B69" s="6">
        <v>67</v>
      </c>
      <c r="D69">
        <v>929.42303466796898</v>
      </c>
      <c r="E69">
        <v>654.91735839843795</v>
      </c>
      <c r="F69">
        <v>455.55828857421898</v>
      </c>
      <c r="G69">
        <v>454.83441162109398</v>
      </c>
      <c r="I69" s="7">
        <f t="shared" si="7"/>
        <v>473.86474609375</v>
      </c>
      <c r="J69" s="7">
        <f t="shared" si="7"/>
        <v>200.08294677734398</v>
      </c>
      <c r="K69" s="7">
        <f t="shared" si="8"/>
        <v>333.80668334960922</v>
      </c>
      <c r="L69" s="8">
        <f t="shared" si="9"/>
        <v>1.6683414989937924</v>
      </c>
      <c r="M69" s="8">
        <f t="shared" si="5"/>
        <v>1.9869207516973273</v>
      </c>
      <c r="P69" s="6">
        <f t="shared" si="4"/>
        <v>1.0724120455206305</v>
      </c>
      <c r="U69" s="18">
        <v>15</v>
      </c>
      <c r="V69" s="20">
        <f t="shared" si="6"/>
        <v>1.8962155639647282</v>
      </c>
    </row>
    <row r="70" spans="1:22" x14ac:dyDescent="0.15">
      <c r="A70" s="6">
        <v>34.5</v>
      </c>
      <c r="B70" s="6">
        <v>68</v>
      </c>
      <c r="D70">
        <v>924.15289306640602</v>
      </c>
      <c r="E70">
        <v>652.34637451171898</v>
      </c>
      <c r="F70">
        <v>454.99679565429699</v>
      </c>
      <c r="G70">
        <v>453.75680541992199</v>
      </c>
      <c r="I70" s="7">
        <f t="shared" si="7"/>
        <v>469.15609741210903</v>
      </c>
      <c r="J70" s="7">
        <f t="shared" si="7"/>
        <v>198.58956909179699</v>
      </c>
      <c r="K70" s="7">
        <f t="shared" si="8"/>
        <v>330.14339904785118</v>
      </c>
      <c r="L70" s="8">
        <f t="shared" si="9"/>
        <v>1.6624407845673108</v>
      </c>
      <c r="M70" s="8">
        <f t="shared" si="5"/>
        <v>1.9857050262811919</v>
      </c>
      <c r="P70" s="6">
        <f t="shared" ref="P70:P133" si="10">(M70-$O$2)/$O$2*100</f>
        <v>1.0105694682115571</v>
      </c>
      <c r="U70" s="18">
        <v>15.5</v>
      </c>
      <c r="V70" s="20">
        <f t="shared" si="6"/>
        <v>1.919880500311083</v>
      </c>
    </row>
    <row r="71" spans="1:22" x14ac:dyDescent="0.15">
      <c r="A71" s="6">
        <v>35</v>
      </c>
      <c r="B71" s="6">
        <v>69</v>
      </c>
      <c r="D71">
        <v>918.82165527343795</v>
      </c>
      <c r="E71">
        <v>651.66241455078102</v>
      </c>
      <c r="F71">
        <v>455.56259155273398</v>
      </c>
      <c r="G71">
        <v>454.73391723632801</v>
      </c>
      <c r="I71" s="7">
        <f t="shared" si="7"/>
        <v>463.25906372070398</v>
      </c>
      <c r="J71" s="7">
        <f t="shared" si="7"/>
        <v>196.92849731445301</v>
      </c>
      <c r="K71" s="7">
        <f t="shared" si="8"/>
        <v>325.40911560058692</v>
      </c>
      <c r="L71" s="8">
        <f t="shared" si="9"/>
        <v>1.6524226815227134</v>
      </c>
      <c r="M71" s="8">
        <f t="shared" si="5"/>
        <v>1.9803719122469405</v>
      </c>
      <c r="P71" s="6">
        <f t="shared" si="10"/>
        <v>0.73927998739298895</v>
      </c>
      <c r="U71" s="18">
        <v>16</v>
      </c>
      <c r="V71" s="20">
        <f t="shared" si="6"/>
        <v>1.8792067716372949</v>
      </c>
    </row>
    <row r="72" spans="1:22" x14ac:dyDescent="0.15">
      <c r="A72" s="6">
        <v>35.5</v>
      </c>
      <c r="B72" s="6">
        <v>70</v>
      </c>
      <c r="D72">
        <v>918.36828613281295</v>
      </c>
      <c r="E72">
        <v>651.328369140625</v>
      </c>
      <c r="F72">
        <v>455.14807128906301</v>
      </c>
      <c r="G72">
        <v>454.24606323242199</v>
      </c>
      <c r="I72" s="7">
        <f t="shared" si="7"/>
        <v>463.22021484374994</v>
      </c>
      <c r="J72" s="7">
        <f t="shared" si="7"/>
        <v>197.08230590820301</v>
      </c>
      <c r="K72" s="7">
        <f t="shared" si="8"/>
        <v>325.26260070800788</v>
      </c>
      <c r="L72" s="8">
        <f t="shared" si="9"/>
        <v>1.6503896644050262</v>
      </c>
      <c r="M72" s="8">
        <f t="shared" si="5"/>
        <v>1.9830238841395995</v>
      </c>
      <c r="P72" s="6">
        <f t="shared" si="10"/>
        <v>0.87418279901191909</v>
      </c>
      <c r="U72" s="18">
        <v>16.5</v>
      </c>
      <c r="V72" s="20">
        <f t="shared" si="6"/>
        <v>1.8707064502249191</v>
      </c>
    </row>
    <row r="73" spans="1:22" x14ac:dyDescent="0.15">
      <c r="A73" s="6">
        <v>36</v>
      </c>
      <c r="B73" s="6">
        <v>71</v>
      </c>
      <c r="D73">
        <v>914.57061767578102</v>
      </c>
      <c r="E73">
        <v>650.47528076171898</v>
      </c>
      <c r="F73">
        <v>454.78506469726602</v>
      </c>
      <c r="G73">
        <v>454.12554931640602</v>
      </c>
      <c r="I73" s="7">
        <f t="shared" si="7"/>
        <v>459.785552978515</v>
      </c>
      <c r="J73" s="7">
        <f t="shared" si="7"/>
        <v>196.34973144531295</v>
      </c>
      <c r="K73" s="7">
        <f t="shared" si="8"/>
        <v>322.34074096679592</v>
      </c>
      <c r="L73" s="8">
        <f t="shared" si="9"/>
        <v>1.6416663195517218</v>
      </c>
      <c r="M73" s="8">
        <f t="shared" si="5"/>
        <v>1.9789855282966413</v>
      </c>
      <c r="P73" s="6">
        <f t="shared" si="10"/>
        <v>0.66875620341306052</v>
      </c>
      <c r="U73" s="18">
        <v>17</v>
      </c>
      <c r="V73" s="20">
        <f t="shared" si="6"/>
        <v>1.871848946789789</v>
      </c>
    </row>
    <row r="74" spans="1:22" x14ac:dyDescent="0.15">
      <c r="A74" s="6">
        <v>36.5</v>
      </c>
      <c r="B74" s="6">
        <v>72</v>
      </c>
      <c r="D74">
        <v>912.68994140625</v>
      </c>
      <c r="E74">
        <v>650.05261230468795</v>
      </c>
      <c r="F74">
        <v>456.10012817382801</v>
      </c>
      <c r="G74">
        <v>455.45993041992199</v>
      </c>
      <c r="I74" s="7">
        <f t="shared" si="7"/>
        <v>456.58981323242199</v>
      </c>
      <c r="J74" s="7">
        <f t="shared" si="7"/>
        <v>194.59268188476597</v>
      </c>
      <c r="K74" s="7">
        <f t="shared" si="8"/>
        <v>320.37493591308584</v>
      </c>
      <c r="L74" s="8">
        <f t="shared" si="9"/>
        <v>1.6463873811185032</v>
      </c>
      <c r="M74" s="8">
        <f t="shared" si="5"/>
        <v>1.9883915788737687</v>
      </c>
      <c r="P74" s="6">
        <f t="shared" si="10"/>
        <v>1.1472313609352209</v>
      </c>
      <c r="U74" s="18">
        <v>17.5</v>
      </c>
      <c r="V74" s="20">
        <f t="shared" si="6"/>
        <v>1.8345158043008249</v>
      </c>
    </row>
    <row r="75" spans="1:22" x14ac:dyDescent="0.15">
      <c r="A75" s="6">
        <v>37</v>
      </c>
      <c r="B75" s="6">
        <v>73</v>
      </c>
      <c r="D75">
        <v>912.57977294921898</v>
      </c>
      <c r="E75">
        <v>651.71716308593795</v>
      </c>
      <c r="F75">
        <v>454.75036621093801</v>
      </c>
      <c r="G75">
        <v>454.18704223632801</v>
      </c>
      <c r="I75" s="7">
        <f t="shared" si="7"/>
        <v>457.82940673828097</v>
      </c>
      <c r="J75" s="7">
        <f t="shared" si="7"/>
        <v>197.53012084960994</v>
      </c>
      <c r="K75" s="7">
        <f t="shared" si="8"/>
        <v>319.55832214355405</v>
      </c>
      <c r="L75" s="8">
        <f t="shared" si="9"/>
        <v>1.6177700938422985</v>
      </c>
      <c r="M75" s="8">
        <f t="shared" si="5"/>
        <v>1.9644592806079102</v>
      </c>
      <c r="P75" s="6">
        <f t="shared" si="10"/>
        <v>-7.0177591815818549E-2</v>
      </c>
      <c r="U75" s="18">
        <v>18</v>
      </c>
      <c r="V75" s="20">
        <f t="shared" si="6"/>
        <v>1.8055141021703358</v>
      </c>
    </row>
    <row r="76" spans="1:22" x14ac:dyDescent="0.15">
      <c r="A76" s="6">
        <v>37.5</v>
      </c>
      <c r="B76" s="6">
        <v>74</v>
      </c>
      <c r="D76">
        <v>910.83758544921898</v>
      </c>
      <c r="E76">
        <v>650.72424316406295</v>
      </c>
      <c r="F76">
        <v>454.10406494140602</v>
      </c>
      <c r="G76">
        <v>453.376953125</v>
      </c>
      <c r="I76" s="7">
        <f t="shared" si="7"/>
        <v>456.73352050781295</v>
      </c>
      <c r="J76" s="7">
        <f t="shared" si="7"/>
        <v>197.34729003906295</v>
      </c>
      <c r="K76" s="7">
        <f t="shared" si="8"/>
        <v>318.59041748046889</v>
      </c>
      <c r="L76" s="8">
        <f t="shared" si="9"/>
        <v>1.6143642885463847</v>
      </c>
      <c r="M76" s="8">
        <f t="shared" si="5"/>
        <v>1.9657384643223423</v>
      </c>
      <c r="P76" s="6">
        <f t="shared" si="10"/>
        <v>-5.1069626241113004E-3</v>
      </c>
      <c r="U76" s="18">
        <v>18.5</v>
      </c>
      <c r="V76" s="20">
        <f t="shared" si="6"/>
        <v>1.7963732445543728</v>
      </c>
    </row>
    <row r="77" spans="1:22" x14ac:dyDescent="0.15">
      <c r="A77" s="6">
        <v>38</v>
      </c>
      <c r="B77" s="6">
        <v>75</v>
      </c>
      <c r="D77">
        <v>911.93890380859398</v>
      </c>
      <c r="E77">
        <v>651.26519775390602</v>
      </c>
      <c r="F77">
        <v>455.29040527343801</v>
      </c>
      <c r="G77">
        <v>454.47030639648398</v>
      </c>
      <c r="I77" s="7">
        <f t="shared" si="7"/>
        <v>456.64849853515597</v>
      </c>
      <c r="J77" s="7">
        <f t="shared" si="7"/>
        <v>196.79489135742205</v>
      </c>
      <c r="K77" s="7">
        <f t="shared" si="8"/>
        <v>318.89207458496054</v>
      </c>
      <c r="L77" s="8">
        <f t="shared" si="9"/>
        <v>1.6204286218272994</v>
      </c>
      <c r="M77" s="8">
        <f t="shared" si="5"/>
        <v>1.9764877866136032</v>
      </c>
      <c r="P77" s="6">
        <f t="shared" si="10"/>
        <v>0.54169890817084321</v>
      </c>
      <c r="U77" s="18">
        <v>19</v>
      </c>
      <c r="V77" s="20">
        <f t="shared" si="6"/>
        <v>1.7696006136624172</v>
      </c>
    </row>
    <row r="78" spans="1:22" x14ac:dyDescent="0.15">
      <c r="A78" s="6">
        <v>38.5</v>
      </c>
      <c r="B78" s="6">
        <v>76</v>
      </c>
      <c r="D78">
        <v>912.13031005859398</v>
      </c>
      <c r="E78">
        <v>651.80682373046898</v>
      </c>
      <c r="F78">
        <v>455.32366943359398</v>
      </c>
      <c r="G78">
        <v>454.51324462890602</v>
      </c>
      <c r="I78" s="7">
        <f t="shared" si="7"/>
        <v>456.806640625</v>
      </c>
      <c r="J78" s="7">
        <f t="shared" si="7"/>
        <v>197.29357910156295</v>
      </c>
      <c r="K78" s="7">
        <f t="shared" si="8"/>
        <v>318.70113525390593</v>
      </c>
      <c r="L78" s="8">
        <f t="shared" si="9"/>
        <v>1.6153649637520373</v>
      </c>
      <c r="M78" s="8">
        <f t="shared" si="5"/>
        <v>1.9761091175486873</v>
      </c>
      <c r="P78" s="6">
        <f t="shared" si="10"/>
        <v>0.52243644099625786</v>
      </c>
      <c r="U78" s="18">
        <v>19.5</v>
      </c>
      <c r="V78" s="20">
        <f t="shared" si="6"/>
        <v>1.76630156443359</v>
      </c>
    </row>
    <row r="79" spans="1:22" x14ac:dyDescent="0.15">
      <c r="A79" s="6">
        <v>39</v>
      </c>
      <c r="B79" s="6">
        <v>77</v>
      </c>
      <c r="D79">
        <v>908.459716796875</v>
      </c>
      <c r="E79">
        <v>651.46081542968795</v>
      </c>
      <c r="F79">
        <v>454.27825927734398</v>
      </c>
      <c r="G79">
        <v>453.70458984375</v>
      </c>
      <c r="I79" s="7">
        <f t="shared" si="7"/>
        <v>454.18145751953102</v>
      </c>
      <c r="J79" s="7">
        <f t="shared" si="7"/>
        <v>197.75622558593795</v>
      </c>
      <c r="K79" s="7">
        <f t="shared" si="8"/>
        <v>315.75209960937445</v>
      </c>
      <c r="L79" s="8">
        <f t="shared" si="9"/>
        <v>1.5966733723493303</v>
      </c>
      <c r="M79" s="8">
        <f t="shared" si="5"/>
        <v>1.9621025151563263</v>
      </c>
      <c r="P79" s="6">
        <f t="shared" si="10"/>
        <v>-0.19006358556451319</v>
      </c>
      <c r="U79" s="18">
        <v>20</v>
      </c>
      <c r="V79" s="20">
        <f t="shared" si="6"/>
        <v>1.7685594306592276</v>
      </c>
    </row>
    <row r="80" spans="1:22" x14ac:dyDescent="0.15">
      <c r="A80" s="6">
        <v>39.5</v>
      </c>
      <c r="B80" s="6">
        <v>78</v>
      </c>
      <c r="D80">
        <v>908.257080078125</v>
      </c>
      <c r="E80">
        <v>652.075927734375</v>
      </c>
      <c r="F80">
        <v>454.81295776367199</v>
      </c>
      <c r="G80">
        <v>453.90988159179699</v>
      </c>
      <c r="I80" s="7">
        <f t="shared" si="7"/>
        <v>453.44412231445301</v>
      </c>
      <c r="J80" s="7">
        <f t="shared" si="7"/>
        <v>198.16604614257801</v>
      </c>
      <c r="K80" s="7">
        <f t="shared" si="8"/>
        <v>314.72789001464844</v>
      </c>
      <c r="L80" s="8">
        <f t="shared" si="9"/>
        <v>1.588202904286669</v>
      </c>
      <c r="M80" s="8">
        <f t="shared" si="5"/>
        <v>1.9583170361040112</v>
      </c>
      <c r="P80" s="6">
        <f t="shared" si="10"/>
        <v>-0.38262662474885606</v>
      </c>
      <c r="U80" s="18">
        <v>20.5</v>
      </c>
      <c r="V80" s="20">
        <f t="shared" si="6"/>
        <v>1.7821901373160607</v>
      </c>
    </row>
    <row r="81" spans="1:22" x14ac:dyDescent="0.15">
      <c r="A81" s="6">
        <v>40</v>
      </c>
      <c r="B81" s="6">
        <v>79</v>
      </c>
      <c r="D81">
        <v>907.559326171875</v>
      </c>
      <c r="E81">
        <v>651.397216796875</v>
      </c>
      <c r="F81">
        <v>455.43634033203102</v>
      </c>
      <c r="G81">
        <v>454.336181640625</v>
      </c>
      <c r="I81" s="7">
        <f t="shared" si="7"/>
        <v>452.12298583984398</v>
      </c>
      <c r="J81" s="7">
        <f t="shared" si="7"/>
        <v>197.06103515625</v>
      </c>
      <c r="K81" s="7">
        <f t="shared" si="8"/>
        <v>314.180261230469</v>
      </c>
      <c r="L81" s="8">
        <f t="shared" si="9"/>
        <v>1.5943297008531139</v>
      </c>
      <c r="M81" s="8">
        <f t="shared" si="5"/>
        <v>1.9691288216808021</v>
      </c>
      <c r="P81" s="6">
        <f t="shared" si="10"/>
        <v>0.1673566827543348</v>
      </c>
      <c r="U81" s="18">
        <v>21</v>
      </c>
      <c r="V81" s="20">
        <f t="shared" si="6"/>
        <v>1.7829987649730525</v>
      </c>
    </row>
    <row r="82" spans="1:22" x14ac:dyDescent="0.15">
      <c r="A82" s="6">
        <v>40.5</v>
      </c>
      <c r="B82" s="6">
        <v>80</v>
      </c>
      <c r="D82">
        <v>906.16278076171898</v>
      </c>
      <c r="E82">
        <v>651.65216064453102</v>
      </c>
      <c r="F82">
        <v>454.78720092773398</v>
      </c>
      <c r="G82">
        <v>454.22424316406301</v>
      </c>
      <c r="I82" s="7">
        <f t="shared" si="7"/>
        <v>451.375579833985</v>
      </c>
      <c r="J82" s="7">
        <f t="shared" si="7"/>
        <v>197.42791748046801</v>
      </c>
      <c r="K82" s="7">
        <f t="shared" si="8"/>
        <v>313.1760375976574</v>
      </c>
      <c r="L82" s="8">
        <f t="shared" si="9"/>
        <v>1.5862804085376661</v>
      </c>
      <c r="M82" s="8">
        <f t="shared" si="5"/>
        <v>1.9657645183757004</v>
      </c>
      <c r="P82" s="6">
        <f t="shared" si="10"/>
        <v>-3.7816223888675689E-3</v>
      </c>
      <c r="U82" s="18">
        <v>21.5</v>
      </c>
      <c r="V82" s="20">
        <f t="shared" si="6"/>
        <v>1.7820598410365143</v>
      </c>
    </row>
    <row r="83" spans="1:22" x14ac:dyDescent="0.15">
      <c r="A83" s="6">
        <v>41</v>
      </c>
      <c r="B83" s="6">
        <v>81</v>
      </c>
      <c r="D83">
        <v>907.42974853515602</v>
      </c>
      <c r="E83">
        <v>654.37854003906295</v>
      </c>
      <c r="F83">
        <v>454.08297729492199</v>
      </c>
      <c r="G83">
        <v>453.31222534179699</v>
      </c>
      <c r="I83" s="7">
        <f t="shared" si="7"/>
        <v>453.34677124023403</v>
      </c>
      <c r="J83" s="7">
        <f t="shared" si="7"/>
        <v>201.06631469726597</v>
      </c>
      <c r="K83" s="7">
        <f t="shared" si="8"/>
        <v>312.60035095214789</v>
      </c>
      <c r="L83" s="8">
        <f t="shared" si="9"/>
        <v>1.5547126898049151</v>
      </c>
      <c r="M83" s="8">
        <f t="shared" si="5"/>
        <v>1.9388817886532954</v>
      </c>
      <c r="P83" s="6">
        <f t="shared" si="10"/>
        <v>-1.3712756873082659</v>
      </c>
      <c r="U83" s="18">
        <v>22</v>
      </c>
      <c r="V83" s="20">
        <f t="shared" si="6"/>
        <v>1.7606908358375919</v>
      </c>
    </row>
    <row r="84" spans="1:22" x14ac:dyDescent="0.15">
      <c r="A84" s="6">
        <v>41.5</v>
      </c>
      <c r="B84" s="6">
        <v>82</v>
      </c>
      <c r="D84">
        <v>904.83685302734398</v>
      </c>
      <c r="E84">
        <v>652.311767578125</v>
      </c>
      <c r="F84">
        <v>454.64733886718801</v>
      </c>
      <c r="G84">
        <v>454.082275390625</v>
      </c>
      <c r="I84" s="7">
        <f t="shared" si="7"/>
        <v>450.18951416015597</v>
      </c>
      <c r="J84" s="7">
        <f t="shared" si="7"/>
        <v>198.2294921875</v>
      </c>
      <c r="K84" s="7">
        <f t="shared" si="8"/>
        <v>311.428869628906</v>
      </c>
      <c r="L84" s="8">
        <f t="shared" si="9"/>
        <v>1.5710521486597651</v>
      </c>
      <c r="M84" s="8">
        <f t="shared" si="5"/>
        <v>1.9599062365184916</v>
      </c>
      <c r="P84" s="6">
        <f t="shared" si="10"/>
        <v>-0.30178579655877225</v>
      </c>
      <c r="U84" s="18">
        <v>65</v>
      </c>
      <c r="V84" s="20">
        <f t="shared" ref="V84:V104" si="11">L131</f>
        <v>1.3676797428433962</v>
      </c>
    </row>
    <row r="85" spans="1:22" x14ac:dyDescent="0.15">
      <c r="A85" s="6">
        <v>42</v>
      </c>
      <c r="B85" s="6">
        <v>83</v>
      </c>
      <c r="D85">
        <v>901.21612548828102</v>
      </c>
      <c r="E85">
        <v>652.61370849609398</v>
      </c>
      <c r="F85">
        <v>455.408447265625</v>
      </c>
      <c r="G85">
        <v>454.73141479492199</v>
      </c>
      <c r="I85" s="7">
        <f t="shared" si="7"/>
        <v>445.80767822265602</v>
      </c>
      <c r="J85" s="7">
        <f t="shared" si="7"/>
        <v>197.88229370117199</v>
      </c>
      <c r="K85" s="7">
        <f t="shared" si="8"/>
        <v>307.29007263183564</v>
      </c>
      <c r="L85" s="8">
        <f t="shared" si="9"/>
        <v>1.5528932219467986</v>
      </c>
      <c r="M85" s="8">
        <f t="shared" si="5"/>
        <v>1.9464322988158713</v>
      </c>
      <c r="P85" s="6">
        <f t="shared" si="10"/>
        <v>-0.98718977263157659</v>
      </c>
      <c r="U85" s="18">
        <v>65.5</v>
      </c>
      <c r="V85" s="20">
        <f t="shared" si="11"/>
        <v>1.3661720204213494</v>
      </c>
    </row>
    <row r="86" spans="1:22" x14ac:dyDescent="0.15">
      <c r="A86" s="6">
        <v>42.5</v>
      </c>
      <c r="B86" s="6">
        <v>84</v>
      </c>
      <c r="D86">
        <v>904.00988769531295</v>
      </c>
      <c r="E86">
        <v>655.52398681640602</v>
      </c>
      <c r="F86">
        <v>455.49249267578102</v>
      </c>
      <c r="G86">
        <v>454.30114746093801</v>
      </c>
      <c r="I86" s="7">
        <f t="shared" si="7"/>
        <v>448.51739501953193</v>
      </c>
      <c r="J86" s="7">
        <f t="shared" si="7"/>
        <v>201.22283935546801</v>
      </c>
      <c r="K86" s="7">
        <f t="shared" si="8"/>
        <v>307.66140747070438</v>
      </c>
      <c r="L86" s="8">
        <f t="shared" si="9"/>
        <v>1.5289586831006219</v>
      </c>
      <c r="M86" s="8">
        <f t="shared" si="5"/>
        <v>1.9271827489800406</v>
      </c>
      <c r="P86" s="6">
        <f t="shared" si="10"/>
        <v>-1.9663926074883962</v>
      </c>
      <c r="U86" s="18">
        <v>66</v>
      </c>
      <c r="V86" s="20">
        <f t="shared" si="11"/>
        <v>1.3858462304001942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898.93786621093795</v>
      </c>
      <c r="E87">
        <v>653.019775390625</v>
      </c>
      <c r="F87">
        <v>454.40557861328102</v>
      </c>
      <c r="G87">
        <v>453.607666015625</v>
      </c>
      <c r="I87" s="7">
        <f t="shared" si="7"/>
        <v>444.53228759765693</v>
      </c>
      <c r="J87" s="7">
        <f t="shared" si="7"/>
        <v>199.412109375</v>
      </c>
      <c r="K87" s="7">
        <f t="shared" si="8"/>
        <v>304.94381103515695</v>
      </c>
      <c r="L87" s="8">
        <f t="shared" si="9"/>
        <v>1.5292141083654136</v>
      </c>
      <c r="M87" s="8">
        <f t="shared" si="5"/>
        <v>1.9321231632551785</v>
      </c>
      <c r="P87" s="6">
        <f t="shared" si="10"/>
        <v>-1.7150793193938658</v>
      </c>
      <c r="U87" s="18">
        <v>66.5</v>
      </c>
      <c r="V87" s="20">
        <f t="shared" si="11"/>
        <v>1.3761588692898663</v>
      </c>
    </row>
    <row r="88" spans="1:22" x14ac:dyDescent="0.15">
      <c r="A88" s="6">
        <v>43.5</v>
      </c>
      <c r="B88" s="6">
        <v>86</v>
      </c>
      <c r="D88">
        <v>896.93011474609398</v>
      </c>
      <c r="E88">
        <v>652.64019775390602</v>
      </c>
      <c r="F88">
        <v>454.95852661132801</v>
      </c>
      <c r="G88">
        <v>454.15664672851602</v>
      </c>
      <c r="I88" s="7">
        <f t="shared" si="7"/>
        <v>441.97158813476597</v>
      </c>
      <c r="J88" s="7">
        <f t="shared" si="7"/>
        <v>198.48355102539</v>
      </c>
      <c r="K88" s="7">
        <f t="shared" si="8"/>
        <v>303.03310241699296</v>
      </c>
      <c r="L88" s="8">
        <f t="shared" si="9"/>
        <v>1.5267416410654049</v>
      </c>
      <c r="M88" s="8">
        <f t="shared" ref="M88:M151" si="12">L88+ABS($N$2)*A88</f>
        <v>1.9343356849655158</v>
      </c>
      <c r="P88" s="6">
        <f t="shared" si="10"/>
        <v>-1.6025308416672952</v>
      </c>
      <c r="U88" s="18">
        <v>67</v>
      </c>
      <c r="V88" s="20">
        <f t="shared" si="11"/>
        <v>1.3704668000689373</v>
      </c>
    </row>
    <row r="89" spans="1:22" x14ac:dyDescent="0.15">
      <c r="A89" s="6">
        <v>44</v>
      </c>
      <c r="B89" s="6">
        <v>87</v>
      </c>
      <c r="D89">
        <v>896.70867919921898</v>
      </c>
      <c r="E89">
        <v>652.67126464843795</v>
      </c>
      <c r="F89">
        <v>455.56365966796898</v>
      </c>
      <c r="G89">
        <v>454.44097900390602</v>
      </c>
      <c r="I89" s="7">
        <f t="shared" si="7"/>
        <v>441.14501953125</v>
      </c>
      <c r="J89" s="7">
        <f t="shared" si="7"/>
        <v>198.23028564453193</v>
      </c>
      <c r="K89" s="7">
        <f t="shared" si="8"/>
        <v>302.38381958007767</v>
      </c>
      <c r="L89" s="8">
        <f t="shared" si="9"/>
        <v>1.525416858462862</v>
      </c>
      <c r="M89" s="8">
        <f t="shared" si="12"/>
        <v>1.9376958913733191</v>
      </c>
      <c r="P89" s="6">
        <f t="shared" si="10"/>
        <v>-1.4316009410573327</v>
      </c>
      <c r="U89" s="18">
        <v>67.5</v>
      </c>
      <c r="V89" s="20">
        <f t="shared" si="11"/>
        <v>1.375192933076719</v>
      </c>
    </row>
    <row r="90" spans="1:22" x14ac:dyDescent="0.15">
      <c r="A90" s="6">
        <v>44.5</v>
      </c>
      <c r="B90" s="6">
        <v>88</v>
      </c>
      <c r="D90">
        <v>895.30651855468795</v>
      </c>
      <c r="E90">
        <v>653.352783203125</v>
      </c>
      <c r="F90">
        <v>454.87374877929699</v>
      </c>
      <c r="G90">
        <v>453.84835815429699</v>
      </c>
      <c r="I90" s="7">
        <f t="shared" si="7"/>
        <v>440.43276977539097</v>
      </c>
      <c r="J90" s="7">
        <f t="shared" si="7"/>
        <v>199.50442504882801</v>
      </c>
      <c r="K90" s="7">
        <f t="shared" si="8"/>
        <v>300.77967224121136</v>
      </c>
      <c r="L90" s="8">
        <f t="shared" si="9"/>
        <v>1.5076340896578939</v>
      </c>
      <c r="M90" s="8">
        <f t="shared" si="12"/>
        <v>1.924598111578697</v>
      </c>
      <c r="P90" s="6">
        <f t="shared" si="10"/>
        <v>-2.0978701896686145</v>
      </c>
      <c r="U90" s="18">
        <v>68</v>
      </c>
      <c r="V90" s="20">
        <f t="shared" si="11"/>
        <v>1.3797914602018422</v>
      </c>
    </row>
    <row r="91" spans="1:22" x14ac:dyDescent="0.15">
      <c r="A91" s="6">
        <v>45</v>
      </c>
      <c r="B91" s="6">
        <v>89</v>
      </c>
      <c r="D91">
        <v>897.64971923828102</v>
      </c>
      <c r="E91">
        <v>654.06744384765602</v>
      </c>
      <c r="F91">
        <v>454.12088012695301</v>
      </c>
      <c r="G91">
        <v>453.24212646484398</v>
      </c>
      <c r="I91" s="7">
        <f t="shared" si="7"/>
        <v>443.52883911132801</v>
      </c>
      <c r="J91" s="7">
        <f t="shared" si="7"/>
        <v>200.82531738281205</v>
      </c>
      <c r="K91" s="7">
        <f t="shared" si="8"/>
        <v>302.95111694335958</v>
      </c>
      <c r="L91" s="8">
        <f t="shared" si="9"/>
        <v>1.5085305024857794</v>
      </c>
      <c r="M91" s="8">
        <f t="shared" si="12"/>
        <v>1.9301795134169286</v>
      </c>
      <c r="P91" s="6">
        <f t="shared" si="10"/>
        <v>-1.8139505889983463</v>
      </c>
      <c r="U91" s="18">
        <v>68.5</v>
      </c>
      <c r="V91" s="20">
        <f t="shared" si="11"/>
        <v>1.371439929401852</v>
      </c>
    </row>
    <row r="92" spans="1:22" x14ac:dyDescent="0.15">
      <c r="A92" s="6">
        <v>45.5</v>
      </c>
      <c r="B92" s="6">
        <v>90</v>
      </c>
      <c r="D92">
        <v>893.723876953125</v>
      </c>
      <c r="E92">
        <v>652.53356933593795</v>
      </c>
      <c r="F92">
        <v>455.01858520507801</v>
      </c>
      <c r="G92">
        <v>454.20278930664102</v>
      </c>
      <c r="I92" s="7">
        <f t="shared" si="7"/>
        <v>438.70529174804699</v>
      </c>
      <c r="J92" s="7">
        <f t="shared" si="7"/>
        <v>198.33078002929693</v>
      </c>
      <c r="K92" s="7">
        <f t="shared" si="8"/>
        <v>299.87374572753913</v>
      </c>
      <c r="L92" s="8">
        <f t="shared" si="9"/>
        <v>1.5119879308861819</v>
      </c>
      <c r="M92" s="8">
        <f t="shared" si="12"/>
        <v>1.9383219308276773</v>
      </c>
      <c r="P92" s="6">
        <f t="shared" si="10"/>
        <v>-1.3997550218712775</v>
      </c>
      <c r="U92" s="18">
        <v>69</v>
      </c>
      <c r="V92" s="20">
        <f t="shared" si="11"/>
        <v>1.3729150648261981</v>
      </c>
    </row>
    <row r="93" spans="1:22" x14ac:dyDescent="0.15">
      <c r="A93" s="6">
        <v>46</v>
      </c>
      <c r="B93" s="6">
        <v>91</v>
      </c>
      <c r="D93">
        <v>891.40643310546898</v>
      </c>
      <c r="E93">
        <v>653.03851318359398</v>
      </c>
      <c r="F93">
        <v>455.28756713867199</v>
      </c>
      <c r="G93">
        <v>454.44528198242199</v>
      </c>
      <c r="I93" s="7">
        <f t="shared" si="7"/>
        <v>436.11886596679699</v>
      </c>
      <c r="J93" s="7">
        <f t="shared" si="7"/>
        <v>198.59323120117199</v>
      </c>
      <c r="K93" s="7">
        <f t="shared" si="8"/>
        <v>297.10360412597663</v>
      </c>
      <c r="L93" s="8">
        <f t="shared" si="9"/>
        <v>1.4960409392050986</v>
      </c>
      <c r="M93" s="8">
        <f t="shared" si="12"/>
        <v>1.92705992815694</v>
      </c>
      <c r="P93" s="6">
        <f t="shared" si="10"/>
        <v>-1.9726403638871275</v>
      </c>
      <c r="U93" s="18">
        <v>69.5</v>
      </c>
      <c r="V93" s="20">
        <f t="shared" si="11"/>
        <v>1.369117133263541</v>
      </c>
    </row>
    <row r="94" spans="1:22" x14ac:dyDescent="0.15">
      <c r="A94" s="6">
        <v>46.5</v>
      </c>
      <c r="B94" s="6">
        <v>92</v>
      </c>
      <c r="D94">
        <v>901.99114990234398</v>
      </c>
      <c r="E94">
        <v>659.75036621093795</v>
      </c>
      <c r="F94">
        <v>454.92776489257801</v>
      </c>
      <c r="G94">
        <v>453.84942626953102</v>
      </c>
      <c r="I94" s="7">
        <f t="shared" si="7"/>
        <v>447.06338500976597</v>
      </c>
      <c r="J94" s="7">
        <f t="shared" si="7"/>
        <v>205.90093994140693</v>
      </c>
      <c r="K94" s="7">
        <f t="shared" si="8"/>
        <v>302.93272705078112</v>
      </c>
      <c r="L94" s="8">
        <f t="shared" si="9"/>
        <v>1.471254706933278</v>
      </c>
      <c r="M94" s="8">
        <f t="shared" si="12"/>
        <v>1.9069586848954656</v>
      </c>
      <c r="P94" s="6">
        <f t="shared" si="10"/>
        <v>-2.9951678803043911</v>
      </c>
      <c r="U94" s="18">
        <v>70</v>
      </c>
      <c r="V94" s="20">
        <f t="shared" si="11"/>
        <v>1.338298373369013</v>
      </c>
    </row>
    <row r="95" spans="1:22" x14ac:dyDescent="0.15">
      <c r="A95" s="6">
        <v>47</v>
      </c>
      <c r="B95" s="6">
        <v>93</v>
      </c>
      <c r="D95">
        <v>884.69561767578102</v>
      </c>
      <c r="E95">
        <v>650.644775390625</v>
      </c>
      <c r="F95">
        <v>454.372314453125</v>
      </c>
      <c r="G95">
        <v>453.65020751953102</v>
      </c>
      <c r="I95" s="7">
        <f t="shared" si="7"/>
        <v>430.32330322265602</v>
      </c>
      <c r="J95" s="7">
        <f t="shared" si="7"/>
        <v>196.99456787109398</v>
      </c>
      <c r="K95" s="7">
        <f t="shared" si="8"/>
        <v>292.42710571289024</v>
      </c>
      <c r="L95" s="8">
        <f t="shared" si="9"/>
        <v>1.4844424842427322</v>
      </c>
      <c r="M95" s="8">
        <f t="shared" si="12"/>
        <v>1.9248314512152658</v>
      </c>
      <c r="P95" s="6">
        <f t="shared" si="10"/>
        <v>-2.0860004661913765</v>
      </c>
      <c r="U95" s="18">
        <v>70.5</v>
      </c>
      <c r="V95" s="20">
        <f t="shared" si="11"/>
        <v>1.3562939555224727</v>
      </c>
    </row>
    <row r="96" spans="1:22" x14ac:dyDescent="0.15">
      <c r="A96" s="6">
        <v>47.5</v>
      </c>
      <c r="B96" s="6">
        <v>94</v>
      </c>
      <c r="D96">
        <v>889.98059082031295</v>
      </c>
      <c r="E96">
        <v>654.282470703125</v>
      </c>
      <c r="F96">
        <v>454.74713134765602</v>
      </c>
      <c r="G96">
        <v>454.4384765625</v>
      </c>
      <c r="I96" s="7">
        <f t="shared" si="7"/>
        <v>435.23345947265693</v>
      </c>
      <c r="J96" s="7">
        <f t="shared" si="7"/>
        <v>199.843994140625</v>
      </c>
      <c r="K96" s="7">
        <f t="shared" si="8"/>
        <v>295.34266357421944</v>
      </c>
      <c r="L96" s="8">
        <f t="shared" si="9"/>
        <v>1.4778660967233999</v>
      </c>
      <c r="M96" s="8">
        <f t="shared" si="12"/>
        <v>1.9229400527062797</v>
      </c>
      <c r="P96" s="6">
        <f t="shared" si="10"/>
        <v>-2.1822137697563138</v>
      </c>
      <c r="U96" s="18">
        <v>71</v>
      </c>
      <c r="V96" s="20">
        <f t="shared" si="11"/>
        <v>1.3602848378035579</v>
      </c>
    </row>
    <row r="97" spans="1:22" x14ac:dyDescent="0.15">
      <c r="A97" s="6">
        <v>48</v>
      </c>
      <c r="B97" s="6">
        <v>95</v>
      </c>
      <c r="D97">
        <v>874.66986083984398</v>
      </c>
      <c r="E97">
        <v>653.23870849609398</v>
      </c>
      <c r="F97">
        <v>454.13482666015602</v>
      </c>
      <c r="G97">
        <v>453.6123046875</v>
      </c>
      <c r="I97" s="7">
        <f t="shared" si="7"/>
        <v>420.53503417968795</v>
      </c>
      <c r="J97" s="7">
        <f t="shared" si="7"/>
        <v>199.62640380859398</v>
      </c>
      <c r="K97" s="7">
        <f t="shared" si="8"/>
        <v>280.79655151367217</v>
      </c>
      <c r="L97" s="8">
        <f t="shared" si="9"/>
        <v>1.4066102787830905</v>
      </c>
      <c r="M97" s="8">
        <f t="shared" si="12"/>
        <v>1.8563692237763165</v>
      </c>
      <c r="P97" s="6">
        <f t="shared" si="10"/>
        <v>-5.5685965663893953</v>
      </c>
      <c r="U97" s="18">
        <v>71.5</v>
      </c>
      <c r="V97" s="20">
        <f t="shared" si="11"/>
        <v>1.3634030594117332</v>
      </c>
    </row>
    <row r="98" spans="1:22" x14ac:dyDescent="0.15">
      <c r="A98" s="6">
        <v>48.5</v>
      </c>
      <c r="B98" s="6">
        <v>96</v>
      </c>
      <c r="D98">
        <v>889.81781005859398</v>
      </c>
      <c r="E98">
        <v>656.2919921875</v>
      </c>
      <c r="F98">
        <v>454.20816040039102</v>
      </c>
      <c r="G98">
        <v>453.55758666992199</v>
      </c>
      <c r="I98" s="7">
        <f t="shared" si="7"/>
        <v>435.60964965820295</v>
      </c>
      <c r="J98" s="7">
        <f t="shared" si="7"/>
        <v>202.73440551757801</v>
      </c>
      <c r="K98" s="7">
        <f t="shared" si="8"/>
        <v>293.69556579589835</v>
      </c>
      <c r="L98" s="8">
        <f t="shared" si="9"/>
        <v>1.4486715515607616</v>
      </c>
      <c r="M98" s="8">
        <f t="shared" si="12"/>
        <v>1.9031154855643335</v>
      </c>
      <c r="P98" s="6">
        <f t="shared" si="10"/>
        <v>-3.190667084808358</v>
      </c>
      <c r="U98" s="18">
        <v>72</v>
      </c>
      <c r="V98" s="20">
        <f t="shared" si="11"/>
        <v>1.3483407494643842</v>
      </c>
    </row>
    <row r="99" spans="1:22" x14ac:dyDescent="0.15">
      <c r="A99" s="6">
        <v>49</v>
      </c>
      <c r="B99" s="6">
        <v>97</v>
      </c>
      <c r="D99">
        <v>893.34039306640602</v>
      </c>
      <c r="E99">
        <v>658.10803222656295</v>
      </c>
      <c r="F99">
        <v>455.14807128906301</v>
      </c>
      <c r="G99">
        <v>454.79327392578102</v>
      </c>
      <c r="I99" s="7">
        <f t="shared" si="7"/>
        <v>438.19232177734301</v>
      </c>
      <c r="J99" s="7">
        <f t="shared" si="7"/>
        <v>203.31475830078193</v>
      </c>
      <c r="K99" s="7">
        <f t="shared" si="8"/>
        <v>295.87199096679569</v>
      </c>
      <c r="L99" s="8">
        <f t="shared" si="9"/>
        <v>1.4552410923809351</v>
      </c>
      <c r="M99" s="8">
        <f t="shared" si="12"/>
        <v>1.9143700153948533</v>
      </c>
      <c r="P99" s="6">
        <f t="shared" si="10"/>
        <v>-2.6181618777248996</v>
      </c>
      <c r="U99" s="18">
        <v>72.5</v>
      </c>
      <c r="V99" s="20">
        <f t="shared" si="11"/>
        <v>1.3382634099526802</v>
      </c>
    </row>
    <row r="100" spans="1:22" x14ac:dyDescent="0.15">
      <c r="A100" s="6">
        <v>49.5</v>
      </c>
      <c r="B100" s="6">
        <v>98</v>
      </c>
      <c r="D100">
        <v>901.91809082031295</v>
      </c>
      <c r="E100">
        <v>663.09674072265602</v>
      </c>
      <c r="F100">
        <v>454.25607299804699</v>
      </c>
      <c r="G100">
        <v>453.816162109375</v>
      </c>
      <c r="I100" s="7">
        <f t="shared" si="7"/>
        <v>447.66201782226597</v>
      </c>
      <c r="J100" s="7">
        <f t="shared" si="7"/>
        <v>209.28057861328102</v>
      </c>
      <c r="K100" s="7">
        <f t="shared" si="8"/>
        <v>301.16561279296923</v>
      </c>
      <c r="L100" s="8">
        <f t="shared" si="9"/>
        <v>1.4390518928633025</v>
      </c>
      <c r="M100" s="8">
        <f t="shared" si="12"/>
        <v>1.9028658048875666</v>
      </c>
      <c r="P100" s="6">
        <f t="shared" si="10"/>
        <v>-3.2033680585238069</v>
      </c>
      <c r="U100" s="18">
        <v>73</v>
      </c>
      <c r="V100" s="20">
        <f t="shared" si="11"/>
        <v>1.333951068550838</v>
      </c>
    </row>
    <row r="101" spans="1:22" x14ac:dyDescent="0.15">
      <c r="A101" s="6">
        <v>50</v>
      </c>
      <c r="B101" s="6">
        <v>99</v>
      </c>
      <c r="D101">
        <v>901.25</v>
      </c>
      <c r="E101">
        <v>665.35168457031295</v>
      </c>
      <c r="F101">
        <v>454.04864501953102</v>
      </c>
      <c r="G101">
        <v>453.30685424804699</v>
      </c>
      <c r="I101" s="7">
        <f t="shared" si="7"/>
        <v>447.20135498046898</v>
      </c>
      <c r="J101" s="7">
        <f t="shared" si="7"/>
        <v>212.04483032226597</v>
      </c>
      <c r="K101" s="7">
        <f t="shared" si="8"/>
        <v>298.76997375488281</v>
      </c>
      <c r="L101" s="8">
        <f t="shared" si="9"/>
        <v>1.4089943777493272</v>
      </c>
      <c r="M101" s="8">
        <f t="shared" si="12"/>
        <v>1.8774932787839376</v>
      </c>
      <c r="P101" s="6">
        <f t="shared" si="10"/>
        <v>-4.4940397729296446</v>
      </c>
      <c r="U101" s="18">
        <v>73.5</v>
      </c>
      <c r="V101" s="20">
        <f t="shared" si="11"/>
        <v>1.3132550545809132</v>
      </c>
    </row>
    <row r="102" spans="1:22" x14ac:dyDescent="0.15">
      <c r="A102" s="6">
        <v>50.5</v>
      </c>
      <c r="B102" s="6">
        <v>100</v>
      </c>
      <c r="D102">
        <v>913.84851074218795</v>
      </c>
      <c r="E102">
        <v>670.71221923828102</v>
      </c>
      <c r="F102">
        <v>454.71887207031301</v>
      </c>
      <c r="G102">
        <v>454.07009887695301</v>
      </c>
      <c r="I102" s="7">
        <f t="shared" si="7"/>
        <v>459.12963867187494</v>
      </c>
      <c r="J102" s="7">
        <f t="shared" si="7"/>
        <v>216.64212036132801</v>
      </c>
      <c r="K102" s="7">
        <f t="shared" si="8"/>
        <v>307.48015441894535</v>
      </c>
      <c r="L102" s="8">
        <f t="shared" si="9"/>
        <v>1.4192999676430074</v>
      </c>
      <c r="M102" s="8">
        <f t="shared" si="12"/>
        <v>1.8924838576879637</v>
      </c>
      <c r="P102" s="6">
        <f t="shared" si="10"/>
        <v>-3.7314859737938142</v>
      </c>
      <c r="U102" s="18">
        <v>74</v>
      </c>
      <c r="V102" s="20">
        <f t="shared" si="11"/>
        <v>1.3250208208164831</v>
      </c>
    </row>
    <row r="103" spans="1:22" x14ac:dyDescent="0.15">
      <c r="A103" s="6">
        <v>51</v>
      </c>
      <c r="B103" s="6">
        <v>101</v>
      </c>
      <c r="D103">
        <v>915.34393310546898</v>
      </c>
      <c r="E103">
        <v>671.83544921875</v>
      </c>
      <c r="F103">
        <v>455.40557861328102</v>
      </c>
      <c r="G103">
        <v>454.84405517578102</v>
      </c>
      <c r="I103" s="7">
        <f t="shared" si="7"/>
        <v>459.93835449218795</v>
      </c>
      <c r="J103" s="7">
        <f t="shared" si="7"/>
        <v>216.99139404296898</v>
      </c>
      <c r="K103" s="7">
        <f t="shared" si="8"/>
        <v>308.04437866210969</v>
      </c>
      <c r="L103" s="8">
        <f t="shared" si="9"/>
        <v>1.4196156489096072</v>
      </c>
      <c r="M103" s="8">
        <f t="shared" si="12"/>
        <v>1.8974845279649097</v>
      </c>
      <c r="P103" s="6">
        <f t="shared" si="10"/>
        <v>-3.4771075310182198</v>
      </c>
      <c r="U103" s="18">
        <v>74.5</v>
      </c>
      <c r="V103" s="20">
        <f t="shared" si="11"/>
        <v>1.3113216531496885</v>
      </c>
    </row>
    <row r="104" spans="1:22" x14ac:dyDescent="0.15">
      <c r="A104" s="6">
        <v>51.5</v>
      </c>
      <c r="B104" s="6">
        <v>102</v>
      </c>
      <c r="D104">
        <v>925.91204833984398</v>
      </c>
      <c r="E104">
        <v>675.60028076171898</v>
      </c>
      <c r="F104">
        <v>454.40200805664102</v>
      </c>
      <c r="G104">
        <v>453.64163208007801</v>
      </c>
      <c r="I104" s="7">
        <f t="shared" si="7"/>
        <v>471.51004028320295</v>
      </c>
      <c r="J104" s="7">
        <f t="shared" si="7"/>
        <v>221.95864868164097</v>
      </c>
      <c r="K104" s="7">
        <f t="shared" si="8"/>
        <v>316.13898620605426</v>
      </c>
      <c r="L104" s="8">
        <f t="shared" si="9"/>
        <v>1.424314790542349</v>
      </c>
      <c r="M104" s="8">
        <f t="shared" si="12"/>
        <v>1.9068686586079977</v>
      </c>
      <c r="P104" s="6">
        <f t="shared" si="10"/>
        <v>-2.9997474157559743</v>
      </c>
      <c r="U104" s="18">
        <v>75</v>
      </c>
      <c r="V104" s="20">
        <f t="shared" si="11"/>
        <v>1.3161083278874575</v>
      </c>
    </row>
    <row r="105" spans="1:22" x14ac:dyDescent="0.15">
      <c r="A105" s="6">
        <v>52</v>
      </c>
      <c r="B105" s="6">
        <v>103</v>
      </c>
      <c r="D105">
        <v>932.02294921875</v>
      </c>
      <c r="E105">
        <v>678.296630859375</v>
      </c>
      <c r="F105">
        <v>454.77752685546898</v>
      </c>
      <c r="G105">
        <v>453.90377807617199</v>
      </c>
      <c r="I105" s="7">
        <f t="shared" si="7"/>
        <v>477.24542236328102</v>
      </c>
      <c r="J105" s="7">
        <f t="shared" si="7"/>
        <v>224.39285278320301</v>
      </c>
      <c r="K105" s="7">
        <f t="shared" si="8"/>
        <v>320.17042541503895</v>
      </c>
      <c r="L105" s="8">
        <f t="shared" si="9"/>
        <v>1.4268298720029704</v>
      </c>
      <c r="M105" s="8">
        <f t="shared" si="12"/>
        <v>1.9140687290789651</v>
      </c>
      <c r="P105" s="6">
        <f t="shared" si="10"/>
        <v>-2.6334879719524213</v>
      </c>
      <c r="U105" s="18"/>
      <c r="V105" s="20"/>
    </row>
    <row r="106" spans="1:22" x14ac:dyDescent="0.15">
      <c r="A106" s="6">
        <v>52.5</v>
      </c>
      <c r="B106" s="6">
        <v>104</v>
      </c>
      <c r="D106">
        <v>936.908203125</v>
      </c>
      <c r="E106">
        <v>679.75036621093795</v>
      </c>
      <c r="F106">
        <v>455.08334350585898</v>
      </c>
      <c r="G106">
        <v>454.30041503906301</v>
      </c>
      <c r="I106" s="7">
        <f t="shared" si="7"/>
        <v>481.82485961914102</v>
      </c>
      <c r="J106" s="7">
        <f t="shared" si="7"/>
        <v>225.44995117187494</v>
      </c>
      <c r="K106" s="7">
        <f t="shared" si="8"/>
        <v>324.00989379882856</v>
      </c>
      <c r="L106" s="8">
        <f t="shared" si="9"/>
        <v>1.4371699444362047</v>
      </c>
      <c r="M106" s="8">
        <f t="shared" si="12"/>
        <v>1.9290937905225456</v>
      </c>
      <c r="P106" s="6">
        <f t="shared" si="10"/>
        <v>-1.8691800850185545</v>
      </c>
    </row>
    <row r="107" spans="1:22" x14ac:dyDescent="0.15">
      <c r="A107" s="6">
        <v>53</v>
      </c>
      <c r="B107" s="6">
        <v>105</v>
      </c>
      <c r="D107">
        <v>933.11688232421898</v>
      </c>
      <c r="E107">
        <v>677.38134765625</v>
      </c>
      <c r="F107">
        <v>454.15951538085898</v>
      </c>
      <c r="G107">
        <v>453.48104858398398</v>
      </c>
      <c r="I107" s="7">
        <f t="shared" si="7"/>
        <v>478.95736694336</v>
      </c>
      <c r="J107" s="7">
        <f t="shared" si="7"/>
        <v>223.90029907226602</v>
      </c>
      <c r="K107" s="7">
        <f t="shared" si="8"/>
        <v>322.22715759277378</v>
      </c>
      <c r="L107" s="8">
        <f t="shared" si="9"/>
        <v>1.4391546546740959</v>
      </c>
      <c r="M107" s="8">
        <f t="shared" si="12"/>
        <v>1.9357634897707827</v>
      </c>
      <c r="P107" s="6">
        <f t="shared" si="10"/>
        <v>-1.5299000256293449</v>
      </c>
    </row>
    <row r="108" spans="1:22" x14ac:dyDescent="0.15">
      <c r="A108" s="6">
        <v>53.5</v>
      </c>
      <c r="B108" s="6">
        <v>106</v>
      </c>
      <c r="D108">
        <v>927.805419921875</v>
      </c>
      <c r="E108">
        <v>674.42303466796898</v>
      </c>
      <c r="F108">
        <v>453.56903076171898</v>
      </c>
      <c r="G108">
        <v>453.01931762695301</v>
      </c>
      <c r="I108" s="7">
        <f t="shared" si="7"/>
        <v>474.23638916015602</v>
      </c>
      <c r="J108" s="7">
        <f t="shared" si="7"/>
        <v>221.40371704101597</v>
      </c>
      <c r="K108" s="7">
        <f t="shared" si="8"/>
        <v>319.25378723144485</v>
      </c>
      <c r="L108" s="8">
        <f t="shared" si="9"/>
        <v>1.4419531501013678</v>
      </c>
      <c r="M108" s="8">
        <f t="shared" si="12"/>
        <v>1.9432469742084009</v>
      </c>
      <c r="P108" s="6">
        <f t="shared" si="10"/>
        <v>-1.1492236337958757</v>
      </c>
    </row>
    <row r="109" spans="1:22" x14ac:dyDescent="0.15">
      <c r="A109" s="6">
        <v>54</v>
      </c>
      <c r="B109" s="6">
        <v>107</v>
      </c>
      <c r="D109">
        <v>945.18359375</v>
      </c>
      <c r="E109">
        <v>682.16558837890602</v>
      </c>
      <c r="F109">
        <v>454.54901123046898</v>
      </c>
      <c r="G109">
        <v>453.84622192382801</v>
      </c>
      <c r="I109" s="7">
        <f t="shared" si="7"/>
        <v>490.63458251953102</v>
      </c>
      <c r="J109" s="7">
        <f t="shared" si="7"/>
        <v>228.31936645507801</v>
      </c>
      <c r="K109" s="7">
        <f t="shared" si="8"/>
        <v>330.81102600097643</v>
      </c>
      <c r="L109" s="8">
        <f t="shared" si="9"/>
        <v>1.4488960403893891</v>
      </c>
      <c r="M109" s="8">
        <f t="shared" si="12"/>
        <v>1.9548748535067682</v>
      </c>
      <c r="P109" s="6">
        <f t="shared" si="10"/>
        <v>-0.55772656142588151</v>
      </c>
    </row>
    <row r="110" spans="1:22" x14ac:dyDescent="0.15">
      <c r="A110" s="6">
        <v>54.5</v>
      </c>
      <c r="B110" s="6">
        <v>108</v>
      </c>
      <c r="D110">
        <v>890.75213623046898</v>
      </c>
      <c r="E110">
        <v>656.38879394531295</v>
      </c>
      <c r="F110">
        <v>455.30401611328102</v>
      </c>
      <c r="G110">
        <v>454.38983154296898</v>
      </c>
      <c r="I110" s="7">
        <f t="shared" si="7"/>
        <v>435.44812011718795</v>
      </c>
      <c r="J110" s="7">
        <f t="shared" si="7"/>
        <v>201.99896240234398</v>
      </c>
      <c r="K110" s="7">
        <f t="shared" si="8"/>
        <v>294.04884643554715</v>
      </c>
      <c r="L110" s="8">
        <f t="shared" si="9"/>
        <v>1.4556948359460238</v>
      </c>
      <c r="M110" s="8">
        <f t="shared" si="12"/>
        <v>1.966358638073749</v>
      </c>
      <c r="P110" s="6">
        <f t="shared" si="10"/>
        <v>2.6440574885094235E-2</v>
      </c>
    </row>
    <row r="111" spans="1:22" x14ac:dyDescent="0.15">
      <c r="A111" s="6">
        <v>55</v>
      </c>
      <c r="B111" s="6">
        <v>109</v>
      </c>
      <c r="D111">
        <v>914.75885009765602</v>
      </c>
      <c r="E111">
        <v>667.913818359375</v>
      </c>
      <c r="F111">
        <v>454.47604370117199</v>
      </c>
      <c r="G111">
        <v>454.15914916992199</v>
      </c>
      <c r="I111" s="7">
        <f t="shared" si="7"/>
        <v>460.28280639648403</v>
      </c>
      <c r="J111" s="7">
        <f t="shared" si="7"/>
        <v>213.75466918945301</v>
      </c>
      <c r="K111" s="7">
        <f t="shared" si="8"/>
        <v>310.65453796386691</v>
      </c>
      <c r="L111" s="8">
        <f t="shared" si="9"/>
        <v>1.4533228169557808</v>
      </c>
      <c r="M111" s="8">
        <f t="shared" si="12"/>
        <v>1.9686716080938522</v>
      </c>
      <c r="P111" s="6">
        <f t="shared" si="10"/>
        <v>0.14409874455346403</v>
      </c>
    </row>
    <row r="112" spans="1:22" x14ac:dyDescent="0.15">
      <c r="A112" s="6">
        <v>55.5</v>
      </c>
      <c r="B112" s="6">
        <v>110</v>
      </c>
      <c r="D112">
        <v>922.55017089843795</v>
      </c>
      <c r="E112">
        <v>673.31463623046898</v>
      </c>
      <c r="F112">
        <v>453.91558837890602</v>
      </c>
      <c r="G112">
        <v>453.11193847656301</v>
      </c>
      <c r="I112" s="7">
        <f t="shared" si="7"/>
        <v>468.63458251953193</v>
      </c>
      <c r="J112" s="7">
        <f t="shared" si="7"/>
        <v>220.20269775390597</v>
      </c>
      <c r="K112" s="7">
        <f t="shared" si="8"/>
        <v>314.49269409179777</v>
      </c>
      <c r="L112" s="8">
        <f t="shared" si="9"/>
        <v>1.4281963722500275</v>
      </c>
      <c r="M112" s="8">
        <f t="shared" si="12"/>
        <v>1.9482301523984449</v>
      </c>
      <c r="P112" s="6">
        <f t="shared" si="10"/>
        <v>-0.89573499370284393</v>
      </c>
    </row>
    <row r="113" spans="1:16" x14ac:dyDescent="0.15">
      <c r="A113" s="6">
        <v>56</v>
      </c>
      <c r="B113" s="6">
        <v>111</v>
      </c>
      <c r="D113">
        <v>918.992919921875</v>
      </c>
      <c r="E113">
        <v>674.91595458984398</v>
      </c>
      <c r="F113">
        <v>454.66452026367199</v>
      </c>
      <c r="G113">
        <v>453.66021728515602</v>
      </c>
      <c r="I113" s="7">
        <f t="shared" si="7"/>
        <v>464.32839965820301</v>
      </c>
      <c r="J113" s="7">
        <f t="shared" si="7"/>
        <v>221.25573730468795</v>
      </c>
      <c r="K113" s="7">
        <f t="shared" si="8"/>
        <v>309.44938354492149</v>
      </c>
      <c r="L113" s="8">
        <f t="shared" si="9"/>
        <v>1.3986050138839266</v>
      </c>
      <c r="M113" s="8">
        <f t="shared" si="12"/>
        <v>1.9233237830426901</v>
      </c>
      <c r="P113" s="6">
        <f t="shared" si="10"/>
        <v>-2.162693841423533</v>
      </c>
    </row>
    <row r="114" spans="1:16" x14ac:dyDescent="0.15">
      <c r="A114" s="6">
        <v>56.5</v>
      </c>
      <c r="B114" s="6">
        <v>112</v>
      </c>
      <c r="D114">
        <v>901.226318359375</v>
      </c>
      <c r="E114">
        <v>666.88909912109398</v>
      </c>
      <c r="F114">
        <v>454.56115722656301</v>
      </c>
      <c r="G114">
        <v>453.85372924804699</v>
      </c>
      <c r="I114" s="7">
        <f t="shared" si="7"/>
        <v>446.66516113281199</v>
      </c>
      <c r="J114" s="7">
        <f t="shared" si="7"/>
        <v>213.03536987304699</v>
      </c>
      <c r="K114" s="7">
        <f t="shared" si="8"/>
        <v>297.54040222167907</v>
      </c>
      <c r="L114" s="8">
        <f t="shared" si="9"/>
        <v>1.3966713715144612</v>
      </c>
      <c r="M114" s="8">
        <f t="shared" si="12"/>
        <v>1.926075129683571</v>
      </c>
      <c r="P114" s="6">
        <f t="shared" si="10"/>
        <v>-2.0227359487246863</v>
      </c>
    </row>
    <row r="115" spans="1:16" x14ac:dyDescent="0.15">
      <c r="A115" s="6">
        <v>57</v>
      </c>
      <c r="B115" s="6">
        <v>113</v>
      </c>
      <c r="D115">
        <v>916.13665771484398</v>
      </c>
      <c r="E115">
        <v>675.25280761718795</v>
      </c>
      <c r="F115">
        <v>455.26968383789102</v>
      </c>
      <c r="G115">
        <v>454.57473754882801</v>
      </c>
      <c r="I115" s="7">
        <f t="shared" si="7"/>
        <v>460.86697387695295</v>
      </c>
      <c r="J115" s="7">
        <f t="shared" si="7"/>
        <v>220.67807006835994</v>
      </c>
      <c r="K115" s="7">
        <f t="shared" si="8"/>
        <v>306.39232482910097</v>
      </c>
      <c r="L115" s="8">
        <f t="shared" si="9"/>
        <v>1.3884131066317063</v>
      </c>
      <c r="M115" s="8">
        <f t="shared" si="12"/>
        <v>1.922501853811162</v>
      </c>
      <c r="P115" s="6">
        <f t="shared" si="10"/>
        <v>-2.2045044520834214</v>
      </c>
    </row>
    <row r="116" spans="1:16" x14ac:dyDescent="0.15">
      <c r="A116" s="6">
        <v>57.5</v>
      </c>
      <c r="B116" s="6">
        <v>114</v>
      </c>
      <c r="D116">
        <v>920.29522705078102</v>
      </c>
      <c r="E116">
        <v>678.67193603515602</v>
      </c>
      <c r="F116">
        <v>454.12374877929699</v>
      </c>
      <c r="G116">
        <v>453.23498535156301</v>
      </c>
      <c r="I116" s="7">
        <f t="shared" si="7"/>
        <v>466.17147827148403</v>
      </c>
      <c r="J116" s="7">
        <f t="shared" si="7"/>
        <v>225.43695068359301</v>
      </c>
      <c r="K116" s="7">
        <f t="shared" si="8"/>
        <v>308.36561279296893</v>
      </c>
      <c r="L116" s="8">
        <f t="shared" si="9"/>
        <v>1.3678574513091626</v>
      </c>
      <c r="M116" s="8">
        <f t="shared" si="12"/>
        <v>1.9066311874989643</v>
      </c>
      <c r="P116" s="6">
        <f t="shared" si="10"/>
        <v>-3.0118273025660671</v>
      </c>
    </row>
    <row r="117" spans="1:16" x14ac:dyDescent="0.15">
      <c r="A117" s="6">
        <v>58</v>
      </c>
      <c r="B117" s="6">
        <v>115</v>
      </c>
      <c r="D117">
        <v>891.36297607421898</v>
      </c>
      <c r="E117">
        <v>663.59356689453102</v>
      </c>
      <c r="F117">
        <v>454.85122680664102</v>
      </c>
      <c r="G117">
        <v>454.27218627929699</v>
      </c>
      <c r="I117" s="7">
        <f t="shared" si="7"/>
        <v>436.51174926757795</v>
      </c>
      <c r="J117" s="7">
        <f t="shared" si="7"/>
        <v>209.32138061523403</v>
      </c>
      <c r="K117" s="7">
        <f t="shared" si="8"/>
        <v>289.98678283691413</v>
      </c>
      <c r="L117" s="8">
        <f t="shared" si="9"/>
        <v>1.3853662821475266</v>
      </c>
      <c r="M117" s="8">
        <f t="shared" si="12"/>
        <v>1.9288250073476745</v>
      </c>
      <c r="P117" s="6">
        <f t="shared" si="10"/>
        <v>-1.8828527812135434</v>
      </c>
    </row>
    <row r="118" spans="1:16" x14ac:dyDescent="0.15">
      <c r="A118" s="6">
        <v>58.5</v>
      </c>
      <c r="B118" s="6">
        <v>116</v>
      </c>
      <c r="D118">
        <v>901.53851318359398</v>
      </c>
      <c r="E118">
        <v>669.53283691406295</v>
      </c>
      <c r="F118">
        <v>454.95172119140602</v>
      </c>
      <c r="G118">
        <v>454.41238403320301</v>
      </c>
      <c r="I118" s="7">
        <f t="shared" si="7"/>
        <v>446.58679199218795</v>
      </c>
      <c r="J118" s="7">
        <f t="shared" si="7"/>
        <v>215.12045288085994</v>
      </c>
      <c r="K118" s="7">
        <f t="shared" si="8"/>
        <v>296.00247497558598</v>
      </c>
      <c r="L118" s="8">
        <f t="shared" si="9"/>
        <v>1.3759848076348227</v>
      </c>
      <c r="M118" s="8">
        <f t="shared" si="12"/>
        <v>1.9241285218453168</v>
      </c>
      <c r="P118" s="6">
        <f t="shared" si="10"/>
        <v>-2.1217576884448004</v>
      </c>
    </row>
    <row r="119" spans="1:16" x14ac:dyDescent="0.15">
      <c r="A119" s="6">
        <v>59</v>
      </c>
      <c r="B119" s="6">
        <v>117</v>
      </c>
      <c r="D119">
        <v>868.47845458984398</v>
      </c>
      <c r="E119">
        <v>653.05511474609398</v>
      </c>
      <c r="F119">
        <v>453.93954467773398</v>
      </c>
      <c r="G119">
        <v>452.90914916992199</v>
      </c>
      <c r="I119" s="7">
        <f t="shared" si="7"/>
        <v>414.53890991211</v>
      </c>
      <c r="J119" s="7">
        <f t="shared" si="7"/>
        <v>200.14596557617199</v>
      </c>
      <c r="K119" s="7">
        <f t="shared" si="8"/>
        <v>274.43673400878959</v>
      </c>
      <c r="L119" s="8">
        <f t="shared" si="9"/>
        <v>1.3711829425027497</v>
      </c>
      <c r="M119" s="8">
        <f t="shared" si="12"/>
        <v>1.9240116457235898</v>
      </c>
      <c r="P119" s="6">
        <f t="shared" si="10"/>
        <v>-2.1277030446062764</v>
      </c>
    </row>
    <row r="120" spans="1:16" x14ac:dyDescent="0.15">
      <c r="A120" s="6">
        <v>59.5</v>
      </c>
      <c r="B120" s="6">
        <v>118</v>
      </c>
      <c r="D120">
        <v>878.96185302734398</v>
      </c>
      <c r="E120">
        <v>657.33825683593795</v>
      </c>
      <c r="F120">
        <v>454.22604370117199</v>
      </c>
      <c r="G120">
        <v>453.42883300781301</v>
      </c>
      <c r="I120" s="7">
        <f t="shared" si="7"/>
        <v>424.73580932617199</v>
      </c>
      <c r="J120" s="7">
        <f t="shared" si="7"/>
        <v>203.90942382812494</v>
      </c>
      <c r="K120" s="7">
        <f t="shared" si="8"/>
        <v>281.99921264648458</v>
      </c>
      <c r="L120" s="8">
        <f t="shared" si="9"/>
        <v>1.3829631183901605</v>
      </c>
      <c r="M120" s="8">
        <f t="shared" si="12"/>
        <v>1.9404768106213468</v>
      </c>
      <c r="P120" s="6">
        <f t="shared" si="10"/>
        <v>-1.290138723270404</v>
      </c>
    </row>
    <row r="121" spans="1:16" x14ac:dyDescent="0.15">
      <c r="A121" s="6">
        <v>60</v>
      </c>
      <c r="B121" s="6">
        <v>119</v>
      </c>
      <c r="D121">
        <v>879.07696533203102</v>
      </c>
      <c r="E121">
        <v>657.4833984375</v>
      </c>
      <c r="F121">
        <v>453.739990234375</v>
      </c>
      <c r="G121">
        <v>453.37805175781301</v>
      </c>
      <c r="I121" s="7">
        <f t="shared" si="7"/>
        <v>425.33697509765602</v>
      </c>
      <c r="J121" s="7">
        <f t="shared" si="7"/>
        <v>204.10534667968699</v>
      </c>
      <c r="K121" s="7">
        <f t="shared" si="8"/>
        <v>282.46323242187515</v>
      </c>
      <c r="L121" s="8">
        <f t="shared" si="9"/>
        <v>1.3839090303947756</v>
      </c>
      <c r="M121" s="8">
        <f t="shared" si="12"/>
        <v>1.9461077116363081</v>
      </c>
      <c r="P121" s="6">
        <f t="shared" si="10"/>
        <v>-1.0037011554481676</v>
      </c>
    </row>
    <row r="122" spans="1:16" x14ac:dyDescent="0.15">
      <c r="A122" s="6">
        <v>60.5</v>
      </c>
      <c r="B122" s="6">
        <v>120</v>
      </c>
      <c r="D122">
        <v>882.41912841796898</v>
      </c>
      <c r="E122">
        <v>659.73516845703102</v>
      </c>
      <c r="F122">
        <v>454.06185913085898</v>
      </c>
      <c r="G122">
        <v>453.83297729492199</v>
      </c>
      <c r="I122" s="7">
        <f t="shared" si="7"/>
        <v>428.35726928711</v>
      </c>
      <c r="J122" s="7">
        <f t="shared" si="7"/>
        <v>205.90219116210903</v>
      </c>
      <c r="K122" s="7">
        <f t="shared" si="8"/>
        <v>284.22573547363368</v>
      </c>
      <c r="L122" s="8">
        <f t="shared" si="9"/>
        <v>1.3803919903400137</v>
      </c>
      <c r="M122" s="8">
        <f t="shared" si="12"/>
        <v>1.9472756605918922</v>
      </c>
      <c r="P122" s="6">
        <f t="shared" si="10"/>
        <v>-0.94428891266692805</v>
      </c>
    </row>
    <row r="123" spans="1:16" x14ac:dyDescent="0.15">
      <c r="A123" s="6">
        <v>61</v>
      </c>
      <c r="B123" s="6">
        <v>121</v>
      </c>
      <c r="D123">
        <v>884.27081298828102</v>
      </c>
      <c r="E123">
        <v>660.90075683593795</v>
      </c>
      <c r="F123">
        <v>454.53182983398398</v>
      </c>
      <c r="G123">
        <v>453.87017822265602</v>
      </c>
      <c r="I123" s="7">
        <f t="shared" si="7"/>
        <v>429.73898315429705</v>
      </c>
      <c r="J123" s="7">
        <f t="shared" si="7"/>
        <v>207.03057861328193</v>
      </c>
      <c r="K123" s="7">
        <f t="shared" si="8"/>
        <v>284.81757812499973</v>
      </c>
      <c r="L123" s="8">
        <f t="shared" si="9"/>
        <v>1.3757271028885942</v>
      </c>
      <c r="M123" s="8">
        <f t="shared" si="12"/>
        <v>1.9472957621508189</v>
      </c>
      <c r="P123" s="6">
        <f t="shared" si="10"/>
        <v>-0.94326636909297601</v>
      </c>
    </row>
    <row r="124" spans="1:16" x14ac:dyDescent="0.15">
      <c r="A124" s="6">
        <v>61.5</v>
      </c>
      <c r="B124" s="6">
        <v>122</v>
      </c>
      <c r="D124">
        <v>881.66204833984398</v>
      </c>
      <c r="E124">
        <v>659.45269775390602</v>
      </c>
      <c r="F124">
        <v>454.75143432617199</v>
      </c>
      <c r="G124">
        <v>453.77862548828102</v>
      </c>
      <c r="I124" s="7">
        <f t="shared" si="7"/>
        <v>426.91061401367199</v>
      </c>
      <c r="J124" s="7">
        <f t="shared" si="7"/>
        <v>205.674072265625</v>
      </c>
      <c r="K124" s="7">
        <f t="shared" si="8"/>
        <v>282.9387634277345</v>
      </c>
      <c r="L124" s="8">
        <f t="shared" si="9"/>
        <v>1.3756656845998716</v>
      </c>
      <c r="M124" s="8">
        <f t="shared" si="12"/>
        <v>1.9519193328724422</v>
      </c>
      <c r="P124" s="6">
        <f t="shared" si="10"/>
        <v>-0.708070554313592</v>
      </c>
    </row>
    <row r="125" spans="1:16" x14ac:dyDescent="0.15">
      <c r="A125" s="6">
        <v>62</v>
      </c>
      <c r="B125" s="6">
        <v>123</v>
      </c>
      <c r="D125">
        <v>863.87890625</v>
      </c>
      <c r="E125">
        <v>650.64300537109398</v>
      </c>
      <c r="F125">
        <v>454.17489624023398</v>
      </c>
      <c r="G125">
        <v>453.62982177734398</v>
      </c>
      <c r="I125" s="7">
        <f t="shared" si="7"/>
        <v>409.70401000976602</v>
      </c>
      <c r="J125" s="7">
        <f t="shared" si="7"/>
        <v>197.01318359375</v>
      </c>
      <c r="K125" s="7">
        <f t="shared" si="8"/>
        <v>271.79478149414103</v>
      </c>
      <c r="L125" s="8">
        <f t="shared" si="9"/>
        <v>1.3795766178500726</v>
      </c>
      <c r="M125" s="8">
        <f t="shared" si="12"/>
        <v>1.9605152551329894</v>
      </c>
      <c r="P125" s="6">
        <f t="shared" si="10"/>
        <v>-0.27080570825110789</v>
      </c>
    </row>
    <row r="126" spans="1:16" x14ac:dyDescent="0.15">
      <c r="A126" s="6">
        <v>62.5</v>
      </c>
      <c r="B126" s="6">
        <v>124</v>
      </c>
      <c r="D126">
        <v>875.20269775390602</v>
      </c>
      <c r="E126">
        <v>655.763427734375</v>
      </c>
      <c r="F126">
        <v>453.12554931640602</v>
      </c>
      <c r="G126">
        <v>452.71603393554699</v>
      </c>
      <c r="I126" s="7">
        <f t="shared" si="7"/>
        <v>422.0771484375</v>
      </c>
      <c r="J126" s="7">
        <f t="shared" si="7"/>
        <v>203.04739379882801</v>
      </c>
      <c r="K126" s="7">
        <f t="shared" si="8"/>
        <v>279.94397277832041</v>
      </c>
      <c r="L126" s="8">
        <f t="shared" si="9"/>
        <v>1.3787124648134057</v>
      </c>
      <c r="M126" s="8">
        <f t="shared" si="12"/>
        <v>1.9643360911066687</v>
      </c>
      <c r="P126" s="6">
        <f t="shared" si="10"/>
        <v>-7.6444102454716847E-2</v>
      </c>
    </row>
    <row r="127" spans="1:16" x14ac:dyDescent="0.15">
      <c r="A127" s="6">
        <v>63</v>
      </c>
      <c r="B127" s="6">
        <v>125</v>
      </c>
      <c r="D127">
        <v>875.20904541015602</v>
      </c>
      <c r="E127">
        <v>657.79486083984398</v>
      </c>
      <c r="F127">
        <v>453.10693359375</v>
      </c>
      <c r="G127">
        <v>452.24105834960898</v>
      </c>
      <c r="I127" s="7">
        <f t="shared" si="7"/>
        <v>422.10211181640602</v>
      </c>
      <c r="J127" s="7">
        <f t="shared" si="7"/>
        <v>205.553802490235</v>
      </c>
      <c r="K127" s="7">
        <f t="shared" si="8"/>
        <v>278.21445007324155</v>
      </c>
      <c r="L127" s="8">
        <f t="shared" si="9"/>
        <v>1.3534872461746765</v>
      </c>
      <c r="M127" s="8">
        <f t="shared" si="12"/>
        <v>1.9437958614782855</v>
      </c>
      <c r="P127" s="6">
        <f t="shared" si="10"/>
        <v>-1.1213023589987141</v>
      </c>
    </row>
    <row r="128" spans="1:16" x14ac:dyDescent="0.15">
      <c r="A128" s="6">
        <v>63.5</v>
      </c>
      <c r="B128" s="6">
        <v>126</v>
      </c>
      <c r="D128">
        <v>858.94525146484398</v>
      </c>
      <c r="E128">
        <v>648.782470703125</v>
      </c>
      <c r="F128">
        <v>454.09191894531301</v>
      </c>
      <c r="G128">
        <v>453.33547973632801</v>
      </c>
      <c r="I128" s="7">
        <f t="shared" si="7"/>
        <v>404.85333251953097</v>
      </c>
      <c r="J128" s="7">
        <f t="shared" si="7"/>
        <v>195.44699096679699</v>
      </c>
      <c r="K128" s="7">
        <f t="shared" si="8"/>
        <v>268.04043884277309</v>
      </c>
      <c r="L128" s="8">
        <f t="shared" si="9"/>
        <v>1.3714226937794527</v>
      </c>
      <c r="M128" s="8">
        <f t="shared" si="12"/>
        <v>1.9664162980934079</v>
      </c>
      <c r="P128" s="6">
        <f t="shared" si="10"/>
        <v>2.9373674889479812E-2</v>
      </c>
    </row>
    <row r="129" spans="1:16" x14ac:dyDescent="0.15">
      <c r="A129" s="6">
        <v>64</v>
      </c>
      <c r="B129" s="6">
        <v>127</v>
      </c>
      <c r="D129">
        <v>861.65960693359398</v>
      </c>
      <c r="E129">
        <v>648.40325927734398</v>
      </c>
      <c r="F129">
        <v>454.08868408203102</v>
      </c>
      <c r="G129">
        <v>453.41021728515602</v>
      </c>
      <c r="I129" s="7">
        <f t="shared" si="7"/>
        <v>407.57092285156295</v>
      </c>
      <c r="J129" s="7">
        <f t="shared" si="7"/>
        <v>194.99304199218795</v>
      </c>
      <c r="K129" s="7">
        <f t="shared" si="8"/>
        <v>271.07579345703141</v>
      </c>
      <c r="L129" s="8">
        <f t="shared" si="9"/>
        <v>1.3901818787354041</v>
      </c>
      <c r="M129" s="8">
        <f t="shared" si="12"/>
        <v>1.9898604720597053</v>
      </c>
      <c r="P129" s="6">
        <f t="shared" si="10"/>
        <v>1.2219522964395748</v>
      </c>
    </row>
    <row r="130" spans="1:16" x14ac:dyDescent="0.15">
      <c r="A130" s="6">
        <v>64.5</v>
      </c>
      <c r="B130" s="6">
        <v>128</v>
      </c>
      <c r="D130">
        <v>854.62286376953102</v>
      </c>
      <c r="E130">
        <v>646.91455078125</v>
      </c>
      <c r="F130">
        <v>453.642333984375</v>
      </c>
      <c r="G130">
        <v>452.91952514648398</v>
      </c>
      <c r="I130" s="7">
        <f t="shared" ref="I130:J152" si="13">D130-F130</f>
        <v>400.98052978515602</v>
      </c>
      <c r="J130" s="7">
        <f t="shared" si="13"/>
        <v>193.99502563476602</v>
      </c>
      <c r="K130" s="7">
        <f t="shared" ref="K130:K152" si="14">I130-0.7*J130</f>
        <v>265.18401184081984</v>
      </c>
      <c r="L130" s="8">
        <f t="shared" ref="L130:L152" si="15">K130/J130</f>
        <v>1.3669629464627673</v>
      </c>
      <c r="M130" s="8">
        <f t="shared" si="12"/>
        <v>1.9713265287974147</v>
      </c>
      <c r="P130" s="6">
        <f t="shared" si="10"/>
        <v>0.27915155884885917</v>
      </c>
    </row>
    <row r="131" spans="1:16" x14ac:dyDescent="0.15">
      <c r="A131" s="6">
        <v>65</v>
      </c>
      <c r="B131" s="6">
        <v>129</v>
      </c>
      <c r="D131">
        <v>857.68505859375</v>
      </c>
      <c r="E131">
        <v>648.12744140625</v>
      </c>
      <c r="F131">
        <v>453.576904296875</v>
      </c>
      <c r="G131">
        <v>452.68704223632801</v>
      </c>
      <c r="I131" s="7">
        <f t="shared" si="13"/>
        <v>404.108154296875</v>
      </c>
      <c r="J131" s="7">
        <f t="shared" si="13"/>
        <v>195.44039916992199</v>
      </c>
      <c r="K131" s="7">
        <f t="shared" si="14"/>
        <v>267.2998748779296</v>
      </c>
      <c r="L131" s="8">
        <f t="shared" si="15"/>
        <v>1.3676797428433962</v>
      </c>
      <c r="M131" s="8">
        <f t="shared" si="12"/>
        <v>1.9767283141883896</v>
      </c>
      <c r="P131" s="6">
        <f t="shared" si="10"/>
        <v>0.55393427393787009</v>
      </c>
    </row>
    <row r="132" spans="1:16" x14ac:dyDescent="0.15">
      <c r="A132" s="6">
        <v>65.5</v>
      </c>
      <c r="B132" s="6">
        <v>130</v>
      </c>
      <c r="D132">
        <v>850.70513916015602</v>
      </c>
      <c r="E132">
        <v>644.98095703125</v>
      </c>
      <c r="F132">
        <v>453.55545043945301</v>
      </c>
      <c r="G132">
        <v>452.76574707031301</v>
      </c>
      <c r="I132" s="7">
        <f t="shared" si="13"/>
        <v>397.14968872070301</v>
      </c>
      <c r="J132" s="7">
        <f t="shared" si="13"/>
        <v>192.21520996093699</v>
      </c>
      <c r="K132" s="7">
        <f t="shared" si="14"/>
        <v>262.59904174804717</v>
      </c>
      <c r="L132" s="8">
        <f t="shared" si="15"/>
        <v>1.3661720204213494</v>
      </c>
      <c r="M132" s="8">
        <f t="shared" si="12"/>
        <v>1.979905580776689</v>
      </c>
      <c r="P132" s="6">
        <f t="shared" si="10"/>
        <v>0.71555823277806829</v>
      </c>
    </row>
    <row r="133" spans="1:16" x14ac:dyDescent="0.15">
      <c r="A133" s="6">
        <v>66</v>
      </c>
      <c r="B133" s="6">
        <v>131</v>
      </c>
      <c r="D133">
        <v>854.67370605468795</v>
      </c>
      <c r="E133">
        <v>645.53533935546898</v>
      </c>
      <c r="F133">
        <v>454.01681518554699</v>
      </c>
      <c r="G133">
        <v>453.45172119140602</v>
      </c>
      <c r="I133" s="7">
        <f t="shared" si="13"/>
        <v>400.65689086914097</v>
      </c>
      <c r="J133" s="7">
        <f t="shared" si="13"/>
        <v>192.08361816406295</v>
      </c>
      <c r="K133" s="7">
        <f t="shared" si="14"/>
        <v>266.1983581542969</v>
      </c>
      <c r="L133" s="8">
        <f t="shared" si="15"/>
        <v>1.3858462304001942</v>
      </c>
      <c r="M133" s="8">
        <f t="shared" si="12"/>
        <v>2.0042647797658799</v>
      </c>
      <c r="P133" s="6">
        <f t="shared" si="10"/>
        <v>1.9546831426322404</v>
      </c>
    </row>
    <row r="134" spans="1:16" x14ac:dyDescent="0.15">
      <c r="A134" s="6">
        <v>66.5</v>
      </c>
      <c r="B134" s="6">
        <v>132</v>
      </c>
      <c r="D134">
        <v>867.37890625</v>
      </c>
      <c r="E134">
        <v>652.48907470703102</v>
      </c>
      <c r="F134">
        <v>454.31579589843801</v>
      </c>
      <c r="G134">
        <v>453.53363037109398</v>
      </c>
      <c r="I134" s="7">
        <f t="shared" si="13"/>
        <v>413.06311035156199</v>
      </c>
      <c r="J134" s="7">
        <f t="shared" si="13"/>
        <v>198.95544433593705</v>
      </c>
      <c r="K134" s="7">
        <f t="shared" si="14"/>
        <v>273.79429931640607</v>
      </c>
      <c r="L134" s="8">
        <f t="shared" si="15"/>
        <v>1.3761588692898663</v>
      </c>
      <c r="M134" s="8">
        <f t="shared" si="12"/>
        <v>1.999262407665898</v>
      </c>
      <c r="P134" s="6">
        <f t="shared" ref="P134:P152" si="16">(M134-$O$2)/$O$2*100</f>
        <v>1.7002181300430492</v>
      </c>
    </row>
    <row r="135" spans="1:16" x14ac:dyDescent="0.15">
      <c r="A135" s="6">
        <v>67</v>
      </c>
      <c r="B135" s="6">
        <v>133</v>
      </c>
      <c r="D135">
        <v>873.49505615234398</v>
      </c>
      <c r="E135">
        <v>655.8583984375</v>
      </c>
      <c r="F135">
        <v>453.68560791015602</v>
      </c>
      <c r="G135">
        <v>453.09762573242199</v>
      </c>
      <c r="I135" s="7">
        <f t="shared" si="13"/>
        <v>419.80944824218795</v>
      </c>
      <c r="J135" s="7">
        <f t="shared" si="13"/>
        <v>202.76077270507801</v>
      </c>
      <c r="K135" s="7">
        <f t="shared" si="14"/>
        <v>277.87690734863338</v>
      </c>
      <c r="L135" s="8">
        <f t="shared" si="15"/>
        <v>1.3704668000689373</v>
      </c>
      <c r="M135" s="8">
        <f t="shared" si="12"/>
        <v>1.9982553274553152</v>
      </c>
      <c r="P135" s="6">
        <f t="shared" si="16"/>
        <v>1.6489890984271862</v>
      </c>
    </row>
    <row r="136" spans="1:16" x14ac:dyDescent="0.15">
      <c r="A136" s="6">
        <v>67.5</v>
      </c>
      <c r="B136" s="6">
        <v>134</v>
      </c>
      <c r="D136">
        <v>876.47985839843795</v>
      </c>
      <c r="E136">
        <v>656.838623046875</v>
      </c>
      <c r="F136">
        <v>453.38482666015602</v>
      </c>
      <c r="G136">
        <v>452.95635986328102</v>
      </c>
      <c r="I136" s="7">
        <f t="shared" si="13"/>
        <v>423.09503173828193</v>
      </c>
      <c r="J136" s="7">
        <f t="shared" si="13"/>
        <v>203.88226318359398</v>
      </c>
      <c r="K136" s="7">
        <f t="shared" si="14"/>
        <v>280.37744750976617</v>
      </c>
      <c r="L136" s="8">
        <f t="shared" si="15"/>
        <v>1.375192933076719</v>
      </c>
      <c r="M136" s="8">
        <f t="shared" si="12"/>
        <v>2.0076664494734429</v>
      </c>
      <c r="P136" s="6">
        <f t="shared" si="16"/>
        <v>2.1277222344187972</v>
      </c>
    </row>
    <row r="137" spans="1:16" x14ac:dyDescent="0.15">
      <c r="A137" s="6">
        <v>68</v>
      </c>
      <c r="B137" s="6">
        <v>135</v>
      </c>
      <c r="D137">
        <v>873.651123046875</v>
      </c>
      <c r="E137">
        <v>655.09851074218795</v>
      </c>
      <c r="F137">
        <v>453.77468872070301</v>
      </c>
      <c r="G137">
        <v>453.214599609375</v>
      </c>
      <c r="I137" s="7">
        <f t="shared" si="13"/>
        <v>419.87643432617199</v>
      </c>
      <c r="J137" s="7">
        <f t="shared" si="13"/>
        <v>201.88391113281295</v>
      </c>
      <c r="K137" s="7">
        <f t="shared" si="14"/>
        <v>278.55769653320294</v>
      </c>
      <c r="L137" s="8">
        <f t="shared" si="15"/>
        <v>1.3797914602018422</v>
      </c>
      <c r="M137" s="8">
        <f t="shared" si="12"/>
        <v>2.0169499656089123</v>
      </c>
      <c r="P137" s="6">
        <f t="shared" si="16"/>
        <v>2.5999642034423998</v>
      </c>
    </row>
    <row r="138" spans="1:16" x14ac:dyDescent="0.15">
      <c r="A138" s="6">
        <v>68.5</v>
      </c>
      <c r="B138" s="6">
        <v>136</v>
      </c>
      <c r="D138">
        <v>872.6455078125</v>
      </c>
      <c r="E138">
        <v>655.026123046875</v>
      </c>
      <c r="F138">
        <v>453.22854614257801</v>
      </c>
      <c r="G138">
        <v>452.55007934570301</v>
      </c>
      <c r="I138" s="7">
        <f t="shared" si="13"/>
        <v>419.41696166992199</v>
      </c>
      <c r="J138" s="7">
        <f t="shared" si="13"/>
        <v>202.47604370117199</v>
      </c>
      <c r="K138" s="7">
        <f t="shared" si="14"/>
        <v>277.68373107910162</v>
      </c>
      <c r="L138" s="8">
        <f t="shared" si="15"/>
        <v>1.371439929401852</v>
      </c>
      <c r="M138" s="8">
        <f t="shared" si="12"/>
        <v>2.0132834238192681</v>
      </c>
      <c r="P138" s="6">
        <f t="shared" si="16"/>
        <v>2.4134513683288374</v>
      </c>
    </row>
    <row r="139" spans="1:16" x14ac:dyDescent="0.15">
      <c r="A139" s="6">
        <v>69</v>
      </c>
      <c r="B139" s="6">
        <v>137</v>
      </c>
      <c r="D139">
        <v>867.57769775390602</v>
      </c>
      <c r="E139">
        <v>652.51763916015602</v>
      </c>
      <c r="F139">
        <v>453.73141479492199</v>
      </c>
      <c r="G139">
        <v>452.873046875</v>
      </c>
      <c r="I139" s="7">
        <f t="shared" si="13"/>
        <v>413.84628295898403</v>
      </c>
      <c r="J139" s="7">
        <f t="shared" si="13"/>
        <v>199.64459228515602</v>
      </c>
      <c r="K139" s="7">
        <f t="shared" si="14"/>
        <v>274.09506835937486</v>
      </c>
      <c r="L139" s="8">
        <f t="shared" si="15"/>
        <v>1.3729150648261981</v>
      </c>
      <c r="M139" s="8">
        <f t="shared" si="12"/>
        <v>2.0194435482539603</v>
      </c>
      <c r="P139" s="6">
        <f t="shared" si="16"/>
        <v>2.7268099331246525</v>
      </c>
    </row>
    <row r="140" spans="1:16" x14ac:dyDescent="0.15">
      <c r="A140" s="6">
        <v>69.5</v>
      </c>
      <c r="B140" s="6">
        <v>138</v>
      </c>
      <c r="D140">
        <v>872.71008300781295</v>
      </c>
      <c r="E140">
        <v>655.51904296875</v>
      </c>
      <c r="F140">
        <v>453.591552734375</v>
      </c>
      <c r="G140">
        <v>452.95993041992199</v>
      </c>
      <c r="I140" s="7">
        <f t="shared" si="13"/>
        <v>419.11853027343795</v>
      </c>
      <c r="J140" s="7">
        <f t="shared" si="13"/>
        <v>202.55911254882801</v>
      </c>
      <c r="K140" s="7">
        <f t="shared" si="14"/>
        <v>277.32715148925837</v>
      </c>
      <c r="L140" s="8">
        <f t="shared" si="15"/>
        <v>1.369117133263541</v>
      </c>
      <c r="M140" s="8">
        <f t="shared" si="12"/>
        <v>2.0203306057016492</v>
      </c>
      <c r="P140" s="6">
        <f t="shared" si="16"/>
        <v>2.7719335425007547</v>
      </c>
    </row>
    <row r="141" spans="1:16" x14ac:dyDescent="0.15">
      <c r="A141" s="6">
        <v>70</v>
      </c>
      <c r="B141" s="6">
        <v>139</v>
      </c>
      <c r="D141">
        <v>869.32873535156295</v>
      </c>
      <c r="E141">
        <v>656.05224609375</v>
      </c>
      <c r="F141">
        <v>453.55007934570301</v>
      </c>
      <c r="G141">
        <v>452.06903076171898</v>
      </c>
      <c r="I141" s="7">
        <f t="shared" si="13"/>
        <v>415.77865600585994</v>
      </c>
      <c r="J141" s="7">
        <f t="shared" si="13"/>
        <v>203.98321533203102</v>
      </c>
      <c r="K141" s="7">
        <f t="shared" si="14"/>
        <v>272.99040527343823</v>
      </c>
      <c r="L141" s="8">
        <f t="shared" si="15"/>
        <v>1.338298373369013</v>
      </c>
      <c r="M141" s="8">
        <f t="shared" si="12"/>
        <v>1.9941968348174675</v>
      </c>
      <c r="P141" s="6">
        <f t="shared" si="16"/>
        <v>1.4425381668407882</v>
      </c>
    </row>
    <row r="142" spans="1:16" x14ac:dyDescent="0.15">
      <c r="A142" s="6">
        <v>70.5</v>
      </c>
      <c r="B142" s="6">
        <v>140</v>
      </c>
      <c r="D142">
        <v>872.53387451171898</v>
      </c>
      <c r="E142">
        <v>656.7294921875</v>
      </c>
      <c r="F142">
        <v>454.00036621093801</v>
      </c>
      <c r="G142">
        <v>453.19171142578102</v>
      </c>
      <c r="I142" s="7">
        <f t="shared" si="13"/>
        <v>418.53350830078097</v>
      </c>
      <c r="J142" s="7">
        <f t="shared" si="13"/>
        <v>203.53778076171898</v>
      </c>
      <c r="K142" s="7">
        <f t="shared" si="14"/>
        <v>276.05706176757769</v>
      </c>
      <c r="L142" s="8">
        <f t="shared" si="15"/>
        <v>1.3562939555224727</v>
      </c>
      <c r="M142" s="8">
        <f t="shared" si="12"/>
        <v>2.0168774059812731</v>
      </c>
      <c r="P142" s="6">
        <f t="shared" si="16"/>
        <v>2.5962731772269092</v>
      </c>
    </row>
    <row r="143" spans="1:16" x14ac:dyDescent="0.15">
      <c r="A143" s="6">
        <v>71</v>
      </c>
      <c r="B143" s="6">
        <v>141</v>
      </c>
      <c r="D143">
        <v>880.99578857421898</v>
      </c>
      <c r="E143">
        <v>660.02398681640602</v>
      </c>
      <c r="F143">
        <v>453.24713134765602</v>
      </c>
      <c r="G143">
        <v>452.40771484375</v>
      </c>
      <c r="I143" s="7">
        <f t="shared" si="13"/>
        <v>427.74865722656295</v>
      </c>
      <c r="J143" s="7">
        <f t="shared" si="13"/>
        <v>207.61627197265602</v>
      </c>
      <c r="K143" s="7">
        <f t="shared" si="14"/>
        <v>282.41726684570375</v>
      </c>
      <c r="L143" s="8">
        <f t="shared" si="15"/>
        <v>1.3602848378035579</v>
      </c>
      <c r="M143" s="8">
        <f t="shared" si="12"/>
        <v>2.0255532772727047</v>
      </c>
      <c r="P143" s="6">
        <f t="shared" si="16"/>
        <v>3.0376049400928409</v>
      </c>
    </row>
    <row r="144" spans="1:16" x14ac:dyDescent="0.15">
      <c r="A144" s="6">
        <v>71.5</v>
      </c>
      <c r="B144" s="6">
        <v>142</v>
      </c>
      <c r="D144">
        <v>868.62640380859398</v>
      </c>
      <c r="E144">
        <v>654.30651855468795</v>
      </c>
      <c r="F144">
        <v>453.73031616210898</v>
      </c>
      <c r="G144">
        <v>453.23281860351602</v>
      </c>
      <c r="I144" s="7">
        <f t="shared" si="13"/>
        <v>414.896087646485</v>
      </c>
      <c r="J144" s="7">
        <f t="shared" si="13"/>
        <v>201.07369995117193</v>
      </c>
      <c r="K144" s="7">
        <f t="shared" si="14"/>
        <v>274.1444976806647</v>
      </c>
      <c r="L144" s="8">
        <f t="shared" si="15"/>
        <v>1.3634030594117332</v>
      </c>
      <c r="M144" s="8">
        <f t="shared" si="12"/>
        <v>2.033356487891226</v>
      </c>
      <c r="P144" s="6">
        <f t="shared" si="16"/>
        <v>3.4345454412373524</v>
      </c>
    </row>
    <row r="145" spans="1:16" x14ac:dyDescent="0.15">
      <c r="A145" s="6">
        <v>72</v>
      </c>
      <c r="B145" s="6">
        <v>143</v>
      </c>
      <c r="D145">
        <v>842.97918701171898</v>
      </c>
      <c r="E145">
        <v>643.14019775390602</v>
      </c>
      <c r="F145">
        <v>453.91165161132801</v>
      </c>
      <c r="G145">
        <v>453.19741821289102</v>
      </c>
      <c r="I145" s="7">
        <f t="shared" si="13"/>
        <v>389.06753540039097</v>
      </c>
      <c r="J145" s="7">
        <f t="shared" si="13"/>
        <v>189.942779541015</v>
      </c>
      <c r="K145" s="7">
        <f t="shared" si="14"/>
        <v>256.10758972168048</v>
      </c>
      <c r="L145" s="8">
        <f t="shared" si="15"/>
        <v>1.3483407494643842</v>
      </c>
      <c r="M145" s="8">
        <f t="shared" si="12"/>
        <v>2.0229791669542232</v>
      </c>
      <c r="P145" s="6">
        <f t="shared" si="16"/>
        <v>2.9066628587149395</v>
      </c>
    </row>
    <row r="146" spans="1:16" x14ac:dyDescent="0.15">
      <c r="A146" s="6">
        <v>72.5</v>
      </c>
      <c r="B146" s="6">
        <v>144</v>
      </c>
      <c r="D146">
        <v>849.54730224609398</v>
      </c>
      <c r="E146">
        <v>647.04058837890602</v>
      </c>
      <c r="F146">
        <v>452.88088989257801</v>
      </c>
      <c r="G146">
        <v>452.43060302734398</v>
      </c>
      <c r="I146" s="7">
        <f t="shared" si="13"/>
        <v>396.66641235351597</v>
      </c>
      <c r="J146" s="7">
        <f t="shared" si="13"/>
        <v>194.60998535156205</v>
      </c>
      <c r="K146" s="7">
        <f t="shared" si="14"/>
        <v>260.43942260742256</v>
      </c>
      <c r="L146" s="8">
        <f t="shared" si="15"/>
        <v>1.3382634099526802</v>
      </c>
      <c r="M146" s="8">
        <f t="shared" si="12"/>
        <v>2.017586816452865</v>
      </c>
      <c r="P146" s="6">
        <f t="shared" si="16"/>
        <v>2.6323600857927851</v>
      </c>
    </row>
    <row r="147" spans="1:16" x14ac:dyDescent="0.15">
      <c r="A147" s="6">
        <v>73</v>
      </c>
      <c r="B147" s="6">
        <v>145</v>
      </c>
      <c r="D147">
        <v>839.98797607421898</v>
      </c>
      <c r="E147">
        <v>643.15216064453102</v>
      </c>
      <c r="F147">
        <v>454.0869140625</v>
      </c>
      <c r="G147">
        <v>453.42239379882801</v>
      </c>
      <c r="I147" s="7">
        <f t="shared" si="13"/>
        <v>385.90106201171898</v>
      </c>
      <c r="J147" s="7">
        <f t="shared" si="13"/>
        <v>189.72976684570301</v>
      </c>
      <c r="K147" s="7">
        <f t="shared" si="14"/>
        <v>253.09022521972688</v>
      </c>
      <c r="L147" s="8">
        <f t="shared" si="15"/>
        <v>1.333951068550838</v>
      </c>
      <c r="M147" s="8">
        <f t="shared" si="12"/>
        <v>2.0179594640613692</v>
      </c>
      <c r="P147" s="6">
        <f t="shared" si="16"/>
        <v>2.6513162482881136</v>
      </c>
    </row>
    <row r="148" spans="1:16" x14ac:dyDescent="0.15">
      <c r="A148" s="6">
        <v>73.5</v>
      </c>
      <c r="B148" s="6">
        <v>146</v>
      </c>
      <c r="D148">
        <v>849.53497314453102</v>
      </c>
      <c r="E148">
        <v>648.99328613281295</v>
      </c>
      <c r="F148">
        <v>453.346923828125</v>
      </c>
      <c r="G148">
        <v>452.20349121093801</v>
      </c>
      <c r="I148" s="7">
        <f t="shared" si="13"/>
        <v>396.18804931640602</v>
      </c>
      <c r="J148" s="7">
        <f t="shared" si="13"/>
        <v>196.78979492187494</v>
      </c>
      <c r="K148" s="7">
        <f t="shared" si="14"/>
        <v>258.43519287109359</v>
      </c>
      <c r="L148" s="8">
        <f t="shared" si="15"/>
        <v>1.3132550545809132</v>
      </c>
      <c r="M148" s="8">
        <f t="shared" si="12"/>
        <v>2.0019484391017901</v>
      </c>
      <c r="P148" s="6">
        <f t="shared" si="16"/>
        <v>1.8368535121154292</v>
      </c>
    </row>
    <row r="149" spans="1:16" x14ac:dyDescent="0.15">
      <c r="A149" s="6">
        <v>74</v>
      </c>
      <c r="B149" s="6">
        <v>147</v>
      </c>
      <c r="D149">
        <v>846.73974609375</v>
      </c>
      <c r="E149">
        <v>646.97174072265602</v>
      </c>
      <c r="F149">
        <v>453.61193847656301</v>
      </c>
      <c r="G149">
        <v>452.83654785156301</v>
      </c>
      <c r="I149" s="7">
        <f t="shared" si="13"/>
        <v>393.12780761718699</v>
      </c>
      <c r="J149" s="7">
        <f t="shared" si="13"/>
        <v>194.13519287109301</v>
      </c>
      <c r="K149" s="7">
        <f t="shared" si="14"/>
        <v>257.23317260742192</v>
      </c>
      <c r="L149" s="8">
        <f t="shared" si="15"/>
        <v>1.3250208208164831</v>
      </c>
      <c r="M149" s="8">
        <f t="shared" si="12"/>
        <v>2.0183991943477064</v>
      </c>
      <c r="P149" s="6">
        <f t="shared" si="16"/>
        <v>2.673684830755032</v>
      </c>
    </row>
    <row r="150" spans="1:16" x14ac:dyDescent="0.15">
      <c r="A150" s="6">
        <v>74.5</v>
      </c>
      <c r="B150" s="6">
        <v>148</v>
      </c>
      <c r="D150">
        <v>854.686767578125</v>
      </c>
      <c r="E150">
        <v>651.99224853515602</v>
      </c>
      <c r="F150">
        <v>453.79183959960898</v>
      </c>
      <c r="G150">
        <v>452.673095703125</v>
      </c>
      <c r="I150" s="7">
        <f t="shared" si="13"/>
        <v>400.89492797851602</v>
      </c>
      <c r="J150" s="7">
        <f t="shared" si="13"/>
        <v>199.31915283203102</v>
      </c>
      <c r="K150" s="7">
        <f t="shared" si="14"/>
        <v>261.37152099609432</v>
      </c>
      <c r="L150" s="8">
        <f t="shared" si="15"/>
        <v>1.3113216531496885</v>
      </c>
      <c r="M150" s="8">
        <f t="shared" si="12"/>
        <v>2.009385015691258</v>
      </c>
      <c r="P150" s="6">
        <f t="shared" si="16"/>
        <v>2.2151437547517774</v>
      </c>
    </row>
    <row r="151" spans="1:16" x14ac:dyDescent="0.15">
      <c r="A151" s="6">
        <v>75</v>
      </c>
      <c r="B151" s="6">
        <v>149</v>
      </c>
      <c r="D151">
        <v>858.93536376953102</v>
      </c>
      <c r="E151">
        <v>653.52825927734398</v>
      </c>
      <c r="F151">
        <v>452.96566772460898</v>
      </c>
      <c r="G151">
        <v>452.16522216796898</v>
      </c>
      <c r="I151" s="7">
        <f t="shared" si="13"/>
        <v>405.96969604492205</v>
      </c>
      <c r="J151" s="7">
        <f t="shared" si="13"/>
        <v>201.363037109375</v>
      </c>
      <c r="K151" s="7">
        <f t="shared" si="14"/>
        <v>265.01557006835958</v>
      </c>
      <c r="L151" s="8">
        <f t="shared" si="15"/>
        <v>1.3161083278874575</v>
      </c>
      <c r="M151" s="8">
        <f t="shared" si="12"/>
        <v>2.0188566794393727</v>
      </c>
      <c r="P151" s="6">
        <f t="shared" si="16"/>
        <v>2.6969565800938429</v>
      </c>
    </row>
    <row r="152" spans="1:16" x14ac:dyDescent="0.15">
      <c r="A152" s="6">
        <v>75.5</v>
      </c>
      <c r="B152" s="6">
        <v>150</v>
      </c>
      <c r="D152">
        <v>861.62994384765602</v>
      </c>
      <c r="E152">
        <v>654.74011230468795</v>
      </c>
      <c r="F152">
        <v>453.50894165039102</v>
      </c>
      <c r="G152">
        <v>452.91452026367199</v>
      </c>
      <c r="I152" s="7">
        <f t="shared" si="13"/>
        <v>408.121002197265</v>
      </c>
      <c r="J152" s="7">
        <f t="shared" si="13"/>
        <v>201.82559204101597</v>
      </c>
      <c r="K152" s="7">
        <f t="shared" si="14"/>
        <v>266.8430877685538</v>
      </c>
      <c r="L152" s="8">
        <f t="shared" si="15"/>
        <v>1.322146934241742</v>
      </c>
      <c r="M152" s="8">
        <f t="shared" ref="M152:M160" si="17">L152+ABS($N$2)*A152</f>
        <v>2.0295802748040037</v>
      </c>
      <c r="P152" s="6">
        <f t="shared" si="16"/>
        <v>3.2424537512203351</v>
      </c>
    </row>
    <row r="153" spans="1:16" x14ac:dyDescent="0.15">
      <c r="A153" s="18">
        <v>76</v>
      </c>
      <c r="B153" s="18">
        <v>151</v>
      </c>
      <c r="D153">
        <v>843.62957763671898</v>
      </c>
      <c r="E153">
        <v>641.61437988281295</v>
      </c>
      <c r="F153">
        <v>453.989990234375</v>
      </c>
      <c r="G153">
        <v>453.31259155273398</v>
      </c>
      <c r="I153" s="19">
        <f t="shared" ref="I153:I189" si="18">D153-F153</f>
        <v>389.63958740234398</v>
      </c>
      <c r="J153" s="19">
        <f t="shared" ref="J153:J189" si="19">E153-G153</f>
        <v>188.30178833007898</v>
      </c>
      <c r="K153" s="19">
        <f t="shared" ref="K153:K189" si="20">I153-0.7*J153</f>
        <v>257.82833557128868</v>
      </c>
      <c r="L153" s="20">
        <f t="shared" ref="L153:L189" si="21">K153/J153</f>
        <v>1.3692293517644922</v>
      </c>
      <c r="M153" s="20">
        <f t="shared" si="17"/>
        <v>2.0813476813370997</v>
      </c>
      <c r="N153" s="18"/>
      <c r="O153" s="18"/>
      <c r="P153" s="18">
        <f t="shared" ref="P153:P189" si="22">(M153-$O$2)/$O$2*100</f>
        <v>5.8758031886205924</v>
      </c>
    </row>
    <row r="154" spans="1:16" x14ac:dyDescent="0.15">
      <c r="A154" s="18">
        <v>76.5</v>
      </c>
      <c r="B154" s="18">
        <v>152</v>
      </c>
      <c r="D154">
        <v>853.66241455078102</v>
      </c>
      <c r="E154">
        <v>645.26025390625</v>
      </c>
      <c r="F154">
        <v>453.80184936523398</v>
      </c>
      <c r="G154">
        <v>453.40344238281301</v>
      </c>
      <c r="I154" s="19">
        <f t="shared" si="18"/>
        <v>399.86056518554705</v>
      </c>
      <c r="J154" s="19">
        <f t="shared" si="19"/>
        <v>191.85681152343699</v>
      </c>
      <c r="K154" s="19">
        <f t="shared" si="20"/>
        <v>265.56079711914117</v>
      </c>
      <c r="L154" s="20">
        <f t="shared" si="21"/>
        <v>1.3841614223152072</v>
      </c>
      <c r="M154" s="20">
        <f t="shared" si="17"/>
        <v>2.1009647408981609</v>
      </c>
      <c r="N154" s="18"/>
      <c r="O154" s="18"/>
      <c r="P154" s="18">
        <f t="shared" si="22"/>
        <v>6.8737008276599632</v>
      </c>
    </row>
    <row r="155" spans="1:16" x14ac:dyDescent="0.15">
      <c r="A155" s="18">
        <v>77</v>
      </c>
      <c r="B155" s="18">
        <v>153</v>
      </c>
      <c r="D155">
        <v>850.00213623046898</v>
      </c>
      <c r="E155">
        <v>641.924072265625</v>
      </c>
      <c r="F155">
        <v>454.07723999023398</v>
      </c>
      <c r="G155">
        <v>453.27288818359398</v>
      </c>
      <c r="I155" s="19">
        <f t="shared" si="18"/>
        <v>395.924896240235</v>
      </c>
      <c r="J155" s="19">
        <f t="shared" si="19"/>
        <v>188.65118408203102</v>
      </c>
      <c r="K155" s="19">
        <f t="shared" si="20"/>
        <v>263.86906738281328</v>
      </c>
      <c r="L155" s="20">
        <f t="shared" si="21"/>
        <v>1.3987140799926034</v>
      </c>
      <c r="M155" s="20">
        <f t="shared" si="17"/>
        <v>2.1202023875859033</v>
      </c>
      <c r="N155" s="18"/>
      <c r="O155" s="18"/>
      <c r="P155" s="18">
        <f t="shared" si="22"/>
        <v>7.8522981628323132</v>
      </c>
    </row>
    <row r="156" spans="1:16" x14ac:dyDescent="0.15">
      <c r="A156" s="18">
        <v>77.5</v>
      </c>
      <c r="B156" s="18">
        <v>154</v>
      </c>
      <c r="D156">
        <v>856.56530761718795</v>
      </c>
      <c r="E156">
        <v>642.65185546875</v>
      </c>
      <c r="F156">
        <v>453.93276977539102</v>
      </c>
      <c r="G156">
        <v>453.21636962890602</v>
      </c>
      <c r="I156" s="19">
        <f t="shared" si="18"/>
        <v>402.63253784179693</v>
      </c>
      <c r="J156" s="19">
        <f t="shared" si="19"/>
        <v>189.43548583984398</v>
      </c>
      <c r="K156" s="19">
        <f t="shared" si="20"/>
        <v>270.02769775390618</v>
      </c>
      <c r="L156" s="20">
        <f t="shared" si="21"/>
        <v>1.4254335535750569</v>
      </c>
      <c r="M156" s="20">
        <f t="shared" si="17"/>
        <v>2.1516068501787027</v>
      </c>
      <c r="N156" s="18"/>
      <c r="O156" s="18"/>
      <c r="P156" s="18">
        <f t="shared" si="22"/>
        <v>9.4498076661862171</v>
      </c>
    </row>
    <row r="157" spans="1:16" x14ac:dyDescent="0.15">
      <c r="A157" s="18">
        <v>78</v>
      </c>
      <c r="B157" s="18">
        <v>155</v>
      </c>
      <c r="D157">
        <v>861.35101318359398</v>
      </c>
      <c r="E157">
        <v>645.71044921875</v>
      </c>
      <c r="F157">
        <v>453.58477783203102</v>
      </c>
      <c r="G157">
        <v>452.83334350585898</v>
      </c>
      <c r="I157" s="19">
        <f t="shared" si="18"/>
        <v>407.76623535156295</v>
      </c>
      <c r="J157" s="19">
        <f t="shared" si="19"/>
        <v>192.87710571289102</v>
      </c>
      <c r="K157" s="19">
        <f t="shared" si="20"/>
        <v>272.75226135253922</v>
      </c>
      <c r="L157" s="20">
        <f t="shared" si="21"/>
        <v>1.4141246071918308</v>
      </c>
      <c r="M157" s="20">
        <f t="shared" si="17"/>
        <v>2.1449828928058228</v>
      </c>
      <c r="N157" s="18"/>
      <c r="O157" s="18"/>
      <c r="P157" s="18">
        <f t="shared" si="22"/>
        <v>9.112854444276504</v>
      </c>
    </row>
    <row r="158" spans="1:16" x14ac:dyDescent="0.15">
      <c r="A158" s="18">
        <v>78.5</v>
      </c>
      <c r="B158" s="18">
        <v>156</v>
      </c>
      <c r="D158">
        <v>865.79693603515602</v>
      </c>
      <c r="E158">
        <v>647.12744140625</v>
      </c>
      <c r="F158">
        <v>453.36517333984398</v>
      </c>
      <c r="G158">
        <v>452.54147338867199</v>
      </c>
      <c r="I158" s="19">
        <f t="shared" si="18"/>
        <v>412.43176269531205</v>
      </c>
      <c r="J158" s="19">
        <f t="shared" si="19"/>
        <v>194.58596801757801</v>
      </c>
      <c r="K158" s="19">
        <f t="shared" si="20"/>
        <v>276.22158508300743</v>
      </c>
      <c r="L158" s="20">
        <f t="shared" si="21"/>
        <v>1.4195349638883252</v>
      </c>
      <c r="M158" s="20">
        <f t="shared" si="17"/>
        <v>2.1550782385126634</v>
      </c>
      <c r="N158" s="18"/>
      <c r="O158" s="18"/>
      <c r="P158" s="18">
        <f t="shared" si="22"/>
        <v>9.6263932656674083</v>
      </c>
    </row>
    <row r="159" spans="1:16" x14ac:dyDescent="0.15">
      <c r="A159" s="18">
        <v>79</v>
      </c>
      <c r="B159" s="18">
        <v>157</v>
      </c>
      <c r="D159">
        <v>869.47033691406295</v>
      </c>
      <c r="E159">
        <v>649.72668457031295</v>
      </c>
      <c r="F159">
        <v>452.484619140625</v>
      </c>
      <c r="G159">
        <v>451.72247314453102</v>
      </c>
      <c r="I159" s="19">
        <f t="shared" si="18"/>
        <v>416.98571777343795</v>
      </c>
      <c r="J159" s="19">
        <f t="shared" si="19"/>
        <v>198.00421142578193</v>
      </c>
      <c r="K159" s="19">
        <f t="shared" si="20"/>
        <v>278.38276977539061</v>
      </c>
      <c r="L159" s="20">
        <f t="shared" si="21"/>
        <v>1.4059436805450829</v>
      </c>
      <c r="M159" s="20">
        <f t="shared" si="17"/>
        <v>2.1461719441797671</v>
      </c>
      <c r="N159" s="18"/>
      <c r="O159" s="18"/>
      <c r="P159" s="18">
        <f t="shared" si="22"/>
        <v>9.1733401432194182</v>
      </c>
    </row>
    <row r="160" spans="1:16" x14ac:dyDescent="0.15">
      <c r="A160" s="18">
        <v>79.5</v>
      </c>
      <c r="B160" s="18">
        <v>158</v>
      </c>
      <c r="D160">
        <v>870.00885009765602</v>
      </c>
      <c r="E160">
        <v>651.11474609375</v>
      </c>
      <c r="F160">
        <v>453.76968383789102</v>
      </c>
      <c r="G160">
        <v>452.82080078125</v>
      </c>
      <c r="I160" s="19">
        <f t="shared" si="18"/>
        <v>416.239166259765</v>
      </c>
      <c r="J160" s="19">
        <f t="shared" si="19"/>
        <v>198.2939453125</v>
      </c>
      <c r="K160" s="19">
        <f t="shared" si="20"/>
        <v>277.43340454101502</v>
      </c>
      <c r="L160" s="20">
        <f t="shared" si="21"/>
        <v>1.3991017431409503</v>
      </c>
      <c r="M160" s="20">
        <f t="shared" si="17"/>
        <v>2.1440149957859806</v>
      </c>
      <c r="N160" s="18"/>
      <c r="O160" s="18"/>
      <c r="P160" s="18">
        <f t="shared" si="22"/>
        <v>9.0636186172695403</v>
      </c>
    </row>
    <row r="161" spans="1:16" x14ac:dyDescent="0.15">
      <c r="A161" s="18">
        <v>80</v>
      </c>
      <c r="B161" s="18">
        <v>159</v>
      </c>
      <c r="D161">
        <v>865.588623046875</v>
      </c>
      <c r="E161">
        <v>650.40643310546898</v>
      </c>
      <c r="F161">
        <v>453.01718139648398</v>
      </c>
      <c r="G161">
        <v>452.36624145507801</v>
      </c>
      <c r="I161" s="19">
        <f t="shared" si="18"/>
        <v>412.57144165039102</v>
      </c>
      <c r="J161" s="19">
        <f t="shared" si="19"/>
        <v>198.04019165039097</v>
      </c>
      <c r="K161" s="19">
        <f t="shared" si="20"/>
        <v>273.94330749511732</v>
      </c>
      <c r="L161" s="20">
        <f t="shared" si="21"/>
        <v>1.3832712704031385</v>
      </c>
      <c r="M161" s="20">
        <f t="shared" ref="M161:M189" si="23">L161+ABS($N$2)*A161</f>
        <v>2.132869512058515</v>
      </c>
      <c r="N161" s="18"/>
      <c r="O161" s="18"/>
      <c r="P161" s="18">
        <f t="shared" si="22"/>
        <v>8.4966604621510058</v>
      </c>
    </row>
    <row r="162" spans="1:16" x14ac:dyDescent="0.15">
      <c r="A162" s="18">
        <v>80.5</v>
      </c>
      <c r="B162" s="18">
        <v>160</v>
      </c>
      <c r="D162">
        <v>862.58123779296898</v>
      </c>
      <c r="E162">
        <v>649.86828613281295</v>
      </c>
      <c r="F162">
        <v>451.83477783203102</v>
      </c>
      <c r="G162">
        <v>451.05041503906301</v>
      </c>
      <c r="I162" s="19">
        <f t="shared" si="18"/>
        <v>410.74645996093795</v>
      </c>
      <c r="J162" s="19">
        <f t="shared" si="19"/>
        <v>198.81787109374994</v>
      </c>
      <c r="K162" s="19">
        <f t="shared" si="20"/>
        <v>271.57395019531305</v>
      </c>
      <c r="L162" s="20">
        <f t="shared" si="21"/>
        <v>1.3659433566072938</v>
      </c>
      <c r="M162" s="20">
        <f t="shared" si="23"/>
        <v>2.1202265872730166</v>
      </c>
      <c r="N162" s="18"/>
      <c r="O162" s="18"/>
      <c r="P162" s="18">
        <f t="shared" si="22"/>
        <v>7.8535291735534001</v>
      </c>
    </row>
    <row r="163" spans="1:16" x14ac:dyDescent="0.15">
      <c r="A163" s="18">
        <v>81</v>
      </c>
      <c r="B163" s="18">
        <v>161</v>
      </c>
      <c r="D163">
        <v>860.40289306640602</v>
      </c>
      <c r="E163">
        <v>649.08508300781295</v>
      </c>
      <c r="F163">
        <v>453.46710205078102</v>
      </c>
      <c r="G163">
        <v>452.68490600585898</v>
      </c>
      <c r="I163" s="19">
        <f t="shared" si="18"/>
        <v>406.935791015625</v>
      </c>
      <c r="J163" s="19">
        <f t="shared" si="19"/>
        <v>196.40017700195398</v>
      </c>
      <c r="K163" s="19">
        <f t="shared" si="20"/>
        <v>269.45566711425727</v>
      </c>
      <c r="L163" s="20">
        <f t="shared" si="21"/>
        <v>1.3719726286783156</v>
      </c>
      <c r="M163" s="20">
        <f t="shared" si="23"/>
        <v>2.1309408483543844</v>
      </c>
      <c r="N163" s="18"/>
      <c r="O163" s="18"/>
      <c r="P163" s="18">
        <f t="shared" si="22"/>
        <v>8.3985515202444834</v>
      </c>
    </row>
    <row r="164" spans="1:16" x14ac:dyDescent="0.15">
      <c r="A164" s="18">
        <v>81.5</v>
      </c>
      <c r="B164" s="18">
        <v>162</v>
      </c>
      <c r="D164">
        <v>858.72106933593795</v>
      </c>
      <c r="E164">
        <v>650.34954833984398</v>
      </c>
      <c r="F164">
        <v>454.464599609375</v>
      </c>
      <c r="G164">
        <v>453.29113769531301</v>
      </c>
      <c r="I164" s="19">
        <f t="shared" si="18"/>
        <v>404.25646972656295</v>
      </c>
      <c r="J164" s="19">
        <f t="shared" si="19"/>
        <v>197.05841064453097</v>
      </c>
      <c r="K164" s="19">
        <f t="shared" si="20"/>
        <v>266.31558227539131</v>
      </c>
      <c r="L164" s="20">
        <f t="shared" si="21"/>
        <v>1.3514550401798973</v>
      </c>
      <c r="M164" s="20">
        <f t="shared" si="23"/>
        <v>2.1151082488663118</v>
      </c>
      <c r="N164" s="18"/>
      <c r="O164" s="18"/>
      <c r="P164" s="18">
        <f t="shared" si="22"/>
        <v>7.5931650860632667</v>
      </c>
    </row>
    <row r="165" spans="1:16" x14ac:dyDescent="0.15">
      <c r="A165" s="18">
        <v>82</v>
      </c>
      <c r="B165" s="18">
        <v>163</v>
      </c>
      <c r="D165">
        <v>856.76556396484398</v>
      </c>
      <c r="E165">
        <v>649.84075927734398</v>
      </c>
      <c r="F165">
        <v>453.59478759765602</v>
      </c>
      <c r="G165">
        <v>452.84335327148398</v>
      </c>
      <c r="I165" s="19">
        <f t="shared" si="18"/>
        <v>403.17077636718795</v>
      </c>
      <c r="J165" s="19">
        <f t="shared" si="19"/>
        <v>196.99740600586</v>
      </c>
      <c r="K165" s="19">
        <f t="shared" si="20"/>
        <v>265.27259216308596</v>
      </c>
      <c r="L165" s="20">
        <f t="shared" si="21"/>
        <v>1.3465791125960054</v>
      </c>
      <c r="M165" s="20">
        <f t="shared" si="23"/>
        <v>2.1149173102927663</v>
      </c>
      <c r="N165" s="18"/>
      <c r="O165" s="18"/>
      <c r="P165" s="18">
        <f t="shared" si="22"/>
        <v>7.5834522567195277</v>
      </c>
    </row>
    <row r="166" spans="1:16" x14ac:dyDescent="0.15">
      <c r="A166" s="18">
        <v>82.5</v>
      </c>
      <c r="B166" s="18">
        <v>164</v>
      </c>
      <c r="D166">
        <v>855.915283203125</v>
      </c>
      <c r="E166">
        <v>650.03601074218795</v>
      </c>
      <c r="F166">
        <v>453.41738891601602</v>
      </c>
      <c r="G166">
        <v>452.94921875</v>
      </c>
      <c r="I166" s="19">
        <f t="shared" si="18"/>
        <v>402.49789428710898</v>
      </c>
      <c r="J166" s="19">
        <f t="shared" si="19"/>
        <v>197.08679199218795</v>
      </c>
      <c r="K166" s="19">
        <f t="shared" si="20"/>
        <v>264.53713989257744</v>
      </c>
      <c r="L166" s="20">
        <f t="shared" si="21"/>
        <v>1.3422367740556813</v>
      </c>
      <c r="M166" s="20">
        <f t="shared" si="23"/>
        <v>2.1152599607627884</v>
      </c>
      <c r="N166" s="18"/>
      <c r="O166" s="18"/>
      <c r="P166" s="18">
        <f t="shared" si="22"/>
        <v>7.600882498697767</v>
      </c>
    </row>
    <row r="167" spans="1:16" x14ac:dyDescent="0.15">
      <c r="A167" s="18">
        <v>83</v>
      </c>
      <c r="B167" s="18">
        <v>165</v>
      </c>
      <c r="D167">
        <v>858.12078857421898</v>
      </c>
      <c r="E167">
        <v>650.19915771484398</v>
      </c>
      <c r="F167">
        <v>452.6484375</v>
      </c>
      <c r="G167">
        <v>452.102294921875</v>
      </c>
      <c r="I167" s="19">
        <f t="shared" si="18"/>
        <v>405.47235107421898</v>
      </c>
      <c r="J167" s="19">
        <f t="shared" si="19"/>
        <v>198.09686279296898</v>
      </c>
      <c r="K167" s="19">
        <f t="shared" si="20"/>
        <v>266.80454711914069</v>
      </c>
      <c r="L167" s="20">
        <f t="shared" si="21"/>
        <v>1.3468388310519492</v>
      </c>
      <c r="M167" s="20">
        <f t="shared" si="23"/>
        <v>2.1245470067694026</v>
      </c>
      <c r="N167" s="18"/>
      <c r="O167" s="18"/>
      <c r="P167" s="18">
        <f t="shared" si="22"/>
        <v>8.0733040282753077</v>
      </c>
    </row>
    <row r="168" spans="1:16" x14ac:dyDescent="0.15">
      <c r="A168" s="18">
        <v>83.5</v>
      </c>
      <c r="B168" s="18">
        <v>166</v>
      </c>
      <c r="D168">
        <v>838.46295166015602</v>
      </c>
      <c r="E168">
        <v>638.06921386718795</v>
      </c>
      <c r="F168">
        <v>452.35516357421898</v>
      </c>
      <c r="G168">
        <v>451.83978271484398</v>
      </c>
      <c r="I168" s="19">
        <f t="shared" si="18"/>
        <v>386.10778808593705</v>
      </c>
      <c r="J168" s="19">
        <f t="shared" si="19"/>
        <v>186.22943115234398</v>
      </c>
      <c r="K168" s="19">
        <f t="shared" si="20"/>
        <v>255.74718627929627</v>
      </c>
      <c r="L168" s="20">
        <f t="shared" si="21"/>
        <v>1.3732909169984184</v>
      </c>
      <c r="M168" s="20">
        <f t="shared" si="23"/>
        <v>2.1556840817262177</v>
      </c>
      <c r="N168" s="18"/>
      <c r="O168" s="18"/>
      <c r="P168" s="18">
        <f t="shared" si="22"/>
        <v>9.6572118249194734</v>
      </c>
    </row>
    <row r="169" spans="1:16" x14ac:dyDescent="0.15">
      <c r="A169" s="18">
        <v>84</v>
      </c>
      <c r="B169" s="18">
        <v>167</v>
      </c>
      <c r="D169">
        <v>810.9169921875</v>
      </c>
      <c r="E169">
        <v>624.29553222656295</v>
      </c>
      <c r="F169">
        <v>452.44204711914102</v>
      </c>
      <c r="G169">
        <v>452.03790283203102</v>
      </c>
      <c r="I169" s="19">
        <f t="shared" si="18"/>
        <v>358.47494506835898</v>
      </c>
      <c r="J169" s="19">
        <f t="shared" si="19"/>
        <v>172.25762939453193</v>
      </c>
      <c r="K169" s="19">
        <f t="shared" si="20"/>
        <v>237.89460449218663</v>
      </c>
      <c r="L169" s="20">
        <f t="shared" si="21"/>
        <v>1.3810395819817212</v>
      </c>
      <c r="M169" s="20">
        <f t="shared" si="23"/>
        <v>2.1681177357198664</v>
      </c>
      <c r="N169" s="18"/>
      <c r="O169" s="18"/>
      <c r="P169" s="18">
        <f t="shared" si="22"/>
        <v>10.289697744956275</v>
      </c>
    </row>
    <row r="170" spans="1:16" x14ac:dyDescent="0.15">
      <c r="A170" s="18">
        <v>84.5</v>
      </c>
      <c r="B170" s="18">
        <v>168</v>
      </c>
      <c r="D170">
        <v>886.02648925781295</v>
      </c>
      <c r="E170">
        <v>664.60662841796898</v>
      </c>
      <c r="F170">
        <v>453.57653808593801</v>
      </c>
      <c r="G170">
        <v>452.73748779296898</v>
      </c>
      <c r="I170" s="19">
        <f t="shared" si="18"/>
        <v>432.44995117187494</v>
      </c>
      <c r="J170" s="19">
        <f t="shared" si="19"/>
        <v>211.869140625</v>
      </c>
      <c r="K170" s="19">
        <f t="shared" si="20"/>
        <v>284.14155273437495</v>
      </c>
      <c r="L170" s="20">
        <f t="shared" si="21"/>
        <v>1.3411181632972886</v>
      </c>
      <c r="M170" s="20">
        <f t="shared" si="23"/>
        <v>2.1328813060457801</v>
      </c>
      <c r="N170" s="18"/>
      <c r="O170" s="18"/>
      <c r="P170" s="18">
        <f t="shared" si="22"/>
        <v>8.4972604089478239</v>
      </c>
    </row>
    <row r="171" spans="1:16" x14ac:dyDescent="0.15">
      <c r="A171" s="18">
        <v>85</v>
      </c>
      <c r="B171" s="18">
        <v>169</v>
      </c>
      <c r="D171">
        <v>881.28387451171898</v>
      </c>
      <c r="E171">
        <v>661.33581542968795</v>
      </c>
      <c r="F171">
        <v>453.49929809570301</v>
      </c>
      <c r="G171">
        <v>452.9638671875</v>
      </c>
      <c r="I171" s="19">
        <f t="shared" si="18"/>
        <v>427.78457641601597</v>
      </c>
      <c r="J171" s="19">
        <f t="shared" si="19"/>
        <v>208.37194824218795</v>
      </c>
      <c r="K171" s="19">
        <f t="shared" si="20"/>
        <v>281.92421264648442</v>
      </c>
      <c r="L171" s="20">
        <f t="shared" si="21"/>
        <v>1.3529854427372712</v>
      </c>
      <c r="M171" s="20">
        <f t="shared" si="23"/>
        <v>2.1494335744961086</v>
      </c>
      <c r="N171" s="18"/>
      <c r="O171" s="18"/>
      <c r="P171" s="18">
        <f t="shared" si="22"/>
        <v>9.3392555895158136</v>
      </c>
    </row>
    <row r="172" spans="1:16" x14ac:dyDescent="0.15">
      <c r="A172" s="18">
        <v>85.5</v>
      </c>
      <c r="B172" s="18">
        <v>170</v>
      </c>
      <c r="D172">
        <v>878.17761230468795</v>
      </c>
      <c r="E172">
        <v>660.0830078125</v>
      </c>
      <c r="F172">
        <v>453.46710205078102</v>
      </c>
      <c r="G172">
        <v>452.99212646484398</v>
      </c>
      <c r="I172" s="19">
        <f t="shared" si="18"/>
        <v>424.71051025390693</v>
      </c>
      <c r="J172" s="19">
        <f t="shared" si="19"/>
        <v>207.09088134765602</v>
      </c>
      <c r="K172" s="19">
        <f t="shared" si="20"/>
        <v>279.74689331054776</v>
      </c>
      <c r="L172" s="20">
        <f t="shared" si="21"/>
        <v>1.3508411934416353</v>
      </c>
      <c r="M172" s="20">
        <f t="shared" si="23"/>
        <v>2.1519743142108192</v>
      </c>
      <c r="N172" s="18"/>
      <c r="O172" s="18"/>
      <c r="P172" s="18">
        <f t="shared" si="22"/>
        <v>9.468500146011726</v>
      </c>
    </row>
    <row r="173" spans="1:16" x14ac:dyDescent="0.15">
      <c r="A173" s="18">
        <v>86</v>
      </c>
      <c r="B173" s="18">
        <v>171</v>
      </c>
      <c r="D173">
        <v>880.78564453125</v>
      </c>
      <c r="E173">
        <v>660.91912841796898</v>
      </c>
      <c r="F173">
        <v>452.34762573242199</v>
      </c>
      <c r="G173">
        <v>451.49285888671898</v>
      </c>
      <c r="I173" s="19">
        <f t="shared" si="18"/>
        <v>428.43801879882801</v>
      </c>
      <c r="J173" s="19">
        <f t="shared" si="19"/>
        <v>209.42626953125</v>
      </c>
      <c r="K173" s="19">
        <f t="shared" si="20"/>
        <v>281.83963012695301</v>
      </c>
      <c r="L173" s="20">
        <f t="shared" si="21"/>
        <v>1.3457701880369772</v>
      </c>
      <c r="M173" s="20">
        <f t="shared" si="23"/>
        <v>2.1515882978165068</v>
      </c>
      <c r="N173" s="18"/>
      <c r="O173" s="18"/>
      <c r="P173" s="18">
        <f t="shared" si="22"/>
        <v>9.4488639284983016</v>
      </c>
    </row>
    <row r="174" spans="1:16" x14ac:dyDescent="0.15">
      <c r="A174" s="18">
        <v>86.5</v>
      </c>
      <c r="B174" s="18">
        <v>172</v>
      </c>
      <c r="D174">
        <v>877.06671142578102</v>
      </c>
      <c r="E174">
        <v>662.17443847656295</v>
      </c>
      <c r="F174">
        <v>452.280029296875</v>
      </c>
      <c r="G174">
        <v>451.45492553710898</v>
      </c>
      <c r="I174" s="19">
        <f t="shared" si="18"/>
        <v>424.78668212890602</v>
      </c>
      <c r="J174" s="19">
        <f t="shared" si="19"/>
        <v>210.71951293945398</v>
      </c>
      <c r="K174" s="19">
        <f t="shared" si="20"/>
        <v>277.28302307128826</v>
      </c>
      <c r="L174" s="20">
        <f t="shared" si="21"/>
        <v>1.315886788097123</v>
      </c>
      <c r="M174" s="20">
        <f t="shared" si="23"/>
        <v>2.126389886886999</v>
      </c>
      <c r="N174" s="18"/>
      <c r="O174" s="18"/>
      <c r="P174" s="18">
        <f t="shared" si="22"/>
        <v>8.1670492561295607</v>
      </c>
    </row>
    <row r="175" spans="1:16" x14ac:dyDescent="0.15">
      <c r="A175" s="18">
        <v>87</v>
      </c>
      <c r="B175" s="18">
        <v>173</v>
      </c>
      <c r="D175">
        <v>854.71325683593795</v>
      </c>
      <c r="E175">
        <v>649.62042236328102</v>
      </c>
      <c r="F175">
        <v>453.260009765625</v>
      </c>
      <c r="G175">
        <v>452.76181030273398</v>
      </c>
      <c r="I175" s="19">
        <f t="shared" si="18"/>
        <v>401.45324707031295</v>
      </c>
      <c r="J175" s="19">
        <f t="shared" si="19"/>
        <v>196.85861206054705</v>
      </c>
      <c r="K175" s="19">
        <f t="shared" si="20"/>
        <v>263.65221862793004</v>
      </c>
      <c r="L175" s="20">
        <f t="shared" si="21"/>
        <v>1.3392973559462034</v>
      </c>
      <c r="M175" s="20">
        <f t="shared" si="23"/>
        <v>2.1544854437464251</v>
      </c>
      <c r="N175" s="18"/>
      <c r="O175" s="18"/>
      <c r="P175" s="18">
        <f t="shared" si="22"/>
        <v>9.5962384661765476</v>
      </c>
    </row>
    <row r="176" spans="1:16" x14ac:dyDescent="0.15">
      <c r="A176" s="18">
        <v>87.5</v>
      </c>
      <c r="B176" s="18">
        <v>174</v>
      </c>
      <c r="D176">
        <v>847.17370605468795</v>
      </c>
      <c r="E176">
        <v>648.52893066406295</v>
      </c>
      <c r="F176">
        <v>452.81329345703102</v>
      </c>
      <c r="G176">
        <v>452.10049438476602</v>
      </c>
      <c r="I176" s="19">
        <f t="shared" si="18"/>
        <v>394.36041259765693</v>
      </c>
      <c r="J176" s="19">
        <f t="shared" si="19"/>
        <v>196.42843627929693</v>
      </c>
      <c r="K176" s="19">
        <f t="shared" si="20"/>
        <v>256.86050720214905</v>
      </c>
      <c r="L176" s="20">
        <f t="shared" si="21"/>
        <v>1.3076543909198828</v>
      </c>
      <c r="M176" s="20">
        <f t="shared" si="23"/>
        <v>2.1275274677304505</v>
      </c>
      <c r="N176" s="18"/>
      <c r="O176" s="18"/>
      <c r="P176" s="18">
        <f t="shared" si="22"/>
        <v>8.2249167073835672</v>
      </c>
    </row>
    <row r="177" spans="1:16" x14ac:dyDescent="0.15">
      <c r="A177" s="18">
        <v>88</v>
      </c>
      <c r="B177" s="18">
        <v>175</v>
      </c>
      <c r="D177">
        <v>885.43151855468795</v>
      </c>
      <c r="E177">
        <v>668.98693847656295</v>
      </c>
      <c r="F177">
        <v>451.88449096679699</v>
      </c>
      <c r="G177">
        <v>451.18133544921898</v>
      </c>
      <c r="I177" s="19">
        <f t="shared" si="18"/>
        <v>433.54702758789097</v>
      </c>
      <c r="J177" s="19">
        <f t="shared" si="19"/>
        <v>217.80560302734398</v>
      </c>
      <c r="K177" s="19">
        <f t="shared" si="20"/>
        <v>281.0831054687502</v>
      </c>
      <c r="L177" s="20">
        <f t="shared" si="21"/>
        <v>1.2905228403764351</v>
      </c>
      <c r="M177" s="20">
        <f t="shared" si="23"/>
        <v>2.115080906197349</v>
      </c>
      <c r="N177" s="18"/>
      <c r="O177" s="18"/>
      <c r="P177" s="18">
        <f t="shared" si="22"/>
        <v>7.5917741954092399</v>
      </c>
    </row>
    <row r="178" spans="1:16" x14ac:dyDescent="0.15">
      <c r="A178" s="18">
        <v>88.5</v>
      </c>
      <c r="B178" s="18">
        <v>176</v>
      </c>
      <c r="D178">
        <v>874.68713378906295</v>
      </c>
      <c r="E178">
        <v>664.49011230468795</v>
      </c>
      <c r="F178">
        <v>452.44778442382801</v>
      </c>
      <c r="G178">
        <v>451.66845703125</v>
      </c>
      <c r="I178" s="19">
        <f t="shared" si="18"/>
        <v>422.23934936523494</v>
      </c>
      <c r="J178" s="19">
        <f t="shared" si="19"/>
        <v>212.82165527343795</v>
      </c>
      <c r="K178" s="19">
        <f t="shared" si="20"/>
        <v>273.26419067382835</v>
      </c>
      <c r="L178" s="20">
        <f t="shared" si="21"/>
        <v>1.2840055694648767</v>
      </c>
      <c r="M178" s="20">
        <f t="shared" si="23"/>
        <v>2.113248624296137</v>
      </c>
      <c r="N178" s="18"/>
      <c r="O178" s="18"/>
      <c r="P178" s="18">
        <f t="shared" si="22"/>
        <v>7.4985680868391595</v>
      </c>
    </row>
    <row r="179" spans="1:16" x14ac:dyDescent="0.15">
      <c r="A179" s="18">
        <v>89</v>
      </c>
      <c r="B179" s="18">
        <v>177</v>
      </c>
      <c r="D179">
        <v>866.58154296875</v>
      </c>
      <c r="E179">
        <v>658.444580078125</v>
      </c>
      <c r="F179">
        <v>452.22854614257801</v>
      </c>
      <c r="G179">
        <v>451.53433227539102</v>
      </c>
      <c r="I179" s="19">
        <f t="shared" si="18"/>
        <v>414.35299682617199</v>
      </c>
      <c r="J179" s="19">
        <f t="shared" si="19"/>
        <v>206.91024780273398</v>
      </c>
      <c r="K179" s="19">
        <f t="shared" si="20"/>
        <v>269.51582336425821</v>
      </c>
      <c r="L179" s="20">
        <f t="shared" si="21"/>
        <v>1.3025735855345923</v>
      </c>
      <c r="M179" s="20">
        <f t="shared" si="23"/>
        <v>2.1365016293761987</v>
      </c>
      <c r="N179" s="18"/>
      <c r="O179" s="18"/>
      <c r="P179" s="18">
        <f t="shared" si="22"/>
        <v>8.6814221632993736</v>
      </c>
    </row>
    <row r="180" spans="1:16" x14ac:dyDescent="0.15">
      <c r="A180" s="18">
        <v>89.5</v>
      </c>
      <c r="B180" s="18">
        <v>178</v>
      </c>
      <c r="D180">
        <v>872.55187988281295</v>
      </c>
      <c r="E180">
        <v>663.165283203125</v>
      </c>
      <c r="F180">
        <v>453.18026733398398</v>
      </c>
      <c r="G180">
        <v>452.33654785156301</v>
      </c>
      <c r="I180" s="19">
        <f t="shared" si="18"/>
        <v>419.37161254882898</v>
      </c>
      <c r="J180" s="19">
        <f t="shared" si="19"/>
        <v>210.82873535156199</v>
      </c>
      <c r="K180" s="19">
        <f t="shared" si="20"/>
        <v>271.79149780273559</v>
      </c>
      <c r="L180" s="20">
        <f t="shared" si="21"/>
        <v>1.2891577485844932</v>
      </c>
      <c r="M180" s="20">
        <f t="shared" si="23"/>
        <v>2.1277707814364457</v>
      </c>
      <c r="N180" s="18"/>
      <c r="O180" s="18"/>
      <c r="P180" s="18">
        <f t="shared" si="22"/>
        <v>8.2372938004949354</v>
      </c>
    </row>
    <row r="181" spans="1:16" x14ac:dyDescent="0.15">
      <c r="A181" s="18">
        <v>90</v>
      </c>
      <c r="B181" s="18">
        <v>179</v>
      </c>
      <c r="D181">
        <v>885.54412841796898</v>
      </c>
      <c r="E181">
        <v>671.802978515625</v>
      </c>
      <c r="F181">
        <v>453.245361328125</v>
      </c>
      <c r="G181">
        <v>452.65164184570301</v>
      </c>
      <c r="I181" s="19">
        <f t="shared" si="18"/>
        <v>432.29876708984398</v>
      </c>
      <c r="J181" s="19">
        <f t="shared" si="19"/>
        <v>219.15133666992199</v>
      </c>
      <c r="K181" s="19">
        <f t="shared" si="20"/>
        <v>278.89283142089857</v>
      </c>
      <c r="L181" s="20">
        <f t="shared" si="21"/>
        <v>1.2726038346777557</v>
      </c>
      <c r="M181" s="20">
        <f t="shared" si="23"/>
        <v>2.115901856540054</v>
      </c>
      <c r="N181" s="18"/>
      <c r="O181" s="18"/>
      <c r="P181" s="18">
        <f t="shared" si="22"/>
        <v>7.6335350111015181</v>
      </c>
    </row>
    <row r="182" spans="1:16" x14ac:dyDescent="0.15">
      <c r="A182" s="18">
        <v>90.5</v>
      </c>
      <c r="B182" s="18">
        <v>180</v>
      </c>
      <c r="D182">
        <v>891.18572998046898</v>
      </c>
      <c r="E182">
        <v>675.921630859375</v>
      </c>
      <c r="F182">
        <v>452.223876953125</v>
      </c>
      <c r="G182">
        <v>451.15057373046898</v>
      </c>
      <c r="I182" s="19">
        <f t="shared" si="18"/>
        <v>438.96185302734398</v>
      </c>
      <c r="J182" s="19">
        <f t="shared" si="19"/>
        <v>224.77105712890602</v>
      </c>
      <c r="K182" s="19">
        <f t="shared" si="20"/>
        <v>281.62211303710978</v>
      </c>
      <c r="L182" s="20">
        <f t="shared" si="21"/>
        <v>1.2529287206030255</v>
      </c>
      <c r="M182" s="20">
        <f t="shared" si="23"/>
        <v>2.1009117314756702</v>
      </c>
      <c r="N182" s="18"/>
      <c r="O182" s="18"/>
      <c r="P182" s="18">
        <f t="shared" si="22"/>
        <v>6.8710042982751389</v>
      </c>
    </row>
    <row r="183" spans="1:16" x14ac:dyDescent="0.15">
      <c r="A183" s="18">
        <v>91</v>
      </c>
      <c r="B183" s="18">
        <v>181</v>
      </c>
      <c r="D183">
        <v>890.31286621093795</v>
      </c>
      <c r="E183">
        <v>673.08898925781295</v>
      </c>
      <c r="F183">
        <v>453.51931762695301</v>
      </c>
      <c r="G183">
        <v>452.68490600585898</v>
      </c>
      <c r="I183" s="19">
        <f t="shared" si="18"/>
        <v>436.79354858398494</v>
      </c>
      <c r="J183" s="19">
        <f t="shared" si="19"/>
        <v>220.40408325195398</v>
      </c>
      <c r="K183" s="19">
        <f t="shared" si="20"/>
        <v>282.51069030761721</v>
      </c>
      <c r="L183" s="20">
        <f t="shared" si="21"/>
        <v>1.2817851926303303</v>
      </c>
      <c r="M183" s="20">
        <f t="shared" si="23"/>
        <v>2.134453192513321</v>
      </c>
      <c r="N183" s="18"/>
      <c r="O183" s="18"/>
      <c r="P183" s="18">
        <f t="shared" si="22"/>
        <v>8.577220496233819</v>
      </c>
    </row>
    <row r="184" spans="1:16" x14ac:dyDescent="0.15">
      <c r="A184" s="18">
        <v>91.5</v>
      </c>
      <c r="B184" s="18">
        <v>182</v>
      </c>
      <c r="D184">
        <v>891.11053466796898</v>
      </c>
      <c r="E184">
        <v>673.93182373046898</v>
      </c>
      <c r="F184">
        <v>452.44958496093801</v>
      </c>
      <c r="G184">
        <v>451.63018798828102</v>
      </c>
      <c r="I184" s="19">
        <f t="shared" si="18"/>
        <v>438.66094970703097</v>
      </c>
      <c r="J184" s="19">
        <f t="shared" si="19"/>
        <v>222.30163574218795</v>
      </c>
      <c r="K184" s="19">
        <f t="shared" si="20"/>
        <v>283.04980468749943</v>
      </c>
      <c r="L184" s="20">
        <f t="shared" si="21"/>
        <v>1.273269104577186</v>
      </c>
      <c r="M184" s="20">
        <f t="shared" si="23"/>
        <v>2.1306220934705227</v>
      </c>
      <c r="N184" s="18"/>
      <c r="O184" s="18"/>
      <c r="P184" s="18">
        <f t="shared" si="22"/>
        <v>8.3823368197157038</v>
      </c>
    </row>
    <row r="185" spans="1:16" x14ac:dyDescent="0.15">
      <c r="A185" s="18">
        <v>92</v>
      </c>
      <c r="B185" s="18">
        <v>183</v>
      </c>
      <c r="D185">
        <v>905.35559082031295</v>
      </c>
      <c r="E185">
        <v>680.10064697265602</v>
      </c>
      <c r="F185">
        <v>452.15487670898398</v>
      </c>
      <c r="G185">
        <v>451.21673583984398</v>
      </c>
      <c r="I185" s="19">
        <f t="shared" si="18"/>
        <v>453.20071411132898</v>
      </c>
      <c r="J185" s="19">
        <f t="shared" si="19"/>
        <v>228.88391113281205</v>
      </c>
      <c r="K185" s="19">
        <f t="shared" si="20"/>
        <v>292.98197631836058</v>
      </c>
      <c r="L185" s="20">
        <f t="shared" si="21"/>
        <v>1.2800461809146342</v>
      </c>
      <c r="M185" s="20">
        <f t="shared" si="23"/>
        <v>2.1420841588183173</v>
      </c>
      <c r="N185" s="18"/>
      <c r="O185" s="18"/>
      <c r="P185" s="18">
        <f t="shared" si="22"/>
        <v>8.9653991239043993</v>
      </c>
    </row>
    <row r="186" spans="1:16" x14ac:dyDescent="0.15">
      <c r="A186" s="18">
        <v>92.5</v>
      </c>
      <c r="B186" s="18">
        <v>184</v>
      </c>
      <c r="D186">
        <v>875.83367919921898</v>
      </c>
      <c r="E186">
        <v>662.83825683593795</v>
      </c>
      <c r="F186">
        <v>453.24105834960898</v>
      </c>
      <c r="G186">
        <v>452.52896118164102</v>
      </c>
      <c r="I186" s="19">
        <f t="shared" si="18"/>
        <v>422.59262084961</v>
      </c>
      <c r="J186" s="19">
        <f t="shared" si="19"/>
        <v>210.30929565429693</v>
      </c>
      <c r="K186" s="19">
        <f t="shared" si="20"/>
        <v>275.37611389160213</v>
      </c>
      <c r="L186" s="20">
        <f t="shared" si="21"/>
        <v>1.3093863161629384</v>
      </c>
      <c r="M186" s="20">
        <f t="shared" si="23"/>
        <v>2.1761092830769675</v>
      </c>
      <c r="N186" s="18"/>
      <c r="O186" s="18"/>
      <c r="P186" s="18">
        <f t="shared" si="22"/>
        <v>10.696218723041691</v>
      </c>
    </row>
    <row r="187" spans="1:16" x14ac:dyDescent="0.15">
      <c r="A187" s="18">
        <v>93</v>
      </c>
      <c r="B187" s="18">
        <v>185</v>
      </c>
      <c r="D187">
        <v>881.49114990234398</v>
      </c>
      <c r="E187">
        <v>666.81390380859398</v>
      </c>
      <c r="F187">
        <v>453.37731933593801</v>
      </c>
      <c r="G187">
        <v>452.46493530273398</v>
      </c>
      <c r="I187" s="19">
        <f t="shared" si="18"/>
        <v>428.11383056640597</v>
      </c>
      <c r="J187" s="19">
        <f t="shared" si="19"/>
        <v>214.34896850586</v>
      </c>
      <c r="K187" s="19">
        <f t="shared" si="20"/>
        <v>278.06955261230394</v>
      </c>
      <c r="L187" s="20">
        <f t="shared" si="21"/>
        <v>1.2972749743122831</v>
      </c>
      <c r="M187" s="20">
        <f t="shared" si="23"/>
        <v>2.1686829302366584</v>
      </c>
      <c r="N187" s="18"/>
      <c r="O187" s="18"/>
      <c r="P187" s="18">
        <f t="shared" si="22"/>
        <v>10.318448550965153</v>
      </c>
    </row>
    <row r="188" spans="1:16" x14ac:dyDescent="0.15">
      <c r="A188" s="18">
        <v>93.5</v>
      </c>
      <c r="B188" s="18">
        <v>186</v>
      </c>
      <c r="D188">
        <v>881.71466064453102</v>
      </c>
      <c r="E188">
        <v>666.24468994140602</v>
      </c>
      <c r="F188">
        <v>452.14663696289102</v>
      </c>
      <c r="G188">
        <v>451.28720092773398</v>
      </c>
      <c r="I188" s="19">
        <f t="shared" si="18"/>
        <v>429.56802368164</v>
      </c>
      <c r="J188" s="19">
        <f t="shared" si="19"/>
        <v>214.95748901367205</v>
      </c>
      <c r="K188" s="19">
        <f t="shared" si="20"/>
        <v>279.09778137206956</v>
      </c>
      <c r="L188" s="20">
        <f t="shared" si="21"/>
        <v>1.2983859397162849</v>
      </c>
      <c r="M188" s="20">
        <f t="shared" si="23"/>
        <v>2.1744788846510064</v>
      </c>
      <c r="N188" s="18"/>
      <c r="O188" s="18"/>
      <c r="P188" s="18">
        <f t="shared" si="22"/>
        <v>10.613282198589802</v>
      </c>
    </row>
    <row r="189" spans="1:16" x14ac:dyDescent="0.15">
      <c r="A189" s="18">
        <v>94</v>
      </c>
      <c r="B189" s="18">
        <v>187</v>
      </c>
      <c r="D189">
        <v>872.63134765625</v>
      </c>
      <c r="E189">
        <v>663.35205078125</v>
      </c>
      <c r="F189">
        <v>452.30795288085898</v>
      </c>
      <c r="G189">
        <v>451.48248291015602</v>
      </c>
      <c r="I189" s="19">
        <f t="shared" si="18"/>
        <v>420.32339477539102</v>
      </c>
      <c r="J189" s="19">
        <f t="shared" si="19"/>
        <v>211.86956787109398</v>
      </c>
      <c r="K189" s="19">
        <f t="shared" si="20"/>
        <v>272.01469726562527</v>
      </c>
      <c r="L189" s="20">
        <f t="shared" si="21"/>
        <v>1.2838780953719833</v>
      </c>
      <c r="M189" s="20">
        <f t="shared" si="23"/>
        <v>2.1646560293170505</v>
      </c>
      <c r="N189" s="18"/>
      <c r="O189" s="18"/>
      <c r="P189" s="18">
        <f t="shared" si="22"/>
        <v>10.113604654365146</v>
      </c>
    </row>
    <row r="190" spans="1:16" x14ac:dyDescent="0.15">
      <c r="A190" s="18"/>
      <c r="B190" s="18"/>
      <c r="D190">
        <v>858.882080078125</v>
      </c>
      <c r="E190">
        <v>656.83404541015602</v>
      </c>
      <c r="F190">
        <v>451.43240356445301</v>
      </c>
      <c r="G190">
        <v>451.08297729492199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849.73162841796898</v>
      </c>
      <c r="E191">
        <v>654.92938232421898</v>
      </c>
      <c r="F191">
        <v>451.90200805664102</v>
      </c>
      <c r="G191">
        <v>451.31115722656301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D192">
        <v>846.121826171875</v>
      </c>
      <c r="E192">
        <v>652.27117919921898</v>
      </c>
      <c r="F192">
        <v>451.667724609375</v>
      </c>
      <c r="G192">
        <v>451.09942626953102</v>
      </c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5867</vt:lpstr>
      <vt:lpstr>5896</vt:lpstr>
      <vt:lpstr>5897</vt:lpstr>
      <vt:lpstr>5901</vt:lpstr>
      <vt:lpstr>5928</vt:lpstr>
      <vt:lpstr>5921</vt:lpstr>
      <vt:lpstr>5903</vt:lpstr>
      <vt:lpstr>5907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2022-07-14T18:50:41Z</dcterms:modified>
</cp:coreProperties>
</file>