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9BF3A46F-874A-1444-8804-84ED9CD87E2F}" xr6:coauthVersionLast="47" xr6:coauthVersionMax="47" xr10:uidLastSave="{00000000-0000-0000-0000-000000000000}"/>
  <bookViews>
    <workbookView xWindow="2800" yWindow="2360" windowWidth="25600" windowHeight="13400" tabRatio="926" activeTab="1" xr2:uid="{00000000-000D-0000-FFFF-FFFF00000000}"/>
  </bookViews>
  <sheets>
    <sheet name="info" sheetId="113" r:id="rId1"/>
    <sheet name="6009" sheetId="105" r:id="rId2"/>
    <sheet name="6012" sheetId="111" r:id="rId3"/>
    <sheet name="6063" sheetId="93" r:id="rId4"/>
    <sheet name="4" sheetId="116" r:id="rId5"/>
    <sheet name="5" sheetId="120" r:id="rId6"/>
    <sheet name="6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J37" i="105"/>
  <c r="I26" i="105"/>
  <c r="K26" i="105" s="1"/>
  <c r="L26" i="105" s="1"/>
  <c r="J26" i="105"/>
  <c r="I27" i="105"/>
  <c r="K27" i="105" s="1"/>
  <c r="L27" i="105" s="1"/>
  <c r="V65" i="105" s="1"/>
  <c r="J27" i="105"/>
  <c r="I28" i="105"/>
  <c r="J28" i="105"/>
  <c r="I29" i="105"/>
  <c r="K29" i="105" s="1"/>
  <c r="L29" i="105" s="1"/>
  <c r="J29" i="105"/>
  <c r="I30" i="105"/>
  <c r="J30" i="105"/>
  <c r="K30" i="105"/>
  <c r="L30" i="105" s="1"/>
  <c r="V68" i="105" s="1"/>
  <c r="I31" i="105"/>
  <c r="J31" i="105"/>
  <c r="K31" i="105"/>
  <c r="L31" i="105" s="1"/>
  <c r="V69" i="105" s="1"/>
  <c r="I32" i="105"/>
  <c r="J32" i="105"/>
  <c r="I33" i="105"/>
  <c r="J33" i="105"/>
  <c r="I34" i="105"/>
  <c r="K34" i="105" s="1"/>
  <c r="L34" i="105" s="1"/>
  <c r="J34" i="105"/>
  <c r="I35" i="105"/>
  <c r="J35" i="105"/>
  <c r="I36" i="105"/>
  <c r="K36" i="105" s="1"/>
  <c r="L36" i="105" s="1"/>
  <c r="V74" i="105" s="1"/>
  <c r="J36" i="105"/>
  <c r="I38" i="105"/>
  <c r="K38" i="105" s="1"/>
  <c r="L38" i="105" s="1"/>
  <c r="V76" i="105" s="1"/>
  <c r="J38" i="105"/>
  <c r="I39" i="105"/>
  <c r="J39" i="105"/>
  <c r="I40" i="105"/>
  <c r="K40" i="105" s="1"/>
  <c r="L40" i="105" s="1"/>
  <c r="J40" i="105"/>
  <c r="I41" i="105"/>
  <c r="K41" i="105" s="1"/>
  <c r="L41" i="105" s="1"/>
  <c r="V79" i="105" s="1"/>
  <c r="J41" i="105"/>
  <c r="I42" i="105"/>
  <c r="K42" i="105" s="1"/>
  <c r="L42" i="105" s="1"/>
  <c r="J42" i="105"/>
  <c r="I43" i="105"/>
  <c r="K43" i="105" s="1"/>
  <c r="L43" i="105" s="1"/>
  <c r="J43" i="105"/>
  <c r="I44" i="105"/>
  <c r="J44" i="105"/>
  <c r="I45" i="105"/>
  <c r="J45" i="105"/>
  <c r="I131" i="105"/>
  <c r="K131" i="105" s="1"/>
  <c r="L131" i="105" s="1"/>
  <c r="J131" i="105"/>
  <c r="I132" i="105"/>
  <c r="K132" i="105" s="1"/>
  <c r="L132" i="105" s="1"/>
  <c r="J132" i="105"/>
  <c r="I133" i="105"/>
  <c r="J133" i="105"/>
  <c r="I134" i="105"/>
  <c r="K134" i="105" s="1"/>
  <c r="L134" i="105" s="1"/>
  <c r="V87" i="105" s="1"/>
  <c r="J134" i="105"/>
  <c r="I135" i="105"/>
  <c r="J135" i="105"/>
  <c r="K135" i="105" s="1"/>
  <c r="L135" i="105" s="1"/>
  <c r="I136" i="105"/>
  <c r="K136" i="105" s="1"/>
  <c r="L136" i="105" s="1"/>
  <c r="J136" i="105"/>
  <c r="I137" i="105"/>
  <c r="J137" i="105"/>
  <c r="I138" i="105"/>
  <c r="J138" i="105"/>
  <c r="I139" i="105"/>
  <c r="K139" i="105" s="1"/>
  <c r="L139" i="105" s="1"/>
  <c r="V92" i="105" s="1"/>
  <c r="J139" i="105"/>
  <c r="I140" i="105"/>
  <c r="J140" i="105"/>
  <c r="I141" i="105"/>
  <c r="J141" i="105"/>
  <c r="I142" i="105"/>
  <c r="K142" i="105" s="1"/>
  <c r="L142" i="105" s="1"/>
  <c r="V95" i="105" s="1"/>
  <c r="J142" i="105"/>
  <c r="I143" i="105"/>
  <c r="J143" i="105"/>
  <c r="K143" i="105"/>
  <c r="L143" i="105" s="1"/>
  <c r="I144" i="105"/>
  <c r="K144" i="105" s="1"/>
  <c r="L144" i="105" s="1"/>
  <c r="J144" i="105"/>
  <c r="I145" i="105"/>
  <c r="J145" i="105"/>
  <c r="I146" i="105"/>
  <c r="K146" i="105" s="1"/>
  <c r="L146" i="105" s="1"/>
  <c r="J146" i="105"/>
  <c r="I147" i="105"/>
  <c r="K147" i="105" s="1"/>
  <c r="L147" i="105" s="1"/>
  <c r="J147" i="105"/>
  <c r="I148" i="105"/>
  <c r="J148" i="105"/>
  <c r="K148" i="105" s="1"/>
  <c r="L148" i="105" s="1"/>
  <c r="V101" i="105" s="1"/>
  <c r="I149" i="105"/>
  <c r="J149" i="105"/>
  <c r="I150" i="105"/>
  <c r="J150" i="105"/>
  <c r="K150" i="105" s="1"/>
  <c r="L150" i="105" s="1"/>
  <c r="I151" i="105"/>
  <c r="K151" i="105" s="1"/>
  <c r="L151" i="105" s="1"/>
  <c r="J151" i="105"/>
  <c r="W7" i="150"/>
  <c r="W8" i="150"/>
  <c r="W9" i="150"/>
  <c r="W10" i="150"/>
  <c r="W11" i="150"/>
  <c r="W12" i="150"/>
  <c r="W13" i="150"/>
  <c r="W14" i="150"/>
  <c r="W15" i="150"/>
  <c r="I46" i="105"/>
  <c r="K46" i="105" s="1"/>
  <c r="L46" i="105" s="1"/>
  <c r="J46" i="105"/>
  <c r="W16" i="150"/>
  <c r="I47" i="105"/>
  <c r="K47" i="105" s="1"/>
  <c r="L47" i="105" s="1"/>
  <c r="J47" i="105"/>
  <c r="W17" i="150"/>
  <c r="I48" i="105"/>
  <c r="J48" i="105"/>
  <c r="K48" i="105"/>
  <c r="L48" i="105" s="1"/>
  <c r="W18" i="150"/>
  <c r="I49" i="105"/>
  <c r="J49" i="105"/>
  <c r="W19" i="150"/>
  <c r="I50" i="105"/>
  <c r="K50" i="105" s="1"/>
  <c r="L50" i="105" s="1"/>
  <c r="J50" i="105"/>
  <c r="W20" i="150"/>
  <c r="I51" i="105"/>
  <c r="J51" i="105"/>
  <c r="W21" i="150"/>
  <c r="I52" i="105"/>
  <c r="J52" i="105"/>
  <c r="K52" i="105"/>
  <c r="L52" i="105" s="1"/>
  <c r="W22" i="150"/>
  <c r="I53" i="105"/>
  <c r="J53" i="105"/>
  <c r="K53" i="105" s="1"/>
  <c r="L53" i="105" s="1"/>
  <c r="W23" i="150"/>
  <c r="I54" i="105"/>
  <c r="J54" i="105"/>
  <c r="W24" i="150"/>
  <c r="I55" i="105"/>
  <c r="J55" i="105"/>
  <c r="W25" i="150"/>
  <c r="I56" i="105"/>
  <c r="J56" i="105"/>
  <c r="W26" i="150"/>
  <c r="I57" i="105"/>
  <c r="K57" i="105" s="1"/>
  <c r="L57" i="105" s="1"/>
  <c r="J57" i="105"/>
  <c r="W27" i="150"/>
  <c r="I58" i="105"/>
  <c r="K58" i="105" s="1"/>
  <c r="L58" i="105" s="1"/>
  <c r="J58" i="105"/>
  <c r="W28" i="150"/>
  <c r="I59" i="105"/>
  <c r="J59" i="105"/>
  <c r="K59" i="105"/>
  <c r="L59" i="105" s="1"/>
  <c r="W29" i="150"/>
  <c r="I60" i="105"/>
  <c r="K60" i="105" s="1"/>
  <c r="L60" i="105" s="1"/>
  <c r="J60" i="105"/>
  <c r="W30" i="150"/>
  <c r="I61" i="105"/>
  <c r="J61" i="105"/>
  <c r="K61" i="105"/>
  <c r="L61" i="105" s="1"/>
  <c r="W31" i="150"/>
  <c r="I62" i="105"/>
  <c r="K62" i="105" s="1"/>
  <c r="L62" i="105" s="1"/>
  <c r="J62" i="105"/>
  <c r="W32" i="150"/>
  <c r="I63" i="105"/>
  <c r="K63" i="105" s="1"/>
  <c r="L63" i="105" s="1"/>
  <c r="J63" i="105"/>
  <c r="W33" i="150"/>
  <c r="I64" i="105"/>
  <c r="J64" i="105"/>
  <c r="W34" i="150"/>
  <c r="I65" i="105"/>
  <c r="K65" i="105" s="1"/>
  <c r="L65" i="105" s="1"/>
  <c r="J65" i="105"/>
  <c r="W35" i="150"/>
  <c r="I66" i="105"/>
  <c r="J66" i="105"/>
  <c r="W36" i="150"/>
  <c r="I67" i="105"/>
  <c r="J67" i="105"/>
  <c r="K67" i="105" s="1"/>
  <c r="L67" i="105" s="1"/>
  <c r="W37" i="150"/>
  <c r="I68" i="105"/>
  <c r="J68" i="105"/>
  <c r="K68" i="105"/>
  <c r="L68" i="105" s="1"/>
  <c r="W38" i="150"/>
  <c r="I69" i="105"/>
  <c r="J69" i="105"/>
  <c r="K69" i="105"/>
  <c r="L69" i="105" s="1"/>
  <c r="W39" i="150"/>
  <c r="I70" i="105"/>
  <c r="J70" i="105"/>
  <c r="W40" i="150"/>
  <c r="I71" i="105"/>
  <c r="J71" i="105"/>
  <c r="W41" i="150"/>
  <c r="I72" i="105"/>
  <c r="J72" i="105"/>
  <c r="W42" i="150"/>
  <c r="I73" i="105"/>
  <c r="K73" i="105" s="1"/>
  <c r="L73" i="105" s="1"/>
  <c r="J73" i="105"/>
  <c r="W43" i="150"/>
  <c r="I74" i="105"/>
  <c r="J74" i="105"/>
  <c r="W44" i="150"/>
  <c r="I75" i="105"/>
  <c r="J75" i="105"/>
  <c r="K75" i="105"/>
  <c r="L75" i="105" s="1"/>
  <c r="W45" i="150"/>
  <c r="I76" i="105"/>
  <c r="J76" i="105"/>
  <c r="K76" i="105" s="1"/>
  <c r="L76" i="105" s="1"/>
  <c r="W46" i="150"/>
  <c r="I77" i="105"/>
  <c r="J77" i="105"/>
  <c r="K77" i="105"/>
  <c r="L77" i="105" s="1"/>
  <c r="W47" i="150"/>
  <c r="I78" i="105"/>
  <c r="K78" i="105" s="1"/>
  <c r="L78" i="105" s="1"/>
  <c r="J78" i="105"/>
  <c r="W48" i="150"/>
  <c r="I79" i="105"/>
  <c r="J79" i="105"/>
  <c r="K79" i="105" s="1"/>
  <c r="L79" i="105" s="1"/>
  <c r="W49" i="150"/>
  <c r="I80" i="105"/>
  <c r="J80" i="105"/>
  <c r="W50" i="150"/>
  <c r="I81" i="105"/>
  <c r="K81" i="105" s="1"/>
  <c r="L81" i="105" s="1"/>
  <c r="J81" i="105"/>
  <c r="W51" i="150"/>
  <c r="I82" i="105"/>
  <c r="J82" i="105"/>
  <c r="W52" i="150"/>
  <c r="I83" i="105"/>
  <c r="J83" i="105"/>
  <c r="K83" i="105" s="1"/>
  <c r="L83" i="105" s="1"/>
  <c r="W53" i="150"/>
  <c r="I84" i="105"/>
  <c r="J84" i="105"/>
  <c r="K84" i="105"/>
  <c r="L84" i="105"/>
  <c r="W54" i="150"/>
  <c r="I85" i="105"/>
  <c r="J85" i="105"/>
  <c r="K85" i="105" s="1"/>
  <c r="L85" i="105" s="1"/>
  <c r="W55" i="150"/>
  <c r="I86" i="105"/>
  <c r="J86" i="105"/>
  <c r="W56" i="150"/>
  <c r="I87" i="105"/>
  <c r="J87" i="105"/>
  <c r="K87" i="105" s="1"/>
  <c r="L87" i="105" s="1"/>
  <c r="W57" i="150"/>
  <c r="I88" i="105"/>
  <c r="J88" i="105"/>
  <c r="W58" i="150"/>
  <c r="I89" i="105"/>
  <c r="K89" i="105" s="1"/>
  <c r="L89" i="105" s="1"/>
  <c r="J89" i="105"/>
  <c r="W59" i="150"/>
  <c r="I90" i="105"/>
  <c r="J90" i="105"/>
  <c r="W60" i="150"/>
  <c r="I91" i="105"/>
  <c r="J91" i="105"/>
  <c r="K91" i="105" s="1"/>
  <c r="L91" i="105" s="1"/>
  <c r="W61" i="150"/>
  <c r="I92" i="105"/>
  <c r="J92" i="105"/>
  <c r="K92" i="105"/>
  <c r="L92" i="105" s="1"/>
  <c r="W62" i="150"/>
  <c r="I93" i="105"/>
  <c r="J93" i="105"/>
  <c r="K93" i="105"/>
  <c r="L93" i="105" s="1"/>
  <c r="W63" i="150"/>
  <c r="I94" i="105"/>
  <c r="K94" i="105" s="1"/>
  <c r="L94" i="105" s="1"/>
  <c r="J94" i="105"/>
  <c r="W64" i="150"/>
  <c r="I95" i="105"/>
  <c r="J95" i="105"/>
  <c r="K95" i="105" s="1"/>
  <c r="L95" i="105" s="1"/>
  <c r="W65" i="150"/>
  <c r="I96" i="105"/>
  <c r="K96" i="105" s="1"/>
  <c r="L96" i="105" s="1"/>
  <c r="J96" i="105"/>
  <c r="W66" i="150"/>
  <c r="I97" i="105"/>
  <c r="K97" i="105" s="1"/>
  <c r="L97" i="105" s="1"/>
  <c r="J97" i="105"/>
  <c r="W67" i="150"/>
  <c r="I98" i="105"/>
  <c r="J98" i="105"/>
  <c r="W68" i="150"/>
  <c r="I99" i="105"/>
  <c r="J99" i="105"/>
  <c r="K99" i="105" s="1"/>
  <c r="L99" i="105" s="1"/>
  <c r="W69" i="150"/>
  <c r="I100" i="105"/>
  <c r="J100" i="105"/>
  <c r="K100" i="105"/>
  <c r="L100" i="105" s="1"/>
  <c r="W70" i="150"/>
  <c r="I101" i="105"/>
  <c r="J101" i="105"/>
  <c r="K101" i="105" s="1"/>
  <c r="L101" i="105" s="1"/>
  <c r="W71" i="150"/>
  <c r="I102" i="105"/>
  <c r="K102" i="105" s="1"/>
  <c r="L102" i="105" s="1"/>
  <c r="J102" i="105"/>
  <c r="W72" i="150"/>
  <c r="I103" i="105"/>
  <c r="J103" i="105"/>
  <c r="W73" i="150"/>
  <c r="I104" i="105"/>
  <c r="K104" i="105" s="1"/>
  <c r="L104" i="105" s="1"/>
  <c r="J104" i="105"/>
  <c r="W74" i="150"/>
  <c r="I105" i="105"/>
  <c r="K105" i="105" s="1"/>
  <c r="L105" i="105" s="1"/>
  <c r="J105" i="105"/>
  <c r="W75" i="150"/>
  <c r="I106" i="105"/>
  <c r="J106" i="105"/>
  <c r="W76" i="150"/>
  <c r="I107" i="105"/>
  <c r="J107" i="105"/>
  <c r="K107" i="105" s="1"/>
  <c r="L107" i="105" s="1"/>
  <c r="W77" i="150"/>
  <c r="I108" i="105"/>
  <c r="J108" i="105"/>
  <c r="K108" i="105"/>
  <c r="L108" i="105" s="1"/>
  <c r="W78" i="150"/>
  <c r="I109" i="105"/>
  <c r="J109" i="105"/>
  <c r="K109" i="105"/>
  <c r="L109" i="105" s="1"/>
  <c r="W79" i="150"/>
  <c r="I110" i="105"/>
  <c r="J110" i="105"/>
  <c r="W80" i="150"/>
  <c r="I111" i="105"/>
  <c r="J111" i="105"/>
  <c r="W81" i="150"/>
  <c r="I112" i="105"/>
  <c r="K112" i="105" s="1"/>
  <c r="L112" i="105" s="1"/>
  <c r="J112" i="105"/>
  <c r="W82" i="150"/>
  <c r="I113" i="105"/>
  <c r="K113" i="105" s="1"/>
  <c r="L113" i="105" s="1"/>
  <c r="J113" i="105"/>
  <c r="W83" i="150"/>
  <c r="I114" i="105"/>
  <c r="J114" i="105"/>
  <c r="W84" i="150"/>
  <c r="I115" i="105"/>
  <c r="J115" i="105"/>
  <c r="K115" i="105" s="1"/>
  <c r="L115" i="105" s="1"/>
  <c r="W85" i="150"/>
  <c r="I116" i="105"/>
  <c r="K116" i="105" s="1"/>
  <c r="L116" i="105" s="1"/>
  <c r="J116" i="105"/>
  <c r="W86" i="150"/>
  <c r="I117" i="105"/>
  <c r="K117" i="105" s="1"/>
  <c r="L117" i="105" s="1"/>
  <c r="J117" i="105"/>
  <c r="W87" i="150"/>
  <c r="I118" i="105"/>
  <c r="J118" i="105"/>
  <c r="W88" i="150"/>
  <c r="I119" i="105"/>
  <c r="J119" i="105"/>
  <c r="W89" i="150"/>
  <c r="I120" i="105"/>
  <c r="K120" i="105" s="1"/>
  <c r="L120" i="105" s="1"/>
  <c r="J120" i="105"/>
  <c r="W90" i="150"/>
  <c r="I121" i="105"/>
  <c r="J121" i="105"/>
  <c r="W91" i="150"/>
  <c r="I122" i="105"/>
  <c r="J122" i="105"/>
  <c r="W92" i="150"/>
  <c r="I123" i="105"/>
  <c r="K123" i="105" s="1"/>
  <c r="L123" i="105" s="1"/>
  <c r="J123" i="105"/>
  <c r="W93" i="150"/>
  <c r="I124" i="105"/>
  <c r="K124" i="105" s="1"/>
  <c r="L124" i="105" s="1"/>
  <c r="J124" i="105"/>
  <c r="W94" i="150"/>
  <c r="I125" i="105"/>
  <c r="J125" i="105"/>
  <c r="K125" i="105"/>
  <c r="L125" i="105"/>
  <c r="W95" i="150"/>
  <c r="I126" i="105"/>
  <c r="J126" i="105"/>
  <c r="W96" i="150"/>
  <c r="I127" i="105"/>
  <c r="J127" i="105"/>
  <c r="K127" i="105"/>
  <c r="L127" i="105" s="1"/>
  <c r="W97" i="150"/>
  <c r="I128" i="105"/>
  <c r="K128" i="105" s="1"/>
  <c r="L128" i="105" s="1"/>
  <c r="J128" i="105"/>
  <c r="W98" i="150"/>
  <c r="I129" i="105"/>
  <c r="K129" i="105" s="1"/>
  <c r="L129" i="105" s="1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V75" i="95" s="1"/>
  <c r="J37" i="95"/>
  <c r="I26" i="95"/>
  <c r="J26" i="95"/>
  <c r="K26" i="95" s="1"/>
  <c r="L26" i="95" s="1"/>
  <c r="V64" i="95" s="1"/>
  <c r="N2" i="95" s="1"/>
  <c r="M135" i="95" s="1"/>
  <c r="I27" i="95"/>
  <c r="K27" i="95" s="1"/>
  <c r="L27" i="95" s="1"/>
  <c r="J27" i="95"/>
  <c r="V65" i="95"/>
  <c r="I28" i="95"/>
  <c r="K28" i="95" s="1"/>
  <c r="L28" i="95" s="1"/>
  <c r="V66" i="95" s="1"/>
  <c r="J28" i="95"/>
  <c r="I29" i="95"/>
  <c r="J29" i="95"/>
  <c r="K29" i="95"/>
  <c r="L29" i="95"/>
  <c r="V67" i="95"/>
  <c r="I30" i="95"/>
  <c r="K30" i="95" s="1"/>
  <c r="L30" i="95" s="1"/>
  <c r="V68" i="95" s="1"/>
  <c r="J30" i="95"/>
  <c r="I31" i="95"/>
  <c r="K31" i="95" s="1"/>
  <c r="L31" i="95" s="1"/>
  <c r="V69" i="95" s="1"/>
  <c r="J31" i="95"/>
  <c r="I32" i="95"/>
  <c r="K32" i="95" s="1"/>
  <c r="L32" i="95" s="1"/>
  <c r="V70" i="95" s="1"/>
  <c r="J32" i="95"/>
  <c r="I33" i="95"/>
  <c r="K33" i="95" s="1"/>
  <c r="L33" i="95" s="1"/>
  <c r="V71" i="95" s="1"/>
  <c r="J33" i="95"/>
  <c r="I34" i="95"/>
  <c r="J34" i="95"/>
  <c r="K34" i="95"/>
  <c r="L34" i="95" s="1"/>
  <c r="V72" i="95" s="1"/>
  <c r="I35" i="95"/>
  <c r="K35" i="95" s="1"/>
  <c r="L35" i="95" s="1"/>
  <c r="V73" i="95" s="1"/>
  <c r="J35" i="95"/>
  <c r="I36" i="95"/>
  <c r="J36" i="95"/>
  <c r="K36" i="95"/>
  <c r="L36" i="95" s="1"/>
  <c r="I38" i="95"/>
  <c r="J38" i="95"/>
  <c r="K38" i="95" s="1"/>
  <c r="L38" i="95" s="1"/>
  <c r="I39" i="95"/>
  <c r="K39" i="95" s="1"/>
  <c r="L39" i="95" s="1"/>
  <c r="J39" i="95"/>
  <c r="V77" i="95"/>
  <c r="I40" i="95"/>
  <c r="K40" i="95" s="1"/>
  <c r="L40" i="95" s="1"/>
  <c r="J40" i="95"/>
  <c r="I41" i="95"/>
  <c r="J41" i="95"/>
  <c r="K41" i="95"/>
  <c r="L41" i="95"/>
  <c r="V79" i="95"/>
  <c r="I42" i="95"/>
  <c r="K42" i="95" s="1"/>
  <c r="L42" i="95" s="1"/>
  <c r="J42" i="95"/>
  <c r="I43" i="95"/>
  <c r="K43" i="95" s="1"/>
  <c r="L43" i="95" s="1"/>
  <c r="J43" i="95"/>
  <c r="I44" i="95"/>
  <c r="K44" i="95" s="1"/>
  <c r="J44" i="95"/>
  <c r="L44" i="95"/>
  <c r="M44" i="95" s="1"/>
  <c r="I45" i="95"/>
  <c r="K45" i="95" s="1"/>
  <c r="L45" i="95" s="1"/>
  <c r="V83" i="95" s="1"/>
  <c r="J45" i="95"/>
  <c r="I131" i="95"/>
  <c r="J131" i="95"/>
  <c r="K131" i="95"/>
  <c r="L131" i="95"/>
  <c r="I132" i="95"/>
  <c r="K132" i="95" s="1"/>
  <c r="L132" i="95" s="1"/>
  <c r="V85" i="95" s="1"/>
  <c r="J132" i="95"/>
  <c r="I133" i="95"/>
  <c r="J133" i="95"/>
  <c r="K133" i="95"/>
  <c r="L133" i="95" s="1"/>
  <c r="V86" i="95" s="1"/>
  <c r="I134" i="95"/>
  <c r="J134" i="95"/>
  <c r="K134" i="95"/>
  <c r="L134" i="95" s="1"/>
  <c r="V87" i="95" s="1"/>
  <c r="I135" i="95"/>
  <c r="K135" i="95" s="1"/>
  <c r="L135" i="95" s="1"/>
  <c r="V88" i="95" s="1"/>
  <c r="J135" i="95"/>
  <c r="I136" i="95"/>
  <c r="J136" i="95"/>
  <c r="K136" i="95"/>
  <c r="L136" i="95"/>
  <c r="I137" i="95"/>
  <c r="K137" i="95" s="1"/>
  <c r="L137" i="95" s="1"/>
  <c r="J137" i="95"/>
  <c r="I138" i="95"/>
  <c r="J138" i="95"/>
  <c r="I139" i="95"/>
  <c r="J139" i="95"/>
  <c r="K139" i="95" s="1"/>
  <c r="L139" i="95" s="1"/>
  <c r="I140" i="95"/>
  <c r="J140" i="95"/>
  <c r="K140" i="95" s="1"/>
  <c r="L140" i="95" s="1"/>
  <c r="V93" i="95"/>
  <c r="I141" i="95"/>
  <c r="K141" i="95" s="1"/>
  <c r="L141" i="95" s="1"/>
  <c r="V94" i="95" s="1"/>
  <c r="J141" i="95"/>
  <c r="I142" i="95"/>
  <c r="J142" i="95"/>
  <c r="K142" i="95"/>
  <c r="L142" i="95"/>
  <c r="V95" i="95"/>
  <c r="I143" i="95"/>
  <c r="K143" i="95" s="1"/>
  <c r="L143" i="95" s="1"/>
  <c r="J143" i="95"/>
  <c r="I144" i="95"/>
  <c r="K144" i="95" s="1"/>
  <c r="L144" i="95" s="1"/>
  <c r="V97" i="95" s="1"/>
  <c r="J144" i="95"/>
  <c r="I145" i="95"/>
  <c r="K145" i="95" s="1"/>
  <c r="J145" i="95"/>
  <c r="L145" i="95"/>
  <c r="V98" i="95"/>
  <c r="I146" i="95"/>
  <c r="K146" i="95" s="1"/>
  <c r="L146" i="95" s="1"/>
  <c r="V99" i="95" s="1"/>
  <c r="J146" i="95"/>
  <c r="I147" i="95"/>
  <c r="J147" i="95"/>
  <c r="K147" i="95"/>
  <c r="L147" i="95"/>
  <c r="V100" i="95"/>
  <c r="I148" i="95"/>
  <c r="J148" i="95"/>
  <c r="K148" i="95" s="1"/>
  <c r="L148" i="95" s="1"/>
  <c r="V101" i="95" s="1"/>
  <c r="I149" i="95"/>
  <c r="J149" i="95"/>
  <c r="K149" i="95"/>
  <c r="L149" i="95" s="1"/>
  <c r="V102" i="95" s="1"/>
  <c r="I150" i="95"/>
  <c r="J150" i="95"/>
  <c r="K150" i="95"/>
  <c r="L150" i="95" s="1"/>
  <c r="V103" i="95" s="1"/>
  <c r="I151" i="95"/>
  <c r="K151" i="95" s="1"/>
  <c r="L151" i="95" s="1"/>
  <c r="V104" i="95" s="1"/>
  <c r="J151" i="95"/>
  <c r="M37" i="95"/>
  <c r="M39" i="95"/>
  <c r="I46" i="95"/>
  <c r="K46" i="95" s="1"/>
  <c r="L46" i="95" s="1"/>
  <c r="M46" i="95" s="1"/>
  <c r="J46" i="95"/>
  <c r="I47" i="95"/>
  <c r="J47" i="95"/>
  <c r="K47" i="95"/>
  <c r="L47" i="95" s="1"/>
  <c r="M47" i="95" s="1"/>
  <c r="I48" i="95"/>
  <c r="J48" i="95"/>
  <c r="K48" i="95"/>
  <c r="L48" i="95"/>
  <c r="M48" i="95"/>
  <c r="I49" i="95"/>
  <c r="K49" i="95" s="1"/>
  <c r="L49" i="95" s="1"/>
  <c r="M49" i="95" s="1"/>
  <c r="J49" i="95"/>
  <c r="I50" i="95"/>
  <c r="J50" i="95"/>
  <c r="K50" i="95"/>
  <c r="L50" i="95" s="1"/>
  <c r="M50" i="95" s="1"/>
  <c r="I51" i="95"/>
  <c r="J51" i="95"/>
  <c r="K51" i="95"/>
  <c r="L51" i="95"/>
  <c r="M51" i="95" s="1"/>
  <c r="I52" i="95"/>
  <c r="J52" i="95"/>
  <c r="K52" i="95"/>
  <c r="L52" i="95"/>
  <c r="M52" i="95"/>
  <c r="I53" i="95"/>
  <c r="K53" i="95" s="1"/>
  <c r="L53" i="95" s="1"/>
  <c r="M53" i="95" s="1"/>
  <c r="J53" i="95"/>
  <c r="I54" i="95"/>
  <c r="J54" i="95"/>
  <c r="K54" i="95"/>
  <c r="L54" i="95" s="1"/>
  <c r="M54" i="95" s="1"/>
  <c r="I55" i="95"/>
  <c r="J55" i="95"/>
  <c r="K55" i="95"/>
  <c r="L55" i="95"/>
  <c r="M55" i="95" s="1"/>
  <c r="I56" i="95"/>
  <c r="J56" i="95"/>
  <c r="K56" i="95"/>
  <c r="L56" i="95"/>
  <c r="M56" i="95"/>
  <c r="I57" i="95"/>
  <c r="K57" i="95" s="1"/>
  <c r="L57" i="95" s="1"/>
  <c r="M57" i="95" s="1"/>
  <c r="J57" i="95"/>
  <c r="I58" i="95"/>
  <c r="J58" i="95"/>
  <c r="K58" i="95"/>
  <c r="L58" i="95" s="1"/>
  <c r="M58" i="95" s="1"/>
  <c r="I59" i="95"/>
  <c r="J59" i="95"/>
  <c r="K59" i="95"/>
  <c r="L59" i="95"/>
  <c r="M59" i="95" s="1"/>
  <c r="I60" i="95"/>
  <c r="J60" i="95"/>
  <c r="K60" i="95"/>
  <c r="L60" i="95"/>
  <c r="M60" i="95"/>
  <c r="I61" i="95"/>
  <c r="K61" i="95" s="1"/>
  <c r="L61" i="95" s="1"/>
  <c r="M61" i="95" s="1"/>
  <c r="J61" i="95"/>
  <c r="I62" i="95"/>
  <c r="J62" i="95"/>
  <c r="K62" i="95"/>
  <c r="L62" i="95" s="1"/>
  <c r="M62" i="95" s="1"/>
  <c r="I63" i="95"/>
  <c r="J63" i="95"/>
  <c r="K63" i="95"/>
  <c r="L63" i="95"/>
  <c r="M63" i="95" s="1"/>
  <c r="I64" i="95"/>
  <c r="J64" i="95"/>
  <c r="K64" i="95"/>
  <c r="L64" i="95"/>
  <c r="M64" i="95"/>
  <c r="I65" i="95"/>
  <c r="K65" i="95" s="1"/>
  <c r="L65" i="95" s="1"/>
  <c r="M65" i="95" s="1"/>
  <c r="J65" i="95"/>
  <c r="I66" i="95"/>
  <c r="J66" i="95"/>
  <c r="K66" i="95"/>
  <c r="L66" i="95" s="1"/>
  <c r="M66" i="95" s="1"/>
  <c r="I67" i="95"/>
  <c r="J67" i="95"/>
  <c r="K67" i="95"/>
  <c r="L67" i="95"/>
  <c r="M67" i="95" s="1"/>
  <c r="I68" i="95"/>
  <c r="J68" i="95"/>
  <c r="K68" i="95"/>
  <c r="L68" i="95"/>
  <c r="M68" i="95"/>
  <c r="I69" i="95"/>
  <c r="K69" i="95" s="1"/>
  <c r="L69" i="95" s="1"/>
  <c r="M69" i="95" s="1"/>
  <c r="J69" i="95"/>
  <c r="I70" i="95"/>
  <c r="J70" i="95"/>
  <c r="K70" i="95"/>
  <c r="L70" i="95" s="1"/>
  <c r="M70" i="95" s="1"/>
  <c r="I71" i="95"/>
  <c r="J71" i="95"/>
  <c r="K71" i="95"/>
  <c r="L71" i="95"/>
  <c r="M71" i="95" s="1"/>
  <c r="I72" i="95"/>
  <c r="J72" i="95"/>
  <c r="K72" i="95"/>
  <c r="L72" i="95"/>
  <c r="M72" i="95"/>
  <c r="I73" i="95"/>
  <c r="K73" i="95" s="1"/>
  <c r="L73" i="95" s="1"/>
  <c r="M73" i="95" s="1"/>
  <c r="J73" i="95"/>
  <c r="I74" i="95"/>
  <c r="J74" i="95"/>
  <c r="K74" i="95"/>
  <c r="L74" i="95" s="1"/>
  <c r="M74" i="95" s="1"/>
  <c r="I75" i="95"/>
  <c r="J75" i="95"/>
  <c r="K75" i="95"/>
  <c r="L75" i="95"/>
  <c r="M75" i="95" s="1"/>
  <c r="I76" i="95"/>
  <c r="J76" i="95"/>
  <c r="K76" i="95"/>
  <c r="L76" i="95"/>
  <c r="M76" i="95"/>
  <c r="I77" i="95"/>
  <c r="K77" i="95" s="1"/>
  <c r="L77" i="95" s="1"/>
  <c r="M77" i="95" s="1"/>
  <c r="J77" i="95"/>
  <c r="I78" i="95"/>
  <c r="J78" i="95"/>
  <c r="K78" i="95"/>
  <c r="L78" i="95" s="1"/>
  <c r="M78" i="95" s="1"/>
  <c r="I79" i="95"/>
  <c r="J79" i="95"/>
  <c r="K79" i="95"/>
  <c r="L79" i="95"/>
  <c r="M79" i="95" s="1"/>
  <c r="I80" i="95"/>
  <c r="J80" i="95"/>
  <c r="K80" i="95" s="1"/>
  <c r="L80" i="95" s="1"/>
  <c r="M80" i="95"/>
  <c r="I81" i="95"/>
  <c r="K81" i="95" s="1"/>
  <c r="L81" i="95" s="1"/>
  <c r="M81" i="95" s="1"/>
  <c r="J81" i="95"/>
  <c r="I82" i="95"/>
  <c r="K82" i="95" s="1"/>
  <c r="L82" i="95" s="1"/>
  <c r="M82" i="95" s="1"/>
  <c r="J82" i="95"/>
  <c r="I83" i="95"/>
  <c r="J83" i="95"/>
  <c r="K83" i="95"/>
  <c r="L83" i="95" s="1"/>
  <c r="M83" i="95" s="1"/>
  <c r="I84" i="95"/>
  <c r="J84" i="95"/>
  <c r="K84" i="95" s="1"/>
  <c r="L84" i="95" s="1"/>
  <c r="I85" i="95"/>
  <c r="K85" i="95" s="1"/>
  <c r="L85" i="95" s="1"/>
  <c r="M85" i="95" s="1"/>
  <c r="J85" i="95"/>
  <c r="I86" i="95"/>
  <c r="J86" i="95"/>
  <c r="K86" i="95"/>
  <c r="L86" i="95" s="1"/>
  <c r="M86" i="95" s="1"/>
  <c r="I87" i="95"/>
  <c r="J87" i="95"/>
  <c r="K87" i="95"/>
  <c r="L87" i="95"/>
  <c r="M87" i="95"/>
  <c r="I88" i="95"/>
  <c r="J88" i="95"/>
  <c r="K88" i="95" s="1"/>
  <c r="L88" i="95" s="1"/>
  <c r="M88" i="95"/>
  <c r="I89" i="95"/>
  <c r="K89" i="95" s="1"/>
  <c r="L89" i="95" s="1"/>
  <c r="J89" i="95"/>
  <c r="I90" i="95"/>
  <c r="J90" i="95"/>
  <c r="I91" i="95"/>
  <c r="J91" i="95"/>
  <c r="K91" i="95"/>
  <c r="L91" i="95"/>
  <c r="I92" i="95"/>
  <c r="J92" i="95"/>
  <c r="K92" i="95" s="1"/>
  <c r="L92" i="95" s="1"/>
  <c r="M92" i="95" s="1"/>
  <c r="I93" i="95"/>
  <c r="K93" i="95" s="1"/>
  <c r="L93" i="95" s="1"/>
  <c r="M93" i="95" s="1"/>
  <c r="J93" i="95"/>
  <c r="I94" i="95"/>
  <c r="J94" i="95"/>
  <c r="K94" i="95"/>
  <c r="L94" i="95" s="1"/>
  <c r="M94" i="95" s="1"/>
  <c r="I95" i="95"/>
  <c r="J95" i="95"/>
  <c r="K95" i="95"/>
  <c r="L95" i="95"/>
  <c r="M95" i="95" s="1"/>
  <c r="I96" i="95"/>
  <c r="J96" i="95"/>
  <c r="K96" i="95" s="1"/>
  <c r="L96" i="95" s="1"/>
  <c r="M96" i="95"/>
  <c r="I97" i="95"/>
  <c r="K97" i="95" s="1"/>
  <c r="L97" i="95" s="1"/>
  <c r="M97" i="95" s="1"/>
  <c r="J97" i="95"/>
  <c r="I98" i="95"/>
  <c r="K98" i="95" s="1"/>
  <c r="L98" i="95" s="1"/>
  <c r="M98" i="95" s="1"/>
  <c r="J98" i="95"/>
  <c r="I99" i="95"/>
  <c r="J99" i="95"/>
  <c r="K99" i="95"/>
  <c r="L99" i="95" s="1"/>
  <c r="M99" i="95" s="1"/>
  <c r="I100" i="95"/>
  <c r="J100" i="95"/>
  <c r="K100" i="95" s="1"/>
  <c r="L100" i="95" s="1"/>
  <c r="M100" i="95" s="1"/>
  <c r="I101" i="95"/>
  <c r="K101" i="95" s="1"/>
  <c r="L101" i="95" s="1"/>
  <c r="M101" i="95" s="1"/>
  <c r="J101" i="95"/>
  <c r="I102" i="95"/>
  <c r="J102" i="95"/>
  <c r="K102" i="95"/>
  <c r="L102" i="95" s="1"/>
  <c r="M102" i="95" s="1"/>
  <c r="I103" i="95"/>
  <c r="J103" i="95"/>
  <c r="K103" i="95"/>
  <c r="L103" i="95"/>
  <c r="M103" i="95" s="1"/>
  <c r="I104" i="95"/>
  <c r="K104" i="95" s="1"/>
  <c r="L104" i="95" s="1"/>
  <c r="J104" i="95"/>
  <c r="M104" i="95"/>
  <c r="I105" i="95"/>
  <c r="K105" i="95" s="1"/>
  <c r="L105" i="95" s="1"/>
  <c r="J105" i="95"/>
  <c r="I106" i="95"/>
  <c r="J106" i="95"/>
  <c r="I107" i="95"/>
  <c r="J107" i="95"/>
  <c r="K107" i="95" s="1"/>
  <c r="L107" i="95" s="1"/>
  <c r="M107" i="95" s="1"/>
  <c r="I108" i="95"/>
  <c r="J108" i="95"/>
  <c r="K108" i="95" s="1"/>
  <c r="L108" i="95" s="1"/>
  <c r="M108" i="95" s="1"/>
  <c r="I109" i="95"/>
  <c r="K109" i="95" s="1"/>
  <c r="L109" i="95" s="1"/>
  <c r="J109" i="95"/>
  <c r="I110" i="95"/>
  <c r="K110" i="95" s="1"/>
  <c r="L110" i="95" s="1"/>
  <c r="M110" i="95" s="1"/>
  <c r="J110" i="95"/>
  <c r="I111" i="95"/>
  <c r="J111" i="95"/>
  <c r="K111" i="95" s="1"/>
  <c r="L111" i="95" s="1"/>
  <c r="M111" i="95" s="1"/>
  <c r="I112" i="95"/>
  <c r="J112" i="95"/>
  <c r="K112" i="95" s="1"/>
  <c r="L112" i="95"/>
  <c r="M112" i="95" s="1"/>
  <c r="I113" i="95"/>
  <c r="J113" i="95"/>
  <c r="I114" i="95"/>
  <c r="K114" i="95" s="1"/>
  <c r="L114" i="95" s="1"/>
  <c r="M114" i="95" s="1"/>
  <c r="J114" i="95"/>
  <c r="I115" i="95"/>
  <c r="J115" i="95"/>
  <c r="K115" i="95"/>
  <c r="L115" i="95"/>
  <c r="M115" i="95"/>
  <c r="I116" i="95"/>
  <c r="K116" i="95" s="1"/>
  <c r="L116" i="95" s="1"/>
  <c r="M116" i="95" s="1"/>
  <c r="J116" i="95"/>
  <c r="I117" i="95"/>
  <c r="K117" i="95" s="1"/>
  <c r="L117" i="95" s="1"/>
  <c r="M117" i="95" s="1"/>
  <c r="J117" i="95"/>
  <c r="I118" i="95"/>
  <c r="J118" i="95"/>
  <c r="K118" i="95"/>
  <c r="L118" i="95"/>
  <c r="M118" i="95" s="1"/>
  <c r="I119" i="95"/>
  <c r="J119" i="95"/>
  <c r="K119" i="95"/>
  <c r="L119" i="95" s="1"/>
  <c r="M119" i="95" s="1"/>
  <c r="I120" i="95"/>
  <c r="K120" i="95" s="1"/>
  <c r="L120" i="95" s="1"/>
  <c r="M120" i="95" s="1"/>
  <c r="J120" i="95"/>
  <c r="I121" i="95"/>
  <c r="J121" i="95"/>
  <c r="K121" i="95"/>
  <c r="L121" i="95" s="1"/>
  <c r="I122" i="95"/>
  <c r="J122" i="95"/>
  <c r="I123" i="95"/>
  <c r="J123" i="95"/>
  <c r="K123" i="95"/>
  <c r="L123" i="95" s="1"/>
  <c r="M123" i="95" s="1"/>
  <c r="I124" i="95"/>
  <c r="K124" i="95" s="1"/>
  <c r="L124" i="95" s="1"/>
  <c r="M124" i="95" s="1"/>
  <c r="J124" i="95"/>
  <c r="I125" i="95"/>
  <c r="K125" i="95" s="1"/>
  <c r="L125" i="95" s="1"/>
  <c r="M125" i="95" s="1"/>
  <c r="J125" i="95"/>
  <c r="I126" i="95"/>
  <c r="J126" i="95"/>
  <c r="K126" i="95"/>
  <c r="L126" i="95"/>
  <c r="M126" i="95" s="1"/>
  <c r="I127" i="95"/>
  <c r="J127" i="95"/>
  <c r="K127" i="95"/>
  <c r="L127" i="95" s="1"/>
  <c r="M127" i="95" s="1"/>
  <c r="I128" i="95"/>
  <c r="K128" i="95" s="1"/>
  <c r="J128" i="95"/>
  <c r="L128" i="95"/>
  <c r="M128" i="95" s="1"/>
  <c r="I129" i="95"/>
  <c r="J129" i="95"/>
  <c r="K129" i="95"/>
  <c r="L129" i="95" s="1"/>
  <c r="I130" i="95"/>
  <c r="J130" i="95"/>
  <c r="M133" i="95"/>
  <c r="M144" i="95"/>
  <c r="I37" i="94"/>
  <c r="J37" i="94"/>
  <c r="K37" i="94"/>
  <c r="L37" i="94"/>
  <c r="V75" i="94" s="1"/>
  <c r="I26" i="94"/>
  <c r="K26" i="94" s="1"/>
  <c r="J26" i="94"/>
  <c r="L26" i="94"/>
  <c r="V64" i="94" s="1"/>
  <c r="I27" i="94"/>
  <c r="J27" i="94"/>
  <c r="K27" i="94" s="1"/>
  <c r="L27" i="94" s="1"/>
  <c r="V65" i="94" s="1"/>
  <c r="I28" i="94"/>
  <c r="J28" i="94"/>
  <c r="K28" i="94" s="1"/>
  <c r="L28" i="94" s="1"/>
  <c r="V66" i="94" s="1"/>
  <c r="I29" i="94"/>
  <c r="J29" i="94"/>
  <c r="I30" i="94"/>
  <c r="J30" i="94"/>
  <c r="K30" i="94" s="1"/>
  <c r="L30" i="94" s="1"/>
  <c r="V68" i="94" s="1"/>
  <c r="I31" i="94"/>
  <c r="J31" i="94"/>
  <c r="K31" i="94"/>
  <c r="L31" i="94" s="1"/>
  <c r="V69" i="94" s="1"/>
  <c r="I32" i="94"/>
  <c r="J32" i="94"/>
  <c r="K32" i="94"/>
  <c r="L32" i="94" s="1"/>
  <c r="V70" i="94" s="1"/>
  <c r="I33" i="94"/>
  <c r="J33" i="94"/>
  <c r="K33" i="94"/>
  <c r="L33" i="94" s="1"/>
  <c r="V71" i="94"/>
  <c r="I34" i="94"/>
  <c r="K34" i="94" s="1"/>
  <c r="J34" i="94"/>
  <c r="L34" i="94"/>
  <c r="V72" i="94"/>
  <c r="I35" i="94"/>
  <c r="J35" i="94"/>
  <c r="I36" i="94"/>
  <c r="J36" i="94"/>
  <c r="K36" i="94"/>
  <c r="L36" i="94"/>
  <c r="V74" i="94"/>
  <c r="I38" i="94"/>
  <c r="K38" i="94" s="1"/>
  <c r="J38" i="94"/>
  <c r="L38" i="94"/>
  <c r="V76" i="94" s="1"/>
  <c r="I39" i="94"/>
  <c r="J39" i="94"/>
  <c r="K39" i="94" s="1"/>
  <c r="L39" i="94" s="1"/>
  <c r="I40" i="94"/>
  <c r="J40" i="94"/>
  <c r="K40" i="94" s="1"/>
  <c r="L40" i="94" s="1"/>
  <c r="V78" i="94" s="1"/>
  <c r="I41" i="94"/>
  <c r="K41" i="94" s="1"/>
  <c r="L41" i="94" s="1"/>
  <c r="J41" i="94"/>
  <c r="I42" i="94"/>
  <c r="J42" i="94"/>
  <c r="K42" i="94" s="1"/>
  <c r="L42" i="94" s="1"/>
  <c r="I43" i="94"/>
  <c r="J43" i="94"/>
  <c r="K43" i="94"/>
  <c r="L43" i="94" s="1"/>
  <c r="V81" i="94"/>
  <c r="I44" i="94"/>
  <c r="J44" i="94"/>
  <c r="K44" i="94"/>
  <c r="L44" i="94" s="1"/>
  <c r="V82" i="94" s="1"/>
  <c r="I45" i="94"/>
  <c r="J45" i="94"/>
  <c r="K45" i="94" s="1"/>
  <c r="L45" i="94" s="1"/>
  <c r="V83" i="94" s="1"/>
  <c r="I131" i="94"/>
  <c r="K131" i="94" s="1"/>
  <c r="J131" i="94"/>
  <c r="L131" i="94"/>
  <c r="V84" i="94"/>
  <c r="I132" i="94"/>
  <c r="J132" i="94"/>
  <c r="I133" i="94"/>
  <c r="J133" i="94"/>
  <c r="K133" i="94"/>
  <c r="L133" i="94"/>
  <c r="V86" i="94"/>
  <c r="I134" i="94"/>
  <c r="K134" i="94" s="1"/>
  <c r="L134" i="94" s="1"/>
  <c r="J134" i="94"/>
  <c r="V87" i="94"/>
  <c r="I135" i="94"/>
  <c r="J135" i="94"/>
  <c r="K135" i="94"/>
  <c r="L135" i="94"/>
  <c r="V88" i="94"/>
  <c r="I136" i="94"/>
  <c r="J136" i="94"/>
  <c r="K136" i="94"/>
  <c r="L136" i="94" s="1"/>
  <c r="V89" i="94" s="1"/>
  <c r="I137" i="94"/>
  <c r="J137" i="94"/>
  <c r="K137" i="94" s="1"/>
  <c r="L137" i="94" s="1"/>
  <c r="I138" i="94"/>
  <c r="K138" i="94" s="1"/>
  <c r="L138" i="94" s="1"/>
  <c r="J138" i="94"/>
  <c r="I139" i="94"/>
  <c r="K139" i="94" s="1"/>
  <c r="J139" i="94"/>
  <c r="L139" i="94"/>
  <c r="V92" i="94"/>
  <c r="I140" i="94"/>
  <c r="J140" i="94"/>
  <c r="K140" i="94" s="1"/>
  <c r="L140" i="94" s="1"/>
  <c r="V93" i="94" s="1"/>
  <c r="I141" i="94"/>
  <c r="J141" i="94"/>
  <c r="K141" i="94"/>
  <c r="L141" i="94" s="1"/>
  <c r="I142" i="94"/>
  <c r="K142" i="94" s="1"/>
  <c r="L142" i="94" s="1"/>
  <c r="V95" i="94" s="1"/>
  <c r="J142" i="94"/>
  <c r="I143" i="94"/>
  <c r="J143" i="94"/>
  <c r="K143" i="94"/>
  <c r="L143" i="94" s="1"/>
  <c r="V96" i="94" s="1"/>
  <c r="I144" i="94"/>
  <c r="J144" i="94"/>
  <c r="K144" i="94"/>
  <c r="L144" i="94"/>
  <c r="V97" i="94"/>
  <c r="I145" i="94"/>
  <c r="J145" i="94"/>
  <c r="I146" i="94"/>
  <c r="K146" i="94" s="1"/>
  <c r="L146" i="94" s="1"/>
  <c r="J146" i="94"/>
  <c r="V99" i="94"/>
  <c r="I147" i="94"/>
  <c r="K147" i="94" s="1"/>
  <c r="L147" i="94" s="1"/>
  <c r="J147" i="94"/>
  <c r="V100" i="94"/>
  <c r="I148" i="94"/>
  <c r="J148" i="94"/>
  <c r="K148" i="94"/>
  <c r="L148" i="94"/>
  <c r="V101" i="94" s="1"/>
  <c r="I149" i="94"/>
  <c r="J149" i="94"/>
  <c r="K149" i="94" s="1"/>
  <c r="L149" i="94"/>
  <c r="V102" i="94" s="1"/>
  <c r="I150" i="94"/>
  <c r="J150" i="94"/>
  <c r="K150" i="94"/>
  <c r="L150" i="94" s="1"/>
  <c r="V103" i="94" s="1"/>
  <c r="I151" i="94"/>
  <c r="J151" i="94"/>
  <c r="K151" i="94" s="1"/>
  <c r="L151" i="94" s="1"/>
  <c r="V104" i="94" s="1"/>
  <c r="N2" i="94"/>
  <c r="M37" i="94" s="1"/>
  <c r="I46" i="94"/>
  <c r="K46" i="94" s="1"/>
  <c r="L46" i="94" s="1"/>
  <c r="J46" i="94"/>
  <c r="I47" i="94"/>
  <c r="J47" i="94"/>
  <c r="K47" i="94"/>
  <c r="L47" i="94" s="1"/>
  <c r="I48" i="94"/>
  <c r="K48" i="94" s="1"/>
  <c r="L48" i="94" s="1"/>
  <c r="J48" i="94"/>
  <c r="I49" i="94"/>
  <c r="J49" i="94"/>
  <c r="K49" i="94"/>
  <c r="L49" i="94" s="1"/>
  <c r="M49" i="94" s="1"/>
  <c r="I50" i="94"/>
  <c r="K50" i="94" s="1"/>
  <c r="L50" i="94" s="1"/>
  <c r="J50" i="94"/>
  <c r="I51" i="94"/>
  <c r="J51" i="94"/>
  <c r="K51" i="94"/>
  <c r="L51" i="94" s="1"/>
  <c r="I52" i="94"/>
  <c r="K52" i="94" s="1"/>
  <c r="L52" i="94" s="1"/>
  <c r="M52" i="94" s="1"/>
  <c r="J52" i="94"/>
  <c r="I53" i="94"/>
  <c r="J53" i="94"/>
  <c r="K53" i="94"/>
  <c r="L53" i="94"/>
  <c r="I54" i="94"/>
  <c r="K54" i="94" s="1"/>
  <c r="L54" i="94" s="1"/>
  <c r="J54" i="94"/>
  <c r="I55" i="94"/>
  <c r="J55" i="94"/>
  <c r="K55" i="94"/>
  <c r="L55" i="94" s="1"/>
  <c r="I56" i="94"/>
  <c r="K56" i="94" s="1"/>
  <c r="L56" i="94" s="1"/>
  <c r="J56" i="94"/>
  <c r="I57" i="94"/>
  <c r="J57" i="94"/>
  <c r="K57" i="94"/>
  <c r="L57" i="94" s="1"/>
  <c r="M57" i="94" s="1"/>
  <c r="I58" i="94"/>
  <c r="K58" i="94" s="1"/>
  <c r="L58" i="94" s="1"/>
  <c r="J58" i="94"/>
  <c r="I59" i="94"/>
  <c r="J59" i="94"/>
  <c r="K59" i="94"/>
  <c r="L59" i="94" s="1"/>
  <c r="I60" i="94"/>
  <c r="K60" i="94" s="1"/>
  <c r="L60" i="94" s="1"/>
  <c r="J60" i="94"/>
  <c r="I61" i="94"/>
  <c r="J61" i="94"/>
  <c r="K61" i="94"/>
  <c r="L61" i="94"/>
  <c r="M61" i="94" s="1"/>
  <c r="I62" i="94"/>
  <c r="K62" i="94" s="1"/>
  <c r="L62" i="94" s="1"/>
  <c r="J62" i="94"/>
  <c r="I63" i="94"/>
  <c r="J63" i="94"/>
  <c r="K63" i="94"/>
  <c r="L63" i="94" s="1"/>
  <c r="I64" i="94"/>
  <c r="K64" i="94" s="1"/>
  <c r="L64" i="94" s="1"/>
  <c r="J64" i="94"/>
  <c r="I65" i="94"/>
  <c r="J65" i="94"/>
  <c r="K65" i="94"/>
  <c r="L65" i="94" s="1"/>
  <c r="M65" i="94" s="1"/>
  <c r="I66" i="94"/>
  <c r="K66" i="94" s="1"/>
  <c r="L66" i="94" s="1"/>
  <c r="J66" i="94"/>
  <c r="M66" i="94"/>
  <c r="I67" i="94"/>
  <c r="J67" i="94"/>
  <c r="K67" i="94"/>
  <c r="L67" i="94" s="1"/>
  <c r="I68" i="94"/>
  <c r="K68" i="94" s="1"/>
  <c r="L68" i="94" s="1"/>
  <c r="M68" i="94" s="1"/>
  <c r="J68" i="94"/>
  <c r="I69" i="94"/>
  <c r="J69" i="94"/>
  <c r="K69" i="94"/>
  <c r="L69" i="94" s="1"/>
  <c r="M69" i="94" s="1"/>
  <c r="I70" i="94"/>
  <c r="K70" i="94" s="1"/>
  <c r="L70" i="94" s="1"/>
  <c r="J70" i="94"/>
  <c r="I71" i="94"/>
  <c r="J71" i="94"/>
  <c r="K71" i="94"/>
  <c r="L71" i="94" s="1"/>
  <c r="M71" i="94" s="1"/>
  <c r="I72" i="94"/>
  <c r="K72" i="94" s="1"/>
  <c r="L72" i="94" s="1"/>
  <c r="M72" i="94" s="1"/>
  <c r="J72" i="94"/>
  <c r="I73" i="94"/>
  <c r="J73" i="94"/>
  <c r="K73" i="94"/>
  <c r="L73" i="94"/>
  <c r="I74" i="94"/>
  <c r="K74" i="94" s="1"/>
  <c r="L74" i="94" s="1"/>
  <c r="J74" i="94"/>
  <c r="I75" i="94"/>
  <c r="J75" i="94"/>
  <c r="K75" i="94"/>
  <c r="L75" i="94" s="1"/>
  <c r="I76" i="94"/>
  <c r="K76" i="94" s="1"/>
  <c r="L76" i="94" s="1"/>
  <c r="J76" i="94"/>
  <c r="M76" i="94"/>
  <c r="I77" i="94"/>
  <c r="J77" i="94"/>
  <c r="K77" i="94"/>
  <c r="L77" i="94"/>
  <c r="I78" i="94"/>
  <c r="K78" i="94" s="1"/>
  <c r="L78" i="94" s="1"/>
  <c r="J78" i="94"/>
  <c r="I79" i="94"/>
  <c r="J79" i="94"/>
  <c r="K79" i="94"/>
  <c r="L79" i="94" s="1"/>
  <c r="I80" i="94"/>
  <c r="K80" i="94" s="1"/>
  <c r="L80" i="94" s="1"/>
  <c r="J80" i="94"/>
  <c r="I81" i="94"/>
  <c r="J81" i="94"/>
  <c r="K81" i="94"/>
  <c r="L81" i="94" s="1"/>
  <c r="M81" i="94" s="1"/>
  <c r="I82" i="94"/>
  <c r="K82" i="94" s="1"/>
  <c r="L82" i="94" s="1"/>
  <c r="J82" i="94"/>
  <c r="I83" i="94"/>
  <c r="J83" i="94"/>
  <c r="K83" i="94"/>
  <c r="L83" i="94" s="1"/>
  <c r="I84" i="94"/>
  <c r="K84" i="94" s="1"/>
  <c r="L84" i="94" s="1"/>
  <c r="M84" i="94" s="1"/>
  <c r="J84" i="94"/>
  <c r="I85" i="94"/>
  <c r="J85" i="94"/>
  <c r="K85" i="94"/>
  <c r="L85" i="94"/>
  <c r="I86" i="94"/>
  <c r="K86" i="94" s="1"/>
  <c r="L86" i="94" s="1"/>
  <c r="J86" i="94"/>
  <c r="M86" i="94"/>
  <c r="I87" i="94"/>
  <c r="J87" i="94"/>
  <c r="K87" i="94"/>
  <c r="L87" i="94" s="1"/>
  <c r="I88" i="94"/>
  <c r="K88" i="94" s="1"/>
  <c r="L88" i="94" s="1"/>
  <c r="J88" i="94"/>
  <c r="I89" i="94"/>
  <c r="J89" i="94"/>
  <c r="K89" i="94"/>
  <c r="L89" i="94" s="1"/>
  <c r="M89" i="94" s="1"/>
  <c r="I90" i="94"/>
  <c r="K90" i="94" s="1"/>
  <c r="L90" i="94" s="1"/>
  <c r="J90" i="94"/>
  <c r="I91" i="94"/>
  <c r="J91" i="94"/>
  <c r="K91" i="94"/>
  <c r="L91" i="94" s="1"/>
  <c r="M91" i="94" s="1"/>
  <c r="I92" i="94"/>
  <c r="K92" i="94" s="1"/>
  <c r="L92" i="94" s="1"/>
  <c r="J92" i="94"/>
  <c r="I93" i="94"/>
  <c r="J93" i="94"/>
  <c r="K93" i="94"/>
  <c r="L93" i="94"/>
  <c r="M93" i="94" s="1"/>
  <c r="I94" i="94"/>
  <c r="K94" i="94" s="1"/>
  <c r="L94" i="94" s="1"/>
  <c r="J94" i="94"/>
  <c r="I95" i="94"/>
  <c r="J95" i="94"/>
  <c r="K95" i="94"/>
  <c r="L95" i="94" s="1"/>
  <c r="I96" i="94"/>
  <c r="K96" i="94" s="1"/>
  <c r="L96" i="94" s="1"/>
  <c r="J96" i="94"/>
  <c r="M96" i="94"/>
  <c r="I97" i="94"/>
  <c r="J97" i="94"/>
  <c r="K97" i="94"/>
  <c r="L97" i="94" s="1"/>
  <c r="M97" i="94" s="1"/>
  <c r="I98" i="94"/>
  <c r="K98" i="94" s="1"/>
  <c r="L98" i="94" s="1"/>
  <c r="J98" i="94"/>
  <c r="M98" i="94"/>
  <c r="I99" i="94"/>
  <c r="J99" i="94"/>
  <c r="K99" i="94"/>
  <c r="L99" i="94" s="1"/>
  <c r="I100" i="94"/>
  <c r="K100" i="94" s="1"/>
  <c r="L100" i="94" s="1"/>
  <c r="M100" i="94" s="1"/>
  <c r="J100" i="94"/>
  <c r="I101" i="94"/>
  <c r="J101" i="94"/>
  <c r="K101" i="94"/>
  <c r="L101" i="94" s="1"/>
  <c r="M101" i="94" s="1"/>
  <c r="I102" i="94"/>
  <c r="K102" i="94" s="1"/>
  <c r="L102" i="94" s="1"/>
  <c r="J102" i="94"/>
  <c r="I103" i="94"/>
  <c r="J103" i="94"/>
  <c r="K103" i="94"/>
  <c r="L103" i="94" s="1"/>
  <c r="M103" i="94" s="1"/>
  <c r="I104" i="94"/>
  <c r="K104" i="94" s="1"/>
  <c r="L104" i="94" s="1"/>
  <c r="M104" i="94" s="1"/>
  <c r="J104" i="94"/>
  <c r="I105" i="94"/>
  <c r="J105" i="94"/>
  <c r="K105" i="94"/>
  <c r="L105" i="94"/>
  <c r="I106" i="94"/>
  <c r="K106" i="94" s="1"/>
  <c r="L106" i="94" s="1"/>
  <c r="J106" i="94"/>
  <c r="I107" i="94"/>
  <c r="J107" i="94"/>
  <c r="K107" i="94"/>
  <c r="L107" i="94" s="1"/>
  <c r="I108" i="94"/>
  <c r="K108" i="94" s="1"/>
  <c r="L108" i="94" s="1"/>
  <c r="J108" i="94"/>
  <c r="M108" i="94"/>
  <c r="I109" i="94"/>
  <c r="J109" i="94"/>
  <c r="K109" i="94"/>
  <c r="L109" i="94"/>
  <c r="I110" i="94"/>
  <c r="K110" i="94" s="1"/>
  <c r="L110" i="94" s="1"/>
  <c r="J110" i="94"/>
  <c r="I111" i="94"/>
  <c r="J111" i="94"/>
  <c r="K111" i="94"/>
  <c r="L111" i="94" s="1"/>
  <c r="I112" i="94"/>
  <c r="K112" i="94" s="1"/>
  <c r="L112" i="94" s="1"/>
  <c r="J112" i="94"/>
  <c r="I113" i="94"/>
  <c r="J113" i="94"/>
  <c r="K113" i="94"/>
  <c r="L113" i="94" s="1"/>
  <c r="M113" i="94" s="1"/>
  <c r="I114" i="94"/>
  <c r="K114" i="94" s="1"/>
  <c r="L114" i="94" s="1"/>
  <c r="J114" i="94"/>
  <c r="I115" i="94"/>
  <c r="J115" i="94"/>
  <c r="K115" i="94"/>
  <c r="L115" i="94" s="1"/>
  <c r="I116" i="94"/>
  <c r="K116" i="94" s="1"/>
  <c r="L116" i="94" s="1"/>
  <c r="M116" i="94" s="1"/>
  <c r="J116" i="94"/>
  <c r="I117" i="94"/>
  <c r="J117" i="94"/>
  <c r="K117" i="94"/>
  <c r="L117" i="94"/>
  <c r="I118" i="94"/>
  <c r="K118" i="94" s="1"/>
  <c r="L118" i="94" s="1"/>
  <c r="J118" i="94"/>
  <c r="M118" i="94"/>
  <c r="I119" i="94"/>
  <c r="J119" i="94"/>
  <c r="K119" i="94"/>
  <c r="L119" i="94" s="1"/>
  <c r="I120" i="94"/>
  <c r="K120" i="94" s="1"/>
  <c r="L120" i="94" s="1"/>
  <c r="J120" i="94"/>
  <c r="I121" i="94"/>
  <c r="J121" i="94"/>
  <c r="K121" i="94"/>
  <c r="L121" i="94" s="1"/>
  <c r="M121" i="94" s="1"/>
  <c r="I122" i="94"/>
  <c r="K122" i="94" s="1"/>
  <c r="L122" i="94" s="1"/>
  <c r="J122" i="94"/>
  <c r="I123" i="94"/>
  <c r="J123" i="94"/>
  <c r="K123" i="94"/>
  <c r="L123" i="94" s="1"/>
  <c r="M123" i="94" s="1"/>
  <c r="I124" i="94"/>
  <c r="K124" i="94" s="1"/>
  <c r="L124" i="94" s="1"/>
  <c r="J124" i="94"/>
  <c r="I125" i="94"/>
  <c r="J125" i="94"/>
  <c r="K125" i="94"/>
  <c r="L125" i="94"/>
  <c r="M125" i="94" s="1"/>
  <c r="I126" i="94"/>
  <c r="K126" i="94" s="1"/>
  <c r="J126" i="94"/>
  <c r="L126" i="94"/>
  <c r="I127" i="94"/>
  <c r="K127" i="94" s="1"/>
  <c r="L127" i="94" s="1"/>
  <c r="J127" i="94"/>
  <c r="I128" i="94"/>
  <c r="J128" i="94"/>
  <c r="K128" i="94" s="1"/>
  <c r="L128" i="94" s="1"/>
  <c r="I129" i="94"/>
  <c r="J129" i="94"/>
  <c r="K129" i="94" s="1"/>
  <c r="L129" i="94" s="1"/>
  <c r="M129" i="94" s="1"/>
  <c r="I130" i="94"/>
  <c r="K130" i="94" s="1"/>
  <c r="L130" i="94" s="1"/>
  <c r="J130" i="94"/>
  <c r="I37" i="93"/>
  <c r="J37" i="93"/>
  <c r="I26" i="93"/>
  <c r="J26" i="93"/>
  <c r="K26" i="93" s="1"/>
  <c r="L26" i="93" s="1"/>
  <c r="I27" i="93"/>
  <c r="K27" i="93" s="1"/>
  <c r="L27" i="93" s="1"/>
  <c r="V65" i="93" s="1"/>
  <c r="J27" i="93"/>
  <c r="I28" i="93"/>
  <c r="J28" i="93"/>
  <c r="I29" i="93"/>
  <c r="K29" i="93" s="1"/>
  <c r="J29" i="93"/>
  <c r="L29" i="93"/>
  <c r="V67" i="93" s="1"/>
  <c r="I30" i="93"/>
  <c r="J30" i="93"/>
  <c r="I31" i="93"/>
  <c r="J31" i="93"/>
  <c r="K31" i="93" s="1"/>
  <c r="L31" i="93" s="1"/>
  <c r="V69" i="93" s="1"/>
  <c r="I32" i="93"/>
  <c r="J32" i="93"/>
  <c r="I33" i="93"/>
  <c r="J33" i="93"/>
  <c r="I34" i="93"/>
  <c r="K34" i="93" s="1"/>
  <c r="L34" i="93" s="1"/>
  <c r="J34" i="93"/>
  <c r="I35" i="93"/>
  <c r="J35" i="93"/>
  <c r="I36" i="93"/>
  <c r="J36" i="93"/>
  <c r="I38" i="93"/>
  <c r="K38" i="93" s="1"/>
  <c r="L38" i="93" s="1"/>
  <c r="J38" i="93"/>
  <c r="I39" i="93"/>
  <c r="K39" i="93" s="1"/>
  <c r="L39" i="93" s="1"/>
  <c r="J39" i="93"/>
  <c r="I40" i="93"/>
  <c r="J40" i="93"/>
  <c r="I41" i="93"/>
  <c r="K41" i="93" s="1"/>
  <c r="L41" i="93" s="1"/>
  <c r="J41" i="93"/>
  <c r="I42" i="93"/>
  <c r="J42" i="93"/>
  <c r="I43" i="93"/>
  <c r="J43" i="93"/>
  <c r="I44" i="93"/>
  <c r="J44" i="93"/>
  <c r="I45" i="93"/>
  <c r="K45" i="93" s="1"/>
  <c r="L45" i="93" s="1"/>
  <c r="V83" i="93" s="1"/>
  <c r="J45" i="93"/>
  <c r="I131" i="93"/>
  <c r="K131" i="93" s="1"/>
  <c r="L131" i="93" s="1"/>
  <c r="V84" i="93" s="1"/>
  <c r="J131" i="93"/>
  <c r="I132" i="93"/>
  <c r="K132" i="93" s="1"/>
  <c r="L132" i="93" s="1"/>
  <c r="V85" i="93" s="1"/>
  <c r="J132" i="93"/>
  <c r="I133" i="93"/>
  <c r="J133" i="93"/>
  <c r="I134" i="93"/>
  <c r="J134" i="93"/>
  <c r="I135" i="93"/>
  <c r="K135" i="93" s="1"/>
  <c r="L135" i="93" s="1"/>
  <c r="J135" i="93"/>
  <c r="I136" i="93"/>
  <c r="J136" i="93"/>
  <c r="K136" i="93" s="1"/>
  <c r="L136" i="93" s="1"/>
  <c r="I137" i="93"/>
  <c r="K137" i="93" s="1"/>
  <c r="L137" i="93" s="1"/>
  <c r="J137" i="93"/>
  <c r="I138" i="93"/>
  <c r="K138" i="93" s="1"/>
  <c r="L138" i="93" s="1"/>
  <c r="V91" i="93" s="1"/>
  <c r="J138" i="93"/>
  <c r="I139" i="93"/>
  <c r="J139" i="93"/>
  <c r="K139" i="93"/>
  <c r="L139" i="93" s="1"/>
  <c r="I140" i="93"/>
  <c r="K140" i="93" s="1"/>
  <c r="L140" i="93" s="1"/>
  <c r="V93" i="93" s="1"/>
  <c r="J140" i="93"/>
  <c r="I141" i="93"/>
  <c r="J141" i="93"/>
  <c r="I142" i="93"/>
  <c r="K142" i="93" s="1"/>
  <c r="L142" i="93" s="1"/>
  <c r="V95" i="93" s="1"/>
  <c r="J142" i="93"/>
  <c r="I143" i="93"/>
  <c r="J143" i="93"/>
  <c r="I144" i="93"/>
  <c r="J144" i="93"/>
  <c r="I145" i="93"/>
  <c r="K145" i="93" s="1"/>
  <c r="L145" i="93" s="1"/>
  <c r="V98" i="93" s="1"/>
  <c r="J145" i="93"/>
  <c r="I146" i="93"/>
  <c r="J146" i="93"/>
  <c r="K146" i="93"/>
  <c r="L146" i="93" s="1"/>
  <c r="V99" i="93" s="1"/>
  <c r="I147" i="93"/>
  <c r="K147" i="93" s="1"/>
  <c r="L147" i="93" s="1"/>
  <c r="J147" i="93"/>
  <c r="I148" i="93"/>
  <c r="K148" i="93" s="1"/>
  <c r="L148" i="93" s="1"/>
  <c r="J148" i="93"/>
  <c r="I149" i="93"/>
  <c r="K149" i="93" s="1"/>
  <c r="L149" i="93" s="1"/>
  <c r="J149" i="93"/>
  <c r="I150" i="93"/>
  <c r="J150" i="93"/>
  <c r="I151" i="93"/>
  <c r="J151" i="93"/>
  <c r="I46" i="93"/>
  <c r="K46" i="93" s="1"/>
  <c r="L46" i="93" s="1"/>
  <c r="J46" i="93"/>
  <c r="I47" i="93"/>
  <c r="K47" i="93" s="1"/>
  <c r="L47" i="93" s="1"/>
  <c r="J47" i="93"/>
  <c r="I48" i="93"/>
  <c r="J48" i="93"/>
  <c r="I49" i="93"/>
  <c r="K49" i="93" s="1"/>
  <c r="L49" i="93" s="1"/>
  <c r="J49" i="93"/>
  <c r="I50" i="93"/>
  <c r="K50" i="93" s="1"/>
  <c r="L50" i="93" s="1"/>
  <c r="J50" i="93"/>
  <c r="I51" i="93"/>
  <c r="J51" i="93"/>
  <c r="K51" i="93" s="1"/>
  <c r="L51" i="93" s="1"/>
  <c r="I52" i="93"/>
  <c r="J52" i="93"/>
  <c r="K52" i="93" s="1"/>
  <c r="L52" i="93" s="1"/>
  <c r="I53" i="93"/>
  <c r="K53" i="93" s="1"/>
  <c r="L53" i="93" s="1"/>
  <c r="J53" i="93"/>
  <c r="I54" i="93"/>
  <c r="J54" i="93"/>
  <c r="I55" i="93"/>
  <c r="K55" i="93" s="1"/>
  <c r="L55" i="93" s="1"/>
  <c r="J55" i="93"/>
  <c r="I56" i="93"/>
  <c r="K56" i="93" s="1"/>
  <c r="L56" i="93" s="1"/>
  <c r="J56" i="93"/>
  <c r="I57" i="93"/>
  <c r="J57" i="93"/>
  <c r="K57" i="93"/>
  <c r="L57" i="93" s="1"/>
  <c r="I58" i="93"/>
  <c r="J58" i="93"/>
  <c r="I59" i="93"/>
  <c r="K59" i="93" s="1"/>
  <c r="L59" i="93" s="1"/>
  <c r="J59" i="93"/>
  <c r="I60" i="93"/>
  <c r="J60" i="93"/>
  <c r="I61" i="93"/>
  <c r="K61" i="93" s="1"/>
  <c r="L61" i="93" s="1"/>
  <c r="J61" i="93"/>
  <c r="I62" i="93"/>
  <c r="K62" i="93" s="1"/>
  <c r="L62" i="93" s="1"/>
  <c r="J62" i="93"/>
  <c r="I63" i="93"/>
  <c r="J63" i="93"/>
  <c r="I64" i="93"/>
  <c r="K64" i="93" s="1"/>
  <c r="L64" i="93" s="1"/>
  <c r="J64" i="93"/>
  <c r="I65" i="93"/>
  <c r="J65" i="93"/>
  <c r="K65" i="93"/>
  <c r="L65" i="93" s="1"/>
  <c r="I66" i="93"/>
  <c r="K66" i="93" s="1"/>
  <c r="L66" i="93" s="1"/>
  <c r="J66" i="93"/>
  <c r="I67" i="93"/>
  <c r="J67" i="93"/>
  <c r="K67" i="93"/>
  <c r="L67" i="93" s="1"/>
  <c r="I68" i="93"/>
  <c r="K68" i="93" s="1"/>
  <c r="L68" i="93" s="1"/>
  <c r="J68" i="93"/>
  <c r="I69" i="93"/>
  <c r="K69" i="93" s="1"/>
  <c r="L69" i="93" s="1"/>
  <c r="J69" i="93"/>
  <c r="I70" i="93"/>
  <c r="K70" i="93" s="1"/>
  <c r="L70" i="93" s="1"/>
  <c r="J70" i="93"/>
  <c r="I71" i="93"/>
  <c r="K71" i="93" s="1"/>
  <c r="L71" i="93" s="1"/>
  <c r="J71" i="93"/>
  <c r="I72" i="93"/>
  <c r="J72" i="93"/>
  <c r="K72" i="93"/>
  <c r="L72" i="93" s="1"/>
  <c r="I73" i="93"/>
  <c r="J73" i="93"/>
  <c r="K73" i="93"/>
  <c r="L73" i="93" s="1"/>
  <c r="I74" i="93"/>
  <c r="K74" i="93" s="1"/>
  <c r="L74" i="93" s="1"/>
  <c r="J74" i="93"/>
  <c r="I75" i="93"/>
  <c r="K75" i="93" s="1"/>
  <c r="L75" i="93" s="1"/>
  <c r="J75" i="93"/>
  <c r="I76" i="93"/>
  <c r="K76" i="93" s="1"/>
  <c r="L76" i="93" s="1"/>
  <c r="J76" i="93"/>
  <c r="I77" i="93"/>
  <c r="K77" i="93" s="1"/>
  <c r="L77" i="93" s="1"/>
  <c r="J77" i="93"/>
  <c r="I78" i="93"/>
  <c r="K78" i="93" s="1"/>
  <c r="L78" i="93" s="1"/>
  <c r="J78" i="93"/>
  <c r="I79" i="93"/>
  <c r="K79" i="93" s="1"/>
  <c r="L79" i="93" s="1"/>
  <c r="J79" i="93"/>
  <c r="I80" i="93"/>
  <c r="K80" i="93" s="1"/>
  <c r="L80" i="93" s="1"/>
  <c r="J80" i="93"/>
  <c r="I81" i="93"/>
  <c r="K81" i="93" s="1"/>
  <c r="L81" i="93" s="1"/>
  <c r="J81" i="93"/>
  <c r="I82" i="93"/>
  <c r="K82" i="93" s="1"/>
  <c r="L82" i="93" s="1"/>
  <c r="J82" i="93"/>
  <c r="I83" i="93"/>
  <c r="K83" i="93" s="1"/>
  <c r="L83" i="93" s="1"/>
  <c r="J83" i="93"/>
  <c r="I84" i="93"/>
  <c r="J84" i="93"/>
  <c r="I85" i="93"/>
  <c r="K85" i="93" s="1"/>
  <c r="L85" i="93" s="1"/>
  <c r="J85" i="93"/>
  <c r="I86" i="93"/>
  <c r="K86" i="93" s="1"/>
  <c r="L86" i="93" s="1"/>
  <c r="J86" i="93"/>
  <c r="I87" i="93"/>
  <c r="K87" i="93" s="1"/>
  <c r="L87" i="93" s="1"/>
  <c r="J87" i="93"/>
  <c r="I88" i="93"/>
  <c r="K88" i="93" s="1"/>
  <c r="L88" i="93" s="1"/>
  <c r="J88" i="93"/>
  <c r="I89" i="93"/>
  <c r="K89" i="93" s="1"/>
  <c r="L89" i="93" s="1"/>
  <c r="J89" i="93"/>
  <c r="I90" i="93"/>
  <c r="K90" i="93" s="1"/>
  <c r="L90" i="93" s="1"/>
  <c r="J90" i="93"/>
  <c r="I91" i="93"/>
  <c r="K91" i="93" s="1"/>
  <c r="L91" i="93" s="1"/>
  <c r="J91" i="93"/>
  <c r="I92" i="93"/>
  <c r="K92" i="93" s="1"/>
  <c r="L92" i="93" s="1"/>
  <c r="J92" i="93"/>
  <c r="I93" i="93"/>
  <c r="K93" i="93" s="1"/>
  <c r="L93" i="93" s="1"/>
  <c r="J93" i="93"/>
  <c r="I94" i="93"/>
  <c r="K94" i="93" s="1"/>
  <c r="L94" i="93" s="1"/>
  <c r="J94" i="93"/>
  <c r="I95" i="93"/>
  <c r="J95" i="93"/>
  <c r="K95" i="93"/>
  <c r="L95" i="93" s="1"/>
  <c r="I96" i="93"/>
  <c r="K96" i="93" s="1"/>
  <c r="L96" i="93" s="1"/>
  <c r="J96" i="93"/>
  <c r="I97" i="93"/>
  <c r="K97" i="93" s="1"/>
  <c r="L97" i="93" s="1"/>
  <c r="J97" i="93"/>
  <c r="I98" i="93"/>
  <c r="K98" i="93" s="1"/>
  <c r="J98" i="93"/>
  <c r="L98" i="93"/>
  <c r="I99" i="93"/>
  <c r="K99" i="93" s="1"/>
  <c r="L99" i="93" s="1"/>
  <c r="J99" i="93"/>
  <c r="I100" i="93"/>
  <c r="J100" i="93"/>
  <c r="I101" i="93"/>
  <c r="J101" i="93"/>
  <c r="K101" i="93"/>
  <c r="L101" i="93" s="1"/>
  <c r="I102" i="93"/>
  <c r="K102" i="93" s="1"/>
  <c r="L102" i="93" s="1"/>
  <c r="J102" i="93"/>
  <c r="I103" i="93"/>
  <c r="J103" i="93"/>
  <c r="K103" i="93"/>
  <c r="L103" i="93" s="1"/>
  <c r="I104" i="93"/>
  <c r="J104" i="93"/>
  <c r="I105" i="93"/>
  <c r="K105" i="93" s="1"/>
  <c r="L105" i="93" s="1"/>
  <c r="J105" i="93"/>
  <c r="I106" i="93"/>
  <c r="J106" i="93"/>
  <c r="I107" i="93"/>
  <c r="J107" i="93"/>
  <c r="K107" i="93" s="1"/>
  <c r="L107" i="93" s="1"/>
  <c r="I108" i="93"/>
  <c r="J108" i="93"/>
  <c r="I109" i="93"/>
  <c r="J109" i="93"/>
  <c r="K109" i="93"/>
  <c r="L109" i="93" s="1"/>
  <c r="I110" i="93"/>
  <c r="J110" i="93"/>
  <c r="I111" i="93"/>
  <c r="K111" i="93" s="1"/>
  <c r="L111" i="93" s="1"/>
  <c r="J111" i="93"/>
  <c r="I112" i="93"/>
  <c r="J112" i="93"/>
  <c r="I113" i="93"/>
  <c r="J113" i="93"/>
  <c r="K113" i="93" s="1"/>
  <c r="L113" i="93" s="1"/>
  <c r="I114" i="93"/>
  <c r="J114" i="93"/>
  <c r="I115" i="93"/>
  <c r="K115" i="93" s="1"/>
  <c r="L115" i="93" s="1"/>
  <c r="J115" i="93"/>
  <c r="I116" i="93"/>
  <c r="K116" i="93" s="1"/>
  <c r="L116" i="93" s="1"/>
  <c r="J116" i="93"/>
  <c r="I117" i="93"/>
  <c r="K117" i="93" s="1"/>
  <c r="L117" i="93" s="1"/>
  <c r="J117" i="93"/>
  <c r="I118" i="93"/>
  <c r="J118" i="93"/>
  <c r="I119" i="93"/>
  <c r="K119" i="93" s="1"/>
  <c r="L119" i="93" s="1"/>
  <c r="J119" i="93"/>
  <c r="I120" i="93"/>
  <c r="K120" i="93" s="1"/>
  <c r="L120" i="93" s="1"/>
  <c r="J120" i="93"/>
  <c r="I121" i="93"/>
  <c r="K121" i="93" s="1"/>
  <c r="L121" i="93" s="1"/>
  <c r="J121" i="93"/>
  <c r="I122" i="93"/>
  <c r="K122" i="93" s="1"/>
  <c r="L122" i="93" s="1"/>
  <c r="J122" i="93"/>
  <c r="I123" i="93"/>
  <c r="K123" i="93" s="1"/>
  <c r="L123" i="93" s="1"/>
  <c r="J123" i="93"/>
  <c r="I124" i="93"/>
  <c r="K124" i="93" s="1"/>
  <c r="L124" i="93" s="1"/>
  <c r="J124" i="93"/>
  <c r="I125" i="93"/>
  <c r="K125" i="93" s="1"/>
  <c r="L125" i="93" s="1"/>
  <c r="J125" i="93"/>
  <c r="I126" i="93"/>
  <c r="K126" i="93" s="1"/>
  <c r="L126" i="93" s="1"/>
  <c r="J126" i="93"/>
  <c r="I127" i="93"/>
  <c r="J127" i="93"/>
  <c r="K127" i="93"/>
  <c r="L127" i="93" s="1"/>
  <c r="I128" i="93"/>
  <c r="K128" i="93" s="1"/>
  <c r="L128" i="93" s="1"/>
  <c r="J128" i="93"/>
  <c r="I129" i="93"/>
  <c r="K129" i="93" s="1"/>
  <c r="L129" i="93" s="1"/>
  <c r="J129" i="93"/>
  <c r="I130" i="93"/>
  <c r="K130" i="93" s="1"/>
  <c r="J130" i="93"/>
  <c r="L130" i="93"/>
  <c r="I37" i="111"/>
  <c r="K37" i="111" s="1"/>
  <c r="J37" i="111"/>
  <c r="L37" i="111"/>
  <c r="V75" i="111" s="1"/>
  <c r="I26" i="111"/>
  <c r="J26" i="111"/>
  <c r="I27" i="111"/>
  <c r="K27" i="111" s="1"/>
  <c r="L27" i="111" s="1"/>
  <c r="V65" i="111" s="1"/>
  <c r="J27" i="111"/>
  <c r="I28" i="111"/>
  <c r="K28" i="111" s="1"/>
  <c r="L28" i="111" s="1"/>
  <c r="V66" i="111" s="1"/>
  <c r="J28" i="111"/>
  <c r="I29" i="111"/>
  <c r="K29" i="111" s="1"/>
  <c r="L29" i="111" s="1"/>
  <c r="V67" i="111" s="1"/>
  <c r="J29" i="111"/>
  <c r="I30" i="111"/>
  <c r="K30" i="111" s="1"/>
  <c r="L30" i="111" s="1"/>
  <c r="V68" i="111" s="1"/>
  <c r="J30" i="111"/>
  <c r="I31" i="111"/>
  <c r="J31" i="111"/>
  <c r="I32" i="111"/>
  <c r="J32" i="111"/>
  <c r="K32" i="111" s="1"/>
  <c r="L32" i="111" s="1"/>
  <c r="V70" i="111" s="1"/>
  <c r="I33" i="111"/>
  <c r="J33" i="111"/>
  <c r="K33" i="111" s="1"/>
  <c r="L33" i="111" s="1"/>
  <c r="V71" i="111" s="1"/>
  <c r="I34" i="111"/>
  <c r="J34" i="111"/>
  <c r="I35" i="111"/>
  <c r="K35" i="111" s="1"/>
  <c r="L35" i="111" s="1"/>
  <c r="V73" i="111" s="1"/>
  <c r="J35" i="111"/>
  <c r="I36" i="111"/>
  <c r="J36" i="111"/>
  <c r="K36" i="111" s="1"/>
  <c r="L36" i="111" s="1"/>
  <c r="V74" i="111" s="1"/>
  <c r="I38" i="111"/>
  <c r="J38" i="111"/>
  <c r="I39" i="111"/>
  <c r="K39" i="111" s="1"/>
  <c r="L39" i="111" s="1"/>
  <c r="V77" i="111" s="1"/>
  <c r="J39" i="111"/>
  <c r="I40" i="111"/>
  <c r="J40" i="111"/>
  <c r="K40" i="111" s="1"/>
  <c r="L40" i="111" s="1"/>
  <c r="I41" i="111"/>
  <c r="K41" i="111" s="1"/>
  <c r="L41" i="111" s="1"/>
  <c r="J41" i="111"/>
  <c r="I42" i="111"/>
  <c r="K42" i="111" s="1"/>
  <c r="L42" i="111" s="1"/>
  <c r="J42" i="111"/>
  <c r="I43" i="111"/>
  <c r="J43" i="111"/>
  <c r="I44" i="111"/>
  <c r="J44" i="111"/>
  <c r="I45" i="111"/>
  <c r="J45" i="111"/>
  <c r="I131" i="111"/>
  <c r="K131" i="111" s="1"/>
  <c r="L131" i="111" s="1"/>
  <c r="V84" i="111" s="1"/>
  <c r="J131" i="111"/>
  <c r="I132" i="111"/>
  <c r="J132" i="111"/>
  <c r="K132" i="111" s="1"/>
  <c r="L132" i="111" s="1"/>
  <c r="I133" i="111"/>
  <c r="K133" i="111" s="1"/>
  <c r="L133" i="111" s="1"/>
  <c r="V86" i="111" s="1"/>
  <c r="J133" i="111"/>
  <c r="I134" i="111"/>
  <c r="K134" i="111" s="1"/>
  <c r="L134" i="111" s="1"/>
  <c r="J134" i="111"/>
  <c r="I135" i="111"/>
  <c r="K135" i="111" s="1"/>
  <c r="L135" i="111" s="1"/>
  <c r="V88" i="111" s="1"/>
  <c r="J135" i="111"/>
  <c r="I136" i="111"/>
  <c r="J136" i="111"/>
  <c r="I137" i="111"/>
  <c r="J137" i="111"/>
  <c r="I138" i="111"/>
  <c r="J138" i="111"/>
  <c r="I139" i="111"/>
  <c r="J139" i="111"/>
  <c r="I140" i="111"/>
  <c r="K140" i="111" s="1"/>
  <c r="L140" i="111" s="1"/>
  <c r="J140" i="111"/>
  <c r="I141" i="111"/>
  <c r="K141" i="111" s="1"/>
  <c r="L141" i="111" s="1"/>
  <c r="V94" i="111" s="1"/>
  <c r="J141" i="111"/>
  <c r="I142" i="111"/>
  <c r="J142" i="111"/>
  <c r="K142" i="111" s="1"/>
  <c r="L142" i="111" s="1"/>
  <c r="V95" i="111" s="1"/>
  <c r="I143" i="111"/>
  <c r="K143" i="111" s="1"/>
  <c r="L143" i="111" s="1"/>
  <c r="V96" i="111" s="1"/>
  <c r="J143" i="111"/>
  <c r="I144" i="111"/>
  <c r="J144" i="111"/>
  <c r="I145" i="111"/>
  <c r="K145" i="111" s="1"/>
  <c r="L145" i="111" s="1"/>
  <c r="J145" i="111"/>
  <c r="I146" i="111"/>
  <c r="J146" i="111"/>
  <c r="I147" i="111"/>
  <c r="J147" i="111"/>
  <c r="K147" i="111" s="1"/>
  <c r="L147" i="111" s="1"/>
  <c r="V100" i="111" s="1"/>
  <c r="I148" i="111"/>
  <c r="J148" i="111"/>
  <c r="K148" i="111" s="1"/>
  <c r="L148" i="111" s="1"/>
  <c r="V101" i="111" s="1"/>
  <c r="I149" i="111"/>
  <c r="K149" i="111" s="1"/>
  <c r="L149" i="111" s="1"/>
  <c r="V102" i="111" s="1"/>
  <c r="J149" i="111"/>
  <c r="I150" i="111"/>
  <c r="J150" i="111"/>
  <c r="K150" i="111" s="1"/>
  <c r="L150" i="111" s="1"/>
  <c r="V103" i="111" s="1"/>
  <c r="I151" i="111"/>
  <c r="J151" i="111"/>
  <c r="K151" i="111"/>
  <c r="L151" i="111" s="1"/>
  <c r="I46" i="111"/>
  <c r="J46" i="111"/>
  <c r="I47" i="111"/>
  <c r="J47" i="111"/>
  <c r="I48" i="111"/>
  <c r="K48" i="111" s="1"/>
  <c r="L48" i="111" s="1"/>
  <c r="J48" i="111"/>
  <c r="I49" i="111"/>
  <c r="J49" i="111"/>
  <c r="K49" i="111" s="1"/>
  <c r="L49" i="111" s="1"/>
  <c r="I50" i="111"/>
  <c r="J50" i="111"/>
  <c r="K50" i="111" s="1"/>
  <c r="L50" i="111" s="1"/>
  <c r="I51" i="111"/>
  <c r="K51" i="111" s="1"/>
  <c r="L51" i="111" s="1"/>
  <c r="J51" i="111"/>
  <c r="I52" i="111"/>
  <c r="K52" i="111" s="1"/>
  <c r="L52" i="111" s="1"/>
  <c r="J52" i="111"/>
  <c r="I53" i="111"/>
  <c r="K53" i="111" s="1"/>
  <c r="L53" i="111" s="1"/>
  <c r="J53" i="111"/>
  <c r="I54" i="111"/>
  <c r="J54" i="111"/>
  <c r="K54" i="111" s="1"/>
  <c r="L54" i="111" s="1"/>
  <c r="I55" i="111"/>
  <c r="K55" i="111" s="1"/>
  <c r="L55" i="111" s="1"/>
  <c r="J55" i="111"/>
  <c r="I56" i="111"/>
  <c r="J56" i="111"/>
  <c r="I57" i="111"/>
  <c r="J57" i="111"/>
  <c r="K57" i="111"/>
  <c r="L57" i="111" s="1"/>
  <c r="I58" i="111"/>
  <c r="J58" i="111"/>
  <c r="I59" i="111"/>
  <c r="K59" i="111" s="1"/>
  <c r="L59" i="111" s="1"/>
  <c r="J59" i="111"/>
  <c r="I60" i="111"/>
  <c r="K60" i="111" s="1"/>
  <c r="L60" i="111" s="1"/>
  <c r="J60" i="111"/>
  <c r="I61" i="111"/>
  <c r="J61" i="111"/>
  <c r="K61" i="111"/>
  <c r="L61" i="111" s="1"/>
  <c r="I62" i="111"/>
  <c r="J62" i="111"/>
  <c r="I63" i="111"/>
  <c r="J63" i="111"/>
  <c r="I64" i="111"/>
  <c r="K64" i="111" s="1"/>
  <c r="L64" i="111" s="1"/>
  <c r="J64" i="111"/>
  <c r="I65" i="111"/>
  <c r="J65" i="111"/>
  <c r="K65" i="111" s="1"/>
  <c r="L65" i="111" s="1"/>
  <c r="I66" i="111"/>
  <c r="J66" i="111"/>
  <c r="I67" i="111"/>
  <c r="K67" i="111" s="1"/>
  <c r="L67" i="111" s="1"/>
  <c r="J67" i="111"/>
  <c r="I68" i="111"/>
  <c r="J68" i="111"/>
  <c r="I69" i="111"/>
  <c r="K69" i="111" s="1"/>
  <c r="L69" i="111" s="1"/>
  <c r="J69" i="111"/>
  <c r="I70" i="111"/>
  <c r="J70" i="111"/>
  <c r="I71" i="111"/>
  <c r="J71" i="111"/>
  <c r="I72" i="111"/>
  <c r="J72" i="111"/>
  <c r="I73" i="111"/>
  <c r="J73" i="111"/>
  <c r="K73" i="111"/>
  <c r="L73" i="111" s="1"/>
  <c r="I74" i="111"/>
  <c r="J74" i="111"/>
  <c r="K74" i="111" s="1"/>
  <c r="L74" i="111" s="1"/>
  <c r="I75" i="111"/>
  <c r="J75" i="111"/>
  <c r="I76" i="111"/>
  <c r="K76" i="111" s="1"/>
  <c r="L76" i="111" s="1"/>
  <c r="J76" i="111"/>
  <c r="I77" i="111"/>
  <c r="K77" i="111" s="1"/>
  <c r="L77" i="111" s="1"/>
  <c r="J77" i="111"/>
  <c r="I78" i="111"/>
  <c r="J78" i="111"/>
  <c r="I79" i="111"/>
  <c r="K79" i="111" s="1"/>
  <c r="L79" i="111" s="1"/>
  <c r="J79" i="111"/>
  <c r="I80" i="111"/>
  <c r="J80" i="111"/>
  <c r="I81" i="111"/>
  <c r="J81" i="111"/>
  <c r="K81" i="111" s="1"/>
  <c r="L81" i="111" s="1"/>
  <c r="I82" i="111"/>
  <c r="J82" i="111"/>
  <c r="I83" i="111"/>
  <c r="J83" i="111"/>
  <c r="I84" i="111"/>
  <c r="J84" i="111"/>
  <c r="I85" i="111"/>
  <c r="K85" i="111" s="1"/>
  <c r="L85" i="111" s="1"/>
  <c r="J85" i="111"/>
  <c r="I86" i="111"/>
  <c r="J86" i="111"/>
  <c r="K86" i="111" s="1"/>
  <c r="L86" i="111" s="1"/>
  <c r="I87" i="111"/>
  <c r="J87" i="111"/>
  <c r="I88" i="111"/>
  <c r="J88" i="111"/>
  <c r="I89" i="111"/>
  <c r="J89" i="111"/>
  <c r="K89" i="111"/>
  <c r="L89" i="111" s="1"/>
  <c r="I90" i="111"/>
  <c r="J90" i="111"/>
  <c r="I91" i="111"/>
  <c r="K91" i="111" s="1"/>
  <c r="L91" i="111" s="1"/>
  <c r="J91" i="111"/>
  <c r="I92" i="111"/>
  <c r="J92" i="111"/>
  <c r="I93" i="111"/>
  <c r="K93" i="111" s="1"/>
  <c r="L93" i="111" s="1"/>
  <c r="J93" i="111"/>
  <c r="I94" i="111"/>
  <c r="J94" i="111"/>
  <c r="K94" i="111" s="1"/>
  <c r="L94" i="111" s="1"/>
  <c r="I95" i="111"/>
  <c r="K95" i="111" s="1"/>
  <c r="L95" i="111" s="1"/>
  <c r="J95" i="111"/>
  <c r="I96" i="111"/>
  <c r="J96" i="111"/>
  <c r="I97" i="111"/>
  <c r="J97" i="111"/>
  <c r="K97" i="111"/>
  <c r="L97" i="111" s="1"/>
  <c r="I98" i="111"/>
  <c r="K98" i="111" s="1"/>
  <c r="L98" i="111" s="1"/>
  <c r="J98" i="111"/>
  <c r="I99" i="111"/>
  <c r="K99" i="111" s="1"/>
  <c r="L99" i="111" s="1"/>
  <c r="J99" i="111"/>
  <c r="I100" i="111"/>
  <c r="J100" i="111"/>
  <c r="I101" i="111"/>
  <c r="K101" i="111" s="1"/>
  <c r="L101" i="111" s="1"/>
  <c r="J101" i="111"/>
  <c r="I102" i="111"/>
  <c r="K102" i="111" s="1"/>
  <c r="L102" i="111" s="1"/>
  <c r="J102" i="111"/>
  <c r="I103" i="111"/>
  <c r="J103" i="111"/>
  <c r="I104" i="111"/>
  <c r="J104" i="111"/>
  <c r="I105" i="111"/>
  <c r="K105" i="111" s="1"/>
  <c r="L105" i="111" s="1"/>
  <c r="J105" i="111"/>
  <c r="I106" i="111"/>
  <c r="J106" i="111"/>
  <c r="K106" i="111" s="1"/>
  <c r="L106" i="111" s="1"/>
  <c r="I107" i="111"/>
  <c r="J107" i="111"/>
  <c r="I108" i="111"/>
  <c r="J108" i="111"/>
  <c r="I109" i="111"/>
  <c r="J109" i="111"/>
  <c r="K109" i="111" s="1"/>
  <c r="L109" i="111" s="1"/>
  <c r="I110" i="111"/>
  <c r="J110" i="111"/>
  <c r="K110" i="111"/>
  <c r="L110" i="111" s="1"/>
  <c r="I111" i="111"/>
  <c r="J111" i="111"/>
  <c r="I112" i="111"/>
  <c r="J112" i="111"/>
  <c r="I113" i="111"/>
  <c r="J113" i="111"/>
  <c r="K113" i="111"/>
  <c r="L113" i="111" s="1"/>
  <c r="I114" i="111"/>
  <c r="J114" i="111"/>
  <c r="K114" i="111" s="1"/>
  <c r="L114" i="111" s="1"/>
  <c r="I115" i="111"/>
  <c r="J115" i="111"/>
  <c r="I116" i="111"/>
  <c r="K116" i="111" s="1"/>
  <c r="L116" i="111" s="1"/>
  <c r="J116" i="111"/>
  <c r="I117" i="111"/>
  <c r="K117" i="111" s="1"/>
  <c r="L117" i="111" s="1"/>
  <c r="J117" i="111"/>
  <c r="I118" i="111"/>
  <c r="J118" i="111"/>
  <c r="K118" i="111"/>
  <c r="L118" i="111" s="1"/>
  <c r="I119" i="111"/>
  <c r="K119" i="111" s="1"/>
  <c r="L119" i="111" s="1"/>
  <c r="J119" i="111"/>
  <c r="I120" i="111"/>
  <c r="J120" i="111"/>
  <c r="I121" i="111"/>
  <c r="J121" i="111"/>
  <c r="K121" i="111" s="1"/>
  <c r="L121" i="111" s="1"/>
  <c r="I122" i="111"/>
  <c r="J122" i="111"/>
  <c r="I123" i="111"/>
  <c r="J123" i="111"/>
  <c r="I124" i="111"/>
  <c r="J124" i="111"/>
  <c r="K124" i="111"/>
  <c r="L124" i="111" s="1"/>
  <c r="I125" i="111"/>
  <c r="K125" i="111" s="1"/>
  <c r="L125" i="111" s="1"/>
  <c r="J125" i="111"/>
  <c r="I126" i="111"/>
  <c r="K126" i="111" s="1"/>
  <c r="L126" i="111" s="1"/>
  <c r="J126" i="111"/>
  <c r="I127" i="111"/>
  <c r="K127" i="111" s="1"/>
  <c r="L127" i="111" s="1"/>
  <c r="J127" i="111"/>
  <c r="I128" i="111"/>
  <c r="K128" i="111" s="1"/>
  <c r="L128" i="111" s="1"/>
  <c r="J128" i="111"/>
  <c r="I129" i="111"/>
  <c r="K129" i="111" s="1"/>
  <c r="L129" i="111" s="1"/>
  <c r="J129" i="111"/>
  <c r="I130" i="111"/>
  <c r="J130" i="111"/>
  <c r="K130" i="111" s="1"/>
  <c r="L130" i="111" s="1"/>
  <c r="I7" i="95"/>
  <c r="J7" i="95"/>
  <c r="K7" i="95" s="1"/>
  <c r="L7" i="95" s="1"/>
  <c r="M7" i="95"/>
  <c r="I8" i="95"/>
  <c r="K8" i="95" s="1"/>
  <c r="J8" i="95"/>
  <c r="L8" i="95"/>
  <c r="M8" i="95" s="1"/>
  <c r="I9" i="95"/>
  <c r="J9" i="95"/>
  <c r="K9" i="95" s="1"/>
  <c r="L9" i="95" s="1"/>
  <c r="M9" i="95" s="1"/>
  <c r="I10" i="95"/>
  <c r="K10" i="95" s="1"/>
  <c r="L10" i="95" s="1"/>
  <c r="M10" i="95" s="1"/>
  <c r="J10" i="95"/>
  <c r="I11" i="95"/>
  <c r="J11" i="95"/>
  <c r="K11" i="95"/>
  <c r="L11" i="95" s="1"/>
  <c r="M11" i="95" s="1"/>
  <c r="I12" i="95"/>
  <c r="J12" i="95"/>
  <c r="I13" i="95"/>
  <c r="J13" i="95"/>
  <c r="K13" i="95"/>
  <c r="L13" i="95"/>
  <c r="M13" i="95" s="1"/>
  <c r="I14" i="95"/>
  <c r="J14" i="95"/>
  <c r="K14" i="95"/>
  <c r="L14" i="95" s="1"/>
  <c r="M14" i="95" s="1"/>
  <c r="I15" i="95"/>
  <c r="J15" i="95"/>
  <c r="K15" i="95" s="1"/>
  <c r="L15" i="95" s="1"/>
  <c r="M15" i="95" s="1"/>
  <c r="I16" i="95"/>
  <c r="J16" i="95"/>
  <c r="I17" i="95"/>
  <c r="J17" i="95"/>
  <c r="K17" i="95" s="1"/>
  <c r="L17" i="95" s="1"/>
  <c r="M17" i="95" s="1"/>
  <c r="I18" i="95"/>
  <c r="J18" i="95"/>
  <c r="I19" i="95"/>
  <c r="J19" i="95"/>
  <c r="K19" i="95"/>
  <c r="L19" i="95"/>
  <c r="M19" i="95" s="1"/>
  <c r="I20" i="95"/>
  <c r="K20" i="95" s="1"/>
  <c r="L20" i="95" s="1"/>
  <c r="M20" i="95" s="1"/>
  <c r="J20" i="95"/>
  <c r="I21" i="95"/>
  <c r="K21" i="95" s="1"/>
  <c r="L21" i="95" s="1"/>
  <c r="M21" i="95" s="1"/>
  <c r="J21" i="95"/>
  <c r="I22" i="95"/>
  <c r="J22" i="95"/>
  <c r="K22" i="95"/>
  <c r="L22" i="95" s="1"/>
  <c r="M22" i="95" s="1"/>
  <c r="I23" i="95"/>
  <c r="J23" i="95"/>
  <c r="K23" i="95" s="1"/>
  <c r="L23" i="95" s="1"/>
  <c r="M23" i="95"/>
  <c r="I24" i="95"/>
  <c r="K24" i="95" s="1"/>
  <c r="J24" i="95"/>
  <c r="L24" i="95"/>
  <c r="M24" i="95" s="1"/>
  <c r="I25" i="95"/>
  <c r="J25" i="95"/>
  <c r="K25" i="95" s="1"/>
  <c r="L25" i="95" s="1"/>
  <c r="M25" i="95" s="1"/>
  <c r="M26" i="95"/>
  <c r="M27" i="95"/>
  <c r="M28" i="95"/>
  <c r="M29" i="95"/>
  <c r="M30" i="95"/>
  <c r="M31" i="95"/>
  <c r="M32" i="95"/>
  <c r="M33" i="95"/>
  <c r="M34" i="95"/>
  <c r="M35" i="95"/>
  <c r="M147" i="95"/>
  <c r="M148" i="95"/>
  <c r="M149" i="95"/>
  <c r="M150" i="95"/>
  <c r="M151" i="95"/>
  <c r="I152" i="95"/>
  <c r="J152" i="95"/>
  <c r="K152" i="95"/>
  <c r="L152" i="95" s="1"/>
  <c r="M152" i="95" s="1"/>
  <c r="I6" i="95"/>
  <c r="K6" i="95" s="1"/>
  <c r="L6" i="95" s="1"/>
  <c r="M6" i="95" s="1"/>
  <c r="J6" i="95"/>
  <c r="I7" i="94"/>
  <c r="J7" i="94"/>
  <c r="K7" i="94"/>
  <c r="L7" i="94"/>
  <c r="M7" i="94" s="1"/>
  <c r="I8" i="94"/>
  <c r="J8" i="94"/>
  <c r="K8" i="94"/>
  <c r="L8" i="94" s="1"/>
  <c r="M8" i="94" s="1"/>
  <c r="I9" i="94"/>
  <c r="J9" i="94"/>
  <c r="K9" i="94" s="1"/>
  <c r="L9" i="94" s="1"/>
  <c r="M9" i="94" s="1"/>
  <c r="I10" i="94"/>
  <c r="J10" i="94"/>
  <c r="I11" i="94"/>
  <c r="J11" i="94"/>
  <c r="K11" i="94" s="1"/>
  <c r="L11" i="94" s="1"/>
  <c r="M11" i="94" s="1"/>
  <c r="I12" i="94"/>
  <c r="K12" i="94" s="1"/>
  <c r="L12" i="94" s="1"/>
  <c r="M12" i="94" s="1"/>
  <c r="J12" i="94"/>
  <c r="I13" i="94"/>
  <c r="J13" i="94"/>
  <c r="K13" i="94"/>
  <c r="L13" i="94" s="1"/>
  <c r="M13" i="94" s="1"/>
  <c r="I14" i="94"/>
  <c r="K14" i="94" s="1"/>
  <c r="L14" i="94" s="1"/>
  <c r="M14" i="94" s="1"/>
  <c r="J14" i="94"/>
  <c r="I15" i="94"/>
  <c r="J15" i="94"/>
  <c r="K15" i="94"/>
  <c r="L15" i="94" s="1"/>
  <c r="M15" i="94" s="1"/>
  <c r="I16" i="94"/>
  <c r="J16" i="94"/>
  <c r="I17" i="94"/>
  <c r="J17" i="94"/>
  <c r="K17" i="94"/>
  <c r="L17" i="94"/>
  <c r="M17" i="94" s="1"/>
  <c r="I18" i="94"/>
  <c r="K18" i="94" s="1"/>
  <c r="L18" i="94" s="1"/>
  <c r="J18" i="94"/>
  <c r="M18" i="94"/>
  <c r="I19" i="94"/>
  <c r="J19" i="94"/>
  <c r="K19" i="94"/>
  <c r="L19" i="94" s="1"/>
  <c r="M19" i="94" s="1"/>
  <c r="I20" i="94"/>
  <c r="K20" i="94" s="1"/>
  <c r="L20" i="94" s="1"/>
  <c r="M20" i="94" s="1"/>
  <c r="J20" i="94"/>
  <c r="I21" i="94"/>
  <c r="J21" i="94"/>
  <c r="K21" i="94"/>
  <c r="L21" i="94" s="1"/>
  <c r="M21" i="94" s="1"/>
  <c r="I22" i="94"/>
  <c r="K22" i="94" s="1"/>
  <c r="L22" i="94" s="1"/>
  <c r="J22" i="94"/>
  <c r="M22" i="94"/>
  <c r="I23" i="94"/>
  <c r="J23" i="94"/>
  <c r="K23" i="94"/>
  <c r="L23" i="94" s="1"/>
  <c r="M23" i="94" s="1"/>
  <c r="I24" i="94"/>
  <c r="J24" i="94"/>
  <c r="I25" i="94"/>
  <c r="J25" i="94"/>
  <c r="K25" i="94"/>
  <c r="L25" i="94"/>
  <c r="M25" i="94" s="1"/>
  <c r="M26" i="94"/>
  <c r="M27" i="94"/>
  <c r="M28" i="94"/>
  <c r="M30" i="94"/>
  <c r="M31" i="94"/>
  <c r="M32" i="94"/>
  <c r="M33" i="94"/>
  <c r="M34" i="94"/>
  <c r="M147" i="94"/>
  <c r="M148" i="94"/>
  <c r="M149" i="94"/>
  <c r="M150" i="94"/>
  <c r="M151" i="94"/>
  <c r="I6" i="94"/>
  <c r="J6" i="94"/>
  <c r="K6" i="94"/>
  <c r="L6" i="94" s="1"/>
  <c r="M6" i="94" s="1"/>
  <c r="I7" i="93"/>
  <c r="J7" i="93"/>
  <c r="I8" i="93"/>
  <c r="K8" i="93" s="1"/>
  <c r="L8" i="93" s="1"/>
  <c r="J8" i="93"/>
  <c r="I9" i="93"/>
  <c r="K9" i="93" s="1"/>
  <c r="L9" i="93" s="1"/>
  <c r="J9" i="93"/>
  <c r="I10" i="93"/>
  <c r="K10" i="93" s="1"/>
  <c r="L10" i="93" s="1"/>
  <c r="J10" i="93"/>
  <c r="I11" i="93"/>
  <c r="J11" i="93"/>
  <c r="I12" i="93"/>
  <c r="K12" i="93" s="1"/>
  <c r="L12" i="93" s="1"/>
  <c r="J12" i="93"/>
  <c r="I13" i="93"/>
  <c r="J13" i="93"/>
  <c r="I14" i="93"/>
  <c r="J14" i="93"/>
  <c r="K14" i="93"/>
  <c r="L14" i="93" s="1"/>
  <c r="I15" i="93"/>
  <c r="J15" i="93"/>
  <c r="I16" i="93"/>
  <c r="K16" i="93" s="1"/>
  <c r="L16" i="93" s="1"/>
  <c r="J16" i="93"/>
  <c r="I17" i="93"/>
  <c r="J17" i="93"/>
  <c r="I18" i="93"/>
  <c r="J18" i="93"/>
  <c r="K18" i="93"/>
  <c r="L18" i="93" s="1"/>
  <c r="I19" i="93"/>
  <c r="K19" i="93" s="1"/>
  <c r="L19" i="93" s="1"/>
  <c r="J19" i="93"/>
  <c r="I20" i="93"/>
  <c r="J20" i="93"/>
  <c r="K20" i="93"/>
  <c r="L20" i="93" s="1"/>
  <c r="I21" i="93"/>
  <c r="J21" i="93"/>
  <c r="I22" i="93"/>
  <c r="K22" i="93" s="1"/>
  <c r="L22" i="93" s="1"/>
  <c r="J22" i="93"/>
  <c r="I23" i="93"/>
  <c r="J23" i="93"/>
  <c r="I24" i="93"/>
  <c r="K24" i="93" s="1"/>
  <c r="L24" i="93" s="1"/>
  <c r="J24" i="93"/>
  <c r="I25" i="93"/>
  <c r="K25" i="93" s="1"/>
  <c r="L25" i="93" s="1"/>
  <c r="J25" i="93"/>
  <c r="I152" i="93"/>
  <c r="J152" i="93"/>
  <c r="I6" i="93"/>
  <c r="J6" i="93"/>
  <c r="K6" i="93"/>
  <c r="L6" i="93"/>
  <c r="I7" i="111"/>
  <c r="K7" i="111" s="1"/>
  <c r="L7" i="111" s="1"/>
  <c r="J7" i="111"/>
  <c r="I8" i="111"/>
  <c r="K8" i="111" s="1"/>
  <c r="L8" i="111" s="1"/>
  <c r="J8" i="111"/>
  <c r="I9" i="111"/>
  <c r="K9" i="111" s="1"/>
  <c r="L9" i="111" s="1"/>
  <c r="J9" i="111"/>
  <c r="I10" i="111"/>
  <c r="K10" i="111" s="1"/>
  <c r="L10" i="111" s="1"/>
  <c r="J10" i="111"/>
  <c r="I11" i="111"/>
  <c r="K11" i="111" s="1"/>
  <c r="L11" i="111" s="1"/>
  <c r="J11" i="111"/>
  <c r="I12" i="111"/>
  <c r="J12" i="111"/>
  <c r="K12" i="111"/>
  <c r="L12" i="111" s="1"/>
  <c r="I13" i="111"/>
  <c r="K13" i="111" s="1"/>
  <c r="L13" i="111" s="1"/>
  <c r="J13" i="111"/>
  <c r="I14" i="111"/>
  <c r="K14" i="111" s="1"/>
  <c r="L14" i="111" s="1"/>
  <c r="J14" i="111"/>
  <c r="I15" i="111"/>
  <c r="J15" i="111"/>
  <c r="I16" i="111"/>
  <c r="K16" i="111" s="1"/>
  <c r="L16" i="111" s="1"/>
  <c r="J16" i="111"/>
  <c r="I17" i="111"/>
  <c r="K17" i="111" s="1"/>
  <c r="L17" i="111" s="1"/>
  <c r="J17" i="111"/>
  <c r="I18" i="111"/>
  <c r="J18" i="111"/>
  <c r="K18" i="111"/>
  <c r="L18" i="111" s="1"/>
  <c r="I19" i="111"/>
  <c r="K19" i="111" s="1"/>
  <c r="L19" i="111" s="1"/>
  <c r="J19" i="111"/>
  <c r="I20" i="111"/>
  <c r="K20" i="111" s="1"/>
  <c r="L20" i="111" s="1"/>
  <c r="J20" i="111"/>
  <c r="I21" i="111"/>
  <c r="J21" i="111"/>
  <c r="I22" i="111"/>
  <c r="K22" i="111" s="1"/>
  <c r="L22" i="111" s="1"/>
  <c r="J22" i="111"/>
  <c r="I23" i="111"/>
  <c r="J23" i="111"/>
  <c r="I24" i="111"/>
  <c r="J24" i="111"/>
  <c r="K24" i="111" s="1"/>
  <c r="L24" i="111" s="1"/>
  <c r="I25" i="111"/>
  <c r="J25" i="111"/>
  <c r="I152" i="111"/>
  <c r="K152" i="111" s="1"/>
  <c r="L152" i="111" s="1"/>
  <c r="J152" i="111"/>
  <c r="I6" i="111"/>
  <c r="J6" i="111"/>
  <c r="K6" i="111"/>
  <c r="L6" i="111" s="1"/>
  <c r="I7" i="105"/>
  <c r="J7" i="105"/>
  <c r="I8" i="105"/>
  <c r="K8" i="105" s="1"/>
  <c r="L8" i="105" s="1"/>
  <c r="J8" i="105"/>
  <c r="I9" i="105"/>
  <c r="K9" i="105" s="1"/>
  <c r="L9" i="105" s="1"/>
  <c r="J9" i="105"/>
  <c r="I10" i="105"/>
  <c r="J10" i="105"/>
  <c r="K10" i="105"/>
  <c r="L10" i="105" s="1"/>
  <c r="I11" i="105"/>
  <c r="J11" i="105"/>
  <c r="I12" i="105"/>
  <c r="K12" i="105" s="1"/>
  <c r="L12" i="105" s="1"/>
  <c r="J12" i="105"/>
  <c r="I13" i="105"/>
  <c r="K13" i="105" s="1"/>
  <c r="L13" i="105" s="1"/>
  <c r="J13" i="105"/>
  <c r="I14" i="105"/>
  <c r="K14" i="105" s="1"/>
  <c r="L14" i="105" s="1"/>
  <c r="J14" i="105"/>
  <c r="I15" i="105"/>
  <c r="J15" i="105"/>
  <c r="I16" i="105"/>
  <c r="K16" i="105" s="1"/>
  <c r="L16" i="105" s="1"/>
  <c r="J16" i="105"/>
  <c r="I17" i="105"/>
  <c r="K17" i="105" s="1"/>
  <c r="L17" i="105" s="1"/>
  <c r="J17" i="105"/>
  <c r="I18" i="105"/>
  <c r="K18" i="105" s="1"/>
  <c r="L18" i="105" s="1"/>
  <c r="J18" i="105"/>
  <c r="I19" i="105"/>
  <c r="J19" i="105"/>
  <c r="I20" i="105"/>
  <c r="K20" i="105" s="1"/>
  <c r="L20" i="105" s="1"/>
  <c r="J20" i="105"/>
  <c r="I21" i="105"/>
  <c r="K21" i="105" s="1"/>
  <c r="L21" i="105" s="1"/>
  <c r="J21" i="105"/>
  <c r="I22" i="105"/>
  <c r="K22" i="105" s="1"/>
  <c r="L22" i="105" s="1"/>
  <c r="J22" i="105"/>
  <c r="I23" i="105"/>
  <c r="J23" i="105"/>
  <c r="I24" i="105"/>
  <c r="K24" i="105" s="1"/>
  <c r="L24" i="105" s="1"/>
  <c r="J24" i="105"/>
  <c r="I25" i="105"/>
  <c r="J25" i="105"/>
  <c r="I152" i="105"/>
  <c r="K152" i="105" s="1"/>
  <c r="L152" i="105" s="1"/>
  <c r="J152" i="105"/>
  <c r="I6" i="105"/>
  <c r="J6" i="105"/>
  <c r="K6" i="105" s="1"/>
  <c r="L6" i="105" s="1"/>
  <c r="I146" i="96"/>
  <c r="K146" i="96" s="1"/>
  <c r="L146" i="96" s="1"/>
  <c r="J146" i="96"/>
  <c r="I26" i="96"/>
  <c r="K26" i="96" s="1"/>
  <c r="L26" i="96" s="1"/>
  <c r="V64" i="96" s="1"/>
  <c r="N2" i="96" s="1"/>
  <c r="M38" i="96" s="1"/>
  <c r="O2" i="96" s="1"/>
  <c r="J26" i="96"/>
  <c r="I27" i="96"/>
  <c r="J27" i="96"/>
  <c r="K27" i="96"/>
  <c r="L27" i="96"/>
  <c r="V65" i="96" s="1"/>
  <c r="I28" i="96"/>
  <c r="J28" i="96"/>
  <c r="K28" i="96"/>
  <c r="L28" i="96" s="1"/>
  <c r="V66" i="96" s="1"/>
  <c r="I29" i="96"/>
  <c r="J29" i="96"/>
  <c r="K29" i="96" s="1"/>
  <c r="L29" i="96" s="1"/>
  <c r="V67" i="96" s="1"/>
  <c r="I30" i="96"/>
  <c r="K30" i="96" s="1"/>
  <c r="J30" i="96"/>
  <c r="L30" i="96"/>
  <c r="V68" i="96" s="1"/>
  <c r="I31" i="96"/>
  <c r="K31" i="96" s="1"/>
  <c r="J31" i="96"/>
  <c r="L31" i="96"/>
  <c r="V69" i="96" s="1"/>
  <c r="I32" i="96"/>
  <c r="J32" i="96"/>
  <c r="K32" i="96" s="1"/>
  <c r="L32" i="96" s="1"/>
  <c r="V70" i="96" s="1"/>
  <c r="I33" i="96"/>
  <c r="J33" i="96"/>
  <c r="K33" i="96" s="1"/>
  <c r="L33" i="96" s="1"/>
  <c r="V71" i="96" s="1"/>
  <c r="I34" i="96"/>
  <c r="K34" i="96" s="1"/>
  <c r="L34" i="96" s="1"/>
  <c r="V72" i="96" s="1"/>
  <c r="J34" i="96"/>
  <c r="I35" i="96"/>
  <c r="J35" i="96"/>
  <c r="K35" i="96"/>
  <c r="L35" i="96"/>
  <c r="V73" i="96" s="1"/>
  <c r="I36" i="96"/>
  <c r="J36" i="96"/>
  <c r="K36" i="96"/>
  <c r="L36" i="96" s="1"/>
  <c r="V74" i="96" s="1"/>
  <c r="I37" i="96"/>
  <c r="K37" i="96" s="1"/>
  <c r="L37" i="96" s="1"/>
  <c r="V75" i="96" s="1"/>
  <c r="J37" i="96"/>
  <c r="I38" i="96"/>
  <c r="J38" i="96"/>
  <c r="K38" i="96"/>
  <c r="L38" i="96"/>
  <c r="V76" i="96" s="1"/>
  <c r="I39" i="96"/>
  <c r="K39" i="96" s="1"/>
  <c r="L39" i="96" s="1"/>
  <c r="J39" i="96"/>
  <c r="I40" i="96"/>
  <c r="J40" i="96"/>
  <c r="K40" i="96" s="1"/>
  <c r="L40" i="96" s="1"/>
  <c r="I41" i="96"/>
  <c r="J41" i="96"/>
  <c r="K41" i="96" s="1"/>
  <c r="L41" i="96" s="1"/>
  <c r="I42" i="96"/>
  <c r="J42" i="96"/>
  <c r="K42" i="96" s="1"/>
  <c r="L42" i="96" s="1"/>
  <c r="I43" i="96"/>
  <c r="J43" i="96"/>
  <c r="K43" i="96" s="1"/>
  <c r="L43" i="96" s="1"/>
  <c r="I44" i="96"/>
  <c r="K44" i="96" s="1"/>
  <c r="L44" i="96" s="1"/>
  <c r="J44" i="96"/>
  <c r="I45" i="96"/>
  <c r="K45" i="96" s="1"/>
  <c r="L45" i="96" s="1"/>
  <c r="J45" i="96"/>
  <c r="I131" i="96"/>
  <c r="K131" i="96" s="1"/>
  <c r="L131" i="96" s="1"/>
  <c r="J131" i="96"/>
  <c r="I132" i="96"/>
  <c r="J132" i="96"/>
  <c r="I133" i="96"/>
  <c r="K133" i="96" s="1"/>
  <c r="L133" i="96" s="1"/>
  <c r="J133" i="96"/>
  <c r="I134" i="96"/>
  <c r="J134" i="96"/>
  <c r="K134" i="96"/>
  <c r="L134" i="96" s="1"/>
  <c r="I135" i="96"/>
  <c r="K135" i="96" s="1"/>
  <c r="L135" i="96" s="1"/>
  <c r="J135" i="96"/>
  <c r="I136" i="96"/>
  <c r="J136" i="96"/>
  <c r="K136" i="96" s="1"/>
  <c r="L136" i="96" s="1"/>
  <c r="I137" i="96"/>
  <c r="K137" i="96" s="1"/>
  <c r="L137" i="96" s="1"/>
  <c r="J137" i="96"/>
  <c r="I138" i="96"/>
  <c r="K138" i="96" s="1"/>
  <c r="L138" i="96" s="1"/>
  <c r="J138" i="96"/>
  <c r="I139" i="96"/>
  <c r="J139" i="96"/>
  <c r="K139" i="96" s="1"/>
  <c r="L139" i="96" s="1"/>
  <c r="I140" i="96"/>
  <c r="J140" i="96"/>
  <c r="K140" i="96"/>
  <c r="L140" i="96" s="1"/>
  <c r="I141" i="96"/>
  <c r="J141" i="96"/>
  <c r="K141" i="96" s="1"/>
  <c r="L141" i="96" s="1"/>
  <c r="I142" i="96"/>
  <c r="K142" i="96" s="1"/>
  <c r="L142" i="96" s="1"/>
  <c r="J142" i="96"/>
  <c r="I143" i="96"/>
  <c r="K143" i="96" s="1"/>
  <c r="L143" i="96" s="1"/>
  <c r="J143" i="96"/>
  <c r="I144" i="96"/>
  <c r="J144" i="96"/>
  <c r="K144" i="96"/>
  <c r="L144" i="96" s="1"/>
  <c r="I145" i="96"/>
  <c r="K145" i="96" s="1"/>
  <c r="L145" i="96" s="1"/>
  <c r="J145" i="96"/>
  <c r="I147" i="96"/>
  <c r="K147" i="96" s="1"/>
  <c r="L147" i="96" s="1"/>
  <c r="V100" i="96" s="1"/>
  <c r="J147" i="96"/>
  <c r="I148" i="96"/>
  <c r="J148" i="96"/>
  <c r="K148" i="96"/>
  <c r="L148" i="96" s="1"/>
  <c r="V101" i="96" s="1"/>
  <c r="I149" i="96"/>
  <c r="K149" i="96" s="1"/>
  <c r="L149" i="96" s="1"/>
  <c r="V102" i="96" s="1"/>
  <c r="J149" i="96"/>
  <c r="I150" i="96"/>
  <c r="K150" i="96" s="1"/>
  <c r="L150" i="96" s="1"/>
  <c r="V103" i="96" s="1"/>
  <c r="J150" i="96"/>
  <c r="I151" i="96"/>
  <c r="J151" i="96"/>
  <c r="K151" i="96" s="1"/>
  <c r="L151" i="96" s="1"/>
  <c r="V104" i="96" s="1"/>
  <c r="I146" i="116"/>
  <c r="J146" i="116"/>
  <c r="K146" i="116"/>
  <c r="L146" i="116" s="1"/>
  <c r="V99" i="116" s="1"/>
  <c r="I26" i="116"/>
  <c r="J26" i="116"/>
  <c r="K26" i="116"/>
  <c r="L26" i="116" s="1"/>
  <c r="V64" i="116" s="1"/>
  <c r="N2" i="116" s="1"/>
  <c r="I27" i="116"/>
  <c r="K27" i="116" s="1"/>
  <c r="L27" i="116" s="1"/>
  <c r="V65" i="116" s="1"/>
  <c r="J27" i="116"/>
  <c r="I28" i="116"/>
  <c r="K28" i="116" s="1"/>
  <c r="L28" i="116" s="1"/>
  <c r="V66" i="116" s="1"/>
  <c r="J28" i="116"/>
  <c r="I29" i="116"/>
  <c r="K29" i="116" s="1"/>
  <c r="L29" i="116" s="1"/>
  <c r="V67" i="116" s="1"/>
  <c r="J29" i="116"/>
  <c r="I30" i="116"/>
  <c r="J30" i="116"/>
  <c r="K30" i="116"/>
  <c r="L30" i="116" s="1"/>
  <c r="V68" i="116" s="1"/>
  <c r="I31" i="116"/>
  <c r="K31" i="116" s="1"/>
  <c r="L31" i="116" s="1"/>
  <c r="V69" i="116" s="1"/>
  <c r="J31" i="116"/>
  <c r="I32" i="116"/>
  <c r="K32" i="116" s="1"/>
  <c r="L32" i="116" s="1"/>
  <c r="V70" i="116" s="1"/>
  <c r="J32" i="116"/>
  <c r="I33" i="116"/>
  <c r="J33" i="116"/>
  <c r="K33" i="116" s="1"/>
  <c r="L33" i="116" s="1"/>
  <c r="V71" i="116" s="1"/>
  <c r="I34" i="116"/>
  <c r="J34" i="116"/>
  <c r="K34" i="116"/>
  <c r="L34" i="116" s="1"/>
  <c r="V72" i="116" s="1"/>
  <c r="I35" i="116"/>
  <c r="K35" i="116" s="1"/>
  <c r="L35" i="116" s="1"/>
  <c r="V73" i="116" s="1"/>
  <c r="J35" i="116"/>
  <c r="I36" i="116"/>
  <c r="K36" i="116" s="1"/>
  <c r="L36" i="116" s="1"/>
  <c r="V74" i="116" s="1"/>
  <c r="J36" i="116"/>
  <c r="I37" i="116"/>
  <c r="K37" i="116" s="1"/>
  <c r="L37" i="116" s="1"/>
  <c r="V75" i="116" s="1"/>
  <c r="J37" i="116"/>
  <c r="I38" i="116"/>
  <c r="J38" i="116"/>
  <c r="K38" i="116"/>
  <c r="L38" i="116" s="1"/>
  <c r="I39" i="116"/>
  <c r="K39" i="116" s="1"/>
  <c r="L39" i="116" s="1"/>
  <c r="J39" i="116"/>
  <c r="I40" i="116"/>
  <c r="K40" i="116" s="1"/>
  <c r="L40" i="116" s="1"/>
  <c r="J40" i="116"/>
  <c r="I41" i="116"/>
  <c r="J41" i="116"/>
  <c r="K41" i="116" s="1"/>
  <c r="L41" i="116" s="1"/>
  <c r="I42" i="116"/>
  <c r="J42" i="116"/>
  <c r="K42" i="116"/>
  <c r="L42" i="116" s="1"/>
  <c r="I43" i="116"/>
  <c r="K43" i="116" s="1"/>
  <c r="L43" i="116" s="1"/>
  <c r="J43" i="116"/>
  <c r="I44" i="116"/>
  <c r="K44" i="116" s="1"/>
  <c r="L44" i="116" s="1"/>
  <c r="J44" i="116"/>
  <c r="I45" i="116"/>
  <c r="K45" i="116" s="1"/>
  <c r="L45" i="116" s="1"/>
  <c r="V83" i="116" s="1"/>
  <c r="J45" i="116"/>
  <c r="I131" i="116"/>
  <c r="J131" i="116"/>
  <c r="K131" i="116"/>
  <c r="L131" i="116" s="1"/>
  <c r="V84" i="116" s="1"/>
  <c r="I132" i="116"/>
  <c r="K132" i="116" s="1"/>
  <c r="L132" i="116" s="1"/>
  <c r="V85" i="116" s="1"/>
  <c r="J132" i="116"/>
  <c r="I133" i="116"/>
  <c r="K133" i="116" s="1"/>
  <c r="L133" i="116" s="1"/>
  <c r="V86" i="116" s="1"/>
  <c r="J133" i="116"/>
  <c r="I134" i="116"/>
  <c r="J134" i="116"/>
  <c r="K134" i="116" s="1"/>
  <c r="L134" i="116" s="1"/>
  <c r="V87" i="116" s="1"/>
  <c r="I135" i="116"/>
  <c r="J135" i="116"/>
  <c r="K135" i="116"/>
  <c r="L135" i="116" s="1"/>
  <c r="V88" i="116" s="1"/>
  <c r="I136" i="116"/>
  <c r="K136" i="116" s="1"/>
  <c r="L136" i="116" s="1"/>
  <c r="V89" i="116" s="1"/>
  <c r="J136" i="116"/>
  <c r="I137" i="116"/>
  <c r="K137" i="116" s="1"/>
  <c r="L137" i="116" s="1"/>
  <c r="V90" i="116" s="1"/>
  <c r="J137" i="116"/>
  <c r="I138" i="116"/>
  <c r="K138" i="116" s="1"/>
  <c r="L138" i="116" s="1"/>
  <c r="V91" i="116" s="1"/>
  <c r="J138" i="116"/>
  <c r="I139" i="116"/>
  <c r="J139" i="116"/>
  <c r="K139" i="116"/>
  <c r="L139" i="116" s="1"/>
  <c r="V92" i="116" s="1"/>
  <c r="I140" i="116"/>
  <c r="K140" i="116" s="1"/>
  <c r="L140" i="116" s="1"/>
  <c r="V93" i="116" s="1"/>
  <c r="J140" i="116"/>
  <c r="I141" i="116"/>
  <c r="K141" i="116" s="1"/>
  <c r="L141" i="116" s="1"/>
  <c r="V94" i="116" s="1"/>
  <c r="J141" i="116"/>
  <c r="I142" i="116"/>
  <c r="J142" i="116"/>
  <c r="K142" i="116" s="1"/>
  <c r="L142" i="116" s="1"/>
  <c r="V95" i="116" s="1"/>
  <c r="I143" i="116"/>
  <c r="J143" i="116"/>
  <c r="K143" i="116"/>
  <c r="L143" i="116" s="1"/>
  <c r="V96" i="116" s="1"/>
  <c r="I144" i="116"/>
  <c r="K144" i="116" s="1"/>
  <c r="L144" i="116" s="1"/>
  <c r="V97" i="116" s="1"/>
  <c r="J144" i="116"/>
  <c r="I145" i="116"/>
  <c r="K145" i="116" s="1"/>
  <c r="L145" i="116" s="1"/>
  <c r="J145" i="116"/>
  <c r="I147" i="116"/>
  <c r="J147" i="116"/>
  <c r="K147" i="116"/>
  <c r="L147" i="116" s="1"/>
  <c r="V100" i="116" s="1"/>
  <c r="I148" i="116"/>
  <c r="K148" i="116" s="1"/>
  <c r="L148" i="116" s="1"/>
  <c r="V101" i="116" s="1"/>
  <c r="J148" i="116"/>
  <c r="I149" i="116"/>
  <c r="K149" i="116" s="1"/>
  <c r="L149" i="116" s="1"/>
  <c r="V102" i="116" s="1"/>
  <c r="J149" i="116"/>
  <c r="I150" i="116"/>
  <c r="K150" i="116" s="1"/>
  <c r="J150" i="116"/>
  <c r="L150" i="116"/>
  <c r="V103" i="116" s="1"/>
  <c r="I151" i="116"/>
  <c r="J151" i="116"/>
  <c r="K151" i="116"/>
  <c r="L151" i="116" s="1"/>
  <c r="V104" i="116" s="1"/>
  <c r="M146" i="116"/>
  <c r="I146" i="120"/>
  <c r="J146" i="120"/>
  <c r="K146" i="120" s="1"/>
  <c r="L146" i="120" s="1"/>
  <c r="I26" i="120"/>
  <c r="K26" i="120" s="1"/>
  <c r="L26" i="120" s="1"/>
  <c r="V64" i="120" s="1"/>
  <c r="N2" i="120" s="1"/>
  <c r="J26" i="120"/>
  <c r="I27" i="120"/>
  <c r="K27" i="120" s="1"/>
  <c r="L27" i="120" s="1"/>
  <c r="J27" i="120"/>
  <c r="V65" i="120"/>
  <c r="I28" i="120"/>
  <c r="J28" i="120"/>
  <c r="K28" i="120" s="1"/>
  <c r="L28" i="120" s="1"/>
  <c r="V66" i="120" s="1"/>
  <c r="I29" i="120"/>
  <c r="J29" i="120"/>
  <c r="K29" i="120"/>
  <c r="L29" i="120" s="1"/>
  <c r="V67" i="120" s="1"/>
  <c r="I30" i="120"/>
  <c r="K30" i="120" s="1"/>
  <c r="L30" i="120" s="1"/>
  <c r="V68" i="120" s="1"/>
  <c r="J30" i="120"/>
  <c r="I31" i="120"/>
  <c r="K31" i="120" s="1"/>
  <c r="L31" i="120" s="1"/>
  <c r="V69" i="120" s="1"/>
  <c r="J31" i="120"/>
  <c r="I32" i="120"/>
  <c r="K32" i="120" s="1"/>
  <c r="J32" i="120"/>
  <c r="L32" i="120"/>
  <c r="V70" i="120" s="1"/>
  <c r="I33" i="120"/>
  <c r="J33" i="120"/>
  <c r="K33" i="120"/>
  <c r="L33" i="120" s="1"/>
  <c r="V71" i="120" s="1"/>
  <c r="I34" i="120"/>
  <c r="K34" i="120" s="1"/>
  <c r="L34" i="120" s="1"/>
  <c r="V72" i="120" s="1"/>
  <c r="J34" i="120"/>
  <c r="I35" i="120"/>
  <c r="K35" i="120" s="1"/>
  <c r="L35" i="120" s="1"/>
  <c r="J35" i="120"/>
  <c r="V73" i="120"/>
  <c r="I36" i="120"/>
  <c r="J36" i="120"/>
  <c r="K36" i="120" s="1"/>
  <c r="L36" i="120" s="1"/>
  <c r="V74" i="120" s="1"/>
  <c r="I37" i="120"/>
  <c r="J37" i="120"/>
  <c r="K37" i="120"/>
  <c r="L37" i="120" s="1"/>
  <c r="V75" i="120" s="1"/>
  <c r="I38" i="120"/>
  <c r="K38" i="120" s="1"/>
  <c r="L38" i="120" s="1"/>
  <c r="J38" i="120"/>
  <c r="I39" i="120"/>
  <c r="K39" i="120" s="1"/>
  <c r="L39" i="120" s="1"/>
  <c r="J39" i="120"/>
  <c r="I40" i="120"/>
  <c r="K40" i="120" s="1"/>
  <c r="J40" i="120"/>
  <c r="L40" i="120"/>
  <c r="I41" i="120"/>
  <c r="J41" i="120"/>
  <c r="K41" i="120"/>
  <c r="L41" i="120" s="1"/>
  <c r="I42" i="120"/>
  <c r="K42" i="120" s="1"/>
  <c r="L42" i="120" s="1"/>
  <c r="J42" i="120"/>
  <c r="I43" i="120"/>
  <c r="K43" i="120" s="1"/>
  <c r="L43" i="120" s="1"/>
  <c r="J43" i="120"/>
  <c r="V81" i="120"/>
  <c r="I44" i="120"/>
  <c r="J44" i="120"/>
  <c r="K44" i="120" s="1"/>
  <c r="L44" i="120" s="1"/>
  <c r="V82" i="120" s="1"/>
  <c r="I45" i="120"/>
  <c r="J45" i="120"/>
  <c r="K45" i="120"/>
  <c r="L45" i="120" s="1"/>
  <c r="I131" i="120"/>
  <c r="K131" i="120" s="1"/>
  <c r="L131" i="120" s="1"/>
  <c r="J131" i="120"/>
  <c r="I132" i="120"/>
  <c r="K132" i="120" s="1"/>
  <c r="L132" i="120" s="1"/>
  <c r="J132" i="120"/>
  <c r="I133" i="120"/>
  <c r="K133" i="120" s="1"/>
  <c r="J133" i="120"/>
  <c r="L133" i="120"/>
  <c r="I134" i="120"/>
  <c r="J134" i="120"/>
  <c r="K134" i="120"/>
  <c r="L134" i="120" s="1"/>
  <c r="I135" i="120"/>
  <c r="K135" i="120" s="1"/>
  <c r="L135" i="120" s="1"/>
  <c r="J135" i="120"/>
  <c r="I136" i="120"/>
  <c r="K136" i="120" s="1"/>
  <c r="L136" i="120" s="1"/>
  <c r="J136" i="120"/>
  <c r="V89" i="120"/>
  <c r="I137" i="120"/>
  <c r="J137" i="120"/>
  <c r="K137" i="120" s="1"/>
  <c r="L137" i="120" s="1"/>
  <c r="I138" i="120"/>
  <c r="J138" i="120"/>
  <c r="K138" i="120"/>
  <c r="L138" i="120" s="1"/>
  <c r="I139" i="120"/>
  <c r="K139" i="120" s="1"/>
  <c r="L139" i="120" s="1"/>
  <c r="J139" i="120"/>
  <c r="I140" i="120"/>
  <c r="K140" i="120" s="1"/>
  <c r="L140" i="120" s="1"/>
  <c r="J140" i="120"/>
  <c r="I141" i="120"/>
  <c r="K141" i="120" s="1"/>
  <c r="J141" i="120"/>
  <c r="L141" i="120"/>
  <c r="I142" i="120"/>
  <c r="J142" i="120"/>
  <c r="K142" i="120"/>
  <c r="L142" i="120" s="1"/>
  <c r="I143" i="120"/>
  <c r="K143" i="120" s="1"/>
  <c r="L143" i="120" s="1"/>
  <c r="J143" i="120"/>
  <c r="I144" i="120"/>
  <c r="K144" i="120" s="1"/>
  <c r="L144" i="120" s="1"/>
  <c r="J144" i="120"/>
  <c r="I145" i="120"/>
  <c r="J145" i="120"/>
  <c r="K145" i="120" s="1"/>
  <c r="L145" i="120" s="1"/>
  <c r="I147" i="120"/>
  <c r="J147" i="120"/>
  <c r="I148" i="120"/>
  <c r="K148" i="120" s="1"/>
  <c r="L148" i="120" s="1"/>
  <c r="V101" i="120" s="1"/>
  <c r="J148" i="120"/>
  <c r="I149" i="120"/>
  <c r="J149" i="120"/>
  <c r="K149" i="120" s="1"/>
  <c r="L149" i="120" s="1"/>
  <c r="V102" i="120" s="1"/>
  <c r="I150" i="120"/>
  <c r="J150" i="120"/>
  <c r="K150" i="120"/>
  <c r="L150" i="120" s="1"/>
  <c r="V103" i="120" s="1"/>
  <c r="I151" i="120"/>
  <c r="K151" i="120" s="1"/>
  <c r="L151" i="120" s="1"/>
  <c r="V104" i="120" s="1"/>
  <c r="J151" i="120"/>
  <c r="I146" i="121"/>
  <c r="K146" i="121" s="1"/>
  <c r="L146" i="121" s="1"/>
  <c r="J146" i="121"/>
  <c r="I26" i="121"/>
  <c r="K26" i="121" s="1"/>
  <c r="L26" i="121" s="1"/>
  <c r="V64" i="121" s="1"/>
  <c r="N2" i="121" s="1"/>
  <c r="J26" i="121"/>
  <c r="I38" i="121"/>
  <c r="J38" i="121"/>
  <c r="I146" i="122"/>
  <c r="J146" i="122"/>
  <c r="K146" i="122"/>
  <c r="L146" i="122" s="1"/>
  <c r="I26" i="122"/>
  <c r="J26" i="122"/>
  <c r="K26" i="122"/>
  <c r="L26" i="122" s="1"/>
  <c r="V64" i="122" s="1"/>
  <c r="N2" i="122" s="1"/>
  <c r="M146" i="122" s="1"/>
  <c r="I38" i="122"/>
  <c r="K38" i="122" s="1"/>
  <c r="L38" i="122" s="1"/>
  <c r="J38" i="122"/>
  <c r="I146" i="131"/>
  <c r="K146" i="131" s="1"/>
  <c r="L146" i="131" s="1"/>
  <c r="J146" i="131"/>
  <c r="I26" i="131"/>
  <c r="K26" i="131" s="1"/>
  <c r="L26" i="131" s="1"/>
  <c r="J26" i="131"/>
  <c r="V64" i="131"/>
  <c r="N2" i="131" s="1"/>
  <c r="M141" i="131" s="1"/>
  <c r="I38" i="131"/>
  <c r="J38" i="131"/>
  <c r="K38" i="131" s="1"/>
  <c r="L38" i="131" s="1"/>
  <c r="I146" i="132"/>
  <c r="J146" i="132"/>
  <c r="K146" i="132"/>
  <c r="L146" i="132" s="1"/>
  <c r="M146" i="132" s="1"/>
  <c r="I26" i="132"/>
  <c r="J26" i="132"/>
  <c r="K26" i="132"/>
  <c r="L26" i="132" s="1"/>
  <c r="V64" i="132" s="1"/>
  <c r="N2" i="132" s="1"/>
  <c r="I38" i="132"/>
  <c r="K38" i="132" s="1"/>
  <c r="L38" i="132" s="1"/>
  <c r="M38" i="132" s="1"/>
  <c r="O2" i="132" s="1"/>
  <c r="J38" i="132"/>
  <c r="I146" i="134"/>
  <c r="K146" i="134" s="1"/>
  <c r="L146" i="134" s="1"/>
  <c r="J146" i="134"/>
  <c r="I26" i="134"/>
  <c r="K26" i="134" s="1"/>
  <c r="L26" i="134" s="1"/>
  <c r="V64" i="134" s="1"/>
  <c r="N2" i="134" s="1"/>
  <c r="J26" i="134"/>
  <c r="I38" i="134"/>
  <c r="J38" i="134"/>
  <c r="I146" i="135"/>
  <c r="J146" i="135"/>
  <c r="K146" i="135"/>
  <c r="L146" i="135" s="1"/>
  <c r="I26" i="135"/>
  <c r="J26" i="135"/>
  <c r="K26" i="135"/>
  <c r="L26" i="135" s="1"/>
  <c r="V64" i="135" s="1"/>
  <c r="N2" i="135" s="1"/>
  <c r="M146" i="135" s="1"/>
  <c r="I38" i="135"/>
  <c r="K38" i="135" s="1"/>
  <c r="L38" i="135" s="1"/>
  <c r="J38" i="135"/>
  <c r="S116" i="150"/>
  <c r="R116" i="150"/>
  <c r="I145" i="121"/>
  <c r="K145" i="121" s="1"/>
  <c r="L145" i="121" s="1"/>
  <c r="M145" i="121" s="1"/>
  <c r="J145" i="121"/>
  <c r="I145" i="122"/>
  <c r="J145" i="122"/>
  <c r="K145" i="122"/>
  <c r="L145" i="122" s="1"/>
  <c r="I145" i="131"/>
  <c r="K145" i="131" s="1"/>
  <c r="L145" i="131" s="1"/>
  <c r="M145" i="131" s="1"/>
  <c r="J145" i="131"/>
  <c r="I145" i="132"/>
  <c r="J145" i="132"/>
  <c r="K145" i="132"/>
  <c r="L145" i="132" s="1"/>
  <c r="M145" i="132" s="1"/>
  <c r="I145" i="134"/>
  <c r="K145" i="134" s="1"/>
  <c r="L145" i="134" s="1"/>
  <c r="M145" i="134" s="1"/>
  <c r="J145" i="134"/>
  <c r="I145" i="135"/>
  <c r="J145" i="135"/>
  <c r="K145" i="135"/>
  <c r="L145" i="135" s="1"/>
  <c r="S115" i="150"/>
  <c r="R115" i="150"/>
  <c r="M144" i="116"/>
  <c r="I144" i="121"/>
  <c r="K144" i="121" s="1"/>
  <c r="L144" i="121" s="1"/>
  <c r="M144" i="121" s="1"/>
  <c r="J144" i="121"/>
  <c r="I144" i="122"/>
  <c r="J144" i="122"/>
  <c r="K144" i="122"/>
  <c r="L144" i="122" s="1"/>
  <c r="I144" i="131"/>
  <c r="K144" i="131" s="1"/>
  <c r="L144" i="131" s="1"/>
  <c r="J144" i="131"/>
  <c r="I144" i="132"/>
  <c r="J144" i="132"/>
  <c r="K144" i="132"/>
  <c r="L144" i="132" s="1"/>
  <c r="M144" i="132" s="1"/>
  <c r="I144" i="134"/>
  <c r="K144" i="134" s="1"/>
  <c r="L144" i="134" s="1"/>
  <c r="J144" i="134"/>
  <c r="M144" i="134"/>
  <c r="I144" i="135"/>
  <c r="J144" i="135"/>
  <c r="K144" i="135"/>
  <c r="L144" i="135" s="1"/>
  <c r="S114" i="150"/>
  <c r="R114" i="150"/>
  <c r="M143" i="116"/>
  <c r="I143" i="121"/>
  <c r="K143" i="121" s="1"/>
  <c r="L143" i="121" s="1"/>
  <c r="J143" i="121"/>
  <c r="M143" i="121"/>
  <c r="I143" i="122"/>
  <c r="J143" i="122"/>
  <c r="K143" i="122"/>
  <c r="L143" i="122" s="1"/>
  <c r="I143" i="131"/>
  <c r="K143" i="131" s="1"/>
  <c r="L143" i="131" s="1"/>
  <c r="M143" i="131" s="1"/>
  <c r="J143" i="131"/>
  <c r="I143" i="132"/>
  <c r="J143" i="132"/>
  <c r="K143" i="132"/>
  <c r="L143" i="132" s="1"/>
  <c r="M143" i="132" s="1"/>
  <c r="I143" i="134"/>
  <c r="K143" i="134" s="1"/>
  <c r="L143" i="134" s="1"/>
  <c r="M143" i="134" s="1"/>
  <c r="J143" i="134"/>
  <c r="I143" i="135"/>
  <c r="J143" i="135"/>
  <c r="K143" i="135"/>
  <c r="L143" i="135" s="1"/>
  <c r="S113" i="150"/>
  <c r="R113" i="150"/>
  <c r="M142" i="116"/>
  <c r="I142" i="121"/>
  <c r="K142" i="121" s="1"/>
  <c r="L142" i="121" s="1"/>
  <c r="M142" i="121" s="1"/>
  <c r="J142" i="121"/>
  <c r="I142" i="122"/>
  <c r="J142" i="122"/>
  <c r="K142" i="122"/>
  <c r="L142" i="122" s="1"/>
  <c r="I142" i="131"/>
  <c r="K142" i="131" s="1"/>
  <c r="L142" i="131" s="1"/>
  <c r="M142" i="131" s="1"/>
  <c r="J142" i="131"/>
  <c r="I142" i="132"/>
  <c r="J142" i="132"/>
  <c r="K142" i="132"/>
  <c r="L142" i="132" s="1"/>
  <c r="I142" i="134"/>
  <c r="K142" i="134" s="1"/>
  <c r="L142" i="134" s="1"/>
  <c r="J142" i="134"/>
  <c r="M142" i="134"/>
  <c r="I142" i="135"/>
  <c r="J142" i="135"/>
  <c r="K142" i="135"/>
  <c r="L142" i="135" s="1"/>
  <c r="S112" i="150"/>
  <c r="R112" i="150"/>
  <c r="M141" i="116"/>
  <c r="I141" i="121"/>
  <c r="K141" i="121" s="1"/>
  <c r="L141" i="121" s="1"/>
  <c r="J141" i="121"/>
  <c r="M141" i="121"/>
  <c r="I141" i="122"/>
  <c r="J141" i="122"/>
  <c r="K141" i="122"/>
  <c r="L141" i="122" s="1"/>
  <c r="I141" i="131"/>
  <c r="K141" i="131" s="1"/>
  <c r="L141" i="131" s="1"/>
  <c r="J141" i="131"/>
  <c r="I141" i="132"/>
  <c r="J141" i="132"/>
  <c r="K141" i="132"/>
  <c r="L141" i="132" s="1"/>
  <c r="M141" i="132" s="1"/>
  <c r="I141" i="134"/>
  <c r="K141" i="134" s="1"/>
  <c r="L141" i="134" s="1"/>
  <c r="M141" i="134" s="1"/>
  <c r="J141" i="134"/>
  <c r="I141" i="135"/>
  <c r="J141" i="135"/>
  <c r="K141" i="135"/>
  <c r="L141" i="135" s="1"/>
  <c r="M141" i="135" s="1"/>
  <c r="S111" i="150"/>
  <c r="R111" i="150"/>
  <c r="M140" i="116"/>
  <c r="I140" i="121"/>
  <c r="K140" i="121" s="1"/>
  <c r="L140" i="121" s="1"/>
  <c r="J140" i="121"/>
  <c r="M140" i="121"/>
  <c r="I140" i="122"/>
  <c r="J140" i="122"/>
  <c r="K140" i="122"/>
  <c r="L140" i="122" s="1"/>
  <c r="I140" i="131"/>
  <c r="K140" i="131" s="1"/>
  <c r="L140" i="131" s="1"/>
  <c r="M140" i="131" s="1"/>
  <c r="J140" i="131"/>
  <c r="I140" i="132"/>
  <c r="J140" i="132"/>
  <c r="K140" i="132"/>
  <c r="L140" i="132" s="1"/>
  <c r="M140" i="132" s="1"/>
  <c r="I140" i="134"/>
  <c r="K140" i="134" s="1"/>
  <c r="L140" i="134" s="1"/>
  <c r="M140" i="134" s="1"/>
  <c r="J140" i="134"/>
  <c r="I140" i="135"/>
  <c r="J140" i="135"/>
  <c r="K140" i="135"/>
  <c r="L140" i="135" s="1"/>
  <c r="S110" i="150"/>
  <c r="R110" i="150"/>
  <c r="M139" i="116"/>
  <c r="I139" i="121"/>
  <c r="K139" i="121" s="1"/>
  <c r="L139" i="121" s="1"/>
  <c r="M139" i="121" s="1"/>
  <c r="J139" i="121"/>
  <c r="I139" i="122"/>
  <c r="J139" i="122"/>
  <c r="K139" i="122"/>
  <c r="L139" i="122" s="1"/>
  <c r="M139" i="122" s="1"/>
  <c r="I139" i="131"/>
  <c r="K139" i="131" s="1"/>
  <c r="L139" i="131" s="1"/>
  <c r="J139" i="131"/>
  <c r="I139" i="132"/>
  <c r="J139" i="132"/>
  <c r="K139" i="132"/>
  <c r="L139" i="132" s="1"/>
  <c r="M139" i="132" s="1"/>
  <c r="I139" i="134"/>
  <c r="K139" i="134" s="1"/>
  <c r="L139" i="134" s="1"/>
  <c r="J139" i="134"/>
  <c r="M139" i="134"/>
  <c r="I139" i="135"/>
  <c r="J139" i="135"/>
  <c r="K139" i="135"/>
  <c r="L139" i="135" s="1"/>
  <c r="S109" i="150"/>
  <c r="R109" i="150"/>
  <c r="M138" i="116"/>
  <c r="I138" i="121"/>
  <c r="K138" i="121" s="1"/>
  <c r="L138" i="121" s="1"/>
  <c r="J138" i="121"/>
  <c r="M138" i="121"/>
  <c r="I138" i="122"/>
  <c r="J138" i="122"/>
  <c r="K138" i="122"/>
  <c r="L138" i="122" s="1"/>
  <c r="I138" i="131"/>
  <c r="K138" i="131" s="1"/>
  <c r="L138" i="131" s="1"/>
  <c r="J138" i="131"/>
  <c r="M138" i="131"/>
  <c r="I138" i="132"/>
  <c r="J138" i="132"/>
  <c r="K138" i="132"/>
  <c r="L138" i="132" s="1"/>
  <c r="M138" i="132" s="1"/>
  <c r="I138" i="134"/>
  <c r="K138" i="134" s="1"/>
  <c r="L138" i="134" s="1"/>
  <c r="M138" i="134" s="1"/>
  <c r="J138" i="134"/>
  <c r="I138" i="135"/>
  <c r="J138" i="135"/>
  <c r="K138" i="135"/>
  <c r="L138" i="135" s="1"/>
  <c r="S108" i="150"/>
  <c r="R108" i="150"/>
  <c r="M137" i="116"/>
  <c r="I137" i="121"/>
  <c r="K137" i="121" s="1"/>
  <c r="L137" i="121" s="1"/>
  <c r="M137" i="121" s="1"/>
  <c r="J137" i="121"/>
  <c r="I137" i="122"/>
  <c r="J137" i="122"/>
  <c r="K137" i="122"/>
  <c r="L137" i="122" s="1"/>
  <c r="M137" i="122" s="1"/>
  <c r="I137" i="131"/>
  <c r="K137" i="131" s="1"/>
  <c r="L137" i="131" s="1"/>
  <c r="M137" i="131" s="1"/>
  <c r="J137" i="131"/>
  <c r="I137" i="132"/>
  <c r="J137" i="132"/>
  <c r="K137" i="132"/>
  <c r="L137" i="132" s="1"/>
  <c r="M137" i="132" s="1"/>
  <c r="I137" i="134"/>
  <c r="K137" i="134" s="1"/>
  <c r="L137" i="134" s="1"/>
  <c r="J137" i="134"/>
  <c r="M137" i="134"/>
  <c r="I137" i="135"/>
  <c r="J137" i="135"/>
  <c r="K137" i="135"/>
  <c r="L137" i="135" s="1"/>
  <c r="S107" i="150"/>
  <c r="R107" i="150"/>
  <c r="M136" i="116"/>
  <c r="I136" i="121"/>
  <c r="K136" i="121" s="1"/>
  <c r="L136" i="121" s="1"/>
  <c r="M136" i="121" s="1"/>
  <c r="J136" i="121"/>
  <c r="I136" i="122"/>
  <c r="J136" i="122"/>
  <c r="K136" i="122"/>
  <c r="L136" i="122" s="1"/>
  <c r="I136" i="131"/>
  <c r="K136" i="131" s="1"/>
  <c r="L136" i="131" s="1"/>
  <c r="J136" i="131"/>
  <c r="M136" i="131"/>
  <c r="I136" i="132"/>
  <c r="J136" i="132"/>
  <c r="K136" i="132"/>
  <c r="L136" i="132" s="1"/>
  <c r="M136" i="132" s="1"/>
  <c r="I136" i="134"/>
  <c r="K136" i="134" s="1"/>
  <c r="L136" i="134" s="1"/>
  <c r="J136" i="134"/>
  <c r="M136" i="134"/>
  <c r="I136" i="135"/>
  <c r="J136" i="135"/>
  <c r="K136" i="135"/>
  <c r="L136" i="135" s="1"/>
  <c r="S106" i="150"/>
  <c r="R106" i="150"/>
  <c r="M135" i="116"/>
  <c r="I135" i="121"/>
  <c r="K135" i="121" s="1"/>
  <c r="L135" i="121" s="1"/>
  <c r="J135" i="121"/>
  <c r="M135" i="121"/>
  <c r="I135" i="122"/>
  <c r="J135" i="122"/>
  <c r="K135" i="122"/>
  <c r="L135" i="122" s="1"/>
  <c r="M135" i="122" s="1"/>
  <c r="I135" i="131"/>
  <c r="K135" i="131" s="1"/>
  <c r="L135" i="131" s="1"/>
  <c r="M135" i="131" s="1"/>
  <c r="J135" i="131"/>
  <c r="I135" i="132"/>
  <c r="J135" i="132"/>
  <c r="K135" i="132"/>
  <c r="L135" i="132" s="1"/>
  <c r="M135" i="132" s="1"/>
  <c r="I135" i="134"/>
  <c r="K135" i="134" s="1"/>
  <c r="L135" i="134" s="1"/>
  <c r="M135" i="134" s="1"/>
  <c r="J135" i="134"/>
  <c r="I135" i="135"/>
  <c r="J135" i="135"/>
  <c r="K135" i="135"/>
  <c r="L135" i="135" s="1"/>
  <c r="M135" i="135" s="1"/>
  <c r="S105" i="150"/>
  <c r="R105" i="150"/>
  <c r="M134" i="116"/>
  <c r="I134" i="121"/>
  <c r="K134" i="121" s="1"/>
  <c r="L134" i="121" s="1"/>
  <c r="M134" i="121" s="1"/>
  <c r="J134" i="121"/>
  <c r="I134" i="122"/>
  <c r="J134" i="122"/>
  <c r="K134" i="122"/>
  <c r="L134" i="122" s="1"/>
  <c r="M134" i="122" s="1"/>
  <c r="I134" i="131"/>
  <c r="K134" i="131" s="1"/>
  <c r="L134" i="131" s="1"/>
  <c r="M134" i="131" s="1"/>
  <c r="J134" i="131"/>
  <c r="I134" i="132"/>
  <c r="J134" i="132"/>
  <c r="K134" i="132"/>
  <c r="L134" i="132" s="1"/>
  <c r="M134" i="132" s="1"/>
  <c r="I134" i="134"/>
  <c r="K134" i="134" s="1"/>
  <c r="L134" i="134" s="1"/>
  <c r="J134" i="134"/>
  <c r="M134" i="134"/>
  <c r="I134" i="135"/>
  <c r="J134" i="135"/>
  <c r="K134" i="135"/>
  <c r="L134" i="135" s="1"/>
  <c r="S104" i="150"/>
  <c r="R104" i="150"/>
  <c r="M133" i="116"/>
  <c r="I133" i="121"/>
  <c r="K133" i="121" s="1"/>
  <c r="L133" i="121" s="1"/>
  <c r="J133" i="121"/>
  <c r="M133" i="121"/>
  <c r="I133" i="122"/>
  <c r="J133" i="122"/>
  <c r="K133" i="122"/>
  <c r="L133" i="122" s="1"/>
  <c r="M133" i="122" s="1"/>
  <c r="I133" i="131"/>
  <c r="K133" i="131" s="1"/>
  <c r="L133" i="131" s="1"/>
  <c r="J133" i="131"/>
  <c r="M133" i="131"/>
  <c r="I133" i="132"/>
  <c r="J133" i="132"/>
  <c r="K133" i="132"/>
  <c r="L133" i="132" s="1"/>
  <c r="M133" i="132" s="1"/>
  <c r="I133" i="134"/>
  <c r="K133" i="134" s="1"/>
  <c r="L133" i="134" s="1"/>
  <c r="M133" i="134" s="1"/>
  <c r="J133" i="134"/>
  <c r="I133" i="135"/>
  <c r="J133" i="135"/>
  <c r="K133" i="135"/>
  <c r="L133" i="135" s="1"/>
  <c r="M133" i="135" s="1"/>
  <c r="S103" i="150"/>
  <c r="R103" i="150"/>
  <c r="M132" i="116"/>
  <c r="I132" i="121"/>
  <c r="K132" i="121" s="1"/>
  <c r="L132" i="121" s="1"/>
  <c r="J132" i="121"/>
  <c r="M132" i="121"/>
  <c r="I132" i="122"/>
  <c r="J132" i="122"/>
  <c r="K132" i="122"/>
  <c r="L132" i="122" s="1"/>
  <c r="M132" i="122" s="1"/>
  <c r="I132" i="131"/>
  <c r="K132" i="131" s="1"/>
  <c r="L132" i="131" s="1"/>
  <c r="M132" i="131" s="1"/>
  <c r="J132" i="131"/>
  <c r="I132" i="132"/>
  <c r="J132" i="132"/>
  <c r="K132" i="132"/>
  <c r="L132" i="132" s="1"/>
  <c r="M132" i="132" s="1"/>
  <c r="I132" i="134"/>
  <c r="K132" i="134" s="1"/>
  <c r="L132" i="134" s="1"/>
  <c r="M132" i="134" s="1"/>
  <c r="J132" i="134"/>
  <c r="I132" i="135"/>
  <c r="J132" i="135"/>
  <c r="K132" i="135"/>
  <c r="L132" i="135" s="1"/>
  <c r="S102" i="150"/>
  <c r="R102" i="150"/>
  <c r="M131" i="116"/>
  <c r="I131" i="121"/>
  <c r="K131" i="121" s="1"/>
  <c r="L131" i="121" s="1"/>
  <c r="M131" i="121" s="1"/>
  <c r="J131" i="121"/>
  <c r="I131" i="122"/>
  <c r="J131" i="122"/>
  <c r="K131" i="122"/>
  <c r="L131" i="122" s="1"/>
  <c r="M131" i="122" s="1"/>
  <c r="I131" i="131"/>
  <c r="K131" i="131" s="1"/>
  <c r="L131" i="131" s="1"/>
  <c r="J131" i="131"/>
  <c r="M131" i="131"/>
  <c r="I131" i="132"/>
  <c r="J131" i="132"/>
  <c r="K131" i="132"/>
  <c r="L131" i="132" s="1"/>
  <c r="M131" i="132" s="1"/>
  <c r="I131" i="134"/>
  <c r="K131" i="134" s="1"/>
  <c r="L131" i="134" s="1"/>
  <c r="J131" i="134"/>
  <c r="M131" i="134"/>
  <c r="I131" i="135"/>
  <c r="J131" i="135"/>
  <c r="K131" i="135"/>
  <c r="L131" i="135" s="1"/>
  <c r="M131" i="135" s="1"/>
  <c r="S101" i="150"/>
  <c r="R101" i="150"/>
  <c r="I130" i="96"/>
  <c r="J130" i="96"/>
  <c r="K130" i="96"/>
  <c r="L130" i="96" s="1"/>
  <c r="M130" i="96" s="1"/>
  <c r="P130" i="96" s="1"/>
  <c r="I130" i="116"/>
  <c r="K130" i="116" s="1"/>
  <c r="L130" i="116" s="1"/>
  <c r="M130" i="116" s="1"/>
  <c r="J130" i="116"/>
  <c r="I130" i="120"/>
  <c r="J130" i="120"/>
  <c r="K130" i="120"/>
  <c r="L130" i="120" s="1"/>
  <c r="I130" i="121"/>
  <c r="K130" i="121" s="1"/>
  <c r="L130" i="121" s="1"/>
  <c r="J130" i="121"/>
  <c r="M130" i="121"/>
  <c r="I130" i="122"/>
  <c r="J130" i="122"/>
  <c r="K130" i="122"/>
  <c r="L130" i="122" s="1"/>
  <c r="M130" i="122" s="1"/>
  <c r="I130" i="131"/>
  <c r="K130" i="131" s="1"/>
  <c r="L130" i="131" s="1"/>
  <c r="J130" i="131"/>
  <c r="M130" i="131"/>
  <c r="I130" i="132"/>
  <c r="J130" i="132"/>
  <c r="K130" i="132"/>
  <c r="L130" i="132" s="1"/>
  <c r="M130" i="132" s="1"/>
  <c r="I130" i="134"/>
  <c r="K130" i="134" s="1"/>
  <c r="L130" i="134" s="1"/>
  <c r="M130" i="134" s="1"/>
  <c r="J130" i="134"/>
  <c r="I130" i="135"/>
  <c r="J130" i="135"/>
  <c r="K130" i="135"/>
  <c r="L130" i="135" s="1"/>
  <c r="M130" i="135" s="1"/>
  <c r="S100" i="150"/>
  <c r="R100" i="150"/>
  <c r="I129" i="96"/>
  <c r="J129" i="96"/>
  <c r="K129" i="96"/>
  <c r="L129" i="96" s="1"/>
  <c r="M129" i="96" s="1"/>
  <c r="P129" i="96" s="1"/>
  <c r="I129" i="116"/>
  <c r="K129" i="116" s="1"/>
  <c r="L129" i="116" s="1"/>
  <c r="J129" i="116"/>
  <c r="M129" i="116"/>
  <c r="I129" i="120"/>
  <c r="J129" i="120"/>
  <c r="K129" i="120"/>
  <c r="L129" i="120" s="1"/>
  <c r="I129" i="121"/>
  <c r="K129" i="121" s="1"/>
  <c r="L129" i="121" s="1"/>
  <c r="M129" i="121" s="1"/>
  <c r="J129" i="121"/>
  <c r="I129" i="122"/>
  <c r="J129" i="122"/>
  <c r="K129" i="122"/>
  <c r="L129" i="122" s="1"/>
  <c r="M129" i="122" s="1"/>
  <c r="I129" i="131"/>
  <c r="K129" i="131" s="1"/>
  <c r="L129" i="131" s="1"/>
  <c r="M129" i="131" s="1"/>
  <c r="J129" i="131"/>
  <c r="I129" i="132"/>
  <c r="J129" i="132"/>
  <c r="K129" i="132"/>
  <c r="L129" i="132" s="1"/>
  <c r="M129" i="132" s="1"/>
  <c r="I129" i="134"/>
  <c r="K129" i="134" s="1"/>
  <c r="L129" i="134" s="1"/>
  <c r="M129" i="134" s="1"/>
  <c r="J129" i="134"/>
  <c r="I129" i="135"/>
  <c r="J129" i="135"/>
  <c r="K129" i="135"/>
  <c r="L129" i="135" s="1"/>
  <c r="M129" i="135" s="1"/>
  <c r="S99" i="150"/>
  <c r="R99" i="150"/>
  <c r="I128" i="96"/>
  <c r="K128" i="96" s="1"/>
  <c r="L128" i="96" s="1"/>
  <c r="M128" i="96" s="1"/>
  <c r="P128" i="96" s="1"/>
  <c r="J128" i="96"/>
  <c r="I128" i="116"/>
  <c r="J128" i="116"/>
  <c r="K128" i="116"/>
  <c r="L128" i="116" s="1"/>
  <c r="M128" i="116" s="1"/>
  <c r="I128" i="120"/>
  <c r="J128" i="120"/>
  <c r="K128" i="120"/>
  <c r="L128" i="120" s="1"/>
  <c r="M128" i="120" s="1"/>
  <c r="I128" i="121"/>
  <c r="K128" i="121" s="1"/>
  <c r="L128" i="121" s="1"/>
  <c r="J128" i="121"/>
  <c r="M128" i="121"/>
  <c r="I128" i="122"/>
  <c r="J128" i="122"/>
  <c r="K128" i="122"/>
  <c r="L128" i="122" s="1"/>
  <c r="M128" i="122" s="1"/>
  <c r="I128" i="131"/>
  <c r="K128" i="131" s="1"/>
  <c r="L128" i="131" s="1"/>
  <c r="M128" i="131" s="1"/>
  <c r="J128" i="131"/>
  <c r="I128" i="132"/>
  <c r="J128" i="132"/>
  <c r="K128" i="132"/>
  <c r="L128" i="132" s="1"/>
  <c r="M128" i="132" s="1"/>
  <c r="P128" i="132" s="1"/>
  <c r="I128" i="134"/>
  <c r="K128" i="134" s="1"/>
  <c r="L128" i="134" s="1"/>
  <c r="M128" i="134" s="1"/>
  <c r="J128" i="134"/>
  <c r="I128" i="135"/>
  <c r="K128" i="135" s="1"/>
  <c r="L128" i="135" s="1"/>
  <c r="M128" i="135" s="1"/>
  <c r="J128" i="135"/>
  <c r="S98" i="150"/>
  <c r="R98" i="150"/>
  <c r="I127" i="96"/>
  <c r="K127" i="96" s="1"/>
  <c r="L127" i="96" s="1"/>
  <c r="M127" i="96" s="1"/>
  <c r="P127" i="96" s="1"/>
  <c r="J127" i="96"/>
  <c r="I127" i="116"/>
  <c r="J127" i="116"/>
  <c r="K127" i="116"/>
  <c r="L127" i="116" s="1"/>
  <c r="M127" i="116" s="1"/>
  <c r="I127" i="120"/>
  <c r="J127" i="120"/>
  <c r="K127" i="120"/>
  <c r="L127" i="120" s="1"/>
  <c r="M127" i="120" s="1"/>
  <c r="I127" i="121"/>
  <c r="K127" i="121" s="1"/>
  <c r="L127" i="121" s="1"/>
  <c r="M127" i="121" s="1"/>
  <c r="J127" i="121"/>
  <c r="I127" i="122"/>
  <c r="J127" i="122"/>
  <c r="K127" i="122"/>
  <c r="L127" i="122" s="1"/>
  <c r="M127" i="122" s="1"/>
  <c r="I127" i="131"/>
  <c r="J127" i="131"/>
  <c r="K127" i="131"/>
  <c r="L127" i="131" s="1"/>
  <c r="M127" i="131" s="1"/>
  <c r="I127" i="132"/>
  <c r="J127" i="132"/>
  <c r="K127" i="132"/>
  <c r="L127" i="132" s="1"/>
  <c r="M127" i="132" s="1"/>
  <c r="I127" i="134"/>
  <c r="K127" i="134" s="1"/>
  <c r="L127" i="134" s="1"/>
  <c r="M127" i="134" s="1"/>
  <c r="J127" i="134"/>
  <c r="I127" i="135"/>
  <c r="J127" i="135"/>
  <c r="K127" i="135"/>
  <c r="L127" i="135" s="1"/>
  <c r="M127" i="135" s="1"/>
  <c r="S97" i="150"/>
  <c r="R97" i="150"/>
  <c r="I126" i="96"/>
  <c r="J126" i="96"/>
  <c r="K126" i="96"/>
  <c r="L126" i="96" s="1"/>
  <c r="M126" i="96" s="1"/>
  <c r="P126" i="96" s="1"/>
  <c r="I126" i="116"/>
  <c r="J126" i="116"/>
  <c r="K126" i="116"/>
  <c r="L126" i="116" s="1"/>
  <c r="M126" i="116" s="1"/>
  <c r="I126" i="120"/>
  <c r="J126" i="120"/>
  <c r="K126" i="120"/>
  <c r="L126" i="120" s="1"/>
  <c r="M126" i="120" s="1"/>
  <c r="I126" i="121"/>
  <c r="K126" i="121" s="1"/>
  <c r="L126" i="121" s="1"/>
  <c r="M126" i="121" s="1"/>
  <c r="J126" i="121"/>
  <c r="I126" i="122"/>
  <c r="J126" i="122"/>
  <c r="K126" i="122"/>
  <c r="L126" i="122" s="1"/>
  <c r="M126" i="122" s="1"/>
  <c r="I126" i="131"/>
  <c r="J126" i="131"/>
  <c r="K126" i="131"/>
  <c r="L126" i="131" s="1"/>
  <c r="M126" i="131" s="1"/>
  <c r="I126" i="132"/>
  <c r="J126" i="132"/>
  <c r="K126" i="132"/>
  <c r="L126" i="132" s="1"/>
  <c r="M126" i="132" s="1"/>
  <c r="P126" i="132" s="1"/>
  <c r="I126" i="134"/>
  <c r="K126" i="134" s="1"/>
  <c r="L126" i="134" s="1"/>
  <c r="M126" i="134" s="1"/>
  <c r="J126" i="134"/>
  <c r="I126" i="135"/>
  <c r="J126" i="135"/>
  <c r="K126" i="135"/>
  <c r="L126" i="135" s="1"/>
  <c r="M126" i="135" s="1"/>
  <c r="S96" i="150"/>
  <c r="R96" i="150"/>
  <c r="I125" i="96"/>
  <c r="J125" i="96"/>
  <c r="K125" i="96"/>
  <c r="L125" i="96" s="1"/>
  <c r="M125" i="96" s="1"/>
  <c r="P125" i="96" s="1"/>
  <c r="I125" i="116"/>
  <c r="J125" i="116"/>
  <c r="K125" i="116"/>
  <c r="L125" i="116" s="1"/>
  <c r="M125" i="116" s="1"/>
  <c r="I125" i="120"/>
  <c r="J125" i="120"/>
  <c r="K125" i="120"/>
  <c r="L125" i="120" s="1"/>
  <c r="M125" i="120" s="1"/>
  <c r="I125" i="121"/>
  <c r="K125" i="121" s="1"/>
  <c r="L125" i="121" s="1"/>
  <c r="M125" i="121" s="1"/>
  <c r="J125" i="121"/>
  <c r="I125" i="122"/>
  <c r="J125" i="122"/>
  <c r="K125" i="122"/>
  <c r="L125" i="122" s="1"/>
  <c r="M125" i="122" s="1"/>
  <c r="I125" i="131"/>
  <c r="J125" i="131"/>
  <c r="K125" i="131"/>
  <c r="L125" i="131" s="1"/>
  <c r="M125" i="131" s="1"/>
  <c r="I125" i="132"/>
  <c r="J125" i="132"/>
  <c r="K125" i="132"/>
  <c r="L125" i="132" s="1"/>
  <c r="M125" i="132" s="1"/>
  <c r="P125" i="132" s="1"/>
  <c r="I125" i="134"/>
  <c r="K125" i="134" s="1"/>
  <c r="L125" i="134" s="1"/>
  <c r="M125" i="134" s="1"/>
  <c r="J125" i="134"/>
  <c r="I125" i="135"/>
  <c r="J125" i="135"/>
  <c r="K125" i="135"/>
  <c r="L125" i="135" s="1"/>
  <c r="M125" i="135" s="1"/>
  <c r="S95" i="150"/>
  <c r="R95" i="150"/>
  <c r="I124" i="96"/>
  <c r="J124" i="96"/>
  <c r="K124" i="96"/>
  <c r="L124" i="96" s="1"/>
  <c r="M124" i="96" s="1"/>
  <c r="P124" i="96" s="1"/>
  <c r="I124" i="116"/>
  <c r="J124" i="116"/>
  <c r="K124" i="116"/>
  <c r="L124" i="116" s="1"/>
  <c r="M124" i="116" s="1"/>
  <c r="I124" i="120"/>
  <c r="J124" i="120"/>
  <c r="K124" i="120"/>
  <c r="L124" i="120" s="1"/>
  <c r="M124" i="120" s="1"/>
  <c r="I124" i="121"/>
  <c r="K124" i="121" s="1"/>
  <c r="L124" i="121" s="1"/>
  <c r="M124" i="121" s="1"/>
  <c r="J124" i="121"/>
  <c r="I124" i="122"/>
  <c r="J124" i="122"/>
  <c r="K124" i="122"/>
  <c r="L124" i="122" s="1"/>
  <c r="M124" i="122" s="1"/>
  <c r="I124" i="131"/>
  <c r="J124" i="131"/>
  <c r="K124" i="131"/>
  <c r="L124" i="131" s="1"/>
  <c r="M124" i="131"/>
  <c r="I124" i="132"/>
  <c r="J124" i="132"/>
  <c r="K124" i="132"/>
  <c r="L124" i="132" s="1"/>
  <c r="M124" i="132" s="1"/>
  <c r="P124" i="132" s="1"/>
  <c r="I124" i="134"/>
  <c r="K124" i="134" s="1"/>
  <c r="L124" i="134" s="1"/>
  <c r="M124" i="134" s="1"/>
  <c r="J124" i="134"/>
  <c r="I124" i="135"/>
  <c r="J124" i="135"/>
  <c r="K124" i="135"/>
  <c r="L124" i="135" s="1"/>
  <c r="M124" i="135" s="1"/>
  <c r="S94" i="150"/>
  <c r="R94" i="150"/>
  <c r="I123" i="96"/>
  <c r="J123" i="96"/>
  <c r="K123" i="96"/>
  <c r="L123" i="96" s="1"/>
  <c r="M123" i="96" s="1"/>
  <c r="P123" i="96" s="1"/>
  <c r="I123" i="116"/>
  <c r="J123" i="116"/>
  <c r="K123" i="116"/>
  <c r="L123" i="116" s="1"/>
  <c r="M123" i="116" s="1"/>
  <c r="I123" i="120"/>
  <c r="J123" i="120"/>
  <c r="K123" i="120"/>
  <c r="L123" i="120" s="1"/>
  <c r="M123" i="120" s="1"/>
  <c r="I123" i="121"/>
  <c r="K123" i="121" s="1"/>
  <c r="L123" i="121" s="1"/>
  <c r="M123" i="121" s="1"/>
  <c r="J123" i="121"/>
  <c r="I123" i="122"/>
  <c r="J123" i="122"/>
  <c r="K123" i="122"/>
  <c r="L123" i="122" s="1"/>
  <c r="M123" i="122" s="1"/>
  <c r="I123" i="131"/>
  <c r="J123" i="131"/>
  <c r="K123" i="131"/>
  <c r="L123" i="131" s="1"/>
  <c r="M123" i="131"/>
  <c r="I123" i="132"/>
  <c r="J123" i="132"/>
  <c r="K123" i="132"/>
  <c r="L123" i="132" s="1"/>
  <c r="M123" i="132" s="1"/>
  <c r="P123" i="132" s="1"/>
  <c r="I123" i="134"/>
  <c r="K123" i="134" s="1"/>
  <c r="L123" i="134" s="1"/>
  <c r="M123" i="134" s="1"/>
  <c r="J123" i="134"/>
  <c r="I123" i="135"/>
  <c r="J123" i="135"/>
  <c r="K123" i="135"/>
  <c r="L123" i="135" s="1"/>
  <c r="M123" i="135" s="1"/>
  <c r="S93" i="150"/>
  <c r="R93" i="150"/>
  <c r="I122" i="96"/>
  <c r="J122" i="96"/>
  <c r="K122" i="96"/>
  <c r="L122" i="96" s="1"/>
  <c r="M122" i="96" s="1"/>
  <c r="P122" i="96" s="1"/>
  <c r="I122" i="116"/>
  <c r="J122" i="116"/>
  <c r="K122" i="116"/>
  <c r="L122" i="116" s="1"/>
  <c r="M122" i="116" s="1"/>
  <c r="I122" i="120"/>
  <c r="J122" i="120"/>
  <c r="K122" i="120"/>
  <c r="L122" i="120" s="1"/>
  <c r="M122" i="120" s="1"/>
  <c r="I122" i="121"/>
  <c r="K122" i="121" s="1"/>
  <c r="L122" i="121" s="1"/>
  <c r="M122" i="121" s="1"/>
  <c r="J122" i="121"/>
  <c r="I122" i="122"/>
  <c r="J122" i="122"/>
  <c r="K122" i="122"/>
  <c r="L122" i="122" s="1"/>
  <c r="M122" i="122" s="1"/>
  <c r="I122" i="131"/>
  <c r="J122" i="131"/>
  <c r="K122" i="131"/>
  <c r="L122" i="131" s="1"/>
  <c r="M122" i="131"/>
  <c r="I122" i="132"/>
  <c r="J122" i="132"/>
  <c r="K122" i="132"/>
  <c r="L122" i="132" s="1"/>
  <c r="M122" i="132" s="1"/>
  <c r="P122" i="132" s="1"/>
  <c r="I122" i="134"/>
  <c r="K122" i="134" s="1"/>
  <c r="L122" i="134" s="1"/>
  <c r="M122" i="134" s="1"/>
  <c r="J122" i="134"/>
  <c r="I122" i="135"/>
  <c r="J122" i="135"/>
  <c r="K122" i="135"/>
  <c r="L122" i="135" s="1"/>
  <c r="M122" i="135" s="1"/>
  <c r="S92" i="150"/>
  <c r="R92" i="150"/>
  <c r="I121" i="96"/>
  <c r="J121" i="96"/>
  <c r="K121" i="96"/>
  <c r="L121" i="96" s="1"/>
  <c r="M121" i="96" s="1"/>
  <c r="P121" i="96" s="1"/>
  <c r="I121" i="116"/>
  <c r="J121" i="116"/>
  <c r="K121" i="116"/>
  <c r="L121" i="116" s="1"/>
  <c r="M121" i="116"/>
  <c r="I121" i="120"/>
  <c r="J121" i="120"/>
  <c r="K121" i="120"/>
  <c r="L121" i="120" s="1"/>
  <c r="M121" i="120" s="1"/>
  <c r="I121" i="121"/>
  <c r="K121" i="121" s="1"/>
  <c r="L121" i="121" s="1"/>
  <c r="M121" i="121" s="1"/>
  <c r="J121" i="121"/>
  <c r="I121" i="122"/>
  <c r="K121" i="122" s="1"/>
  <c r="L121" i="122" s="1"/>
  <c r="M121" i="122" s="1"/>
  <c r="J121" i="122"/>
  <c r="I121" i="131"/>
  <c r="J121" i="131"/>
  <c r="K121" i="131"/>
  <c r="L121" i="131" s="1"/>
  <c r="M121" i="131"/>
  <c r="I121" i="132"/>
  <c r="J121" i="132"/>
  <c r="K121" i="132"/>
  <c r="L121" i="132" s="1"/>
  <c r="M121" i="132" s="1"/>
  <c r="P121" i="132" s="1"/>
  <c r="I121" i="134"/>
  <c r="K121" i="134" s="1"/>
  <c r="L121" i="134" s="1"/>
  <c r="M121" i="134" s="1"/>
  <c r="J121" i="134"/>
  <c r="I121" i="135"/>
  <c r="K121" i="135" s="1"/>
  <c r="L121" i="135" s="1"/>
  <c r="M121" i="135" s="1"/>
  <c r="J121" i="135"/>
  <c r="S91" i="150"/>
  <c r="R91" i="150"/>
  <c r="I120" i="96"/>
  <c r="J120" i="96"/>
  <c r="K120" i="96"/>
  <c r="L120" i="96" s="1"/>
  <c r="M120" i="96" s="1"/>
  <c r="P120" i="96" s="1"/>
  <c r="I120" i="116"/>
  <c r="J120" i="116"/>
  <c r="K120" i="116"/>
  <c r="L120" i="116" s="1"/>
  <c r="M120" i="116"/>
  <c r="I120" i="120"/>
  <c r="J120" i="120"/>
  <c r="K120" i="120"/>
  <c r="L120" i="120" s="1"/>
  <c r="M120" i="120" s="1"/>
  <c r="I120" i="121"/>
  <c r="K120" i="121" s="1"/>
  <c r="L120" i="121" s="1"/>
  <c r="M120" i="121" s="1"/>
  <c r="J120" i="121"/>
  <c r="I120" i="122"/>
  <c r="J120" i="122"/>
  <c r="K120" i="122"/>
  <c r="L120" i="122" s="1"/>
  <c r="M120" i="122" s="1"/>
  <c r="I120" i="131"/>
  <c r="J120" i="131"/>
  <c r="K120" i="131"/>
  <c r="L120" i="131" s="1"/>
  <c r="M120" i="131" s="1"/>
  <c r="I120" i="132"/>
  <c r="J120" i="132"/>
  <c r="K120" i="132"/>
  <c r="L120" i="132" s="1"/>
  <c r="M120" i="132"/>
  <c r="P120" i="132" s="1"/>
  <c r="I120" i="134"/>
  <c r="K120" i="134" s="1"/>
  <c r="L120" i="134" s="1"/>
  <c r="M120" i="134" s="1"/>
  <c r="J120" i="134"/>
  <c r="I120" i="135"/>
  <c r="J120" i="135"/>
  <c r="K120" i="135"/>
  <c r="L120" i="135" s="1"/>
  <c r="M120" i="135" s="1"/>
  <c r="S90" i="150"/>
  <c r="R90" i="150"/>
  <c r="I119" i="96"/>
  <c r="J119" i="96"/>
  <c r="K119" i="96"/>
  <c r="L119" i="96" s="1"/>
  <c r="M119" i="96" s="1"/>
  <c r="P119" i="96" s="1"/>
  <c r="I119" i="116"/>
  <c r="J119" i="116"/>
  <c r="K119" i="116"/>
  <c r="L119" i="116" s="1"/>
  <c r="M119" i="116" s="1"/>
  <c r="I119" i="120"/>
  <c r="J119" i="120"/>
  <c r="K119" i="120"/>
  <c r="L119" i="120" s="1"/>
  <c r="M119" i="120"/>
  <c r="I119" i="121"/>
  <c r="K119" i="121" s="1"/>
  <c r="L119" i="121" s="1"/>
  <c r="J119" i="121"/>
  <c r="M119" i="121"/>
  <c r="I119" i="122"/>
  <c r="J119" i="122"/>
  <c r="K119" i="122"/>
  <c r="L119" i="122" s="1"/>
  <c r="M119" i="122" s="1"/>
  <c r="I119" i="131"/>
  <c r="J119" i="131"/>
  <c r="K119" i="131"/>
  <c r="L119" i="131" s="1"/>
  <c r="M119" i="131" s="1"/>
  <c r="I119" i="132"/>
  <c r="J119" i="132"/>
  <c r="K119" i="132"/>
  <c r="L119" i="132" s="1"/>
  <c r="M119" i="132"/>
  <c r="P119" i="132" s="1"/>
  <c r="I119" i="134"/>
  <c r="K119" i="134" s="1"/>
  <c r="L119" i="134" s="1"/>
  <c r="J119" i="134"/>
  <c r="M119" i="134"/>
  <c r="I119" i="135"/>
  <c r="K119" i="135" s="1"/>
  <c r="L119" i="135" s="1"/>
  <c r="M119" i="135" s="1"/>
  <c r="J119" i="135"/>
  <c r="S89" i="150"/>
  <c r="R89" i="150"/>
  <c r="I118" i="96"/>
  <c r="J118" i="96"/>
  <c r="K118" i="96"/>
  <c r="L118" i="96" s="1"/>
  <c r="M118" i="96" s="1"/>
  <c r="P118" i="96" s="1"/>
  <c r="I118" i="116"/>
  <c r="K118" i="116" s="1"/>
  <c r="L118" i="116" s="1"/>
  <c r="M118" i="116" s="1"/>
  <c r="J118" i="116"/>
  <c r="I118" i="120"/>
  <c r="J118" i="120"/>
  <c r="K118" i="120"/>
  <c r="L118" i="120" s="1"/>
  <c r="M118" i="120" s="1"/>
  <c r="I118" i="121"/>
  <c r="K118" i="121" s="1"/>
  <c r="L118" i="121" s="1"/>
  <c r="M118" i="121" s="1"/>
  <c r="J118" i="121"/>
  <c r="I118" i="122"/>
  <c r="K118" i="122" s="1"/>
  <c r="L118" i="122" s="1"/>
  <c r="M118" i="122" s="1"/>
  <c r="J118" i="122"/>
  <c r="I118" i="131"/>
  <c r="K118" i="131" s="1"/>
  <c r="L118" i="131" s="1"/>
  <c r="M118" i="131" s="1"/>
  <c r="J118" i="131"/>
  <c r="I118" i="132"/>
  <c r="J118" i="132"/>
  <c r="K118" i="132"/>
  <c r="L118" i="132" s="1"/>
  <c r="M118" i="132" s="1"/>
  <c r="P118" i="132" s="1"/>
  <c r="I118" i="134"/>
  <c r="K118" i="134" s="1"/>
  <c r="L118" i="134" s="1"/>
  <c r="M118" i="134" s="1"/>
  <c r="J118" i="134"/>
  <c r="I118" i="135"/>
  <c r="K118" i="135" s="1"/>
  <c r="L118" i="135" s="1"/>
  <c r="M118" i="135" s="1"/>
  <c r="J118" i="135"/>
  <c r="S88" i="150"/>
  <c r="R88" i="150"/>
  <c r="I117" i="96"/>
  <c r="K117" i="96" s="1"/>
  <c r="L117" i="96" s="1"/>
  <c r="M117" i="96" s="1"/>
  <c r="P117" i="96" s="1"/>
  <c r="J117" i="96"/>
  <c r="I117" i="116"/>
  <c r="K117" i="116" s="1"/>
  <c r="L117" i="116" s="1"/>
  <c r="M117" i="116" s="1"/>
  <c r="J117" i="116"/>
  <c r="I117" i="120"/>
  <c r="J117" i="120"/>
  <c r="K117" i="120"/>
  <c r="L117" i="120" s="1"/>
  <c r="M117" i="120" s="1"/>
  <c r="I117" i="121"/>
  <c r="K117" i="121" s="1"/>
  <c r="L117" i="121" s="1"/>
  <c r="M117" i="121" s="1"/>
  <c r="J117" i="121"/>
  <c r="I117" i="122"/>
  <c r="J117" i="122"/>
  <c r="K117" i="122"/>
  <c r="L117" i="122" s="1"/>
  <c r="M117" i="122" s="1"/>
  <c r="I117" i="131"/>
  <c r="K117" i="131" s="1"/>
  <c r="L117" i="131" s="1"/>
  <c r="M117" i="131" s="1"/>
  <c r="J117" i="131"/>
  <c r="I117" i="132"/>
  <c r="J117" i="132"/>
  <c r="K117" i="132"/>
  <c r="L117" i="132" s="1"/>
  <c r="M117" i="132" s="1"/>
  <c r="P117" i="132" s="1"/>
  <c r="I117" i="134"/>
  <c r="K117" i="134" s="1"/>
  <c r="L117" i="134" s="1"/>
  <c r="M117" i="134" s="1"/>
  <c r="J117" i="134"/>
  <c r="I117" i="135"/>
  <c r="J117" i="135"/>
  <c r="K117" i="135"/>
  <c r="L117" i="135" s="1"/>
  <c r="M117" i="135" s="1"/>
  <c r="S87" i="150"/>
  <c r="R87" i="150"/>
  <c r="I116" i="96"/>
  <c r="J116" i="96"/>
  <c r="K116" i="96"/>
  <c r="L116" i="96" s="1"/>
  <c r="M116" i="96" s="1"/>
  <c r="P116" i="96" s="1"/>
  <c r="I116" i="116"/>
  <c r="K116" i="116" s="1"/>
  <c r="L116" i="116" s="1"/>
  <c r="M116" i="116" s="1"/>
  <c r="J116" i="116"/>
  <c r="I116" i="120"/>
  <c r="K116" i="120" s="1"/>
  <c r="L116" i="120" s="1"/>
  <c r="M116" i="120" s="1"/>
  <c r="J116" i="120"/>
  <c r="I116" i="121"/>
  <c r="K116" i="121" s="1"/>
  <c r="L116" i="121" s="1"/>
  <c r="M116" i="121" s="1"/>
  <c r="J116" i="121"/>
  <c r="I116" i="122"/>
  <c r="J116" i="122"/>
  <c r="K116" i="122"/>
  <c r="L116" i="122" s="1"/>
  <c r="M116" i="122" s="1"/>
  <c r="I116" i="131"/>
  <c r="K116" i="131" s="1"/>
  <c r="L116" i="131" s="1"/>
  <c r="M116" i="131" s="1"/>
  <c r="J116" i="131"/>
  <c r="I116" i="132"/>
  <c r="J116" i="132"/>
  <c r="K116" i="132"/>
  <c r="L116" i="132" s="1"/>
  <c r="M116" i="132" s="1"/>
  <c r="P116" i="132" s="1"/>
  <c r="I116" i="134"/>
  <c r="J116" i="134"/>
  <c r="K116" i="134"/>
  <c r="L116" i="134" s="1"/>
  <c r="M116" i="134" s="1"/>
  <c r="I116" i="135"/>
  <c r="K116" i="135" s="1"/>
  <c r="L116" i="135" s="1"/>
  <c r="M116" i="135" s="1"/>
  <c r="J116" i="135"/>
  <c r="S86" i="150"/>
  <c r="R86" i="150"/>
  <c r="I115" i="96"/>
  <c r="J115" i="96"/>
  <c r="K115" i="96"/>
  <c r="L115" i="96" s="1"/>
  <c r="M115" i="96" s="1"/>
  <c r="P115" i="96" s="1"/>
  <c r="I115" i="116"/>
  <c r="K115" i="116" s="1"/>
  <c r="L115" i="116" s="1"/>
  <c r="M115" i="116" s="1"/>
  <c r="J115" i="116"/>
  <c r="I115" i="120"/>
  <c r="K115" i="120" s="1"/>
  <c r="L115" i="120" s="1"/>
  <c r="M115" i="120" s="1"/>
  <c r="J115" i="120"/>
  <c r="I115" i="121"/>
  <c r="J115" i="121"/>
  <c r="K115" i="121" s="1"/>
  <c r="L115" i="121" s="1"/>
  <c r="M115" i="121" s="1"/>
  <c r="I115" i="122"/>
  <c r="J115" i="122"/>
  <c r="K115" i="122" s="1"/>
  <c r="L115" i="122" s="1"/>
  <c r="M115" i="122" s="1"/>
  <c r="I115" i="131"/>
  <c r="K115" i="131" s="1"/>
  <c r="L115" i="131" s="1"/>
  <c r="M115" i="131" s="1"/>
  <c r="J115" i="131"/>
  <c r="I115" i="132"/>
  <c r="K115" i="132" s="1"/>
  <c r="L115" i="132" s="1"/>
  <c r="M115" i="132" s="1"/>
  <c r="P115" i="132" s="1"/>
  <c r="J115" i="132"/>
  <c r="I115" i="134"/>
  <c r="J115" i="134"/>
  <c r="K115" i="134" s="1"/>
  <c r="L115" i="134" s="1"/>
  <c r="M115" i="134" s="1"/>
  <c r="I115" i="135"/>
  <c r="J115" i="135"/>
  <c r="K115" i="135" s="1"/>
  <c r="L115" i="135" s="1"/>
  <c r="M115" i="135" s="1"/>
  <c r="S85" i="150"/>
  <c r="R85" i="150"/>
  <c r="I114" i="96"/>
  <c r="J114" i="96"/>
  <c r="K114" i="96" s="1"/>
  <c r="L114" i="96" s="1"/>
  <c r="M114" i="96" s="1"/>
  <c r="P114" i="96" s="1"/>
  <c r="I114" i="116"/>
  <c r="K114" i="116" s="1"/>
  <c r="L114" i="116" s="1"/>
  <c r="M114" i="116" s="1"/>
  <c r="J114" i="116"/>
  <c r="I114" i="120"/>
  <c r="K114" i="120" s="1"/>
  <c r="L114" i="120" s="1"/>
  <c r="M114" i="120" s="1"/>
  <c r="J114" i="120"/>
  <c r="I114" i="121"/>
  <c r="J114" i="121"/>
  <c r="K114" i="121" s="1"/>
  <c r="L114" i="121" s="1"/>
  <c r="M114" i="121" s="1"/>
  <c r="I114" i="122"/>
  <c r="K114" i="122" s="1"/>
  <c r="L114" i="122" s="1"/>
  <c r="M114" i="122" s="1"/>
  <c r="J114" i="122"/>
  <c r="I114" i="131"/>
  <c r="K114" i="131" s="1"/>
  <c r="L114" i="131" s="1"/>
  <c r="M114" i="131" s="1"/>
  <c r="J114" i="131"/>
  <c r="I114" i="132"/>
  <c r="K114" i="132" s="1"/>
  <c r="L114" i="132" s="1"/>
  <c r="M114" i="132" s="1"/>
  <c r="P114" i="132" s="1"/>
  <c r="J114" i="132"/>
  <c r="I114" i="134"/>
  <c r="J114" i="134"/>
  <c r="K114" i="134" s="1"/>
  <c r="L114" i="134" s="1"/>
  <c r="M114" i="134" s="1"/>
  <c r="I114" i="135"/>
  <c r="K114" i="135" s="1"/>
  <c r="L114" i="135" s="1"/>
  <c r="M114" i="135" s="1"/>
  <c r="J114" i="135"/>
  <c r="S84" i="150"/>
  <c r="R84" i="150"/>
  <c r="I113" i="96"/>
  <c r="K113" i="96" s="1"/>
  <c r="L113" i="96" s="1"/>
  <c r="M113" i="96" s="1"/>
  <c r="P113" i="96" s="1"/>
  <c r="J113" i="96"/>
  <c r="I113" i="116"/>
  <c r="K113" i="116" s="1"/>
  <c r="L113" i="116" s="1"/>
  <c r="M113" i="116" s="1"/>
  <c r="J113" i="116"/>
  <c r="I113" i="120"/>
  <c r="K113" i="120" s="1"/>
  <c r="L113" i="120" s="1"/>
  <c r="M113" i="120" s="1"/>
  <c r="J113" i="120"/>
  <c r="I113" i="121"/>
  <c r="J113" i="121"/>
  <c r="K113" i="121" s="1"/>
  <c r="L113" i="121" s="1"/>
  <c r="M113" i="121" s="1"/>
  <c r="I113" i="122"/>
  <c r="K113" i="122" s="1"/>
  <c r="L113" i="122" s="1"/>
  <c r="M113" i="122" s="1"/>
  <c r="J113" i="122"/>
  <c r="I113" i="131"/>
  <c r="K113" i="131" s="1"/>
  <c r="L113" i="131" s="1"/>
  <c r="M113" i="131" s="1"/>
  <c r="J113" i="131"/>
  <c r="I113" i="132"/>
  <c r="K113" i="132" s="1"/>
  <c r="L113" i="132" s="1"/>
  <c r="M113" i="132" s="1"/>
  <c r="P113" i="132" s="1"/>
  <c r="J113" i="132"/>
  <c r="I113" i="134"/>
  <c r="J113" i="134"/>
  <c r="K113" i="134" s="1"/>
  <c r="L113" i="134" s="1"/>
  <c r="M113" i="134" s="1"/>
  <c r="I113" i="135"/>
  <c r="K113" i="135" s="1"/>
  <c r="L113" i="135" s="1"/>
  <c r="M113" i="135" s="1"/>
  <c r="J113" i="135"/>
  <c r="S83" i="150"/>
  <c r="R83" i="150"/>
  <c r="I112" i="96"/>
  <c r="K112" i="96" s="1"/>
  <c r="L112" i="96" s="1"/>
  <c r="M112" i="96" s="1"/>
  <c r="P112" i="96" s="1"/>
  <c r="J112" i="96"/>
  <c r="I112" i="116"/>
  <c r="K112" i="116" s="1"/>
  <c r="L112" i="116" s="1"/>
  <c r="M112" i="116" s="1"/>
  <c r="J112" i="116"/>
  <c r="I112" i="120"/>
  <c r="J112" i="120"/>
  <c r="K112" i="120"/>
  <c r="L112" i="120" s="1"/>
  <c r="M112" i="120" s="1"/>
  <c r="I112" i="121"/>
  <c r="J112" i="121"/>
  <c r="K112" i="121" s="1"/>
  <c r="L112" i="121" s="1"/>
  <c r="M112" i="121" s="1"/>
  <c r="I112" i="122"/>
  <c r="K112" i="122" s="1"/>
  <c r="L112" i="122" s="1"/>
  <c r="M112" i="122" s="1"/>
  <c r="J112" i="122"/>
  <c r="I112" i="131"/>
  <c r="K112" i="131" s="1"/>
  <c r="L112" i="131" s="1"/>
  <c r="M112" i="131" s="1"/>
  <c r="J112" i="131"/>
  <c r="I112" i="132"/>
  <c r="J112" i="132"/>
  <c r="K112" i="132"/>
  <c r="L112" i="132" s="1"/>
  <c r="M112" i="132" s="1"/>
  <c r="P112" i="132" s="1"/>
  <c r="I112" i="134"/>
  <c r="J112" i="134"/>
  <c r="K112" i="134" s="1"/>
  <c r="L112" i="134" s="1"/>
  <c r="M112" i="134" s="1"/>
  <c r="I112" i="135"/>
  <c r="J112" i="135"/>
  <c r="K112" i="135" s="1"/>
  <c r="L112" i="135" s="1"/>
  <c r="M112" i="135" s="1"/>
  <c r="S82" i="150"/>
  <c r="R82" i="150"/>
  <c r="I111" i="96"/>
  <c r="K111" i="96" s="1"/>
  <c r="L111" i="96" s="1"/>
  <c r="M111" i="96" s="1"/>
  <c r="P111" i="96" s="1"/>
  <c r="J111" i="96"/>
  <c r="I111" i="116"/>
  <c r="K111" i="116" s="1"/>
  <c r="L111" i="116" s="1"/>
  <c r="M111" i="116" s="1"/>
  <c r="J111" i="116"/>
  <c r="I111" i="120"/>
  <c r="J111" i="120"/>
  <c r="K111" i="120"/>
  <c r="L111" i="120" s="1"/>
  <c r="M111" i="120" s="1"/>
  <c r="I111" i="121"/>
  <c r="J111" i="121"/>
  <c r="K111" i="121" s="1"/>
  <c r="L111" i="121" s="1"/>
  <c r="M111" i="121" s="1"/>
  <c r="I111" i="122"/>
  <c r="K111" i="122" s="1"/>
  <c r="L111" i="122" s="1"/>
  <c r="M111" i="122" s="1"/>
  <c r="J111" i="122"/>
  <c r="I111" i="131"/>
  <c r="K111" i="131" s="1"/>
  <c r="L111" i="131" s="1"/>
  <c r="M111" i="131" s="1"/>
  <c r="J111" i="131"/>
  <c r="I111" i="132"/>
  <c r="J111" i="132"/>
  <c r="K111" i="132"/>
  <c r="L111" i="132" s="1"/>
  <c r="M111" i="132" s="1"/>
  <c r="P111" i="132" s="1"/>
  <c r="I111" i="134"/>
  <c r="J111" i="134"/>
  <c r="K111" i="134" s="1"/>
  <c r="L111" i="134" s="1"/>
  <c r="M111" i="134" s="1"/>
  <c r="I111" i="135"/>
  <c r="K111" i="135" s="1"/>
  <c r="L111" i="135" s="1"/>
  <c r="M111" i="135" s="1"/>
  <c r="J111" i="135"/>
  <c r="S81" i="150"/>
  <c r="R81" i="150"/>
  <c r="I110" i="96"/>
  <c r="K110" i="96" s="1"/>
  <c r="L110" i="96" s="1"/>
  <c r="M110" i="96" s="1"/>
  <c r="P110" i="96" s="1"/>
  <c r="J110" i="96"/>
  <c r="I110" i="116"/>
  <c r="K110" i="116" s="1"/>
  <c r="L110" i="116" s="1"/>
  <c r="M110" i="116" s="1"/>
  <c r="J110" i="116"/>
  <c r="I110" i="120"/>
  <c r="J110" i="120"/>
  <c r="K110" i="120"/>
  <c r="L110" i="120" s="1"/>
  <c r="M110" i="120" s="1"/>
  <c r="I110" i="121"/>
  <c r="J110" i="121"/>
  <c r="K110" i="121" s="1"/>
  <c r="L110" i="121" s="1"/>
  <c r="M110" i="121" s="1"/>
  <c r="I110" i="122"/>
  <c r="K110" i="122" s="1"/>
  <c r="L110" i="122" s="1"/>
  <c r="M110" i="122" s="1"/>
  <c r="J110" i="122"/>
  <c r="I110" i="131"/>
  <c r="K110" i="131" s="1"/>
  <c r="L110" i="131" s="1"/>
  <c r="M110" i="131" s="1"/>
  <c r="J110" i="131"/>
  <c r="I110" i="132"/>
  <c r="J110" i="132"/>
  <c r="K110" i="132"/>
  <c r="L110" i="132" s="1"/>
  <c r="M110" i="132" s="1"/>
  <c r="P110" i="132" s="1"/>
  <c r="I110" i="134"/>
  <c r="J110" i="134"/>
  <c r="K110" i="134" s="1"/>
  <c r="L110" i="134" s="1"/>
  <c r="M110" i="134" s="1"/>
  <c r="I110" i="135"/>
  <c r="K110" i="135" s="1"/>
  <c r="L110" i="135" s="1"/>
  <c r="M110" i="135" s="1"/>
  <c r="J110" i="135"/>
  <c r="S80" i="150"/>
  <c r="R80" i="150"/>
  <c r="I109" i="96"/>
  <c r="K109" i="96" s="1"/>
  <c r="L109" i="96" s="1"/>
  <c r="M109" i="96" s="1"/>
  <c r="P109" i="96" s="1"/>
  <c r="J109" i="96"/>
  <c r="I109" i="116"/>
  <c r="K109" i="116" s="1"/>
  <c r="L109" i="116" s="1"/>
  <c r="M109" i="116" s="1"/>
  <c r="J109" i="116"/>
  <c r="I109" i="120"/>
  <c r="J109" i="120"/>
  <c r="K109" i="120"/>
  <c r="L109" i="120" s="1"/>
  <c r="M109" i="120" s="1"/>
  <c r="I109" i="121"/>
  <c r="J109" i="121"/>
  <c r="K109" i="121" s="1"/>
  <c r="L109" i="121" s="1"/>
  <c r="M109" i="121" s="1"/>
  <c r="I109" i="122"/>
  <c r="K109" i="122" s="1"/>
  <c r="L109" i="122" s="1"/>
  <c r="M109" i="122" s="1"/>
  <c r="J109" i="122"/>
  <c r="I109" i="131"/>
  <c r="K109" i="131" s="1"/>
  <c r="L109" i="131" s="1"/>
  <c r="M109" i="131" s="1"/>
  <c r="J109" i="131"/>
  <c r="I109" i="132"/>
  <c r="J109" i="132"/>
  <c r="K109" i="132"/>
  <c r="L109" i="132" s="1"/>
  <c r="M109" i="132" s="1"/>
  <c r="P109" i="132" s="1"/>
  <c r="I109" i="134"/>
  <c r="J109" i="134"/>
  <c r="K109" i="134" s="1"/>
  <c r="L109" i="134" s="1"/>
  <c r="M109" i="134" s="1"/>
  <c r="I109" i="135"/>
  <c r="K109" i="135" s="1"/>
  <c r="L109" i="135" s="1"/>
  <c r="M109" i="135" s="1"/>
  <c r="J109" i="135"/>
  <c r="S79" i="150"/>
  <c r="R79" i="150"/>
  <c r="I108" i="96"/>
  <c r="K108" i="96" s="1"/>
  <c r="L108" i="96" s="1"/>
  <c r="M108" i="96" s="1"/>
  <c r="P108" i="96" s="1"/>
  <c r="J108" i="96"/>
  <c r="I108" i="116"/>
  <c r="K108" i="116" s="1"/>
  <c r="L108" i="116" s="1"/>
  <c r="M108" i="116" s="1"/>
  <c r="J108" i="116"/>
  <c r="I108" i="120"/>
  <c r="J108" i="120"/>
  <c r="K108" i="120"/>
  <c r="L108" i="120" s="1"/>
  <c r="M108" i="120" s="1"/>
  <c r="I108" i="121"/>
  <c r="J108" i="121"/>
  <c r="K108" i="121" s="1"/>
  <c r="L108" i="121" s="1"/>
  <c r="M108" i="121" s="1"/>
  <c r="I108" i="122"/>
  <c r="K108" i="122" s="1"/>
  <c r="L108" i="122" s="1"/>
  <c r="M108" i="122" s="1"/>
  <c r="J108" i="122"/>
  <c r="I108" i="131"/>
  <c r="K108" i="131" s="1"/>
  <c r="L108" i="131" s="1"/>
  <c r="M108" i="131" s="1"/>
  <c r="J108" i="131"/>
  <c r="I108" i="132"/>
  <c r="J108" i="132"/>
  <c r="K108" i="132"/>
  <c r="L108" i="132" s="1"/>
  <c r="M108" i="132" s="1"/>
  <c r="P108" i="132" s="1"/>
  <c r="I108" i="134"/>
  <c r="J108" i="134"/>
  <c r="K108" i="134" s="1"/>
  <c r="L108" i="134" s="1"/>
  <c r="M108" i="134" s="1"/>
  <c r="I108" i="135"/>
  <c r="K108" i="135" s="1"/>
  <c r="L108" i="135" s="1"/>
  <c r="M108" i="135" s="1"/>
  <c r="J108" i="135"/>
  <c r="S78" i="150"/>
  <c r="R78" i="150"/>
  <c r="I107" i="96"/>
  <c r="K107" i="96" s="1"/>
  <c r="L107" i="96" s="1"/>
  <c r="M107" i="96" s="1"/>
  <c r="P107" i="96" s="1"/>
  <c r="J107" i="96"/>
  <c r="I107" i="116"/>
  <c r="K107" i="116" s="1"/>
  <c r="L107" i="116" s="1"/>
  <c r="M107" i="116" s="1"/>
  <c r="J107" i="116"/>
  <c r="I107" i="120"/>
  <c r="J107" i="120"/>
  <c r="K107" i="120"/>
  <c r="L107" i="120" s="1"/>
  <c r="M107" i="120" s="1"/>
  <c r="I107" i="121"/>
  <c r="J107" i="121"/>
  <c r="K107" i="121" s="1"/>
  <c r="L107" i="121" s="1"/>
  <c r="M107" i="121" s="1"/>
  <c r="I107" i="122"/>
  <c r="K107" i="122" s="1"/>
  <c r="L107" i="122" s="1"/>
  <c r="M107" i="122" s="1"/>
  <c r="J107" i="122"/>
  <c r="I107" i="131"/>
  <c r="K107" i="131" s="1"/>
  <c r="L107" i="131" s="1"/>
  <c r="M107" i="131" s="1"/>
  <c r="J107" i="131"/>
  <c r="I107" i="132"/>
  <c r="J107" i="132"/>
  <c r="K107" i="132"/>
  <c r="L107" i="132" s="1"/>
  <c r="M107" i="132" s="1"/>
  <c r="P107" i="132" s="1"/>
  <c r="I107" i="134"/>
  <c r="J107" i="134"/>
  <c r="K107" i="134" s="1"/>
  <c r="L107" i="134" s="1"/>
  <c r="M107" i="134" s="1"/>
  <c r="I107" i="135"/>
  <c r="K107" i="135" s="1"/>
  <c r="L107" i="135" s="1"/>
  <c r="M107" i="135" s="1"/>
  <c r="J107" i="135"/>
  <c r="S77" i="150"/>
  <c r="R77" i="150"/>
  <c r="I106" i="96"/>
  <c r="K106" i="96" s="1"/>
  <c r="L106" i="96" s="1"/>
  <c r="M106" i="96" s="1"/>
  <c r="P106" i="96" s="1"/>
  <c r="J106" i="96"/>
  <c r="I106" i="116"/>
  <c r="K106" i="116" s="1"/>
  <c r="L106" i="116" s="1"/>
  <c r="M106" i="116" s="1"/>
  <c r="J106" i="116"/>
  <c r="I106" i="120"/>
  <c r="J106" i="120"/>
  <c r="K106" i="120"/>
  <c r="L106" i="120" s="1"/>
  <c r="M106" i="120" s="1"/>
  <c r="I106" i="121"/>
  <c r="J106" i="121"/>
  <c r="K106" i="121" s="1"/>
  <c r="L106" i="121" s="1"/>
  <c r="M106" i="121" s="1"/>
  <c r="I106" i="122"/>
  <c r="K106" i="122" s="1"/>
  <c r="L106" i="122" s="1"/>
  <c r="M106" i="122" s="1"/>
  <c r="J106" i="122"/>
  <c r="I106" i="131"/>
  <c r="K106" i="131" s="1"/>
  <c r="L106" i="131" s="1"/>
  <c r="M106" i="131" s="1"/>
  <c r="J106" i="131"/>
  <c r="I106" i="132"/>
  <c r="J106" i="132"/>
  <c r="K106" i="132"/>
  <c r="L106" i="132" s="1"/>
  <c r="M106" i="132" s="1"/>
  <c r="P106" i="132" s="1"/>
  <c r="I106" i="134"/>
  <c r="J106" i="134"/>
  <c r="K106" i="134" s="1"/>
  <c r="L106" i="134" s="1"/>
  <c r="M106" i="134" s="1"/>
  <c r="I106" i="135"/>
  <c r="K106" i="135" s="1"/>
  <c r="L106" i="135" s="1"/>
  <c r="M106" i="135" s="1"/>
  <c r="J106" i="135"/>
  <c r="S76" i="150"/>
  <c r="R76" i="150"/>
  <c r="I105" i="96"/>
  <c r="K105" i="96" s="1"/>
  <c r="L105" i="96" s="1"/>
  <c r="M105" i="96" s="1"/>
  <c r="P105" i="96" s="1"/>
  <c r="J105" i="96"/>
  <c r="I105" i="116"/>
  <c r="K105" i="116" s="1"/>
  <c r="L105" i="116" s="1"/>
  <c r="M105" i="116" s="1"/>
  <c r="J105" i="116"/>
  <c r="I105" i="120"/>
  <c r="J105" i="120"/>
  <c r="K105" i="120"/>
  <c r="L105" i="120" s="1"/>
  <c r="M105" i="120" s="1"/>
  <c r="I105" i="121"/>
  <c r="J105" i="121"/>
  <c r="K105" i="121" s="1"/>
  <c r="L105" i="121" s="1"/>
  <c r="M105" i="121" s="1"/>
  <c r="I105" i="122"/>
  <c r="K105" i="122" s="1"/>
  <c r="L105" i="122" s="1"/>
  <c r="M105" i="122" s="1"/>
  <c r="J105" i="122"/>
  <c r="I105" i="131"/>
  <c r="K105" i="131" s="1"/>
  <c r="L105" i="131" s="1"/>
  <c r="M105" i="131" s="1"/>
  <c r="J105" i="131"/>
  <c r="I105" i="132"/>
  <c r="J105" i="132"/>
  <c r="K105" i="132"/>
  <c r="L105" i="132" s="1"/>
  <c r="M105" i="132" s="1"/>
  <c r="P105" i="132" s="1"/>
  <c r="I105" i="134"/>
  <c r="J105" i="134"/>
  <c r="K105" i="134" s="1"/>
  <c r="L105" i="134" s="1"/>
  <c r="M105" i="134" s="1"/>
  <c r="I105" i="135"/>
  <c r="K105" i="135" s="1"/>
  <c r="L105" i="135" s="1"/>
  <c r="M105" i="135" s="1"/>
  <c r="J105" i="135"/>
  <c r="S75" i="150"/>
  <c r="R75" i="150"/>
  <c r="I104" i="96"/>
  <c r="K104" i="96" s="1"/>
  <c r="L104" i="96" s="1"/>
  <c r="M104" i="96" s="1"/>
  <c r="P104" i="96" s="1"/>
  <c r="J104" i="96"/>
  <c r="I104" i="116"/>
  <c r="K104" i="116" s="1"/>
  <c r="L104" i="116" s="1"/>
  <c r="M104" i="116" s="1"/>
  <c r="J104" i="116"/>
  <c r="I104" i="120"/>
  <c r="J104" i="120"/>
  <c r="K104" i="120"/>
  <c r="L104" i="120" s="1"/>
  <c r="M104" i="120" s="1"/>
  <c r="I104" i="121"/>
  <c r="J104" i="121"/>
  <c r="K104" i="121" s="1"/>
  <c r="L104" i="121" s="1"/>
  <c r="M104" i="121" s="1"/>
  <c r="I104" i="122"/>
  <c r="K104" i="122" s="1"/>
  <c r="L104" i="122" s="1"/>
  <c r="M104" i="122" s="1"/>
  <c r="J104" i="122"/>
  <c r="I104" i="131"/>
  <c r="K104" i="131" s="1"/>
  <c r="L104" i="131" s="1"/>
  <c r="M104" i="131" s="1"/>
  <c r="J104" i="131"/>
  <c r="I104" i="132"/>
  <c r="J104" i="132"/>
  <c r="K104" i="132"/>
  <c r="L104" i="132" s="1"/>
  <c r="M104" i="132" s="1"/>
  <c r="P104" i="132" s="1"/>
  <c r="I104" i="134"/>
  <c r="J104" i="134"/>
  <c r="K104" i="134" s="1"/>
  <c r="L104" i="134" s="1"/>
  <c r="M104" i="134" s="1"/>
  <c r="I104" i="135"/>
  <c r="K104" i="135" s="1"/>
  <c r="L104" i="135" s="1"/>
  <c r="M104" i="135" s="1"/>
  <c r="J104" i="135"/>
  <c r="S74" i="150"/>
  <c r="R74" i="150"/>
  <c r="I103" i="96"/>
  <c r="K103" i="96" s="1"/>
  <c r="L103" i="96" s="1"/>
  <c r="M103" i="96" s="1"/>
  <c r="P103" i="96" s="1"/>
  <c r="J103" i="96"/>
  <c r="I103" i="116"/>
  <c r="K103" i="116" s="1"/>
  <c r="L103" i="116" s="1"/>
  <c r="M103" i="116" s="1"/>
  <c r="J103" i="116"/>
  <c r="I103" i="120"/>
  <c r="J103" i="120"/>
  <c r="K103" i="120"/>
  <c r="L103" i="120" s="1"/>
  <c r="M103" i="120" s="1"/>
  <c r="I103" i="121"/>
  <c r="J103" i="121"/>
  <c r="K103" i="121" s="1"/>
  <c r="L103" i="121" s="1"/>
  <c r="M103" i="121" s="1"/>
  <c r="I103" i="122"/>
  <c r="K103" i="122" s="1"/>
  <c r="L103" i="122" s="1"/>
  <c r="M103" i="122" s="1"/>
  <c r="J103" i="122"/>
  <c r="I103" i="131"/>
  <c r="K103" i="131" s="1"/>
  <c r="L103" i="131" s="1"/>
  <c r="M103" i="131" s="1"/>
  <c r="J103" i="131"/>
  <c r="I103" i="132"/>
  <c r="J103" i="132"/>
  <c r="K103" i="132"/>
  <c r="L103" i="132" s="1"/>
  <c r="M103" i="132" s="1"/>
  <c r="P103" i="132" s="1"/>
  <c r="I103" i="134"/>
  <c r="J103" i="134"/>
  <c r="K103" i="134" s="1"/>
  <c r="L103" i="134" s="1"/>
  <c r="M103" i="134" s="1"/>
  <c r="I103" i="135"/>
  <c r="K103" i="135" s="1"/>
  <c r="L103" i="135" s="1"/>
  <c r="M103" i="135" s="1"/>
  <c r="J103" i="135"/>
  <c r="S73" i="150"/>
  <c r="R73" i="150"/>
  <c r="I102" i="96"/>
  <c r="K102" i="96" s="1"/>
  <c r="L102" i="96" s="1"/>
  <c r="M102" i="96" s="1"/>
  <c r="P102" i="96" s="1"/>
  <c r="J102" i="96"/>
  <c r="I102" i="116"/>
  <c r="K102" i="116" s="1"/>
  <c r="L102" i="116" s="1"/>
  <c r="M102" i="116" s="1"/>
  <c r="J102" i="116"/>
  <c r="I102" i="120"/>
  <c r="J102" i="120"/>
  <c r="K102" i="120"/>
  <c r="L102" i="120" s="1"/>
  <c r="M102" i="120" s="1"/>
  <c r="I102" i="121"/>
  <c r="J102" i="121"/>
  <c r="K102" i="121" s="1"/>
  <c r="L102" i="121" s="1"/>
  <c r="M102" i="121" s="1"/>
  <c r="I102" i="122"/>
  <c r="K102" i="122" s="1"/>
  <c r="L102" i="122" s="1"/>
  <c r="M102" i="122" s="1"/>
  <c r="J102" i="122"/>
  <c r="I102" i="131"/>
  <c r="K102" i="131" s="1"/>
  <c r="L102" i="131" s="1"/>
  <c r="M102" i="131" s="1"/>
  <c r="J102" i="131"/>
  <c r="I102" i="132"/>
  <c r="J102" i="132"/>
  <c r="K102" i="132"/>
  <c r="L102" i="132" s="1"/>
  <c r="M102" i="132" s="1"/>
  <c r="P102" i="132" s="1"/>
  <c r="I102" i="134"/>
  <c r="J102" i="134"/>
  <c r="K102" i="134" s="1"/>
  <c r="L102" i="134" s="1"/>
  <c r="M102" i="134" s="1"/>
  <c r="I102" i="135"/>
  <c r="K102" i="135" s="1"/>
  <c r="L102" i="135" s="1"/>
  <c r="M102" i="135" s="1"/>
  <c r="J102" i="135"/>
  <c r="S72" i="150"/>
  <c r="R72" i="150"/>
  <c r="I101" i="96"/>
  <c r="K101" i="96" s="1"/>
  <c r="L101" i="96" s="1"/>
  <c r="M101" i="96" s="1"/>
  <c r="P101" i="96" s="1"/>
  <c r="J101" i="96"/>
  <c r="I101" i="116"/>
  <c r="K101" i="116" s="1"/>
  <c r="L101" i="116" s="1"/>
  <c r="M101" i="116" s="1"/>
  <c r="J101" i="116"/>
  <c r="I101" i="120"/>
  <c r="J101" i="120"/>
  <c r="K101" i="120"/>
  <c r="L101" i="120" s="1"/>
  <c r="M101" i="120" s="1"/>
  <c r="I101" i="121"/>
  <c r="J101" i="121"/>
  <c r="K101" i="121" s="1"/>
  <c r="L101" i="121" s="1"/>
  <c r="M101" i="121" s="1"/>
  <c r="I101" i="122"/>
  <c r="K101" i="122" s="1"/>
  <c r="L101" i="122" s="1"/>
  <c r="M101" i="122" s="1"/>
  <c r="J101" i="122"/>
  <c r="I101" i="131"/>
  <c r="K101" i="131" s="1"/>
  <c r="L101" i="131" s="1"/>
  <c r="M101" i="131" s="1"/>
  <c r="J101" i="131"/>
  <c r="I101" i="132"/>
  <c r="J101" i="132"/>
  <c r="K101" i="132"/>
  <c r="L101" i="132" s="1"/>
  <c r="M101" i="132" s="1"/>
  <c r="P101" i="132" s="1"/>
  <c r="I101" i="134"/>
  <c r="J101" i="134"/>
  <c r="K101" i="134" s="1"/>
  <c r="L101" i="134" s="1"/>
  <c r="M101" i="134" s="1"/>
  <c r="I101" i="135"/>
  <c r="K101" i="135" s="1"/>
  <c r="L101" i="135" s="1"/>
  <c r="M101" i="135" s="1"/>
  <c r="J101" i="135"/>
  <c r="S71" i="150"/>
  <c r="R71" i="150"/>
  <c r="I100" i="96"/>
  <c r="K100" i="96" s="1"/>
  <c r="L100" i="96" s="1"/>
  <c r="M100" i="96" s="1"/>
  <c r="P100" i="96" s="1"/>
  <c r="J100" i="96"/>
  <c r="I100" i="116"/>
  <c r="K100" i="116" s="1"/>
  <c r="L100" i="116" s="1"/>
  <c r="M100" i="116" s="1"/>
  <c r="J100" i="116"/>
  <c r="I100" i="120"/>
  <c r="J100" i="120"/>
  <c r="K100" i="120"/>
  <c r="L100" i="120" s="1"/>
  <c r="M100" i="120" s="1"/>
  <c r="I100" i="121"/>
  <c r="J100" i="121"/>
  <c r="K100" i="121" s="1"/>
  <c r="L100" i="121" s="1"/>
  <c r="M100" i="121" s="1"/>
  <c r="I100" i="122"/>
  <c r="K100" i="122" s="1"/>
  <c r="L100" i="122" s="1"/>
  <c r="M100" i="122" s="1"/>
  <c r="J100" i="122"/>
  <c r="I100" i="131"/>
  <c r="K100" i="131" s="1"/>
  <c r="L100" i="131" s="1"/>
  <c r="M100" i="131" s="1"/>
  <c r="J100" i="131"/>
  <c r="I100" i="132"/>
  <c r="J100" i="132"/>
  <c r="K100" i="132"/>
  <c r="L100" i="132" s="1"/>
  <c r="M100" i="132" s="1"/>
  <c r="P100" i="132" s="1"/>
  <c r="I100" i="134"/>
  <c r="J100" i="134"/>
  <c r="K100" i="134" s="1"/>
  <c r="L100" i="134" s="1"/>
  <c r="M100" i="134" s="1"/>
  <c r="I100" i="135"/>
  <c r="K100" i="135" s="1"/>
  <c r="L100" i="135" s="1"/>
  <c r="M100" i="135" s="1"/>
  <c r="J100" i="135"/>
  <c r="S70" i="150"/>
  <c r="R70" i="150"/>
  <c r="I99" i="96"/>
  <c r="K99" i="96" s="1"/>
  <c r="L99" i="96" s="1"/>
  <c r="M99" i="96" s="1"/>
  <c r="P99" i="96" s="1"/>
  <c r="J99" i="96"/>
  <c r="I99" i="116"/>
  <c r="K99" i="116" s="1"/>
  <c r="L99" i="116" s="1"/>
  <c r="M99" i="116" s="1"/>
  <c r="J99" i="116"/>
  <c r="I99" i="120"/>
  <c r="J99" i="120"/>
  <c r="K99" i="120"/>
  <c r="L99" i="120" s="1"/>
  <c r="M99" i="120" s="1"/>
  <c r="I99" i="121"/>
  <c r="J99" i="121"/>
  <c r="K99" i="121" s="1"/>
  <c r="L99" i="121" s="1"/>
  <c r="M99" i="121" s="1"/>
  <c r="I99" i="122"/>
  <c r="K99" i="122" s="1"/>
  <c r="L99" i="122" s="1"/>
  <c r="M99" i="122" s="1"/>
  <c r="J99" i="122"/>
  <c r="I99" i="131"/>
  <c r="K99" i="131" s="1"/>
  <c r="L99" i="131" s="1"/>
  <c r="M99" i="131" s="1"/>
  <c r="J99" i="131"/>
  <c r="I99" i="132"/>
  <c r="J99" i="132"/>
  <c r="K99" i="132"/>
  <c r="L99" i="132" s="1"/>
  <c r="M99" i="132" s="1"/>
  <c r="P99" i="132" s="1"/>
  <c r="I99" i="134"/>
  <c r="J99" i="134"/>
  <c r="K99" i="134" s="1"/>
  <c r="L99" i="134" s="1"/>
  <c r="M99" i="134" s="1"/>
  <c r="I99" i="135"/>
  <c r="K99" i="135" s="1"/>
  <c r="L99" i="135" s="1"/>
  <c r="M99" i="135" s="1"/>
  <c r="J99" i="135"/>
  <c r="S69" i="150"/>
  <c r="R69" i="150"/>
  <c r="I98" i="96"/>
  <c r="K98" i="96" s="1"/>
  <c r="L98" i="96" s="1"/>
  <c r="M98" i="96" s="1"/>
  <c r="P98" i="96" s="1"/>
  <c r="J98" i="96"/>
  <c r="I98" i="116"/>
  <c r="K98" i="116" s="1"/>
  <c r="L98" i="116" s="1"/>
  <c r="M98" i="116" s="1"/>
  <c r="J98" i="116"/>
  <c r="I98" i="120"/>
  <c r="J98" i="120"/>
  <c r="K98" i="120"/>
  <c r="L98" i="120" s="1"/>
  <c r="M98" i="120" s="1"/>
  <c r="I98" i="121"/>
  <c r="J98" i="121"/>
  <c r="K98" i="121" s="1"/>
  <c r="L98" i="121" s="1"/>
  <c r="M98" i="121" s="1"/>
  <c r="I98" i="122"/>
  <c r="K98" i="122" s="1"/>
  <c r="L98" i="122" s="1"/>
  <c r="M98" i="122" s="1"/>
  <c r="J98" i="122"/>
  <c r="I98" i="131"/>
  <c r="K98" i="131" s="1"/>
  <c r="L98" i="131" s="1"/>
  <c r="M98" i="131" s="1"/>
  <c r="J98" i="131"/>
  <c r="I98" i="132"/>
  <c r="J98" i="132"/>
  <c r="K98" i="132"/>
  <c r="L98" i="132" s="1"/>
  <c r="M98" i="132" s="1"/>
  <c r="P98" i="132" s="1"/>
  <c r="I98" i="134"/>
  <c r="J98" i="134"/>
  <c r="K98" i="134" s="1"/>
  <c r="L98" i="134" s="1"/>
  <c r="M98" i="134" s="1"/>
  <c r="I98" i="135"/>
  <c r="K98" i="135" s="1"/>
  <c r="L98" i="135" s="1"/>
  <c r="M98" i="135" s="1"/>
  <c r="J98" i="135"/>
  <c r="S68" i="150"/>
  <c r="R68" i="150"/>
  <c r="I97" i="96"/>
  <c r="K97" i="96" s="1"/>
  <c r="L97" i="96" s="1"/>
  <c r="M97" i="96" s="1"/>
  <c r="P97" i="96" s="1"/>
  <c r="J97" i="96"/>
  <c r="I97" i="116"/>
  <c r="K97" i="116" s="1"/>
  <c r="L97" i="116" s="1"/>
  <c r="M97" i="116" s="1"/>
  <c r="J97" i="116"/>
  <c r="I97" i="120"/>
  <c r="J97" i="120"/>
  <c r="K97" i="120"/>
  <c r="L97" i="120" s="1"/>
  <c r="M97" i="120" s="1"/>
  <c r="I97" i="121"/>
  <c r="J97" i="121"/>
  <c r="K97" i="121" s="1"/>
  <c r="L97" i="121" s="1"/>
  <c r="M97" i="121" s="1"/>
  <c r="I97" i="122"/>
  <c r="K97" i="122" s="1"/>
  <c r="L97" i="122" s="1"/>
  <c r="M97" i="122" s="1"/>
  <c r="J97" i="122"/>
  <c r="I97" i="131"/>
  <c r="K97" i="131" s="1"/>
  <c r="L97" i="131" s="1"/>
  <c r="M97" i="131" s="1"/>
  <c r="J97" i="131"/>
  <c r="I97" i="132"/>
  <c r="J97" i="132"/>
  <c r="K97" i="132"/>
  <c r="L97" i="132" s="1"/>
  <c r="M97" i="132" s="1"/>
  <c r="P97" i="132" s="1"/>
  <c r="I97" i="134"/>
  <c r="J97" i="134"/>
  <c r="K97" i="134" s="1"/>
  <c r="L97" i="134" s="1"/>
  <c r="M97" i="134" s="1"/>
  <c r="I97" i="135"/>
  <c r="K97" i="135" s="1"/>
  <c r="L97" i="135" s="1"/>
  <c r="M97" i="135" s="1"/>
  <c r="J97" i="135"/>
  <c r="S67" i="150"/>
  <c r="R67" i="150"/>
  <c r="I96" i="96"/>
  <c r="K96" i="96" s="1"/>
  <c r="L96" i="96" s="1"/>
  <c r="M96" i="96" s="1"/>
  <c r="P96" i="96" s="1"/>
  <c r="J96" i="96"/>
  <c r="I96" i="116"/>
  <c r="K96" i="116" s="1"/>
  <c r="L96" i="116" s="1"/>
  <c r="M96" i="116" s="1"/>
  <c r="J96" i="116"/>
  <c r="I96" i="120"/>
  <c r="J96" i="120"/>
  <c r="K96" i="120"/>
  <c r="L96" i="120" s="1"/>
  <c r="M96" i="120" s="1"/>
  <c r="I96" i="121"/>
  <c r="J96" i="121"/>
  <c r="K96" i="121" s="1"/>
  <c r="L96" i="121" s="1"/>
  <c r="M96" i="121" s="1"/>
  <c r="I96" i="122"/>
  <c r="K96" i="122" s="1"/>
  <c r="L96" i="122" s="1"/>
  <c r="M96" i="122" s="1"/>
  <c r="J96" i="122"/>
  <c r="I96" i="131"/>
  <c r="K96" i="131" s="1"/>
  <c r="L96" i="131" s="1"/>
  <c r="M96" i="131" s="1"/>
  <c r="J96" i="131"/>
  <c r="I96" i="132"/>
  <c r="J96" i="132"/>
  <c r="K96" i="132"/>
  <c r="L96" i="132" s="1"/>
  <c r="M96" i="132" s="1"/>
  <c r="P96" i="132" s="1"/>
  <c r="I96" i="134"/>
  <c r="J96" i="134"/>
  <c r="K96" i="134" s="1"/>
  <c r="L96" i="134" s="1"/>
  <c r="M96" i="134" s="1"/>
  <c r="I96" i="135"/>
  <c r="K96" i="135" s="1"/>
  <c r="L96" i="135" s="1"/>
  <c r="M96" i="135" s="1"/>
  <c r="J96" i="135"/>
  <c r="S66" i="150"/>
  <c r="R66" i="150"/>
  <c r="I95" i="96"/>
  <c r="K95" i="96" s="1"/>
  <c r="L95" i="96" s="1"/>
  <c r="M95" i="96" s="1"/>
  <c r="P95" i="96" s="1"/>
  <c r="J95" i="96"/>
  <c r="I95" i="116"/>
  <c r="K95" i="116" s="1"/>
  <c r="L95" i="116" s="1"/>
  <c r="M95" i="116" s="1"/>
  <c r="J95" i="116"/>
  <c r="I95" i="120"/>
  <c r="J95" i="120"/>
  <c r="K95" i="120"/>
  <c r="L95" i="120" s="1"/>
  <c r="M95" i="120" s="1"/>
  <c r="I95" i="121"/>
  <c r="J95" i="121"/>
  <c r="K95" i="121" s="1"/>
  <c r="L95" i="121" s="1"/>
  <c r="M95" i="121" s="1"/>
  <c r="I95" i="122"/>
  <c r="K95" i="122" s="1"/>
  <c r="L95" i="122" s="1"/>
  <c r="M95" i="122" s="1"/>
  <c r="J95" i="122"/>
  <c r="I95" i="131"/>
  <c r="K95" i="131" s="1"/>
  <c r="L95" i="131" s="1"/>
  <c r="M95" i="131" s="1"/>
  <c r="J95" i="131"/>
  <c r="I95" i="132"/>
  <c r="J95" i="132"/>
  <c r="K95" i="132"/>
  <c r="L95" i="132" s="1"/>
  <c r="M95" i="132" s="1"/>
  <c r="P95" i="132" s="1"/>
  <c r="I95" i="134"/>
  <c r="J95" i="134"/>
  <c r="K95" i="134" s="1"/>
  <c r="L95" i="134" s="1"/>
  <c r="M95" i="134" s="1"/>
  <c r="I95" i="135"/>
  <c r="K95" i="135" s="1"/>
  <c r="L95" i="135" s="1"/>
  <c r="M95" i="135" s="1"/>
  <c r="J95" i="135"/>
  <c r="S65" i="150"/>
  <c r="R65" i="150"/>
  <c r="I94" i="96"/>
  <c r="K94" i="96" s="1"/>
  <c r="L94" i="96" s="1"/>
  <c r="M94" i="96" s="1"/>
  <c r="P94" i="96" s="1"/>
  <c r="J94" i="96"/>
  <c r="I94" i="116"/>
  <c r="K94" i="116" s="1"/>
  <c r="L94" i="116" s="1"/>
  <c r="M94" i="116" s="1"/>
  <c r="J94" i="116"/>
  <c r="I94" i="120"/>
  <c r="J94" i="120"/>
  <c r="K94" i="120"/>
  <c r="L94" i="120" s="1"/>
  <c r="M94" i="120" s="1"/>
  <c r="I94" i="121"/>
  <c r="J94" i="121"/>
  <c r="K94" i="121" s="1"/>
  <c r="L94" i="121" s="1"/>
  <c r="M94" i="121" s="1"/>
  <c r="I94" i="122"/>
  <c r="K94" i="122" s="1"/>
  <c r="L94" i="122" s="1"/>
  <c r="M94" i="122" s="1"/>
  <c r="J94" i="122"/>
  <c r="I94" i="131"/>
  <c r="K94" i="131" s="1"/>
  <c r="L94" i="131" s="1"/>
  <c r="M94" i="131" s="1"/>
  <c r="J94" i="131"/>
  <c r="I94" i="132"/>
  <c r="J94" i="132"/>
  <c r="K94" i="132"/>
  <c r="L94" i="132" s="1"/>
  <c r="M94" i="132" s="1"/>
  <c r="P94" i="132" s="1"/>
  <c r="I94" i="134"/>
  <c r="J94" i="134"/>
  <c r="K94" i="134" s="1"/>
  <c r="L94" i="134" s="1"/>
  <c r="M94" i="134" s="1"/>
  <c r="I94" i="135"/>
  <c r="K94" i="135" s="1"/>
  <c r="L94" i="135" s="1"/>
  <c r="M94" i="135" s="1"/>
  <c r="J94" i="135"/>
  <c r="S64" i="150"/>
  <c r="R64" i="150"/>
  <c r="I93" i="96"/>
  <c r="K93" i="96" s="1"/>
  <c r="L93" i="96" s="1"/>
  <c r="M93" i="96" s="1"/>
  <c r="P93" i="96" s="1"/>
  <c r="J93" i="96"/>
  <c r="I93" i="116"/>
  <c r="K93" i="116" s="1"/>
  <c r="L93" i="116" s="1"/>
  <c r="M93" i="116" s="1"/>
  <c r="J93" i="116"/>
  <c r="I93" i="120"/>
  <c r="J93" i="120"/>
  <c r="K93" i="120"/>
  <c r="L93" i="120" s="1"/>
  <c r="M93" i="120" s="1"/>
  <c r="I93" i="121"/>
  <c r="J93" i="121"/>
  <c r="K93" i="121" s="1"/>
  <c r="L93" i="121" s="1"/>
  <c r="M93" i="121" s="1"/>
  <c r="I93" i="122"/>
  <c r="K93" i="122" s="1"/>
  <c r="L93" i="122" s="1"/>
  <c r="M93" i="122" s="1"/>
  <c r="J93" i="122"/>
  <c r="I93" i="131"/>
  <c r="K93" i="131" s="1"/>
  <c r="L93" i="131" s="1"/>
  <c r="M93" i="131" s="1"/>
  <c r="J93" i="131"/>
  <c r="I93" i="132"/>
  <c r="J93" i="132"/>
  <c r="K93" i="132"/>
  <c r="L93" i="132" s="1"/>
  <c r="M93" i="132" s="1"/>
  <c r="P93" i="132" s="1"/>
  <c r="I93" i="134"/>
  <c r="J93" i="134"/>
  <c r="K93" i="134" s="1"/>
  <c r="L93" i="134" s="1"/>
  <c r="M93" i="134" s="1"/>
  <c r="I93" i="135"/>
  <c r="K93" i="135" s="1"/>
  <c r="L93" i="135" s="1"/>
  <c r="M93" i="135" s="1"/>
  <c r="J93" i="135"/>
  <c r="S63" i="150"/>
  <c r="R63" i="150"/>
  <c r="I92" i="96"/>
  <c r="K92" i="96" s="1"/>
  <c r="L92" i="96" s="1"/>
  <c r="M92" i="96" s="1"/>
  <c r="P92" i="96" s="1"/>
  <c r="J92" i="96"/>
  <c r="I92" i="116"/>
  <c r="K92" i="116" s="1"/>
  <c r="L92" i="116" s="1"/>
  <c r="M92" i="116" s="1"/>
  <c r="J92" i="116"/>
  <c r="I92" i="120"/>
  <c r="J92" i="120"/>
  <c r="K92" i="120"/>
  <c r="L92" i="120" s="1"/>
  <c r="M92" i="120" s="1"/>
  <c r="I92" i="121"/>
  <c r="J92" i="121"/>
  <c r="K92" i="121" s="1"/>
  <c r="L92" i="121" s="1"/>
  <c r="M92" i="121" s="1"/>
  <c r="I92" i="122"/>
  <c r="K92" i="122" s="1"/>
  <c r="L92" i="122" s="1"/>
  <c r="M92" i="122" s="1"/>
  <c r="J92" i="122"/>
  <c r="I92" i="131"/>
  <c r="K92" i="131" s="1"/>
  <c r="L92" i="131" s="1"/>
  <c r="M92" i="131" s="1"/>
  <c r="J92" i="131"/>
  <c r="I92" i="132"/>
  <c r="J92" i="132"/>
  <c r="K92" i="132"/>
  <c r="L92" i="132" s="1"/>
  <c r="M92" i="132" s="1"/>
  <c r="P92" i="132" s="1"/>
  <c r="I92" i="134"/>
  <c r="J92" i="134"/>
  <c r="K92" i="134" s="1"/>
  <c r="L92" i="134" s="1"/>
  <c r="M92" i="134" s="1"/>
  <c r="I92" i="135"/>
  <c r="J92" i="135"/>
  <c r="K92" i="135" s="1"/>
  <c r="L92" i="135" s="1"/>
  <c r="M92" i="135" s="1"/>
  <c r="S62" i="150"/>
  <c r="R62" i="150"/>
  <c r="I91" i="96"/>
  <c r="K91" i="96" s="1"/>
  <c r="L91" i="96" s="1"/>
  <c r="M91" i="96" s="1"/>
  <c r="P91" i="96" s="1"/>
  <c r="J91" i="96"/>
  <c r="I91" i="116"/>
  <c r="K91" i="116" s="1"/>
  <c r="L91" i="116" s="1"/>
  <c r="M91" i="116" s="1"/>
  <c r="J91" i="116"/>
  <c r="I91" i="120"/>
  <c r="J91" i="120"/>
  <c r="K91" i="120"/>
  <c r="L91" i="120" s="1"/>
  <c r="M91" i="120" s="1"/>
  <c r="I91" i="121"/>
  <c r="J91" i="121"/>
  <c r="K91" i="121" s="1"/>
  <c r="L91" i="121" s="1"/>
  <c r="M91" i="121"/>
  <c r="I91" i="122"/>
  <c r="J91" i="122"/>
  <c r="K91" i="122" s="1"/>
  <c r="L91" i="122" s="1"/>
  <c r="M91" i="122" s="1"/>
  <c r="I91" i="131"/>
  <c r="K91" i="131" s="1"/>
  <c r="L91" i="131" s="1"/>
  <c r="M91" i="131" s="1"/>
  <c r="J91" i="131"/>
  <c r="I91" i="132"/>
  <c r="J91" i="132"/>
  <c r="K91" i="132"/>
  <c r="L91" i="132" s="1"/>
  <c r="M91" i="132" s="1"/>
  <c r="P91" i="132" s="1"/>
  <c r="I91" i="134"/>
  <c r="J91" i="134"/>
  <c r="K91" i="134" s="1"/>
  <c r="L91" i="134" s="1"/>
  <c r="M91" i="134" s="1"/>
  <c r="I91" i="135"/>
  <c r="K91" i="135" s="1"/>
  <c r="L91" i="135" s="1"/>
  <c r="M91" i="135" s="1"/>
  <c r="J91" i="135"/>
  <c r="S61" i="150"/>
  <c r="R61" i="150"/>
  <c r="I90" i="96"/>
  <c r="K90" i="96" s="1"/>
  <c r="L90" i="96" s="1"/>
  <c r="M90" i="96" s="1"/>
  <c r="P90" i="96" s="1"/>
  <c r="J90" i="96"/>
  <c r="I90" i="116"/>
  <c r="K90" i="116" s="1"/>
  <c r="L90" i="116" s="1"/>
  <c r="M90" i="116" s="1"/>
  <c r="J90" i="116"/>
  <c r="I90" i="120"/>
  <c r="J90" i="120"/>
  <c r="K90" i="120"/>
  <c r="L90" i="120" s="1"/>
  <c r="M90" i="120" s="1"/>
  <c r="I90" i="121"/>
  <c r="J90" i="121"/>
  <c r="K90" i="121" s="1"/>
  <c r="L90" i="121" s="1"/>
  <c r="M90" i="121"/>
  <c r="I90" i="122"/>
  <c r="K90" i="122" s="1"/>
  <c r="L90" i="122" s="1"/>
  <c r="M90" i="122" s="1"/>
  <c r="J90" i="122"/>
  <c r="I90" i="131"/>
  <c r="K90" i="131" s="1"/>
  <c r="L90" i="131" s="1"/>
  <c r="M90" i="131" s="1"/>
  <c r="J90" i="131"/>
  <c r="I90" i="132"/>
  <c r="J90" i="132"/>
  <c r="K90" i="132"/>
  <c r="L90" i="132" s="1"/>
  <c r="M90" i="132" s="1"/>
  <c r="P90" i="132" s="1"/>
  <c r="I90" i="134"/>
  <c r="J90" i="134"/>
  <c r="K90" i="134" s="1"/>
  <c r="L90" i="134" s="1"/>
  <c r="M90" i="134" s="1"/>
  <c r="I90" i="135"/>
  <c r="J90" i="135"/>
  <c r="K90" i="135" s="1"/>
  <c r="L90" i="135" s="1"/>
  <c r="M90" i="135" s="1"/>
  <c r="S60" i="150"/>
  <c r="R60" i="150"/>
  <c r="I89" i="96"/>
  <c r="K89" i="96" s="1"/>
  <c r="L89" i="96" s="1"/>
  <c r="M89" i="96" s="1"/>
  <c r="P89" i="96" s="1"/>
  <c r="J89" i="96"/>
  <c r="I89" i="116"/>
  <c r="K89" i="116" s="1"/>
  <c r="L89" i="116" s="1"/>
  <c r="M89" i="116" s="1"/>
  <c r="J89" i="116"/>
  <c r="I89" i="120"/>
  <c r="J89" i="120"/>
  <c r="K89" i="120"/>
  <c r="L89" i="120" s="1"/>
  <c r="M89" i="120" s="1"/>
  <c r="I89" i="121"/>
  <c r="J89" i="121"/>
  <c r="K89" i="121" s="1"/>
  <c r="L89" i="121" s="1"/>
  <c r="M89" i="121"/>
  <c r="I89" i="122"/>
  <c r="K89" i="122" s="1"/>
  <c r="L89" i="122" s="1"/>
  <c r="M89" i="122" s="1"/>
  <c r="J89" i="122"/>
  <c r="I89" i="131"/>
  <c r="K89" i="131" s="1"/>
  <c r="L89" i="131" s="1"/>
  <c r="M89" i="131" s="1"/>
  <c r="J89" i="131"/>
  <c r="I89" i="132"/>
  <c r="J89" i="132"/>
  <c r="K89" i="132"/>
  <c r="L89" i="132" s="1"/>
  <c r="M89" i="132" s="1"/>
  <c r="P89" i="132" s="1"/>
  <c r="I89" i="134"/>
  <c r="J89" i="134"/>
  <c r="K89" i="134" s="1"/>
  <c r="L89" i="134" s="1"/>
  <c r="M89" i="134" s="1"/>
  <c r="I89" i="135"/>
  <c r="K89" i="135" s="1"/>
  <c r="L89" i="135" s="1"/>
  <c r="M89" i="135" s="1"/>
  <c r="J89" i="135"/>
  <c r="S59" i="150"/>
  <c r="R59" i="150"/>
  <c r="I88" i="96"/>
  <c r="K88" i="96" s="1"/>
  <c r="L88" i="96" s="1"/>
  <c r="M88" i="96" s="1"/>
  <c r="P88" i="96" s="1"/>
  <c r="J88" i="96"/>
  <c r="I88" i="116"/>
  <c r="K88" i="116" s="1"/>
  <c r="L88" i="116" s="1"/>
  <c r="M88" i="116" s="1"/>
  <c r="J88" i="116"/>
  <c r="I88" i="120"/>
  <c r="J88" i="120"/>
  <c r="K88" i="120"/>
  <c r="L88" i="120" s="1"/>
  <c r="M88" i="120" s="1"/>
  <c r="I88" i="121"/>
  <c r="J88" i="121"/>
  <c r="K88" i="121" s="1"/>
  <c r="L88" i="121" s="1"/>
  <c r="M88" i="121"/>
  <c r="I88" i="122"/>
  <c r="J88" i="122"/>
  <c r="K88" i="122" s="1"/>
  <c r="L88" i="122" s="1"/>
  <c r="M88" i="122" s="1"/>
  <c r="I88" i="131"/>
  <c r="K88" i="131" s="1"/>
  <c r="L88" i="131" s="1"/>
  <c r="M88" i="131" s="1"/>
  <c r="J88" i="131"/>
  <c r="I88" i="132"/>
  <c r="J88" i="132"/>
  <c r="K88" i="132"/>
  <c r="L88" i="132" s="1"/>
  <c r="M88" i="132" s="1"/>
  <c r="P88" i="132" s="1"/>
  <c r="I88" i="134"/>
  <c r="J88" i="134"/>
  <c r="K88" i="134" s="1"/>
  <c r="L88" i="134" s="1"/>
  <c r="M88" i="134" s="1"/>
  <c r="I88" i="135"/>
  <c r="K88" i="135" s="1"/>
  <c r="L88" i="135" s="1"/>
  <c r="M88" i="135" s="1"/>
  <c r="J88" i="135"/>
  <c r="S58" i="150"/>
  <c r="R58" i="150"/>
  <c r="I87" i="96"/>
  <c r="K87" i="96" s="1"/>
  <c r="L87" i="96" s="1"/>
  <c r="M87" i="96" s="1"/>
  <c r="P87" i="96" s="1"/>
  <c r="J87" i="96"/>
  <c r="I87" i="116"/>
  <c r="K87" i="116" s="1"/>
  <c r="L87" i="116" s="1"/>
  <c r="M87" i="116" s="1"/>
  <c r="J87" i="116"/>
  <c r="I87" i="120"/>
  <c r="J87" i="120"/>
  <c r="K87" i="120"/>
  <c r="L87" i="120" s="1"/>
  <c r="M87" i="120" s="1"/>
  <c r="I87" i="121"/>
  <c r="J87" i="121"/>
  <c r="K87" i="121" s="1"/>
  <c r="L87" i="121" s="1"/>
  <c r="M87" i="121"/>
  <c r="I87" i="122"/>
  <c r="K87" i="122" s="1"/>
  <c r="L87" i="122" s="1"/>
  <c r="M87" i="122" s="1"/>
  <c r="J87" i="122"/>
  <c r="I87" i="131"/>
  <c r="K87" i="131" s="1"/>
  <c r="L87" i="131" s="1"/>
  <c r="M87" i="131" s="1"/>
  <c r="J87" i="131"/>
  <c r="I87" i="132"/>
  <c r="J87" i="132"/>
  <c r="K87" i="132"/>
  <c r="L87" i="132" s="1"/>
  <c r="M87" i="132" s="1"/>
  <c r="P87" i="132" s="1"/>
  <c r="I87" i="134"/>
  <c r="J87" i="134"/>
  <c r="K87" i="134" s="1"/>
  <c r="L87" i="134" s="1"/>
  <c r="M87" i="134"/>
  <c r="I87" i="135"/>
  <c r="K87" i="135" s="1"/>
  <c r="L87" i="135" s="1"/>
  <c r="M87" i="135" s="1"/>
  <c r="J87" i="135"/>
  <c r="S57" i="150"/>
  <c r="R57" i="150"/>
  <c r="I86" i="96"/>
  <c r="K86" i="96" s="1"/>
  <c r="J86" i="96"/>
  <c r="L86" i="96"/>
  <c r="M86" i="96" s="1"/>
  <c r="P86" i="96" s="1"/>
  <c r="I86" i="116"/>
  <c r="K86" i="116" s="1"/>
  <c r="L86" i="116" s="1"/>
  <c r="M86" i="116" s="1"/>
  <c r="J86" i="116"/>
  <c r="I86" i="120"/>
  <c r="J86" i="120"/>
  <c r="K86" i="120"/>
  <c r="L86" i="120" s="1"/>
  <c r="M86" i="120" s="1"/>
  <c r="I86" i="121"/>
  <c r="J86" i="121"/>
  <c r="K86" i="121" s="1"/>
  <c r="L86" i="121" s="1"/>
  <c r="M86" i="121" s="1"/>
  <c r="I86" i="122"/>
  <c r="K86" i="122" s="1"/>
  <c r="L86" i="122" s="1"/>
  <c r="M86" i="122" s="1"/>
  <c r="J86" i="122"/>
  <c r="I86" i="131"/>
  <c r="K86" i="131" s="1"/>
  <c r="L86" i="131" s="1"/>
  <c r="M86" i="131" s="1"/>
  <c r="J86" i="131"/>
  <c r="I86" i="132"/>
  <c r="J86" i="132"/>
  <c r="K86" i="132"/>
  <c r="L86" i="132"/>
  <c r="M86" i="132" s="1"/>
  <c r="P86" i="132" s="1"/>
  <c r="I86" i="134"/>
  <c r="J86" i="134"/>
  <c r="K86" i="134"/>
  <c r="L86" i="134" s="1"/>
  <c r="M86" i="134" s="1"/>
  <c r="I86" i="135"/>
  <c r="K86" i="135" s="1"/>
  <c r="L86" i="135" s="1"/>
  <c r="M86" i="135" s="1"/>
  <c r="J86" i="135"/>
  <c r="S56" i="150"/>
  <c r="R56" i="150"/>
  <c r="I85" i="96"/>
  <c r="J85" i="96"/>
  <c r="I85" i="116"/>
  <c r="K85" i="116" s="1"/>
  <c r="L85" i="116" s="1"/>
  <c r="M85" i="116" s="1"/>
  <c r="J85" i="116"/>
  <c r="I85" i="120"/>
  <c r="J85" i="120"/>
  <c r="K85" i="120"/>
  <c r="L85" i="120" s="1"/>
  <c r="M85" i="120" s="1"/>
  <c r="I85" i="121"/>
  <c r="K85" i="121" s="1"/>
  <c r="L85" i="121" s="1"/>
  <c r="M85" i="121" s="1"/>
  <c r="J85" i="121"/>
  <c r="I85" i="122"/>
  <c r="J85" i="122"/>
  <c r="K85" i="122"/>
  <c r="L85" i="122" s="1"/>
  <c r="M85" i="122" s="1"/>
  <c r="I85" i="131"/>
  <c r="K85" i="131" s="1"/>
  <c r="L85" i="131" s="1"/>
  <c r="M85" i="131" s="1"/>
  <c r="J85" i="131"/>
  <c r="I85" i="132"/>
  <c r="J85" i="132"/>
  <c r="K85" i="132"/>
  <c r="L85" i="132" s="1"/>
  <c r="M85" i="132" s="1"/>
  <c r="P85" i="132" s="1"/>
  <c r="I85" i="134"/>
  <c r="K85" i="134" s="1"/>
  <c r="L85" i="134" s="1"/>
  <c r="M85" i="134" s="1"/>
  <c r="J85" i="134"/>
  <c r="I85" i="135"/>
  <c r="J85" i="135"/>
  <c r="K85" i="135"/>
  <c r="L85" i="135" s="1"/>
  <c r="M85" i="135" s="1"/>
  <c r="S55" i="150"/>
  <c r="R55" i="150"/>
  <c r="I84" i="96"/>
  <c r="J84" i="96"/>
  <c r="K84" i="96"/>
  <c r="L84" i="96" s="1"/>
  <c r="M84" i="96" s="1"/>
  <c r="P84" i="96" s="1"/>
  <c r="I84" i="116"/>
  <c r="K84" i="116" s="1"/>
  <c r="L84" i="116" s="1"/>
  <c r="M84" i="116" s="1"/>
  <c r="J84" i="116"/>
  <c r="I84" i="120"/>
  <c r="J84" i="120"/>
  <c r="K84" i="120"/>
  <c r="L84" i="120" s="1"/>
  <c r="M84" i="120" s="1"/>
  <c r="I84" i="121"/>
  <c r="K84" i="121" s="1"/>
  <c r="L84" i="121" s="1"/>
  <c r="M84" i="121" s="1"/>
  <c r="J84" i="121"/>
  <c r="I84" i="122"/>
  <c r="J84" i="122"/>
  <c r="K84" i="122"/>
  <c r="L84" i="122" s="1"/>
  <c r="M84" i="122" s="1"/>
  <c r="I84" i="131"/>
  <c r="K84" i="131" s="1"/>
  <c r="L84" i="131" s="1"/>
  <c r="M84" i="131" s="1"/>
  <c r="J84" i="131"/>
  <c r="I84" i="132"/>
  <c r="J84" i="132"/>
  <c r="K84" i="132"/>
  <c r="L84" i="132" s="1"/>
  <c r="M84" i="132" s="1"/>
  <c r="P84" i="132" s="1"/>
  <c r="I84" i="134"/>
  <c r="K84" i="134" s="1"/>
  <c r="L84" i="134" s="1"/>
  <c r="M84" i="134" s="1"/>
  <c r="J84" i="134"/>
  <c r="I84" i="135"/>
  <c r="J84" i="135"/>
  <c r="K84" i="135"/>
  <c r="L84" i="135" s="1"/>
  <c r="M84" i="135" s="1"/>
  <c r="S54" i="150"/>
  <c r="R54" i="150"/>
  <c r="I83" i="96"/>
  <c r="J83" i="96"/>
  <c r="K83" i="96"/>
  <c r="L83" i="96" s="1"/>
  <c r="M83" i="96" s="1"/>
  <c r="P83" i="96" s="1"/>
  <c r="I83" i="116"/>
  <c r="K83" i="116" s="1"/>
  <c r="L83" i="116" s="1"/>
  <c r="M83" i="116" s="1"/>
  <c r="J83" i="116"/>
  <c r="I83" i="120"/>
  <c r="J83" i="120"/>
  <c r="K83" i="120"/>
  <c r="L83" i="120" s="1"/>
  <c r="M83" i="120" s="1"/>
  <c r="I83" i="121"/>
  <c r="K83" i="121" s="1"/>
  <c r="L83" i="121" s="1"/>
  <c r="M83" i="121" s="1"/>
  <c r="J83" i="121"/>
  <c r="I83" i="122"/>
  <c r="J83" i="122"/>
  <c r="K83" i="122"/>
  <c r="L83" i="122" s="1"/>
  <c r="M83" i="122" s="1"/>
  <c r="I83" i="131"/>
  <c r="K83" i="131" s="1"/>
  <c r="L83" i="131" s="1"/>
  <c r="M83" i="131" s="1"/>
  <c r="J83" i="131"/>
  <c r="I83" i="132"/>
  <c r="J83" i="132"/>
  <c r="K83" i="132"/>
  <c r="L83" i="132" s="1"/>
  <c r="M83" i="132" s="1"/>
  <c r="P83" i="132" s="1"/>
  <c r="I83" i="134"/>
  <c r="K83" i="134" s="1"/>
  <c r="L83" i="134" s="1"/>
  <c r="M83" i="134" s="1"/>
  <c r="J83" i="134"/>
  <c r="I83" i="135"/>
  <c r="J83" i="135"/>
  <c r="K83" i="135"/>
  <c r="L83" i="135" s="1"/>
  <c r="M83" i="135" s="1"/>
  <c r="S53" i="150"/>
  <c r="R53" i="150"/>
  <c r="I82" i="96"/>
  <c r="J82" i="96"/>
  <c r="K82" i="96"/>
  <c r="L82" i="96" s="1"/>
  <c r="M82" i="96" s="1"/>
  <c r="P82" i="96" s="1"/>
  <c r="I82" i="116"/>
  <c r="K82" i="116" s="1"/>
  <c r="L82" i="116" s="1"/>
  <c r="M82" i="116" s="1"/>
  <c r="J82" i="116"/>
  <c r="I82" i="120"/>
  <c r="J82" i="120"/>
  <c r="K82" i="120"/>
  <c r="L82" i="120" s="1"/>
  <c r="M82" i="120" s="1"/>
  <c r="I82" i="121"/>
  <c r="K82" i="121" s="1"/>
  <c r="L82" i="121" s="1"/>
  <c r="M82" i="121" s="1"/>
  <c r="J82" i="121"/>
  <c r="I82" i="122"/>
  <c r="J82" i="122"/>
  <c r="K82" i="122"/>
  <c r="L82" i="122" s="1"/>
  <c r="M82" i="122" s="1"/>
  <c r="I82" i="131"/>
  <c r="K82" i="131" s="1"/>
  <c r="L82" i="131" s="1"/>
  <c r="M82" i="131" s="1"/>
  <c r="J82" i="131"/>
  <c r="I82" i="132"/>
  <c r="J82" i="132"/>
  <c r="K82" i="132"/>
  <c r="L82" i="132" s="1"/>
  <c r="M82" i="132" s="1"/>
  <c r="P82" i="132" s="1"/>
  <c r="I82" i="134"/>
  <c r="K82" i="134" s="1"/>
  <c r="L82" i="134" s="1"/>
  <c r="M82" i="134" s="1"/>
  <c r="J82" i="134"/>
  <c r="I82" i="135"/>
  <c r="J82" i="135"/>
  <c r="K82" i="135"/>
  <c r="L82" i="135" s="1"/>
  <c r="M82" i="135" s="1"/>
  <c r="S52" i="150"/>
  <c r="R52" i="150"/>
  <c r="I81" i="96"/>
  <c r="J81" i="96"/>
  <c r="K81" i="96"/>
  <c r="L81" i="96" s="1"/>
  <c r="M81" i="96" s="1"/>
  <c r="P81" i="96" s="1"/>
  <c r="I81" i="116"/>
  <c r="K81" i="116" s="1"/>
  <c r="L81" i="116" s="1"/>
  <c r="M81" i="116" s="1"/>
  <c r="J81" i="116"/>
  <c r="I81" i="120"/>
  <c r="J81" i="120"/>
  <c r="K81" i="120"/>
  <c r="L81" i="120" s="1"/>
  <c r="M81" i="120" s="1"/>
  <c r="I81" i="121"/>
  <c r="K81" i="121" s="1"/>
  <c r="L81" i="121" s="1"/>
  <c r="M81" i="121" s="1"/>
  <c r="J81" i="121"/>
  <c r="I81" i="122"/>
  <c r="J81" i="122"/>
  <c r="K81" i="122"/>
  <c r="L81" i="122" s="1"/>
  <c r="M81" i="122" s="1"/>
  <c r="I81" i="131"/>
  <c r="K81" i="131" s="1"/>
  <c r="L81" i="131" s="1"/>
  <c r="M81" i="131" s="1"/>
  <c r="J81" i="131"/>
  <c r="I81" i="132"/>
  <c r="J81" i="132"/>
  <c r="K81" i="132"/>
  <c r="L81" i="132" s="1"/>
  <c r="M81" i="132" s="1"/>
  <c r="P81" i="132" s="1"/>
  <c r="I81" i="134"/>
  <c r="K81" i="134" s="1"/>
  <c r="L81" i="134" s="1"/>
  <c r="M81" i="134" s="1"/>
  <c r="J81" i="134"/>
  <c r="I81" i="135"/>
  <c r="J81" i="135"/>
  <c r="K81" i="135"/>
  <c r="L81" i="135" s="1"/>
  <c r="M81" i="135" s="1"/>
  <c r="S51" i="150"/>
  <c r="R51" i="150"/>
  <c r="I80" i="96"/>
  <c r="J80" i="96"/>
  <c r="K80" i="96"/>
  <c r="L80" i="96" s="1"/>
  <c r="M80" i="96" s="1"/>
  <c r="P80" i="96" s="1"/>
  <c r="I80" i="116"/>
  <c r="K80" i="116" s="1"/>
  <c r="L80" i="116" s="1"/>
  <c r="M80" i="116" s="1"/>
  <c r="J80" i="116"/>
  <c r="I80" i="120"/>
  <c r="J80" i="120"/>
  <c r="K80" i="120"/>
  <c r="L80" i="120" s="1"/>
  <c r="M80" i="120" s="1"/>
  <c r="I80" i="121"/>
  <c r="K80" i="121" s="1"/>
  <c r="L80" i="121" s="1"/>
  <c r="M80" i="121" s="1"/>
  <c r="J80" i="121"/>
  <c r="I80" i="122"/>
  <c r="J80" i="122"/>
  <c r="K80" i="122"/>
  <c r="L80" i="122" s="1"/>
  <c r="M80" i="122" s="1"/>
  <c r="I80" i="131"/>
  <c r="K80" i="131" s="1"/>
  <c r="L80" i="131" s="1"/>
  <c r="M80" i="131" s="1"/>
  <c r="J80" i="131"/>
  <c r="I80" i="132"/>
  <c r="J80" i="132"/>
  <c r="K80" i="132"/>
  <c r="L80" i="132" s="1"/>
  <c r="M80" i="132" s="1"/>
  <c r="P80" i="132" s="1"/>
  <c r="I80" i="134"/>
  <c r="K80" i="134" s="1"/>
  <c r="L80" i="134" s="1"/>
  <c r="M80" i="134" s="1"/>
  <c r="J80" i="134"/>
  <c r="I80" i="135"/>
  <c r="J80" i="135"/>
  <c r="K80" i="135"/>
  <c r="L80" i="135" s="1"/>
  <c r="M80" i="135" s="1"/>
  <c r="S50" i="150"/>
  <c r="R50" i="150"/>
  <c r="I79" i="96"/>
  <c r="J79" i="96"/>
  <c r="K79" i="96"/>
  <c r="L79" i="96" s="1"/>
  <c r="M79" i="96" s="1"/>
  <c r="P79" i="96" s="1"/>
  <c r="I79" i="116"/>
  <c r="K79" i="116" s="1"/>
  <c r="L79" i="116" s="1"/>
  <c r="M79" i="116" s="1"/>
  <c r="J79" i="116"/>
  <c r="I79" i="120"/>
  <c r="J79" i="120"/>
  <c r="K79" i="120"/>
  <c r="L79" i="120" s="1"/>
  <c r="M79" i="120" s="1"/>
  <c r="I79" i="121"/>
  <c r="K79" i="121" s="1"/>
  <c r="L79" i="121" s="1"/>
  <c r="M79" i="121" s="1"/>
  <c r="J79" i="121"/>
  <c r="I79" i="122"/>
  <c r="J79" i="122"/>
  <c r="K79" i="122"/>
  <c r="L79" i="122" s="1"/>
  <c r="M79" i="122" s="1"/>
  <c r="I79" i="131"/>
  <c r="K79" i="131" s="1"/>
  <c r="L79" i="131" s="1"/>
  <c r="M79" i="131" s="1"/>
  <c r="J79" i="131"/>
  <c r="I79" i="132"/>
  <c r="J79" i="132"/>
  <c r="K79" i="132"/>
  <c r="L79" i="132" s="1"/>
  <c r="M79" i="132" s="1"/>
  <c r="P79" i="132" s="1"/>
  <c r="I79" i="134"/>
  <c r="K79" i="134" s="1"/>
  <c r="L79" i="134" s="1"/>
  <c r="M79" i="134" s="1"/>
  <c r="J79" i="134"/>
  <c r="I79" i="135"/>
  <c r="J79" i="135"/>
  <c r="K79" i="135"/>
  <c r="L79" i="135" s="1"/>
  <c r="M79" i="135" s="1"/>
  <c r="S49" i="150"/>
  <c r="R49" i="150"/>
  <c r="I78" i="96"/>
  <c r="J78" i="96"/>
  <c r="K78" i="96"/>
  <c r="L78" i="96" s="1"/>
  <c r="M78" i="96" s="1"/>
  <c r="P78" i="96" s="1"/>
  <c r="I78" i="116"/>
  <c r="K78" i="116" s="1"/>
  <c r="L78" i="116" s="1"/>
  <c r="M78" i="116" s="1"/>
  <c r="J78" i="116"/>
  <c r="I78" i="120"/>
  <c r="J78" i="120"/>
  <c r="K78" i="120"/>
  <c r="L78" i="120" s="1"/>
  <c r="M78" i="120" s="1"/>
  <c r="I78" i="121"/>
  <c r="K78" i="121" s="1"/>
  <c r="L78" i="121" s="1"/>
  <c r="M78" i="121" s="1"/>
  <c r="J78" i="121"/>
  <c r="I78" i="122"/>
  <c r="J78" i="122"/>
  <c r="K78" i="122"/>
  <c r="L78" i="122" s="1"/>
  <c r="M78" i="122" s="1"/>
  <c r="I78" i="131"/>
  <c r="K78" i="131" s="1"/>
  <c r="L78" i="131" s="1"/>
  <c r="M78" i="131" s="1"/>
  <c r="J78" i="131"/>
  <c r="I78" i="132"/>
  <c r="J78" i="132"/>
  <c r="K78" i="132"/>
  <c r="L78" i="132" s="1"/>
  <c r="M78" i="132" s="1"/>
  <c r="P78" i="132" s="1"/>
  <c r="I78" i="134"/>
  <c r="K78" i="134" s="1"/>
  <c r="L78" i="134" s="1"/>
  <c r="M78" i="134" s="1"/>
  <c r="J78" i="134"/>
  <c r="I78" i="135"/>
  <c r="J78" i="135"/>
  <c r="K78" i="135"/>
  <c r="L78" i="135" s="1"/>
  <c r="M78" i="135" s="1"/>
  <c r="S48" i="150"/>
  <c r="R48" i="150"/>
  <c r="I77" i="96"/>
  <c r="J77" i="96"/>
  <c r="K77" i="96"/>
  <c r="L77" i="96" s="1"/>
  <c r="M77" i="96" s="1"/>
  <c r="P77" i="96" s="1"/>
  <c r="I77" i="116"/>
  <c r="K77" i="116" s="1"/>
  <c r="L77" i="116" s="1"/>
  <c r="M77" i="116" s="1"/>
  <c r="J77" i="116"/>
  <c r="I77" i="120"/>
  <c r="J77" i="120"/>
  <c r="K77" i="120"/>
  <c r="L77" i="120" s="1"/>
  <c r="M77" i="120" s="1"/>
  <c r="I77" i="121"/>
  <c r="K77" i="121" s="1"/>
  <c r="L77" i="121" s="1"/>
  <c r="M77" i="121" s="1"/>
  <c r="J77" i="121"/>
  <c r="I77" i="122"/>
  <c r="J77" i="122"/>
  <c r="K77" i="122"/>
  <c r="L77" i="122" s="1"/>
  <c r="M77" i="122" s="1"/>
  <c r="I77" i="131"/>
  <c r="K77" i="131" s="1"/>
  <c r="L77" i="131" s="1"/>
  <c r="M77" i="131" s="1"/>
  <c r="J77" i="131"/>
  <c r="I77" i="132"/>
  <c r="J77" i="132"/>
  <c r="K77" i="132"/>
  <c r="L77" i="132" s="1"/>
  <c r="M77" i="132" s="1"/>
  <c r="P77" i="132" s="1"/>
  <c r="I77" i="134"/>
  <c r="K77" i="134" s="1"/>
  <c r="L77" i="134" s="1"/>
  <c r="M77" i="134" s="1"/>
  <c r="J77" i="134"/>
  <c r="I77" i="135"/>
  <c r="J77" i="135"/>
  <c r="K77" i="135"/>
  <c r="L77" i="135" s="1"/>
  <c r="M77" i="135" s="1"/>
  <c r="S47" i="150"/>
  <c r="R47" i="150"/>
  <c r="I76" i="96"/>
  <c r="J76" i="96"/>
  <c r="K76" i="96"/>
  <c r="L76" i="96" s="1"/>
  <c r="M76" i="96" s="1"/>
  <c r="P76" i="96" s="1"/>
  <c r="I76" i="116"/>
  <c r="K76" i="116" s="1"/>
  <c r="L76" i="116" s="1"/>
  <c r="M76" i="116" s="1"/>
  <c r="J76" i="116"/>
  <c r="I76" i="120"/>
  <c r="J76" i="120"/>
  <c r="K76" i="120"/>
  <c r="L76" i="120" s="1"/>
  <c r="M76" i="120" s="1"/>
  <c r="I76" i="121"/>
  <c r="K76" i="121" s="1"/>
  <c r="L76" i="121" s="1"/>
  <c r="M76" i="121" s="1"/>
  <c r="J76" i="121"/>
  <c r="I76" i="122"/>
  <c r="J76" i="122"/>
  <c r="K76" i="122"/>
  <c r="L76" i="122" s="1"/>
  <c r="M76" i="122" s="1"/>
  <c r="I76" i="131"/>
  <c r="K76" i="131" s="1"/>
  <c r="L76" i="131" s="1"/>
  <c r="M76" i="131" s="1"/>
  <c r="J76" i="131"/>
  <c r="I76" i="132"/>
  <c r="J76" i="132"/>
  <c r="K76" i="132"/>
  <c r="L76" i="132" s="1"/>
  <c r="M76" i="132" s="1"/>
  <c r="P76" i="132" s="1"/>
  <c r="I76" i="134"/>
  <c r="K76" i="134" s="1"/>
  <c r="L76" i="134" s="1"/>
  <c r="M76" i="134" s="1"/>
  <c r="J76" i="134"/>
  <c r="I76" i="135"/>
  <c r="J76" i="135"/>
  <c r="K76" i="135"/>
  <c r="L76" i="135" s="1"/>
  <c r="M76" i="135" s="1"/>
  <c r="S46" i="150"/>
  <c r="R46" i="150"/>
  <c r="I75" i="96"/>
  <c r="J75" i="96"/>
  <c r="K75" i="96"/>
  <c r="L75" i="96" s="1"/>
  <c r="M75" i="96" s="1"/>
  <c r="P75" i="96" s="1"/>
  <c r="I75" i="116"/>
  <c r="K75" i="116" s="1"/>
  <c r="L75" i="116" s="1"/>
  <c r="M75" i="116" s="1"/>
  <c r="J75" i="116"/>
  <c r="I75" i="120"/>
  <c r="J75" i="120"/>
  <c r="K75" i="120"/>
  <c r="L75" i="120" s="1"/>
  <c r="M75" i="120" s="1"/>
  <c r="I75" i="121"/>
  <c r="K75" i="121" s="1"/>
  <c r="L75" i="121" s="1"/>
  <c r="M75" i="121" s="1"/>
  <c r="J75" i="121"/>
  <c r="I75" i="122"/>
  <c r="J75" i="122"/>
  <c r="K75" i="122"/>
  <c r="L75" i="122" s="1"/>
  <c r="M75" i="122" s="1"/>
  <c r="I75" i="131"/>
  <c r="K75" i="131" s="1"/>
  <c r="L75" i="131" s="1"/>
  <c r="J75" i="131"/>
  <c r="M75" i="131"/>
  <c r="I75" i="132"/>
  <c r="J75" i="132"/>
  <c r="K75" i="132"/>
  <c r="L75" i="132" s="1"/>
  <c r="M75" i="132" s="1"/>
  <c r="P75" i="132" s="1"/>
  <c r="I75" i="134"/>
  <c r="K75" i="134" s="1"/>
  <c r="L75" i="134" s="1"/>
  <c r="M75" i="134" s="1"/>
  <c r="J75" i="134"/>
  <c r="I75" i="135"/>
  <c r="J75" i="135"/>
  <c r="K75" i="135"/>
  <c r="L75" i="135" s="1"/>
  <c r="M75" i="135" s="1"/>
  <c r="S45" i="150"/>
  <c r="R45" i="150"/>
  <c r="I74" i="96"/>
  <c r="J74" i="96"/>
  <c r="K74" i="96"/>
  <c r="L74" i="96" s="1"/>
  <c r="M74" i="96" s="1"/>
  <c r="P74" i="96" s="1"/>
  <c r="I74" i="116"/>
  <c r="K74" i="116" s="1"/>
  <c r="L74" i="116" s="1"/>
  <c r="J74" i="116"/>
  <c r="M74" i="116"/>
  <c r="I74" i="120"/>
  <c r="J74" i="120"/>
  <c r="K74" i="120"/>
  <c r="L74" i="120" s="1"/>
  <c r="M74" i="120" s="1"/>
  <c r="I74" i="121"/>
  <c r="K74" i="121" s="1"/>
  <c r="L74" i="121" s="1"/>
  <c r="M74" i="121" s="1"/>
  <c r="J74" i="121"/>
  <c r="I74" i="122"/>
  <c r="J74" i="122"/>
  <c r="K74" i="122"/>
  <c r="L74" i="122" s="1"/>
  <c r="M74" i="122" s="1"/>
  <c r="I74" i="131"/>
  <c r="K74" i="131" s="1"/>
  <c r="L74" i="131" s="1"/>
  <c r="J74" i="131"/>
  <c r="M74" i="131"/>
  <c r="I74" i="132"/>
  <c r="J74" i="132"/>
  <c r="K74" i="132"/>
  <c r="L74" i="132" s="1"/>
  <c r="M74" i="132" s="1"/>
  <c r="P74" i="132" s="1"/>
  <c r="I74" i="134"/>
  <c r="K74" i="134" s="1"/>
  <c r="L74" i="134" s="1"/>
  <c r="J74" i="134"/>
  <c r="M74" i="134"/>
  <c r="I74" i="135"/>
  <c r="J74" i="135"/>
  <c r="K74" i="135"/>
  <c r="L74" i="135" s="1"/>
  <c r="M74" i="135" s="1"/>
  <c r="S44" i="150"/>
  <c r="R44" i="150"/>
  <c r="I73" i="96"/>
  <c r="J73" i="96"/>
  <c r="K73" i="96"/>
  <c r="L73" i="96" s="1"/>
  <c r="M73" i="96" s="1"/>
  <c r="P73" i="96" s="1"/>
  <c r="I73" i="116"/>
  <c r="K73" i="116" s="1"/>
  <c r="L73" i="116" s="1"/>
  <c r="M73" i="116" s="1"/>
  <c r="J73" i="116"/>
  <c r="I73" i="120"/>
  <c r="J73" i="120"/>
  <c r="K73" i="120"/>
  <c r="L73" i="120" s="1"/>
  <c r="M73" i="120" s="1"/>
  <c r="I73" i="121"/>
  <c r="K73" i="121" s="1"/>
  <c r="L73" i="121" s="1"/>
  <c r="M73" i="121" s="1"/>
  <c r="J73" i="121"/>
  <c r="I73" i="122"/>
  <c r="J73" i="122"/>
  <c r="K73" i="122"/>
  <c r="L73" i="122" s="1"/>
  <c r="M73" i="122" s="1"/>
  <c r="I73" i="131"/>
  <c r="K73" i="131" s="1"/>
  <c r="L73" i="131" s="1"/>
  <c r="M73" i="131" s="1"/>
  <c r="J73" i="131"/>
  <c r="I73" i="132"/>
  <c r="J73" i="132"/>
  <c r="K73" i="132"/>
  <c r="L73" i="132" s="1"/>
  <c r="M73" i="132" s="1"/>
  <c r="P73" i="132" s="1"/>
  <c r="I73" i="134"/>
  <c r="K73" i="134" s="1"/>
  <c r="L73" i="134" s="1"/>
  <c r="J73" i="134"/>
  <c r="M73" i="134"/>
  <c r="I73" i="135"/>
  <c r="J73" i="135"/>
  <c r="K73" i="135"/>
  <c r="L73" i="135" s="1"/>
  <c r="M73" i="135" s="1"/>
  <c r="S43" i="150"/>
  <c r="R43" i="150"/>
  <c r="I72" i="96"/>
  <c r="J72" i="96"/>
  <c r="K72" i="96"/>
  <c r="L72" i="96" s="1"/>
  <c r="M72" i="96" s="1"/>
  <c r="P72" i="96" s="1"/>
  <c r="I72" i="116"/>
  <c r="K72" i="116" s="1"/>
  <c r="L72" i="116" s="1"/>
  <c r="J72" i="116"/>
  <c r="M72" i="116"/>
  <c r="I72" i="120"/>
  <c r="J72" i="120"/>
  <c r="K72" i="120"/>
  <c r="L72" i="120" s="1"/>
  <c r="M72" i="120" s="1"/>
  <c r="I72" i="121"/>
  <c r="K72" i="121" s="1"/>
  <c r="L72" i="121" s="1"/>
  <c r="J72" i="121"/>
  <c r="M72" i="121"/>
  <c r="I72" i="122"/>
  <c r="J72" i="122"/>
  <c r="K72" i="122"/>
  <c r="L72" i="122" s="1"/>
  <c r="M72" i="122" s="1"/>
  <c r="I72" i="131"/>
  <c r="K72" i="131" s="1"/>
  <c r="L72" i="131" s="1"/>
  <c r="M72" i="131" s="1"/>
  <c r="J72" i="131"/>
  <c r="I72" i="132"/>
  <c r="J72" i="132"/>
  <c r="K72" i="132"/>
  <c r="L72" i="132" s="1"/>
  <c r="M72" i="132" s="1"/>
  <c r="P72" i="132" s="1"/>
  <c r="I72" i="134"/>
  <c r="K72" i="134" s="1"/>
  <c r="L72" i="134" s="1"/>
  <c r="J72" i="134"/>
  <c r="M72" i="134"/>
  <c r="I72" i="135"/>
  <c r="J72" i="135"/>
  <c r="K72" i="135"/>
  <c r="L72" i="135" s="1"/>
  <c r="M72" i="135" s="1"/>
  <c r="S42" i="150"/>
  <c r="R42" i="150"/>
  <c r="I71" i="96"/>
  <c r="J71" i="96"/>
  <c r="K71" i="96"/>
  <c r="L71" i="96" s="1"/>
  <c r="M71" i="96" s="1"/>
  <c r="P71" i="96" s="1"/>
  <c r="I71" i="116"/>
  <c r="K71" i="116" s="1"/>
  <c r="L71" i="116" s="1"/>
  <c r="J71" i="116"/>
  <c r="M71" i="116"/>
  <c r="I71" i="120"/>
  <c r="J71" i="120"/>
  <c r="K71" i="120"/>
  <c r="L71" i="120" s="1"/>
  <c r="M71" i="120" s="1"/>
  <c r="I71" i="121"/>
  <c r="K71" i="121" s="1"/>
  <c r="L71" i="121" s="1"/>
  <c r="M71" i="121" s="1"/>
  <c r="J71" i="121"/>
  <c r="I71" i="122"/>
  <c r="J71" i="122"/>
  <c r="K71" i="122"/>
  <c r="L71" i="122" s="1"/>
  <c r="M71" i="122" s="1"/>
  <c r="I71" i="131"/>
  <c r="K71" i="131" s="1"/>
  <c r="L71" i="131" s="1"/>
  <c r="M71" i="131" s="1"/>
  <c r="J71" i="131"/>
  <c r="I71" i="132"/>
  <c r="J71" i="132"/>
  <c r="K71" i="132"/>
  <c r="L71" i="132" s="1"/>
  <c r="M71" i="132" s="1"/>
  <c r="P71" i="132" s="1"/>
  <c r="I71" i="134"/>
  <c r="K71" i="134" s="1"/>
  <c r="L71" i="134" s="1"/>
  <c r="M71" i="134" s="1"/>
  <c r="J71" i="134"/>
  <c r="I71" i="135"/>
  <c r="J71" i="135"/>
  <c r="K71" i="135"/>
  <c r="L71" i="135" s="1"/>
  <c r="M71" i="135" s="1"/>
  <c r="S41" i="150"/>
  <c r="R41" i="150"/>
  <c r="I70" i="96"/>
  <c r="J70" i="96"/>
  <c r="K70" i="96"/>
  <c r="L70" i="96" s="1"/>
  <c r="M70" i="96" s="1"/>
  <c r="P70" i="96" s="1"/>
  <c r="I70" i="116"/>
  <c r="K70" i="116" s="1"/>
  <c r="L70" i="116" s="1"/>
  <c r="J70" i="116"/>
  <c r="M70" i="116"/>
  <c r="I70" i="120"/>
  <c r="J70" i="120"/>
  <c r="K70" i="120"/>
  <c r="L70" i="120" s="1"/>
  <c r="M70" i="120" s="1"/>
  <c r="I70" i="121"/>
  <c r="K70" i="121" s="1"/>
  <c r="L70" i="121" s="1"/>
  <c r="J70" i="121"/>
  <c r="M70" i="121"/>
  <c r="I70" i="122"/>
  <c r="J70" i="122"/>
  <c r="K70" i="122"/>
  <c r="L70" i="122" s="1"/>
  <c r="M70" i="122" s="1"/>
  <c r="I70" i="131"/>
  <c r="K70" i="131" s="1"/>
  <c r="L70" i="131" s="1"/>
  <c r="J70" i="131"/>
  <c r="M70" i="131"/>
  <c r="I70" i="132"/>
  <c r="J70" i="132"/>
  <c r="K70" i="132"/>
  <c r="L70" i="132" s="1"/>
  <c r="M70" i="132" s="1"/>
  <c r="P70" i="132" s="1"/>
  <c r="I70" i="134"/>
  <c r="K70" i="134" s="1"/>
  <c r="L70" i="134" s="1"/>
  <c r="M70" i="134" s="1"/>
  <c r="J70" i="134"/>
  <c r="I70" i="135"/>
  <c r="J70" i="135"/>
  <c r="K70" i="135"/>
  <c r="L70" i="135" s="1"/>
  <c r="M70" i="135" s="1"/>
  <c r="S40" i="150"/>
  <c r="R40" i="150"/>
  <c r="I69" i="96"/>
  <c r="J69" i="96"/>
  <c r="K69" i="96"/>
  <c r="L69" i="96" s="1"/>
  <c r="M69" i="96" s="1"/>
  <c r="P69" i="96" s="1"/>
  <c r="I69" i="116"/>
  <c r="K69" i="116" s="1"/>
  <c r="L69" i="116" s="1"/>
  <c r="M69" i="116" s="1"/>
  <c r="J69" i="116"/>
  <c r="I69" i="120"/>
  <c r="J69" i="120"/>
  <c r="K69" i="120"/>
  <c r="L69" i="120" s="1"/>
  <c r="M69" i="120" s="1"/>
  <c r="I69" i="121"/>
  <c r="K69" i="121" s="1"/>
  <c r="L69" i="121" s="1"/>
  <c r="J69" i="121"/>
  <c r="M69" i="121"/>
  <c r="I69" i="122"/>
  <c r="J69" i="122"/>
  <c r="K69" i="122"/>
  <c r="L69" i="122" s="1"/>
  <c r="M69" i="122" s="1"/>
  <c r="I69" i="131"/>
  <c r="K69" i="131" s="1"/>
  <c r="L69" i="131" s="1"/>
  <c r="M69" i="131" s="1"/>
  <c r="J69" i="131"/>
  <c r="I69" i="132"/>
  <c r="J69" i="132"/>
  <c r="K69" i="132"/>
  <c r="L69" i="132" s="1"/>
  <c r="M69" i="132" s="1"/>
  <c r="P69" i="132" s="1"/>
  <c r="I69" i="134"/>
  <c r="K69" i="134" s="1"/>
  <c r="L69" i="134" s="1"/>
  <c r="M69" i="134" s="1"/>
  <c r="J69" i="134"/>
  <c r="I69" i="135"/>
  <c r="J69" i="135"/>
  <c r="K69" i="135"/>
  <c r="L69" i="135" s="1"/>
  <c r="M69" i="135" s="1"/>
  <c r="S39" i="150"/>
  <c r="R39" i="150"/>
  <c r="I68" i="96"/>
  <c r="J68" i="96"/>
  <c r="K68" i="96"/>
  <c r="L68" i="96" s="1"/>
  <c r="M68" i="96" s="1"/>
  <c r="P68" i="96" s="1"/>
  <c r="I68" i="116"/>
  <c r="K68" i="116" s="1"/>
  <c r="L68" i="116" s="1"/>
  <c r="M68" i="116" s="1"/>
  <c r="J68" i="116"/>
  <c r="I68" i="120"/>
  <c r="J68" i="120"/>
  <c r="K68" i="120"/>
  <c r="L68" i="120" s="1"/>
  <c r="M68" i="120" s="1"/>
  <c r="I68" i="121"/>
  <c r="K68" i="121" s="1"/>
  <c r="L68" i="121" s="1"/>
  <c r="J68" i="121"/>
  <c r="M68" i="121"/>
  <c r="I68" i="122"/>
  <c r="J68" i="122"/>
  <c r="K68" i="122"/>
  <c r="L68" i="122" s="1"/>
  <c r="M68" i="122" s="1"/>
  <c r="I68" i="131"/>
  <c r="K68" i="131" s="1"/>
  <c r="L68" i="131" s="1"/>
  <c r="J68" i="131"/>
  <c r="M68" i="131"/>
  <c r="I68" i="132"/>
  <c r="J68" i="132"/>
  <c r="K68" i="132"/>
  <c r="L68" i="132" s="1"/>
  <c r="M68" i="132" s="1"/>
  <c r="P68" i="132" s="1"/>
  <c r="I68" i="134"/>
  <c r="K68" i="134" s="1"/>
  <c r="L68" i="134" s="1"/>
  <c r="J68" i="134"/>
  <c r="M68" i="134"/>
  <c r="I68" i="135"/>
  <c r="J68" i="135"/>
  <c r="K68" i="135"/>
  <c r="L68" i="135" s="1"/>
  <c r="M68" i="135" s="1"/>
  <c r="S38" i="150"/>
  <c r="R38" i="150"/>
  <c r="I67" i="96"/>
  <c r="J67" i="96"/>
  <c r="K67" i="96"/>
  <c r="L67" i="96" s="1"/>
  <c r="M67" i="96" s="1"/>
  <c r="P67" i="96" s="1"/>
  <c r="I67" i="116"/>
  <c r="K67" i="116" s="1"/>
  <c r="L67" i="116" s="1"/>
  <c r="M67" i="116" s="1"/>
  <c r="J67" i="116"/>
  <c r="I67" i="120"/>
  <c r="J67" i="120"/>
  <c r="K67" i="120"/>
  <c r="L67" i="120" s="1"/>
  <c r="M67" i="120" s="1"/>
  <c r="I67" i="121"/>
  <c r="K67" i="121" s="1"/>
  <c r="L67" i="121" s="1"/>
  <c r="M67" i="121" s="1"/>
  <c r="J67" i="121"/>
  <c r="I67" i="122"/>
  <c r="J67" i="122"/>
  <c r="K67" i="122"/>
  <c r="L67" i="122" s="1"/>
  <c r="M67" i="122" s="1"/>
  <c r="I67" i="131"/>
  <c r="K67" i="131" s="1"/>
  <c r="L67" i="131" s="1"/>
  <c r="J67" i="131"/>
  <c r="M67" i="131"/>
  <c r="I67" i="132"/>
  <c r="J67" i="132"/>
  <c r="K67" i="132"/>
  <c r="L67" i="132" s="1"/>
  <c r="M67" i="132" s="1"/>
  <c r="P67" i="132" s="1"/>
  <c r="I67" i="134"/>
  <c r="K67" i="134" s="1"/>
  <c r="L67" i="134" s="1"/>
  <c r="M67" i="134" s="1"/>
  <c r="J67" i="134"/>
  <c r="I67" i="135"/>
  <c r="J67" i="135"/>
  <c r="K67" i="135"/>
  <c r="L67" i="135" s="1"/>
  <c r="M67" i="135" s="1"/>
  <c r="S37" i="150"/>
  <c r="R37" i="150"/>
  <c r="I66" i="96"/>
  <c r="J66" i="96"/>
  <c r="K66" i="96"/>
  <c r="L66" i="96" s="1"/>
  <c r="M66" i="96" s="1"/>
  <c r="P66" i="96" s="1"/>
  <c r="I66" i="116"/>
  <c r="K66" i="116" s="1"/>
  <c r="L66" i="116" s="1"/>
  <c r="J66" i="116"/>
  <c r="M66" i="116"/>
  <c r="I66" i="120"/>
  <c r="J66" i="120"/>
  <c r="K66" i="120"/>
  <c r="L66" i="120" s="1"/>
  <c r="M66" i="120" s="1"/>
  <c r="I66" i="121"/>
  <c r="K66" i="121" s="1"/>
  <c r="L66" i="121" s="1"/>
  <c r="J66" i="121"/>
  <c r="M66" i="121"/>
  <c r="I66" i="122"/>
  <c r="J66" i="122"/>
  <c r="K66" i="122" s="1"/>
  <c r="L66" i="122" s="1"/>
  <c r="M66" i="122" s="1"/>
  <c r="I66" i="131"/>
  <c r="K66" i="131" s="1"/>
  <c r="L66" i="131" s="1"/>
  <c r="M66" i="131" s="1"/>
  <c r="J66" i="131"/>
  <c r="I66" i="132"/>
  <c r="J66" i="132"/>
  <c r="K66" i="132"/>
  <c r="L66" i="132" s="1"/>
  <c r="M66" i="132" s="1"/>
  <c r="P66" i="132" s="1"/>
  <c r="I66" i="134"/>
  <c r="K66" i="134" s="1"/>
  <c r="L66" i="134" s="1"/>
  <c r="J66" i="134"/>
  <c r="M66" i="134"/>
  <c r="I66" i="135"/>
  <c r="J66" i="135"/>
  <c r="K66" i="135" s="1"/>
  <c r="L66" i="135" s="1"/>
  <c r="M66" i="135" s="1"/>
  <c r="S36" i="150"/>
  <c r="R36" i="150"/>
  <c r="I65" i="96"/>
  <c r="J65" i="96"/>
  <c r="K65" i="96" s="1"/>
  <c r="L65" i="96" s="1"/>
  <c r="M65" i="96" s="1"/>
  <c r="P65" i="96" s="1"/>
  <c r="I65" i="116"/>
  <c r="J65" i="116"/>
  <c r="I65" i="120"/>
  <c r="J65" i="120"/>
  <c r="K65" i="120"/>
  <c r="L65" i="120" s="1"/>
  <c r="M65" i="120" s="1"/>
  <c r="I65" i="121"/>
  <c r="K65" i="121" s="1"/>
  <c r="L65" i="121" s="1"/>
  <c r="J65" i="121"/>
  <c r="M65" i="121"/>
  <c r="I65" i="122"/>
  <c r="J65" i="122"/>
  <c r="K65" i="122" s="1"/>
  <c r="L65" i="122" s="1"/>
  <c r="M65" i="122" s="1"/>
  <c r="I65" i="131"/>
  <c r="J65" i="131"/>
  <c r="I65" i="132"/>
  <c r="J65" i="132"/>
  <c r="K65" i="132"/>
  <c r="L65" i="132" s="1"/>
  <c r="M65" i="132" s="1"/>
  <c r="P65" i="132" s="1"/>
  <c r="I65" i="134"/>
  <c r="K65" i="134" s="1"/>
  <c r="L65" i="134" s="1"/>
  <c r="J65" i="134"/>
  <c r="M65" i="134"/>
  <c r="I65" i="135"/>
  <c r="J65" i="135"/>
  <c r="K65" i="135" s="1"/>
  <c r="L65" i="135" s="1"/>
  <c r="M65" i="135" s="1"/>
  <c r="S35" i="150"/>
  <c r="R35" i="150"/>
  <c r="I64" i="96"/>
  <c r="J64" i="96"/>
  <c r="K64" i="96" s="1"/>
  <c r="L64" i="96" s="1"/>
  <c r="M64" i="96" s="1"/>
  <c r="P64" i="96" s="1"/>
  <c r="I64" i="116"/>
  <c r="J64" i="116"/>
  <c r="I64" i="120"/>
  <c r="J64" i="120"/>
  <c r="K64" i="120"/>
  <c r="L64" i="120" s="1"/>
  <c r="M64" i="120" s="1"/>
  <c r="I64" i="121"/>
  <c r="K64" i="121" s="1"/>
  <c r="L64" i="121" s="1"/>
  <c r="M64" i="121" s="1"/>
  <c r="J64" i="121"/>
  <c r="I64" i="122"/>
  <c r="J64" i="122"/>
  <c r="K64" i="122" s="1"/>
  <c r="L64" i="122" s="1"/>
  <c r="M64" i="122" s="1"/>
  <c r="I64" i="131"/>
  <c r="K64" i="131" s="1"/>
  <c r="L64" i="131" s="1"/>
  <c r="M64" i="131" s="1"/>
  <c r="J64" i="131"/>
  <c r="I64" i="132"/>
  <c r="J64" i="132"/>
  <c r="K64" i="132"/>
  <c r="L64" i="132"/>
  <c r="M64" i="132" s="1"/>
  <c r="P64" i="132" s="1"/>
  <c r="I64" i="134"/>
  <c r="J64" i="134"/>
  <c r="I64" i="135"/>
  <c r="J64" i="135"/>
  <c r="K64" i="135"/>
  <c r="L64" i="135" s="1"/>
  <c r="M64" i="135" s="1"/>
  <c r="S34" i="150"/>
  <c r="R34" i="150"/>
  <c r="I63" i="96"/>
  <c r="J63" i="96"/>
  <c r="K63" i="96" s="1"/>
  <c r="L63" i="96" s="1"/>
  <c r="M63" i="96" s="1"/>
  <c r="P63" i="96" s="1"/>
  <c r="I63" i="116"/>
  <c r="K63" i="116" s="1"/>
  <c r="L63" i="116" s="1"/>
  <c r="M63" i="116" s="1"/>
  <c r="J63" i="116"/>
  <c r="I63" i="120"/>
  <c r="J63" i="120"/>
  <c r="K63" i="120"/>
  <c r="L63" i="120"/>
  <c r="M63" i="120" s="1"/>
  <c r="I63" i="121"/>
  <c r="J63" i="121"/>
  <c r="I63" i="122"/>
  <c r="J63" i="122"/>
  <c r="K63" i="122"/>
  <c r="L63" i="122" s="1"/>
  <c r="M63" i="122" s="1"/>
  <c r="I63" i="131"/>
  <c r="J63" i="131"/>
  <c r="I63" i="132"/>
  <c r="J63" i="132"/>
  <c r="K63" i="132"/>
  <c r="L63" i="132" s="1"/>
  <c r="M63" i="132" s="1"/>
  <c r="P63" i="132" s="1"/>
  <c r="I63" i="134"/>
  <c r="J63" i="134"/>
  <c r="I63" i="135"/>
  <c r="J63" i="135"/>
  <c r="K63" i="135" s="1"/>
  <c r="L63" i="135" s="1"/>
  <c r="M63" i="135" s="1"/>
  <c r="S33" i="150"/>
  <c r="R33" i="150"/>
  <c r="I62" i="96"/>
  <c r="J62" i="96"/>
  <c r="K62" i="96"/>
  <c r="L62" i="96" s="1"/>
  <c r="M62" i="96" s="1"/>
  <c r="P62" i="96" s="1"/>
  <c r="I62" i="116"/>
  <c r="J62" i="116"/>
  <c r="I62" i="120"/>
  <c r="J62" i="120"/>
  <c r="K62" i="120"/>
  <c r="L62" i="120" s="1"/>
  <c r="M62" i="120" s="1"/>
  <c r="I62" i="121"/>
  <c r="J62" i="121"/>
  <c r="I62" i="122"/>
  <c r="J62" i="122"/>
  <c r="K62" i="122" s="1"/>
  <c r="L62" i="122" s="1"/>
  <c r="M62" i="122" s="1"/>
  <c r="I62" i="131"/>
  <c r="J62" i="131"/>
  <c r="I62" i="132"/>
  <c r="J62" i="132"/>
  <c r="K62" i="132"/>
  <c r="L62" i="132" s="1"/>
  <c r="M62" i="132" s="1"/>
  <c r="P62" i="132" s="1"/>
  <c r="I62" i="134"/>
  <c r="K62" i="134" s="1"/>
  <c r="L62" i="134" s="1"/>
  <c r="J62" i="134"/>
  <c r="M62" i="134"/>
  <c r="I62" i="135"/>
  <c r="J62" i="135"/>
  <c r="K62" i="135" s="1"/>
  <c r="L62" i="135" s="1"/>
  <c r="M62" i="135" s="1"/>
  <c r="S32" i="150"/>
  <c r="R32" i="150"/>
  <c r="I61" i="96"/>
  <c r="J61" i="96"/>
  <c r="K61" i="96" s="1"/>
  <c r="L61" i="96" s="1"/>
  <c r="M61" i="96" s="1"/>
  <c r="P61" i="96" s="1"/>
  <c r="I61" i="116"/>
  <c r="J61" i="116"/>
  <c r="I61" i="120"/>
  <c r="J61" i="120"/>
  <c r="K61" i="120"/>
  <c r="L61" i="120" s="1"/>
  <c r="M61" i="120" s="1"/>
  <c r="I61" i="121"/>
  <c r="K61" i="121" s="1"/>
  <c r="L61" i="121" s="1"/>
  <c r="J61" i="121"/>
  <c r="M61" i="121"/>
  <c r="I61" i="122"/>
  <c r="J61" i="122"/>
  <c r="K61" i="122" s="1"/>
  <c r="L61" i="122" s="1"/>
  <c r="M61" i="122" s="1"/>
  <c r="I61" i="131"/>
  <c r="K61" i="131" s="1"/>
  <c r="J61" i="131"/>
  <c r="L61" i="131"/>
  <c r="M61" i="131" s="1"/>
  <c r="I61" i="132"/>
  <c r="J61" i="132"/>
  <c r="K61" i="132"/>
  <c r="L61" i="132" s="1"/>
  <c r="M61" i="132" s="1"/>
  <c r="P61" i="132" s="1"/>
  <c r="I61" i="134"/>
  <c r="K61" i="134" s="1"/>
  <c r="L61" i="134" s="1"/>
  <c r="M61" i="134" s="1"/>
  <c r="J61" i="134"/>
  <c r="I61" i="135"/>
  <c r="J61" i="135"/>
  <c r="K61" i="135" s="1"/>
  <c r="L61" i="135" s="1"/>
  <c r="M61" i="135" s="1"/>
  <c r="S31" i="150"/>
  <c r="R31" i="150"/>
  <c r="I60" i="96"/>
  <c r="J60" i="96"/>
  <c r="K60" i="96" s="1"/>
  <c r="L60" i="96" s="1"/>
  <c r="M60" i="96" s="1"/>
  <c r="P60" i="96" s="1"/>
  <c r="I60" i="116"/>
  <c r="K60" i="116" s="1"/>
  <c r="J60" i="116"/>
  <c r="L60" i="116"/>
  <c r="M60" i="116" s="1"/>
  <c r="I60" i="120"/>
  <c r="J60" i="120"/>
  <c r="K60" i="120"/>
  <c r="L60" i="120" s="1"/>
  <c r="M60" i="120" s="1"/>
  <c r="I60" i="121"/>
  <c r="K60" i="121" s="1"/>
  <c r="L60" i="121" s="1"/>
  <c r="M60" i="121" s="1"/>
  <c r="J60" i="121"/>
  <c r="I60" i="122"/>
  <c r="J60" i="122"/>
  <c r="K60" i="122" s="1"/>
  <c r="L60" i="122" s="1"/>
  <c r="M60" i="122" s="1"/>
  <c r="I60" i="131"/>
  <c r="K60" i="131" s="1"/>
  <c r="L60" i="131" s="1"/>
  <c r="M60" i="131" s="1"/>
  <c r="J60" i="131"/>
  <c r="I60" i="132"/>
  <c r="J60" i="132"/>
  <c r="K60" i="132"/>
  <c r="L60" i="132"/>
  <c r="M60" i="132" s="1"/>
  <c r="P60" i="132" s="1"/>
  <c r="I60" i="134"/>
  <c r="J60" i="134"/>
  <c r="I60" i="135"/>
  <c r="J60" i="135"/>
  <c r="K60" i="135"/>
  <c r="L60" i="135" s="1"/>
  <c r="M60" i="135" s="1"/>
  <c r="S30" i="150"/>
  <c r="R30" i="150"/>
  <c r="I59" i="96"/>
  <c r="J59" i="96"/>
  <c r="K59" i="96" s="1"/>
  <c r="L59" i="96" s="1"/>
  <c r="M59" i="96" s="1"/>
  <c r="P59" i="96" s="1"/>
  <c r="I59" i="116"/>
  <c r="K59" i="116" s="1"/>
  <c r="L59" i="116" s="1"/>
  <c r="M59" i="116" s="1"/>
  <c r="J59" i="116"/>
  <c r="I59" i="120"/>
  <c r="J59" i="120"/>
  <c r="K59" i="120"/>
  <c r="L59" i="120"/>
  <c r="M59" i="120" s="1"/>
  <c r="I59" i="121"/>
  <c r="J59" i="121"/>
  <c r="I59" i="122"/>
  <c r="J59" i="122"/>
  <c r="K59" i="122"/>
  <c r="L59" i="122" s="1"/>
  <c r="M59" i="122" s="1"/>
  <c r="I59" i="131"/>
  <c r="J59" i="131"/>
  <c r="I59" i="132"/>
  <c r="J59" i="132"/>
  <c r="K59" i="132"/>
  <c r="L59" i="132" s="1"/>
  <c r="M59" i="132" s="1"/>
  <c r="P59" i="132" s="1"/>
  <c r="I59" i="134"/>
  <c r="J59" i="134"/>
  <c r="I59" i="135"/>
  <c r="J59" i="135"/>
  <c r="K59" i="135" s="1"/>
  <c r="L59" i="135" s="1"/>
  <c r="M59" i="135" s="1"/>
  <c r="S29" i="150"/>
  <c r="R29" i="150"/>
  <c r="I58" i="96"/>
  <c r="J58" i="96"/>
  <c r="K58" i="96"/>
  <c r="L58" i="96" s="1"/>
  <c r="M58" i="96" s="1"/>
  <c r="P58" i="96" s="1"/>
  <c r="I58" i="116"/>
  <c r="J58" i="116"/>
  <c r="I58" i="120"/>
  <c r="J58" i="120"/>
  <c r="K58" i="120"/>
  <c r="L58" i="120" s="1"/>
  <c r="M58" i="120" s="1"/>
  <c r="I58" i="121"/>
  <c r="J58" i="121"/>
  <c r="I58" i="122"/>
  <c r="J58" i="122"/>
  <c r="K58" i="122"/>
  <c r="L58" i="122" s="1"/>
  <c r="M58" i="122" s="1"/>
  <c r="I58" i="131"/>
  <c r="K58" i="131" s="1"/>
  <c r="J58" i="131"/>
  <c r="L58" i="131"/>
  <c r="M58" i="131" s="1"/>
  <c r="I58" i="132"/>
  <c r="J58" i="132"/>
  <c r="K58" i="132"/>
  <c r="L58" i="132" s="1"/>
  <c r="M58" i="132" s="1"/>
  <c r="P58" i="132" s="1"/>
  <c r="I58" i="134"/>
  <c r="K58" i="134" s="1"/>
  <c r="L58" i="134" s="1"/>
  <c r="M58" i="134" s="1"/>
  <c r="J58" i="134"/>
  <c r="I58" i="135"/>
  <c r="J58" i="135"/>
  <c r="K58" i="135" s="1"/>
  <c r="L58" i="135" s="1"/>
  <c r="M58" i="135" s="1"/>
  <c r="S28" i="150"/>
  <c r="R28" i="150"/>
  <c r="I57" i="96"/>
  <c r="J57" i="96"/>
  <c r="K57" i="96" s="1"/>
  <c r="L57" i="96" s="1"/>
  <c r="M57" i="96" s="1"/>
  <c r="P57" i="96" s="1"/>
  <c r="I57" i="116"/>
  <c r="K57" i="116" s="1"/>
  <c r="L57" i="116" s="1"/>
  <c r="M57" i="116" s="1"/>
  <c r="J57" i="116"/>
  <c r="I57" i="120"/>
  <c r="J57" i="120"/>
  <c r="K57" i="120"/>
  <c r="L57" i="120" s="1"/>
  <c r="M57" i="120" s="1"/>
  <c r="I57" i="121"/>
  <c r="K57" i="121" s="1"/>
  <c r="J57" i="121"/>
  <c r="L57" i="121"/>
  <c r="M57" i="121" s="1"/>
  <c r="I57" i="122"/>
  <c r="J57" i="122"/>
  <c r="K57" i="122" s="1"/>
  <c r="L57" i="122" s="1"/>
  <c r="M57" i="122" s="1"/>
  <c r="I57" i="131"/>
  <c r="K57" i="131" s="1"/>
  <c r="L57" i="131" s="1"/>
  <c r="M57" i="131" s="1"/>
  <c r="J57" i="131"/>
  <c r="I57" i="132"/>
  <c r="J57" i="132"/>
  <c r="K57" i="132" s="1"/>
  <c r="L57" i="132" s="1"/>
  <c r="M57" i="132" s="1"/>
  <c r="P57" i="132" s="1"/>
  <c r="I57" i="134"/>
  <c r="J57" i="134"/>
  <c r="I57" i="135"/>
  <c r="J57" i="135"/>
  <c r="K57" i="135" s="1"/>
  <c r="L57" i="135" s="1"/>
  <c r="M57" i="135" s="1"/>
  <c r="S27" i="150"/>
  <c r="R27" i="150"/>
  <c r="I56" i="96"/>
  <c r="J56" i="96"/>
  <c r="K56" i="96"/>
  <c r="L56" i="96" s="1"/>
  <c r="M56" i="96" s="1"/>
  <c r="P56" i="96" s="1"/>
  <c r="I56" i="116"/>
  <c r="K56" i="116" s="1"/>
  <c r="L56" i="116" s="1"/>
  <c r="M56" i="116" s="1"/>
  <c r="J56" i="116"/>
  <c r="I56" i="120"/>
  <c r="K56" i="120" s="1"/>
  <c r="L56" i="120" s="1"/>
  <c r="M56" i="120" s="1"/>
  <c r="J56" i="120"/>
  <c r="I56" i="121"/>
  <c r="J56" i="121"/>
  <c r="K56" i="121"/>
  <c r="L56" i="121" s="1"/>
  <c r="M56" i="121" s="1"/>
  <c r="I56" i="122"/>
  <c r="K56" i="122" s="1"/>
  <c r="L56" i="122" s="1"/>
  <c r="M56" i="122" s="1"/>
  <c r="J56" i="122"/>
  <c r="I56" i="131"/>
  <c r="J56" i="131"/>
  <c r="K56" i="131" s="1"/>
  <c r="L56" i="131" s="1"/>
  <c r="M56" i="131" s="1"/>
  <c r="I56" i="132"/>
  <c r="K56" i="132" s="1"/>
  <c r="L56" i="132" s="1"/>
  <c r="M56" i="132" s="1"/>
  <c r="P56" i="132" s="1"/>
  <c r="J56" i="132"/>
  <c r="I56" i="134"/>
  <c r="J56" i="134"/>
  <c r="K56" i="134"/>
  <c r="L56" i="134" s="1"/>
  <c r="M56" i="134" s="1"/>
  <c r="I56" i="135"/>
  <c r="K56" i="135" s="1"/>
  <c r="L56" i="135" s="1"/>
  <c r="M56" i="135" s="1"/>
  <c r="J56" i="135"/>
  <c r="S26" i="150"/>
  <c r="R26" i="150"/>
  <c r="I55" i="96"/>
  <c r="K55" i="96" s="1"/>
  <c r="L55" i="96" s="1"/>
  <c r="M55" i="96" s="1"/>
  <c r="P55" i="96" s="1"/>
  <c r="J55" i="96"/>
  <c r="I55" i="116"/>
  <c r="J55" i="116"/>
  <c r="K55" i="116" s="1"/>
  <c r="L55" i="116" s="1"/>
  <c r="M55" i="116" s="1"/>
  <c r="I55" i="120"/>
  <c r="K55" i="120" s="1"/>
  <c r="L55" i="120" s="1"/>
  <c r="M55" i="120" s="1"/>
  <c r="J55" i="120"/>
  <c r="I55" i="121"/>
  <c r="J55" i="121"/>
  <c r="K55" i="121"/>
  <c r="L55" i="121" s="1"/>
  <c r="M55" i="121" s="1"/>
  <c r="I55" i="122"/>
  <c r="K55" i="122" s="1"/>
  <c r="L55" i="122" s="1"/>
  <c r="M55" i="122" s="1"/>
  <c r="J55" i="122"/>
  <c r="I55" i="131"/>
  <c r="J55" i="131"/>
  <c r="K55" i="131" s="1"/>
  <c r="L55" i="131" s="1"/>
  <c r="M55" i="131" s="1"/>
  <c r="I55" i="132"/>
  <c r="K55" i="132" s="1"/>
  <c r="L55" i="132" s="1"/>
  <c r="M55" i="132" s="1"/>
  <c r="P55" i="132" s="1"/>
  <c r="J55" i="132"/>
  <c r="I55" i="134"/>
  <c r="J55" i="134"/>
  <c r="K55" i="134"/>
  <c r="L55" i="134" s="1"/>
  <c r="M55" i="134" s="1"/>
  <c r="I55" i="135"/>
  <c r="K55" i="135" s="1"/>
  <c r="L55" i="135" s="1"/>
  <c r="M55" i="135" s="1"/>
  <c r="J55" i="135"/>
  <c r="S25" i="150"/>
  <c r="R25" i="150"/>
  <c r="I54" i="96"/>
  <c r="K54" i="96" s="1"/>
  <c r="L54" i="96" s="1"/>
  <c r="M54" i="96" s="1"/>
  <c r="P54" i="96" s="1"/>
  <c r="J54" i="96"/>
  <c r="I54" i="116"/>
  <c r="J54" i="116"/>
  <c r="K54" i="116" s="1"/>
  <c r="L54" i="116" s="1"/>
  <c r="M54" i="116" s="1"/>
  <c r="I54" i="120"/>
  <c r="K54" i="120" s="1"/>
  <c r="L54" i="120" s="1"/>
  <c r="M54" i="120" s="1"/>
  <c r="J54" i="120"/>
  <c r="I54" i="121"/>
  <c r="J54" i="121"/>
  <c r="K54" i="121"/>
  <c r="L54" i="121" s="1"/>
  <c r="M54" i="121" s="1"/>
  <c r="I54" i="122"/>
  <c r="K54" i="122" s="1"/>
  <c r="L54" i="122" s="1"/>
  <c r="M54" i="122" s="1"/>
  <c r="J54" i="122"/>
  <c r="I54" i="131"/>
  <c r="J54" i="131"/>
  <c r="K54" i="131" s="1"/>
  <c r="L54" i="131" s="1"/>
  <c r="M54" i="131" s="1"/>
  <c r="I54" i="132"/>
  <c r="K54" i="132" s="1"/>
  <c r="L54" i="132" s="1"/>
  <c r="M54" i="132" s="1"/>
  <c r="P54" i="132" s="1"/>
  <c r="J54" i="132"/>
  <c r="I54" i="134"/>
  <c r="J54" i="134"/>
  <c r="K54" i="134"/>
  <c r="L54" i="134" s="1"/>
  <c r="M54" i="134" s="1"/>
  <c r="I54" i="135"/>
  <c r="K54" i="135" s="1"/>
  <c r="L54" i="135" s="1"/>
  <c r="M54" i="135" s="1"/>
  <c r="J54" i="135"/>
  <c r="S24" i="150"/>
  <c r="R24" i="150"/>
  <c r="I53" i="96"/>
  <c r="K53" i="96" s="1"/>
  <c r="L53" i="96" s="1"/>
  <c r="M53" i="96" s="1"/>
  <c r="P53" i="96" s="1"/>
  <c r="J53" i="96"/>
  <c r="I53" i="116"/>
  <c r="J53" i="116"/>
  <c r="K53" i="116" s="1"/>
  <c r="L53" i="116" s="1"/>
  <c r="M53" i="116" s="1"/>
  <c r="I53" i="120"/>
  <c r="K53" i="120" s="1"/>
  <c r="L53" i="120" s="1"/>
  <c r="M53" i="120" s="1"/>
  <c r="J53" i="120"/>
  <c r="I53" i="121"/>
  <c r="J53" i="121"/>
  <c r="K53" i="121"/>
  <c r="L53" i="121" s="1"/>
  <c r="M53" i="121" s="1"/>
  <c r="I53" i="122"/>
  <c r="K53" i="122" s="1"/>
  <c r="L53" i="122" s="1"/>
  <c r="M53" i="122" s="1"/>
  <c r="J53" i="122"/>
  <c r="I53" i="131"/>
  <c r="J53" i="131"/>
  <c r="K53" i="131" s="1"/>
  <c r="L53" i="131" s="1"/>
  <c r="M53" i="131" s="1"/>
  <c r="I53" i="132"/>
  <c r="K53" i="132" s="1"/>
  <c r="L53" i="132" s="1"/>
  <c r="M53" i="132" s="1"/>
  <c r="P53" i="132" s="1"/>
  <c r="J53" i="132"/>
  <c r="I53" i="134"/>
  <c r="J53" i="134"/>
  <c r="K53" i="134"/>
  <c r="L53" i="134" s="1"/>
  <c r="M53" i="134" s="1"/>
  <c r="I53" i="135"/>
  <c r="K53" i="135" s="1"/>
  <c r="L53" i="135" s="1"/>
  <c r="M53" i="135" s="1"/>
  <c r="J53" i="135"/>
  <c r="S23" i="150"/>
  <c r="R23" i="150"/>
  <c r="I52" i="96"/>
  <c r="K52" i="96" s="1"/>
  <c r="L52" i="96" s="1"/>
  <c r="M52" i="96" s="1"/>
  <c r="P52" i="96" s="1"/>
  <c r="J52" i="96"/>
  <c r="I52" i="116"/>
  <c r="J52" i="116"/>
  <c r="K52" i="116" s="1"/>
  <c r="L52" i="116" s="1"/>
  <c r="M52" i="116" s="1"/>
  <c r="I52" i="120"/>
  <c r="K52" i="120" s="1"/>
  <c r="L52" i="120" s="1"/>
  <c r="M52" i="120" s="1"/>
  <c r="J52" i="120"/>
  <c r="I52" i="121"/>
  <c r="J52" i="121"/>
  <c r="K52" i="121"/>
  <c r="L52" i="121" s="1"/>
  <c r="M52" i="121" s="1"/>
  <c r="I52" i="122"/>
  <c r="K52" i="122" s="1"/>
  <c r="L52" i="122" s="1"/>
  <c r="M52" i="122" s="1"/>
  <c r="J52" i="122"/>
  <c r="I52" i="131"/>
  <c r="J52" i="131"/>
  <c r="K52" i="131" s="1"/>
  <c r="L52" i="131" s="1"/>
  <c r="M52" i="131" s="1"/>
  <c r="I52" i="132"/>
  <c r="K52" i="132" s="1"/>
  <c r="L52" i="132" s="1"/>
  <c r="M52" i="132" s="1"/>
  <c r="P52" i="132" s="1"/>
  <c r="J52" i="132"/>
  <c r="I52" i="134"/>
  <c r="J52" i="134"/>
  <c r="K52" i="134"/>
  <c r="L52" i="134" s="1"/>
  <c r="M52" i="134" s="1"/>
  <c r="I52" i="135"/>
  <c r="K52" i="135" s="1"/>
  <c r="L52" i="135" s="1"/>
  <c r="M52" i="135" s="1"/>
  <c r="J52" i="135"/>
  <c r="S22" i="150"/>
  <c r="R22" i="150"/>
  <c r="I51" i="96"/>
  <c r="K51" i="96" s="1"/>
  <c r="L51" i="96" s="1"/>
  <c r="M51" i="96" s="1"/>
  <c r="P51" i="96" s="1"/>
  <c r="J51" i="96"/>
  <c r="I51" i="116"/>
  <c r="J51" i="116"/>
  <c r="K51" i="116" s="1"/>
  <c r="L51" i="116" s="1"/>
  <c r="M51" i="116" s="1"/>
  <c r="I51" i="120"/>
  <c r="K51" i="120" s="1"/>
  <c r="L51" i="120" s="1"/>
  <c r="M51" i="120" s="1"/>
  <c r="J51" i="120"/>
  <c r="I51" i="121"/>
  <c r="J51" i="121"/>
  <c r="K51" i="121"/>
  <c r="L51" i="121" s="1"/>
  <c r="M51" i="121" s="1"/>
  <c r="I51" i="122"/>
  <c r="K51" i="122" s="1"/>
  <c r="L51" i="122" s="1"/>
  <c r="M51" i="122" s="1"/>
  <c r="J51" i="122"/>
  <c r="I51" i="131"/>
  <c r="J51" i="131"/>
  <c r="K51" i="131" s="1"/>
  <c r="L51" i="131" s="1"/>
  <c r="M51" i="131" s="1"/>
  <c r="I51" i="132"/>
  <c r="K51" i="132" s="1"/>
  <c r="L51" i="132" s="1"/>
  <c r="M51" i="132" s="1"/>
  <c r="P51" i="132" s="1"/>
  <c r="J51" i="132"/>
  <c r="I51" i="134"/>
  <c r="J51" i="134"/>
  <c r="K51" i="134"/>
  <c r="L51" i="134" s="1"/>
  <c r="M51" i="134" s="1"/>
  <c r="I51" i="135"/>
  <c r="K51" i="135" s="1"/>
  <c r="L51" i="135" s="1"/>
  <c r="M51" i="135" s="1"/>
  <c r="J51" i="135"/>
  <c r="S21" i="150"/>
  <c r="R21" i="150"/>
  <c r="I50" i="96"/>
  <c r="K50" i="96" s="1"/>
  <c r="L50" i="96" s="1"/>
  <c r="M50" i="96" s="1"/>
  <c r="P50" i="96" s="1"/>
  <c r="J50" i="96"/>
  <c r="I50" i="116"/>
  <c r="J50" i="116"/>
  <c r="K50" i="116" s="1"/>
  <c r="L50" i="116" s="1"/>
  <c r="M50" i="116" s="1"/>
  <c r="I50" i="120"/>
  <c r="K50" i="120" s="1"/>
  <c r="L50" i="120" s="1"/>
  <c r="M50" i="120" s="1"/>
  <c r="J50" i="120"/>
  <c r="I50" i="121"/>
  <c r="J50" i="121"/>
  <c r="K50" i="121"/>
  <c r="L50" i="121" s="1"/>
  <c r="M50" i="121" s="1"/>
  <c r="I50" i="122"/>
  <c r="K50" i="122" s="1"/>
  <c r="L50" i="122" s="1"/>
  <c r="M50" i="122" s="1"/>
  <c r="J50" i="122"/>
  <c r="I50" i="131"/>
  <c r="J50" i="131"/>
  <c r="K50" i="131" s="1"/>
  <c r="L50" i="131" s="1"/>
  <c r="M50" i="131" s="1"/>
  <c r="I50" i="132"/>
  <c r="K50" i="132" s="1"/>
  <c r="L50" i="132" s="1"/>
  <c r="M50" i="132" s="1"/>
  <c r="P50" i="132" s="1"/>
  <c r="J50" i="132"/>
  <c r="I50" i="134"/>
  <c r="J50" i="134"/>
  <c r="K50" i="134"/>
  <c r="L50" i="134" s="1"/>
  <c r="M50" i="134" s="1"/>
  <c r="I50" i="135"/>
  <c r="K50" i="135" s="1"/>
  <c r="L50" i="135" s="1"/>
  <c r="M50" i="135" s="1"/>
  <c r="J50" i="135"/>
  <c r="S20" i="150"/>
  <c r="R20" i="150"/>
  <c r="I49" i="96"/>
  <c r="K49" i="96" s="1"/>
  <c r="L49" i="96" s="1"/>
  <c r="M49" i="96" s="1"/>
  <c r="P49" i="96" s="1"/>
  <c r="J49" i="96"/>
  <c r="I49" i="116"/>
  <c r="J49" i="116"/>
  <c r="K49" i="116" s="1"/>
  <c r="L49" i="116" s="1"/>
  <c r="M49" i="116" s="1"/>
  <c r="I49" i="120"/>
  <c r="K49" i="120" s="1"/>
  <c r="L49" i="120" s="1"/>
  <c r="M49" i="120" s="1"/>
  <c r="J49" i="120"/>
  <c r="I49" i="121"/>
  <c r="J49" i="121"/>
  <c r="K49" i="121"/>
  <c r="L49" i="121" s="1"/>
  <c r="M49" i="121" s="1"/>
  <c r="I49" i="122"/>
  <c r="K49" i="122" s="1"/>
  <c r="L49" i="122" s="1"/>
  <c r="M49" i="122" s="1"/>
  <c r="J49" i="122"/>
  <c r="I49" i="131"/>
  <c r="J49" i="131"/>
  <c r="K49" i="131" s="1"/>
  <c r="L49" i="131" s="1"/>
  <c r="M49" i="131" s="1"/>
  <c r="I49" i="132"/>
  <c r="K49" i="132" s="1"/>
  <c r="L49" i="132" s="1"/>
  <c r="M49" i="132" s="1"/>
  <c r="P49" i="132" s="1"/>
  <c r="J49" i="132"/>
  <c r="I49" i="134"/>
  <c r="J49" i="134"/>
  <c r="K49" i="134"/>
  <c r="L49" i="134" s="1"/>
  <c r="M49" i="134" s="1"/>
  <c r="I49" i="135"/>
  <c r="K49" i="135" s="1"/>
  <c r="L49" i="135" s="1"/>
  <c r="J49" i="135"/>
  <c r="M49" i="135"/>
  <c r="S19" i="150"/>
  <c r="R19" i="150"/>
  <c r="I48" i="96"/>
  <c r="K48" i="96" s="1"/>
  <c r="L48" i="96" s="1"/>
  <c r="J48" i="96"/>
  <c r="M48" i="96"/>
  <c r="P48" i="96" s="1"/>
  <c r="I48" i="116"/>
  <c r="J48" i="116"/>
  <c r="K48" i="116" s="1"/>
  <c r="L48" i="116" s="1"/>
  <c r="M48" i="116" s="1"/>
  <c r="I48" i="120"/>
  <c r="K48" i="120" s="1"/>
  <c r="L48" i="120" s="1"/>
  <c r="M48" i="120" s="1"/>
  <c r="J48" i="120"/>
  <c r="I48" i="121"/>
  <c r="J48" i="121"/>
  <c r="K48" i="121"/>
  <c r="L48" i="121" s="1"/>
  <c r="M48" i="121" s="1"/>
  <c r="I48" i="122"/>
  <c r="K48" i="122" s="1"/>
  <c r="L48" i="122" s="1"/>
  <c r="J48" i="122"/>
  <c r="M48" i="122"/>
  <c r="I48" i="131"/>
  <c r="J48" i="131"/>
  <c r="K48" i="131" s="1"/>
  <c r="L48" i="131" s="1"/>
  <c r="M48" i="131" s="1"/>
  <c r="I48" i="132"/>
  <c r="K48" i="132" s="1"/>
  <c r="L48" i="132" s="1"/>
  <c r="M48" i="132" s="1"/>
  <c r="P48" i="132" s="1"/>
  <c r="J48" i="132"/>
  <c r="I48" i="134"/>
  <c r="J48" i="134"/>
  <c r="K48" i="134"/>
  <c r="L48" i="134" s="1"/>
  <c r="M48" i="134" s="1"/>
  <c r="I48" i="135"/>
  <c r="K48" i="135" s="1"/>
  <c r="L48" i="135" s="1"/>
  <c r="J48" i="135"/>
  <c r="M48" i="135"/>
  <c r="S18" i="150"/>
  <c r="R18" i="150"/>
  <c r="I47" i="96"/>
  <c r="K47" i="96" s="1"/>
  <c r="L47" i="96" s="1"/>
  <c r="M47" i="96" s="1"/>
  <c r="P47" i="96" s="1"/>
  <c r="J47" i="96"/>
  <c r="I47" i="116"/>
  <c r="J47" i="116"/>
  <c r="K47" i="116" s="1"/>
  <c r="L47" i="116" s="1"/>
  <c r="M47" i="116" s="1"/>
  <c r="I47" i="120"/>
  <c r="K47" i="120" s="1"/>
  <c r="L47" i="120" s="1"/>
  <c r="M47" i="120" s="1"/>
  <c r="J47" i="120"/>
  <c r="I47" i="121"/>
  <c r="J47" i="121"/>
  <c r="K47" i="121"/>
  <c r="L47" i="121" s="1"/>
  <c r="M47" i="121" s="1"/>
  <c r="I47" i="122"/>
  <c r="K47" i="122" s="1"/>
  <c r="L47" i="122" s="1"/>
  <c r="J47" i="122"/>
  <c r="M47" i="122"/>
  <c r="I47" i="131"/>
  <c r="J47" i="131"/>
  <c r="K47" i="131" s="1"/>
  <c r="L47" i="131" s="1"/>
  <c r="M47" i="131" s="1"/>
  <c r="I47" i="132"/>
  <c r="K47" i="132" s="1"/>
  <c r="L47" i="132" s="1"/>
  <c r="M47" i="132" s="1"/>
  <c r="P47" i="132" s="1"/>
  <c r="J47" i="132"/>
  <c r="I47" i="134"/>
  <c r="J47" i="134"/>
  <c r="K47" i="134"/>
  <c r="L47" i="134" s="1"/>
  <c r="M47" i="134" s="1"/>
  <c r="I47" i="135"/>
  <c r="K47" i="135" s="1"/>
  <c r="L47" i="135" s="1"/>
  <c r="M47" i="135" s="1"/>
  <c r="J47" i="135"/>
  <c r="S17" i="150"/>
  <c r="R17" i="150"/>
  <c r="I46" i="96"/>
  <c r="K46" i="96" s="1"/>
  <c r="L46" i="96" s="1"/>
  <c r="J46" i="96"/>
  <c r="M46" i="96"/>
  <c r="P46" i="96" s="1"/>
  <c r="I46" i="116"/>
  <c r="J46" i="116"/>
  <c r="K46" i="116" s="1"/>
  <c r="L46" i="116" s="1"/>
  <c r="M46" i="116" s="1"/>
  <c r="I46" i="120"/>
  <c r="K46" i="120" s="1"/>
  <c r="J46" i="120"/>
  <c r="L46" i="120"/>
  <c r="M46" i="120" s="1"/>
  <c r="I46" i="121"/>
  <c r="J46" i="121"/>
  <c r="K46" i="121"/>
  <c r="L46" i="121" s="1"/>
  <c r="M46" i="121" s="1"/>
  <c r="I46" i="122"/>
  <c r="K46" i="122" s="1"/>
  <c r="L46" i="122" s="1"/>
  <c r="J46" i="122"/>
  <c r="M46" i="122"/>
  <c r="I46" i="131"/>
  <c r="J46" i="131"/>
  <c r="K46" i="131" s="1"/>
  <c r="L46" i="131" s="1"/>
  <c r="M46" i="131" s="1"/>
  <c r="I46" i="132"/>
  <c r="K46" i="132" s="1"/>
  <c r="J46" i="132"/>
  <c r="L46" i="132"/>
  <c r="M46" i="132" s="1"/>
  <c r="P46" i="132" s="1"/>
  <c r="I46" i="134"/>
  <c r="J46" i="134"/>
  <c r="K46" i="134"/>
  <c r="L46" i="134" s="1"/>
  <c r="M46" i="134" s="1"/>
  <c r="I46" i="135"/>
  <c r="K46" i="135" s="1"/>
  <c r="L46" i="135" s="1"/>
  <c r="J46" i="135"/>
  <c r="M46" i="135"/>
  <c r="S16" i="150"/>
  <c r="R16" i="150"/>
  <c r="I45" i="121"/>
  <c r="J45" i="121"/>
  <c r="I45" i="122"/>
  <c r="K45" i="122" s="1"/>
  <c r="J45" i="122"/>
  <c r="L45" i="122"/>
  <c r="M45" i="122" s="1"/>
  <c r="I45" i="131"/>
  <c r="K45" i="131" s="1"/>
  <c r="L45" i="131" s="1"/>
  <c r="M45" i="131" s="1"/>
  <c r="J45" i="131"/>
  <c r="I45" i="132"/>
  <c r="J45" i="132"/>
  <c r="K45" i="132"/>
  <c r="L45" i="132" s="1"/>
  <c r="M45" i="132" s="1"/>
  <c r="P45" i="132" s="1"/>
  <c r="I45" i="134"/>
  <c r="K45" i="134" s="1"/>
  <c r="L45" i="134" s="1"/>
  <c r="J45" i="134"/>
  <c r="M45" i="134"/>
  <c r="I45" i="135"/>
  <c r="K45" i="135" s="1"/>
  <c r="J45" i="135"/>
  <c r="L45" i="135"/>
  <c r="M45" i="135" s="1"/>
  <c r="S15" i="150"/>
  <c r="R15" i="150"/>
  <c r="I44" i="121"/>
  <c r="K44" i="121" s="1"/>
  <c r="J44" i="121"/>
  <c r="L44" i="121"/>
  <c r="M44" i="121" s="1"/>
  <c r="I44" i="122"/>
  <c r="J44" i="122"/>
  <c r="K44" i="122"/>
  <c r="L44" i="122" s="1"/>
  <c r="M44" i="122" s="1"/>
  <c r="I44" i="131"/>
  <c r="K44" i="131" s="1"/>
  <c r="L44" i="131" s="1"/>
  <c r="J44" i="131"/>
  <c r="M44" i="131"/>
  <c r="I44" i="132"/>
  <c r="J44" i="132"/>
  <c r="K44" i="132" s="1"/>
  <c r="L44" i="132" s="1"/>
  <c r="M44" i="132" s="1"/>
  <c r="P44" i="132" s="1"/>
  <c r="I44" i="134"/>
  <c r="K44" i="134" s="1"/>
  <c r="J44" i="134"/>
  <c r="L44" i="134"/>
  <c r="M44" i="134" s="1"/>
  <c r="I44" i="135"/>
  <c r="J44" i="135"/>
  <c r="K44" i="135"/>
  <c r="L44" i="135" s="1"/>
  <c r="M44" i="135" s="1"/>
  <c r="S14" i="150"/>
  <c r="R14" i="150"/>
  <c r="I43" i="121"/>
  <c r="J43" i="121"/>
  <c r="K43" i="121"/>
  <c r="L43" i="121" s="1"/>
  <c r="M43" i="121" s="1"/>
  <c r="I43" i="122"/>
  <c r="J43" i="122"/>
  <c r="I43" i="131"/>
  <c r="K43" i="131" s="1"/>
  <c r="J43" i="131"/>
  <c r="L43" i="131"/>
  <c r="M43" i="131" s="1"/>
  <c r="I43" i="132"/>
  <c r="K43" i="132" s="1"/>
  <c r="L43" i="132" s="1"/>
  <c r="M43" i="132" s="1"/>
  <c r="J43" i="132"/>
  <c r="P43" i="132"/>
  <c r="I43" i="134"/>
  <c r="J43" i="134"/>
  <c r="K43" i="134"/>
  <c r="L43" i="134" s="1"/>
  <c r="M43" i="134" s="1"/>
  <c r="I43" i="135"/>
  <c r="K43" i="135" s="1"/>
  <c r="L43" i="135" s="1"/>
  <c r="M43" i="135" s="1"/>
  <c r="J43" i="135"/>
  <c r="S13" i="150"/>
  <c r="R13" i="150"/>
  <c r="I42" i="121"/>
  <c r="J42" i="121"/>
  <c r="K42" i="121" s="1"/>
  <c r="L42" i="121" s="1"/>
  <c r="M42" i="121" s="1"/>
  <c r="I42" i="122"/>
  <c r="K42" i="122" s="1"/>
  <c r="L42" i="122" s="1"/>
  <c r="M42" i="122" s="1"/>
  <c r="J42" i="122"/>
  <c r="I42" i="131"/>
  <c r="J42" i="131"/>
  <c r="K42" i="131"/>
  <c r="L42" i="131" s="1"/>
  <c r="M42" i="131" s="1"/>
  <c r="I42" i="132"/>
  <c r="K42" i="132" s="1"/>
  <c r="L42" i="132" s="1"/>
  <c r="J42" i="132"/>
  <c r="M42" i="132"/>
  <c r="P42" i="132" s="1"/>
  <c r="I42" i="134"/>
  <c r="J42" i="134"/>
  <c r="K42" i="134" s="1"/>
  <c r="L42" i="134" s="1"/>
  <c r="M42" i="134" s="1"/>
  <c r="I42" i="135"/>
  <c r="K42" i="135" s="1"/>
  <c r="L42" i="135" s="1"/>
  <c r="M42" i="135" s="1"/>
  <c r="J42" i="135"/>
  <c r="S12" i="150"/>
  <c r="R12" i="150"/>
  <c r="I41" i="121"/>
  <c r="K41" i="121" s="1"/>
  <c r="L41" i="121" s="1"/>
  <c r="M41" i="121" s="1"/>
  <c r="J41" i="121"/>
  <c r="I41" i="122"/>
  <c r="J41" i="122"/>
  <c r="K41" i="122"/>
  <c r="L41" i="122" s="1"/>
  <c r="M41" i="122" s="1"/>
  <c r="I41" i="131"/>
  <c r="K41" i="131" s="1"/>
  <c r="L41" i="131" s="1"/>
  <c r="M41" i="131" s="1"/>
  <c r="J41" i="131"/>
  <c r="I41" i="132"/>
  <c r="K41" i="132" s="1"/>
  <c r="J41" i="132"/>
  <c r="L41" i="132"/>
  <c r="M41" i="132" s="1"/>
  <c r="P41" i="132" s="1"/>
  <c r="I41" i="134"/>
  <c r="K41" i="134" s="1"/>
  <c r="L41" i="134" s="1"/>
  <c r="M41" i="134" s="1"/>
  <c r="J41" i="134"/>
  <c r="I41" i="135"/>
  <c r="J41" i="135"/>
  <c r="K41" i="135"/>
  <c r="L41" i="135" s="1"/>
  <c r="M41" i="135" s="1"/>
  <c r="S11" i="150"/>
  <c r="R11" i="150"/>
  <c r="I40" i="121"/>
  <c r="K40" i="121" s="1"/>
  <c r="L40" i="121" s="1"/>
  <c r="J40" i="121"/>
  <c r="M40" i="121"/>
  <c r="I40" i="122"/>
  <c r="J40" i="122"/>
  <c r="K40" i="122" s="1"/>
  <c r="L40" i="122" s="1"/>
  <c r="M40" i="122" s="1"/>
  <c r="I40" i="131"/>
  <c r="K40" i="131" s="1"/>
  <c r="J40" i="131"/>
  <c r="L40" i="131"/>
  <c r="M40" i="131" s="1"/>
  <c r="I40" i="132"/>
  <c r="J40" i="132"/>
  <c r="K40" i="132"/>
  <c r="L40" i="132" s="1"/>
  <c r="M40" i="132" s="1"/>
  <c r="P40" i="132" s="1"/>
  <c r="I40" i="134"/>
  <c r="K40" i="134" s="1"/>
  <c r="L40" i="134" s="1"/>
  <c r="J40" i="134"/>
  <c r="M40" i="134"/>
  <c r="I40" i="135"/>
  <c r="J40" i="135"/>
  <c r="K40" i="135" s="1"/>
  <c r="L40" i="135" s="1"/>
  <c r="M40" i="135" s="1"/>
  <c r="S10" i="150"/>
  <c r="R10" i="150"/>
  <c r="I39" i="121"/>
  <c r="K39" i="121" s="1"/>
  <c r="J39" i="121"/>
  <c r="L39" i="121"/>
  <c r="M39" i="121" s="1"/>
  <c r="I39" i="122"/>
  <c r="K39" i="122" s="1"/>
  <c r="L39" i="122" s="1"/>
  <c r="M39" i="122" s="1"/>
  <c r="J39" i="122"/>
  <c r="I39" i="131"/>
  <c r="J39" i="131"/>
  <c r="K39" i="131"/>
  <c r="L39" i="131" s="1"/>
  <c r="M39" i="131" s="1"/>
  <c r="I39" i="132"/>
  <c r="J39" i="132"/>
  <c r="I39" i="134"/>
  <c r="K39" i="134" s="1"/>
  <c r="J39" i="134"/>
  <c r="L39" i="134"/>
  <c r="M39" i="134" s="1"/>
  <c r="I39" i="135"/>
  <c r="K39" i="135" s="1"/>
  <c r="L39" i="135" s="1"/>
  <c r="M39" i="135" s="1"/>
  <c r="J39" i="135"/>
  <c r="S9" i="150"/>
  <c r="R9" i="150"/>
  <c r="P38" i="96"/>
  <c r="P38" i="132"/>
  <c r="S8" i="150"/>
  <c r="R8" i="150"/>
  <c r="M37" i="96"/>
  <c r="P37" i="96" s="1"/>
  <c r="M37" i="116"/>
  <c r="M37" i="120"/>
  <c r="I37" i="121"/>
  <c r="K37" i="121" s="1"/>
  <c r="L37" i="121" s="1"/>
  <c r="J37" i="121"/>
  <c r="M37" i="121"/>
  <c r="I37" i="122"/>
  <c r="J37" i="122"/>
  <c r="K37" i="122" s="1"/>
  <c r="L37" i="122" s="1"/>
  <c r="M37" i="122" s="1"/>
  <c r="I37" i="131"/>
  <c r="K37" i="131" s="1"/>
  <c r="J37" i="131"/>
  <c r="L37" i="131"/>
  <c r="M37" i="131" s="1"/>
  <c r="I37" i="132"/>
  <c r="J37" i="132"/>
  <c r="K37" i="132"/>
  <c r="L37" i="132" s="1"/>
  <c r="M37" i="132" s="1"/>
  <c r="P37" i="132" s="1"/>
  <c r="I37" i="134"/>
  <c r="K37" i="134" s="1"/>
  <c r="L37" i="134" s="1"/>
  <c r="M37" i="134" s="1"/>
  <c r="J37" i="134"/>
  <c r="I37" i="135"/>
  <c r="J37" i="135"/>
  <c r="K37" i="135" s="1"/>
  <c r="L37" i="135" s="1"/>
  <c r="M37" i="135" s="1"/>
  <c r="S7" i="150"/>
  <c r="R7" i="150"/>
  <c r="M36" i="96"/>
  <c r="P36" i="96"/>
  <c r="M36" i="116"/>
  <c r="M36" i="120"/>
  <c r="I36" i="121"/>
  <c r="K36" i="121" s="1"/>
  <c r="L36" i="121" s="1"/>
  <c r="M36" i="121" s="1"/>
  <c r="J36" i="121"/>
  <c r="I36" i="122"/>
  <c r="J36" i="122"/>
  <c r="K36" i="122"/>
  <c r="L36" i="122" s="1"/>
  <c r="M36" i="122" s="1"/>
  <c r="I36" i="131"/>
  <c r="K36" i="131" s="1"/>
  <c r="L36" i="131" s="1"/>
  <c r="M36" i="131" s="1"/>
  <c r="J36" i="131"/>
  <c r="I36" i="132"/>
  <c r="J36" i="132"/>
  <c r="K36" i="132"/>
  <c r="L36" i="132" s="1"/>
  <c r="M36" i="132" s="1"/>
  <c r="P36" i="132" s="1"/>
  <c r="I36" i="134"/>
  <c r="K36" i="134" s="1"/>
  <c r="J36" i="134"/>
  <c r="L36" i="134"/>
  <c r="M36" i="134" s="1"/>
  <c r="I36" i="135"/>
  <c r="J36" i="135"/>
  <c r="K36" i="135"/>
  <c r="L36" i="135" s="1"/>
  <c r="M36" i="135" s="1"/>
  <c r="S6" i="150"/>
  <c r="R6" i="150"/>
  <c r="I7" i="96"/>
  <c r="J7" i="96"/>
  <c r="K7" i="96"/>
  <c r="L7" i="96" s="1"/>
  <c r="M7" i="96" s="1"/>
  <c r="P7" i="96"/>
  <c r="I7" i="116"/>
  <c r="J7" i="116"/>
  <c r="K7" i="116"/>
  <c r="L7" i="116" s="1"/>
  <c r="M7" i="116" s="1"/>
  <c r="I7" i="120"/>
  <c r="J7" i="120"/>
  <c r="K7" i="120" s="1"/>
  <c r="L7" i="120" s="1"/>
  <c r="M7" i="120" s="1"/>
  <c r="Y7" i="39"/>
  <c r="I8" i="96"/>
  <c r="J8" i="96"/>
  <c r="K8" i="96"/>
  <c r="L8" i="96"/>
  <c r="M8" i="96" s="1"/>
  <c r="P8" i="96" s="1"/>
  <c r="I8" i="116"/>
  <c r="J8" i="116"/>
  <c r="I8" i="120"/>
  <c r="K8" i="120" s="1"/>
  <c r="J8" i="120"/>
  <c r="L8" i="120"/>
  <c r="M8" i="120" s="1"/>
  <c r="Y8" i="39"/>
  <c r="I9" i="96"/>
  <c r="J9" i="96"/>
  <c r="K9" i="96"/>
  <c r="L9" i="96" s="1"/>
  <c r="M9" i="96"/>
  <c r="P9" i="96" s="1"/>
  <c r="I9" i="116"/>
  <c r="J9" i="116"/>
  <c r="K9" i="116"/>
  <c r="L9" i="116" s="1"/>
  <c r="M9" i="116" s="1"/>
  <c r="I9" i="120"/>
  <c r="K9" i="120" s="1"/>
  <c r="J9" i="120"/>
  <c r="L9" i="120"/>
  <c r="M9" i="120"/>
  <c r="Y9" i="39"/>
  <c r="I10" i="96"/>
  <c r="J10" i="96"/>
  <c r="I10" i="116"/>
  <c r="K10" i="116" s="1"/>
  <c r="J10" i="116"/>
  <c r="L10" i="116"/>
  <c r="M10" i="116" s="1"/>
  <c r="I10" i="120"/>
  <c r="K10" i="120" s="1"/>
  <c r="J10" i="120"/>
  <c r="L10" i="120"/>
  <c r="M10" i="120" s="1"/>
  <c r="Y10" i="39"/>
  <c r="I11" i="96"/>
  <c r="J11" i="96"/>
  <c r="K11" i="96"/>
  <c r="L11" i="96" s="1"/>
  <c r="M11" i="96" s="1"/>
  <c r="P11" i="96" s="1"/>
  <c r="I11" i="116"/>
  <c r="K11" i="116" s="1"/>
  <c r="J11" i="116"/>
  <c r="L11" i="116"/>
  <c r="M11" i="116" s="1"/>
  <c r="I11" i="120"/>
  <c r="J11" i="120"/>
  <c r="K11" i="120"/>
  <c r="L11" i="120" s="1"/>
  <c r="M11" i="120" s="1"/>
  <c r="Y11" i="39"/>
  <c r="I12" i="96"/>
  <c r="K12" i="96" s="1"/>
  <c r="L12" i="96" s="1"/>
  <c r="M12" i="96" s="1"/>
  <c r="P12" i="96" s="1"/>
  <c r="J12" i="96"/>
  <c r="I12" i="116"/>
  <c r="K12" i="116" s="1"/>
  <c r="J12" i="116"/>
  <c r="L12" i="116"/>
  <c r="M12" i="116" s="1"/>
  <c r="I12" i="120"/>
  <c r="J12" i="120"/>
  <c r="K12" i="120"/>
  <c r="L12" i="120" s="1"/>
  <c r="M12" i="120" s="1"/>
  <c r="Y12" i="39"/>
  <c r="I13" i="96"/>
  <c r="K13" i="96" s="1"/>
  <c r="L13" i="96" s="1"/>
  <c r="M13" i="96" s="1"/>
  <c r="P13" i="96" s="1"/>
  <c r="J13" i="96"/>
  <c r="I13" i="116"/>
  <c r="J13" i="116"/>
  <c r="K13" i="116"/>
  <c r="L13" i="116" s="1"/>
  <c r="M13" i="116" s="1"/>
  <c r="I13" i="120"/>
  <c r="K13" i="120" s="1"/>
  <c r="L13" i="120" s="1"/>
  <c r="M13" i="120" s="1"/>
  <c r="J13" i="120"/>
  <c r="Y13" i="39"/>
  <c r="I14" i="96"/>
  <c r="J14" i="96"/>
  <c r="I14" i="116"/>
  <c r="J14" i="116"/>
  <c r="K14" i="116"/>
  <c r="L14" i="116" s="1"/>
  <c r="M14" i="116" s="1"/>
  <c r="I14" i="120"/>
  <c r="K14" i="120" s="1"/>
  <c r="L14" i="120" s="1"/>
  <c r="J14" i="120"/>
  <c r="M14" i="120"/>
  <c r="Y14" i="39"/>
  <c r="I15" i="96"/>
  <c r="K15" i="96" s="1"/>
  <c r="L15" i="96" s="1"/>
  <c r="M15" i="96" s="1"/>
  <c r="P15" i="96" s="1"/>
  <c r="J15" i="96"/>
  <c r="I15" i="116"/>
  <c r="J15" i="116"/>
  <c r="K15" i="116"/>
  <c r="L15" i="116" s="1"/>
  <c r="M15" i="116" s="1"/>
  <c r="I15" i="120"/>
  <c r="J15" i="120"/>
  <c r="K15" i="120" s="1"/>
  <c r="L15" i="120" s="1"/>
  <c r="M15" i="120" s="1"/>
  <c r="Y15" i="39"/>
  <c r="I16" i="96"/>
  <c r="J16" i="96"/>
  <c r="K16" i="96"/>
  <c r="L16" i="96"/>
  <c r="M16" i="96" s="1"/>
  <c r="P16" i="96" s="1"/>
  <c r="I16" i="116"/>
  <c r="J16" i="116"/>
  <c r="I16" i="120"/>
  <c r="J16" i="120"/>
  <c r="K16" i="120" s="1"/>
  <c r="L16" i="120"/>
  <c r="M16" i="120" s="1"/>
  <c r="Y16" i="39"/>
  <c r="I17" i="96"/>
  <c r="J17" i="96"/>
  <c r="K17" i="96"/>
  <c r="L17" i="96" s="1"/>
  <c r="M17" i="96"/>
  <c r="P17" i="96" s="1"/>
  <c r="I17" i="116"/>
  <c r="J17" i="116"/>
  <c r="K17" i="116"/>
  <c r="L17" i="116" s="1"/>
  <c r="M17" i="116" s="1"/>
  <c r="I17" i="120"/>
  <c r="K17" i="120" s="1"/>
  <c r="J17" i="120"/>
  <c r="L17" i="120"/>
  <c r="M17" i="120"/>
  <c r="Y17" i="39"/>
  <c r="I18" i="96"/>
  <c r="J18" i="96"/>
  <c r="I18" i="116"/>
  <c r="J18" i="116"/>
  <c r="K18" i="116" s="1"/>
  <c r="L18" i="116"/>
  <c r="M18" i="116" s="1"/>
  <c r="I18" i="120"/>
  <c r="K18" i="120" s="1"/>
  <c r="J18" i="120"/>
  <c r="L18" i="120"/>
  <c r="M18" i="120" s="1"/>
  <c r="Y18" i="39"/>
  <c r="I19" i="96"/>
  <c r="J19" i="96"/>
  <c r="K19" i="96"/>
  <c r="L19" i="96" s="1"/>
  <c r="M19" i="96" s="1"/>
  <c r="P19" i="96" s="1"/>
  <c r="I19" i="116"/>
  <c r="K19" i="116" s="1"/>
  <c r="J19" i="116"/>
  <c r="L19" i="116"/>
  <c r="M19" i="116" s="1"/>
  <c r="I19" i="120"/>
  <c r="J19" i="120"/>
  <c r="K19" i="120"/>
  <c r="L19" i="120" s="1"/>
  <c r="M19" i="120" s="1"/>
  <c r="Y19" i="39"/>
  <c r="I20" i="96"/>
  <c r="J20" i="96"/>
  <c r="K20" i="96" s="1"/>
  <c r="L20" i="96" s="1"/>
  <c r="M20" i="96" s="1"/>
  <c r="P20" i="96" s="1"/>
  <c r="I20" i="116"/>
  <c r="K20" i="116" s="1"/>
  <c r="J20" i="116"/>
  <c r="L20" i="116"/>
  <c r="M20" i="116" s="1"/>
  <c r="I20" i="120"/>
  <c r="J20" i="120"/>
  <c r="K20" i="120"/>
  <c r="L20" i="120" s="1"/>
  <c r="M20" i="120" s="1"/>
  <c r="Y20" i="39"/>
  <c r="I21" i="96"/>
  <c r="K21" i="96" s="1"/>
  <c r="L21" i="96" s="1"/>
  <c r="M21" i="96" s="1"/>
  <c r="P21" i="96" s="1"/>
  <c r="J21" i="96"/>
  <c r="I21" i="116"/>
  <c r="J21" i="116"/>
  <c r="K21" i="116"/>
  <c r="L21" i="116" s="1"/>
  <c r="M21" i="116" s="1"/>
  <c r="I21" i="120"/>
  <c r="K21" i="120" s="1"/>
  <c r="L21" i="120" s="1"/>
  <c r="M21" i="120" s="1"/>
  <c r="J21" i="120"/>
  <c r="Y21" i="39"/>
  <c r="I22" i="96"/>
  <c r="J22" i="96"/>
  <c r="I22" i="116"/>
  <c r="J22" i="116"/>
  <c r="K22" i="116"/>
  <c r="L22" i="116" s="1"/>
  <c r="M22" i="116" s="1"/>
  <c r="I22" i="120"/>
  <c r="K22" i="120" s="1"/>
  <c r="L22" i="120" s="1"/>
  <c r="J22" i="120"/>
  <c r="M22" i="120"/>
  <c r="Y22" i="39"/>
  <c r="I23" i="96"/>
  <c r="K23" i="96" s="1"/>
  <c r="L23" i="96" s="1"/>
  <c r="M23" i="96" s="1"/>
  <c r="P23" i="96" s="1"/>
  <c r="J23" i="96"/>
  <c r="I23" i="116"/>
  <c r="J23" i="116"/>
  <c r="K23" i="116"/>
  <c r="L23" i="116" s="1"/>
  <c r="M23" i="116" s="1"/>
  <c r="I23" i="120"/>
  <c r="J23" i="120"/>
  <c r="K23" i="120" s="1"/>
  <c r="L23" i="120" s="1"/>
  <c r="M23" i="120" s="1"/>
  <c r="Y23" i="39"/>
  <c r="I24" i="96"/>
  <c r="J24" i="96"/>
  <c r="K24" i="96"/>
  <c r="L24" i="96"/>
  <c r="M24" i="96" s="1"/>
  <c r="P24" i="96" s="1"/>
  <c r="I24" i="116"/>
  <c r="J24" i="116"/>
  <c r="I24" i="120"/>
  <c r="J24" i="120"/>
  <c r="K24" i="120" s="1"/>
  <c r="L24" i="120"/>
  <c r="M24" i="120" s="1"/>
  <c r="Y24" i="39"/>
  <c r="I25" i="96"/>
  <c r="J25" i="96"/>
  <c r="K25" i="96"/>
  <c r="L25" i="96" s="1"/>
  <c r="M25" i="96"/>
  <c r="P25" i="96" s="1"/>
  <c r="I25" i="116"/>
  <c r="J25" i="116"/>
  <c r="K25" i="116"/>
  <c r="L25" i="116" s="1"/>
  <c r="M25" i="116" s="1"/>
  <c r="I25" i="120"/>
  <c r="K25" i="120" s="1"/>
  <c r="J25" i="120"/>
  <c r="L25" i="120"/>
  <c r="M25" i="120"/>
  <c r="Y25" i="39"/>
  <c r="M26" i="96"/>
  <c r="P26" i="96"/>
  <c r="M26" i="116"/>
  <c r="M26" i="120"/>
  <c r="Y26" i="39"/>
  <c r="M27" i="96"/>
  <c r="P27" i="96" s="1"/>
  <c r="M27" i="116"/>
  <c r="M27" i="120"/>
  <c r="Y27" i="39"/>
  <c r="M28" i="96"/>
  <c r="P28" i="96"/>
  <c r="M28" i="116"/>
  <c r="M28" i="120"/>
  <c r="Y28" i="39"/>
  <c r="M29" i="96"/>
  <c r="P29" i="96" s="1"/>
  <c r="M29" i="116"/>
  <c r="M29" i="120"/>
  <c r="Y29" i="39"/>
  <c r="M30" i="96"/>
  <c r="P30" i="96"/>
  <c r="M30" i="116"/>
  <c r="M30" i="120"/>
  <c r="Y30" i="39"/>
  <c r="M31" i="96"/>
  <c r="P31" i="96"/>
  <c r="M31" i="116"/>
  <c r="M31" i="120"/>
  <c r="Y31" i="39"/>
  <c r="M32" i="96"/>
  <c r="P32" i="96" s="1"/>
  <c r="M32" i="116"/>
  <c r="M32" i="120"/>
  <c r="Y32" i="39"/>
  <c r="M33" i="96"/>
  <c r="P33" i="96" s="1"/>
  <c r="M33" i="116"/>
  <c r="M33" i="120"/>
  <c r="Y33" i="39"/>
  <c r="M34" i="96"/>
  <c r="P34" i="96"/>
  <c r="M34" i="116"/>
  <c r="M34" i="120"/>
  <c r="Y34" i="39"/>
  <c r="M35" i="96"/>
  <c r="P35" i="96" s="1"/>
  <c r="M35" i="116"/>
  <c r="M35" i="120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P147" i="96" s="1"/>
  <c r="M147" i="116"/>
  <c r="Y147" i="39"/>
  <c r="M148" i="96"/>
  <c r="P148" i="96" s="1"/>
  <c r="M148" i="116"/>
  <c r="M148" i="120"/>
  <c r="Y148" i="39"/>
  <c r="M149" i="96"/>
  <c r="P149" i="96"/>
  <c r="Y149" i="39"/>
  <c r="M150" i="96"/>
  <c r="P150" i="96" s="1"/>
  <c r="Y150" i="39"/>
  <c r="M151" i="96"/>
  <c r="P151" i="96" s="1"/>
  <c r="Y151" i="39"/>
  <c r="I152" i="96"/>
  <c r="K152" i="96" s="1"/>
  <c r="L152" i="96" s="1"/>
  <c r="M152" i="96" s="1"/>
  <c r="P152" i="96" s="1"/>
  <c r="J152" i="96"/>
  <c r="I152" i="122"/>
  <c r="J152" i="122"/>
  <c r="K152" i="122"/>
  <c r="L152" i="122" s="1"/>
  <c r="M152" i="122" s="1"/>
  <c r="Y152" i="39"/>
  <c r="I6" i="96"/>
  <c r="K6" i="96" s="1"/>
  <c r="L6" i="96" s="1"/>
  <c r="M6" i="96" s="1"/>
  <c r="P6" i="96" s="1"/>
  <c r="J6" i="96"/>
  <c r="I6" i="116"/>
  <c r="J6" i="116"/>
  <c r="K6" i="116" s="1"/>
  <c r="L6" i="116" s="1"/>
  <c r="M6" i="116" s="1"/>
  <c r="I6" i="120"/>
  <c r="J6" i="120"/>
  <c r="K6" i="120"/>
  <c r="L6" i="120" s="1"/>
  <c r="M6" i="120" s="1"/>
  <c r="Y6" i="39"/>
  <c r="I147" i="135"/>
  <c r="J147" i="135"/>
  <c r="I148" i="135"/>
  <c r="J148" i="135"/>
  <c r="K148" i="135"/>
  <c r="L148" i="135"/>
  <c r="M148" i="135" s="1"/>
  <c r="I149" i="135"/>
  <c r="K149" i="135" s="1"/>
  <c r="L149" i="135" s="1"/>
  <c r="M149" i="135" s="1"/>
  <c r="J149" i="135"/>
  <c r="I150" i="135"/>
  <c r="J150" i="135"/>
  <c r="I151" i="135"/>
  <c r="K151" i="135" s="1"/>
  <c r="L151" i="135" s="1"/>
  <c r="M151" i="135" s="1"/>
  <c r="J151" i="135"/>
  <c r="I152" i="135"/>
  <c r="J152" i="135"/>
  <c r="K152" i="135"/>
  <c r="L152" i="135" s="1"/>
  <c r="M152" i="135" s="1"/>
  <c r="I7" i="135"/>
  <c r="J7" i="135"/>
  <c r="I8" i="135"/>
  <c r="K8" i="135" s="1"/>
  <c r="L8" i="135" s="1"/>
  <c r="M8" i="135" s="1"/>
  <c r="J8" i="135"/>
  <c r="I9" i="135"/>
  <c r="J9" i="135"/>
  <c r="K9" i="135"/>
  <c r="L9" i="135" s="1"/>
  <c r="M9" i="135" s="1"/>
  <c r="I10" i="135"/>
  <c r="J10" i="135"/>
  <c r="I11" i="135"/>
  <c r="J11" i="135"/>
  <c r="K11" i="135" s="1"/>
  <c r="L11" i="135" s="1"/>
  <c r="M11" i="135" s="1"/>
  <c r="I12" i="135"/>
  <c r="K12" i="135" s="1"/>
  <c r="L12" i="135" s="1"/>
  <c r="M12" i="135" s="1"/>
  <c r="J12" i="135"/>
  <c r="I13" i="135"/>
  <c r="J13" i="135"/>
  <c r="K13" i="135"/>
  <c r="L13" i="135" s="1"/>
  <c r="M13" i="135" s="1"/>
  <c r="I14" i="135"/>
  <c r="K14" i="135" s="1"/>
  <c r="L14" i="135" s="1"/>
  <c r="M14" i="135" s="1"/>
  <c r="J14" i="135"/>
  <c r="I15" i="135"/>
  <c r="J15" i="135"/>
  <c r="K15" i="135" s="1"/>
  <c r="L15" i="135" s="1"/>
  <c r="M15" i="135" s="1"/>
  <c r="I16" i="135"/>
  <c r="K16" i="135" s="1"/>
  <c r="L16" i="135" s="1"/>
  <c r="M16" i="135" s="1"/>
  <c r="J16" i="135"/>
  <c r="I17" i="135"/>
  <c r="J17" i="135"/>
  <c r="K17" i="135"/>
  <c r="L17" i="135" s="1"/>
  <c r="M17" i="135" s="1"/>
  <c r="I18" i="135"/>
  <c r="K18" i="135" s="1"/>
  <c r="L18" i="135" s="1"/>
  <c r="M18" i="135" s="1"/>
  <c r="J18" i="135"/>
  <c r="I19" i="135"/>
  <c r="J19" i="135"/>
  <c r="K19" i="135" s="1"/>
  <c r="L19" i="135" s="1"/>
  <c r="M19" i="135" s="1"/>
  <c r="I20" i="135"/>
  <c r="K20" i="135" s="1"/>
  <c r="L20" i="135" s="1"/>
  <c r="M20" i="135" s="1"/>
  <c r="J20" i="135"/>
  <c r="I21" i="135"/>
  <c r="J21" i="135"/>
  <c r="K21" i="135"/>
  <c r="L21" i="135" s="1"/>
  <c r="M21" i="135" s="1"/>
  <c r="I22" i="135"/>
  <c r="K22" i="135" s="1"/>
  <c r="L22" i="135" s="1"/>
  <c r="M22" i="135" s="1"/>
  <c r="J22" i="135"/>
  <c r="I23" i="135"/>
  <c r="J23" i="135"/>
  <c r="K23" i="135" s="1"/>
  <c r="L23" i="135"/>
  <c r="M23" i="135" s="1"/>
  <c r="I24" i="135"/>
  <c r="K24" i="135" s="1"/>
  <c r="L24" i="135" s="1"/>
  <c r="M24" i="135" s="1"/>
  <c r="J24" i="135"/>
  <c r="I25" i="135"/>
  <c r="J25" i="135"/>
  <c r="K25" i="135"/>
  <c r="L25" i="135" s="1"/>
  <c r="M25" i="135" s="1"/>
  <c r="M26" i="135"/>
  <c r="I27" i="135"/>
  <c r="J27" i="135"/>
  <c r="K27" i="135"/>
  <c r="L27" i="135" s="1"/>
  <c r="M27" i="135" s="1"/>
  <c r="I28" i="135"/>
  <c r="K28" i="135" s="1"/>
  <c r="L28" i="135" s="1"/>
  <c r="M28" i="135" s="1"/>
  <c r="J28" i="135"/>
  <c r="I29" i="135"/>
  <c r="J29" i="135"/>
  <c r="K29" i="135" s="1"/>
  <c r="L29" i="135"/>
  <c r="M29" i="135" s="1"/>
  <c r="I30" i="135"/>
  <c r="K30" i="135" s="1"/>
  <c r="L30" i="135" s="1"/>
  <c r="M30" i="135" s="1"/>
  <c r="J30" i="135"/>
  <c r="I31" i="135"/>
  <c r="J31" i="135"/>
  <c r="K31" i="135"/>
  <c r="L31" i="135" s="1"/>
  <c r="M31" i="135" s="1"/>
  <c r="I32" i="135"/>
  <c r="J32" i="135"/>
  <c r="I33" i="135"/>
  <c r="J33" i="135"/>
  <c r="K33" i="135" s="1"/>
  <c r="L33" i="135"/>
  <c r="M33" i="135" s="1"/>
  <c r="I34" i="135"/>
  <c r="K34" i="135" s="1"/>
  <c r="L34" i="135" s="1"/>
  <c r="M34" i="135" s="1"/>
  <c r="J34" i="135"/>
  <c r="I35" i="135"/>
  <c r="J35" i="135"/>
  <c r="K35" i="135"/>
  <c r="L35" i="135" s="1"/>
  <c r="M35" i="135" s="1"/>
  <c r="I6" i="135"/>
  <c r="J6" i="135"/>
  <c r="I153" i="134"/>
  <c r="J153" i="134"/>
  <c r="K153" i="134" s="1"/>
  <c r="L153" i="134"/>
  <c r="M153" i="134" s="1"/>
  <c r="I154" i="134"/>
  <c r="K154" i="134" s="1"/>
  <c r="L154" i="134" s="1"/>
  <c r="M154" i="134" s="1"/>
  <c r="J154" i="134"/>
  <c r="I155" i="134"/>
  <c r="J155" i="134"/>
  <c r="K155" i="134"/>
  <c r="L155" i="134" s="1"/>
  <c r="M155" i="134" s="1"/>
  <c r="I156" i="134"/>
  <c r="J156" i="134"/>
  <c r="I157" i="134"/>
  <c r="J157" i="134"/>
  <c r="K157" i="134" s="1"/>
  <c r="L157" i="134" s="1"/>
  <c r="M157" i="134" s="1"/>
  <c r="I158" i="134"/>
  <c r="K158" i="134" s="1"/>
  <c r="L158" i="134" s="1"/>
  <c r="M158" i="134" s="1"/>
  <c r="J158" i="134"/>
  <c r="I159" i="134"/>
  <c r="J159" i="134"/>
  <c r="K159" i="134"/>
  <c r="L159" i="134" s="1"/>
  <c r="M159" i="134" s="1"/>
  <c r="I160" i="134"/>
  <c r="K160" i="134" s="1"/>
  <c r="L160" i="134" s="1"/>
  <c r="M160" i="134" s="1"/>
  <c r="J160" i="134"/>
  <c r="I161" i="134"/>
  <c r="J161" i="134"/>
  <c r="K161" i="134" s="1"/>
  <c r="L161" i="134"/>
  <c r="M161" i="134" s="1"/>
  <c r="I162" i="134"/>
  <c r="K162" i="134" s="1"/>
  <c r="L162" i="134" s="1"/>
  <c r="M162" i="134" s="1"/>
  <c r="J162" i="134"/>
  <c r="I163" i="134"/>
  <c r="J163" i="134"/>
  <c r="K163" i="134"/>
  <c r="L163" i="134" s="1"/>
  <c r="M163" i="134" s="1"/>
  <c r="I164" i="134"/>
  <c r="J164" i="134"/>
  <c r="I165" i="134"/>
  <c r="J165" i="134"/>
  <c r="K165" i="134" s="1"/>
  <c r="L165" i="134" s="1"/>
  <c r="M165" i="134" s="1"/>
  <c r="I166" i="134"/>
  <c r="K166" i="134" s="1"/>
  <c r="L166" i="134" s="1"/>
  <c r="M166" i="134" s="1"/>
  <c r="J166" i="134"/>
  <c r="I167" i="134"/>
  <c r="J167" i="134"/>
  <c r="K167" i="134"/>
  <c r="L167" i="134" s="1"/>
  <c r="M167" i="134" s="1"/>
  <c r="I168" i="134"/>
  <c r="K168" i="134" s="1"/>
  <c r="L168" i="134" s="1"/>
  <c r="M168" i="134" s="1"/>
  <c r="J168" i="134"/>
  <c r="I169" i="134"/>
  <c r="J169" i="134"/>
  <c r="K169" i="134" s="1"/>
  <c r="L169" i="134" s="1"/>
  <c r="M169" i="134" s="1"/>
  <c r="I170" i="134"/>
  <c r="K170" i="134" s="1"/>
  <c r="L170" i="134" s="1"/>
  <c r="M170" i="134" s="1"/>
  <c r="J170" i="134"/>
  <c r="I153" i="122"/>
  <c r="J153" i="122"/>
  <c r="K153" i="122"/>
  <c r="L153" i="122" s="1"/>
  <c r="M153" i="122" s="1"/>
  <c r="I154" i="122"/>
  <c r="K154" i="122" s="1"/>
  <c r="L154" i="122" s="1"/>
  <c r="M154" i="122" s="1"/>
  <c r="J154" i="122"/>
  <c r="I155" i="122"/>
  <c r="J155" i="122"/>
  <c r="K155" i="122" s="1"/>
  <c r="L155" i="122" s="1"/>
  <c r="M155" i="122" s="1"/>
  <c r="I156" i="122"/>
  <c r="K156" i="122" s="1"/>
  <c r="L156" i="122" s="1"/>
  <c r="M156" i="122" s="1"/>
  <c r="J156" i="122"/>
  <c r="I157" i="122"/>
  <c r="J157" i="122"/>
  <c r="K157" i="122"/>
  <c r="L157" i="122" s="1"/>
  <c r="M157" i="122" s="1"/>
  <c r="I158" i="122"/>
  <c r="K158" i="122" s="1"/>
  <c r="L158" i="122" s="1"/>
  <c r="M158" i="122" s="1"/>
  <c r="J158" i="122"/>
  <c r="I159" i="122"/>
  <c r="J159" i="122"/>
  <c r="K159" i="122" s="1"/>
  <c r="L159" i="122"/>
  <c r="M159" i="122" s="1"/>
  <c r="I160" i="122"/>
  <c r="K160" i="122" s="1"/>
  <c r="L160" i="122" s="1"/>
  <c r="M160" i="122" s="1"/>
  <c r="J160" i="122"/>
  <c r="I161" i="122"/>
  <c r="J161" i="122"/>
  <c r="K161" i="122"/>
  <c r="L161" i="122" s="1"/>
  <c r="M161" i="122" s="1"/>
  <c r="I162" i="122"/>
  <c r="J162" i="122"/>
  <c r="I163" i="122"/>
  <c r="J163" i="122"/>
  <c r="K163" i="122" s="1"/>
  <c r="L163" i="122"/>
  <c r="M163" i="122" s="1"/>
  <c r="I164" i="122"/>
  <c r="K164" i="122" s="1"/>
  <c r="L164" i="122" s="1"/>
  <c r="M164" i="122" s="1"/>
  <c r="J164" i="122"/>
  <c r="I165" i="122"/>
  <c r="J165" i="122"/>
  <c r="K165" i="122"/>
  <c r="L165" i="122" s="1"/>
  <c r="M165" i="122" s="1"/>
  <c r="I166" i="122"/>
  <c r="J166" i="122"/>
  <c r="I167" i="122"/>
  <c r="J167" i="122"/>
  <c r="K167" i="122" s="1"/>
  <c r="L167" i="122"/>
  <c r="M167" i="122" s="1"/>
  <c r="I168" i="122"/>
  <c r="K168" i="122" s="1"/>
  <c r="L168" i="122" s="1"/>
  <c r="M168" i="122" s="1"/>
  <c r="J168" i="122"/>
  <c r="I169" i="122"/>
  <c r="J169" i="122"/>
  <c r="K169" i="122"/>
  <c r="L169" i="122" s="1"/>
  <c r="M169" i="122" s="1"/>
  <c r="I170" i="122"/>
  <c r="J170" i="122"/>
  <c r="I171" i="122"/>
  <c r="J171" i="122"/>
  <c r="K171" i="122" s="1"/>
  <c r="L171" i="122" s="1"/>
  <c r="M171" i="122" s="1"/>
  <c r="I172" i="122"/>
  <c r="K172" i="122" s="1"/>
  <c r="L172" i="122" s="1"/>
  <c r="M172" i="122" s="1"/>
  <c r="J172" i="122"/>
  <c r="I173" i="122"/>
  <c r="J173" i="122"/>
  <c r="K173" i="122"/>
  <c r="L173" i="122" s="1"/>
  <c r="M173" i="122" s="1"/>
  <c r="I174" i="122"/>
  <c r="K174" i="122" s="1"/>
  <c r="L174" i="122" s="1"/>
  <c r="M174" i="122" s="1"/>
  <c r="J174" i="122"/>
  <c r="I175" i="122"/>
  <c r="J175" i="122"/>
  <c r="K175" i="122" s="1"/>
  <c r="L175" i="122"/>
  <c r="M175" i="122" s="1"/>
  <c r="I176" i="122"/>
  <c r="K176" i="122" s="1"/>
  <c r="L176" i="122" s="1"/>
  <c r="M176" i="122" s="1"/>
  <c r="J176" i="122"/>
  <c r="I177" i="122"/>
  <c r="J177" i="122"/>
  <c r="K177" i="122"/>
  <c r="L177" i="122" s="1"/>
  <c r="M177" i="122" s="1"/>
  <c r="I178" i="122"/>
  <c r="J178" i="122"/>
  <c r="I179" i="122"/>
  <c r="J179" i="122"/>
  <c r="K179" i="122" s="1"/>
  <c r="L179" i="122" s="1"/>
  <c r="M179" i="122" s="1"/>
  <c r="I180" i="122"/>
  <c r="K180" i="122" s="1"/>
  <c r="L180" i="122" s="1"/>
  <c r="M180" i="122" s="1"/>
  <c r="J180" i="122"/>
  <c r="I181" i="122"/>
  <c r="J181" i="122"/>
  <c r="K181" i="122"/>
  <c r="L181" i="122" s="1"/>
  <c r="M181" i="122" s="1"/>
  <c r="I182" i="122"/>
  <c r="K182" i="122" s="1"/>
  <c r="L182" i="122" s="1"/>
  <c r="M182" i="122" s="1"/>
  <c r="J182" i="122"/>
  <c r="I183" i="122"/>
  <c r="J183" i="122"/>
  <c r="K183" i="122" s="1"/>
  <c r="L183" i="122" s="1"/>
  <c r="M183" i="122" s="1"/>
  <c r="I184" i="122"/>
  <c r="K184" i="122" s="1"/>
  <c r="L184" i="122" s="1"/>
  <c r="M184" i="122" s="1"/>
  <c r="J184" i="122"/>
  <c r="I185" i="122"/>
  <c r="J185" i="122"/>
  <c r="K185" i="122"/>
  <c r="L185" i="122" s="1"/>
  <c r="M185" i="122" s="1"/>
  <c r="I186" i="122"/>
  <c r="K186" i="122" s="1"/>
  <c r="L186" i="122" s="1"/>
  <c r="M186" i="122" s="1"/>
  <c r="J186" i="122"/>
  <c r="I187" i="122"/>
  <c r="J187" i="122"/>
  <c r="K187" i="122" s="1"/>
  <c r="L187" i="122" s="1"/>
  <c r="M187" i="122" s="1"/>
  <c r="I188" i="122"/>
  <c r="K188" i="122" s="1"/>
  <c r="L188" i="122" s="1"/>
  <c r="M188" i="122" s="1"/>
  <c r="J188" i="122"/>
  <c r="I189" i="122"/>
  <c r="J189" i="122"/>
  <c r="K189" i="122"/>
  <c r="L189" i="122" s="1"/>
  <c r="M189" i="122" s="1"/>
  <c r="I190" i="122"/>
  <c r="K190" i="122" s="1"/>
  <c r="L190" i="122" s="1"/>
  <c r="M190" i="122" s="1"/>
  <c r="J190" i="122"/>
  <c r="I191" i="122"/>
  <c r="J191" i="122"/>
  <c r="K191" i="122" s="1"/>
  <c r="L191" i="122"/>
  <c r="M191" i="122" s="1"/>
  <c r="I152" i="121"/>
  <c r="K152" i="121" s="1"/>
  <c r="L152" i="121" s="1"/>
  <c r="M152" i="121" s="1"/>
  <c r="J152" i="121"/>
  <c r="I153" i="121"/>
  <c r="J153" i="121"/>
  <c r="K153" i="121"/>
  <c r="L153" i="121" s="1"/>
  <c r="M153" i="121" s="1"/>
  <c r="I154" i="121"/>
  <c r="J154" i="121"/>
  <c r="I155" i="121"/>
  <c r="J155" i="121"/>
  <c r="K155" i="121" s="1"/>
  <c r="L155" i="121"/>
  <c r="M155" i="121" s="1"/>
  <c r="I156" i="121"/>
  <c r="K156" i="121" s="1"/>
  <c r="L156" i="121" s="1"/>
  <c r="M156" i="121" s="1"/>
  <c r="J156" i="121"/>
  <c r="I157" i="121"/>
  <c r="J157" i="121"/>
  <c r="K157" i="121"/>
  <c r="L157" i="121" s="1"/>
  <c r="M157" i="121" s="1"/>
  <c r="I158" i="121"/>
  <c r="J158" i="121"/>
  <c r="I159" i="121"/>
  <c r="J159" i="121"/>
  <c r="K159" i="121" s="1"/>
  <c r="L159" i="121"/>
  <c r="M159" i="121" s="1"/>
  <c r="I160" i="121"/>
  <c r="K160" i="121" s="1"/>
  <c r="L160" i="121" s="1"/>
  <c r="M160" i="121" s="1"/>
  <c r="J160" i="121"/>
  <c r="I161" i="121"/>
  <c r="J161" i="121"/>
  <c r="K161" i="121"/>
  <c r="L161" i="121" s="1"/>
  <c r="M161" i="121" s="1"/>
  <c r="I162" i="121"/>
  <c r="J162" i="121"/>
  <c r="I163" i="121"/>
  <c r="J163" i="121"/>
  <c r="K163" i="121" s="1"/>
  <c r="L163" i="121" s="1"/>
  <c r="M163" i="121" s="1"/>
  <c r="I164" i="121"/>
  <c r="K164" i="121" s="1"/>
  <c r="L164" i="121" s="1"/>
  <c r="M164" i="121" s="1"/>
  <c r="J164" i="121"/>
  <c r="I165" i="121"/>
  <c r="J165" i="121"/>
  <c r="K165" i="121"/>
  <c r="L165" i="121" s="1"/>
  <c r="M165" i="121" s="1"/>
  <c r="I166" i="121"/>
  <c r="K166" i="121" s="1"/>
  <c r="L166" i="121" s="1"/>
  <c r="M166" i="121" s="1"/>
  <c r="J166" i="121"/>
  <c r="I167" i="121"/>
  <c r="J167" i="121"/>
  <c r="K167" i="121" s="1"/>
  <c r="L167" i="121"/>
  <c r="M167" i="121" s="1"/>
  <c r="I168" i="121"/>
  <c r="K168" i="121" s="1"/>
  <c r="L168" i="121" s="1"/>
  <c r="M168" i="121" s="1"/>
  <c r="J168" i="121"/>
  <c r="I169" i="121"/>
  <c r="J169" i="121"/>
  <c r="K169" i="121"/>
  <c r="L169" i="121" s="1"/>
  <c r="M169" i="121" s="1"/>
  <c r="I170" i="121"/>
  <c r="J170" i="121"/>
  <c r="I171" i="121"/>
  <c r="J171" i="121"/>
  <c r="K171" i="121" s="1"/>
  <c r="L171" i="121"/>
  <c r="M171" i="121" s="1"/>
  <c r="I172" i="121"/>
  <c r="K172" i="121" s="1"/>
  <c r="L172" i="121" s="1"/>
  <c r="M172" i="121" s="1"/>
  <c r="J172" i="121"/>
  <c r="I173" i="121"/>
  <c r="J173" i="121"/>
  <c r="K173" i="121"/>
  <c r="L173" i="121" s="1"/>
  <c r="M173" i="121" s="1"/>
  <c r="I174" i="121"/>
  <c r="J174" i="121"/>
  <c r="I175" i="121"/>
  <c r="J175" i="121"/>
  <c r="K175" i="121" s="1"/>
  <c r="L175" i="121"/>
  <c r="M175" i="121" s="1"/>
  <c r="I176" i="121"/>
  <c r="K176" i="121" s="1"/>
  <c r="L176" i="121" s="1"/>
  <c r="M176" i="121" s="1"/>
  <c r="J176" i="121"/>
  <c r="I177" i="121"/>
  <c r="J177" i="121"/>
  <c r="K177" i="121"/>
  <c r="L177" i="121" s="1"/>
  <c r="M177" i="121" s="1"/>
  <c r="I178" i="121"/>
  <c r="J178" i="121"/>
  <c r="I179" i="121"/>
  <c r="J179" i="121"/>
  <c r="K179" i="121" s="1"/>
  <c r="L179" i="121"/>
  <c r="M179" i="121" s="1"/>
  <c r="I180" i="121"/>
  <c r="K180" i="121" s="1"/>
  <c r="L180" i="121" s="1"/>
  <c r="M180" i="121" s="1"/>
  <c r="J180" i="121"/>
  <c r="I181" i="121"/>
  <c r="J181" i="121"/>
  <c r="K181" i="121"/>
  <c r="L181" i="121" s="1"/>
  <c r="M181" i="121" s="1"/>
  <c r="I182" i="121"/>
  <c r="J182" i="121"/>
  <c r="I183" i="121"/>
  <c r="J183" i="121"/>
  <c r="K183" i="121" s="1"/>
  <c r="L183" i="121"/>
  <c r="M183" i="121" s="1"/>
  <c r="I184" i="121"/>
  <c r="K184" i="121" s="1"/>
  <c r="L184" i="121" s="1"/>
  <c r="M184" i="121" s="1"/>
  <c r="J184" i="121"/>
  <c r="I185" i="121"/>
  <c r="J185" i="121"/>
  <c r="K185" i="121"/>
  <c r="L185" i="121" s="1"/>
  <c r="M185" i="121" s="1"/>
  <c r="I186" i="121"/>
  <c r="J186" i="121"/>
  <c r="I187" i="121"/>
  <c r="J187" i="121"/>
  <c r="K187" i="121" s="1"/>
  <c r="L187" i="121"/>
  <c r="M187" i="121" s="1"/>
  <c r="I188" i="121"/>
  <c r="K188" i="121" s="1"/>
  <c r="L188" i="121" s="1"/>
  <c r="M188" i="121" s="1"/>
  <c r="J188" i="121"/>
  <c r="I189" i="121"/>
  <c r="J189" i="121"/>
  <c r="K189" i="121"/>
  <c r="L189" i="121" s="1"/>
  <c r="M189" i="121" s="1"/>
  <c r="I190" i="121"/>
  <c r="J190" i="121"/>
  <c r="I191" i="121"/>
  <c r="J191" i="121"/>
  <c r="K191" i="121" s="1"/>
  <c r="L191" i="121"/>
  <c r="M191" i="121" s="1"/>
  <c r="I192" i="121"/>
  <c r="K192" i="121" s="1"/>
  <c r="L192" i="121" s="1"/>
  <c r="M192" i="121" s="1"/>
  <c r="J192" i="121"/>
  <c r="I193" i="121"/>
  <c r="J193" i="121"/>
  <c r="K193" i="121"/>
  <c r="L193" i="121" s="1"/>
  <c r="M193" i="121" s="1"/>
  <c r="I152" i="120"/>
  <c r="J152" i="120"/>
  <c r="I153" i="120"/>
  <c r="K153" i="120" s="1"/>
  <c r="L153" i="120" s="1"/>
  <c r="J153" i="120"/>
  <c r="I154" i="120"/>
  <c r="J154" i="120"/>
  <c r="I155" i="120"/>
  <c r="K155" i="120" s="1"/>
  <c r="L155" i="120" s="1"/>
  <c r="J155" i="120"/>
  <c r="I156" i="120"/>
  <c r="J156" i="120"/>
  <c r="I157" i="120"/>
  <c r="K157" i="120" s="1"/>
  <c r="L157" i="120" s="1"/>
  <c r="J157" i="120"/>
  <c r="I158" i="120"/>
  <c r="J158" i="120"/>
  <c r="I159" i="120"/>
  <c r="K159" i="120" s="1"/>
  <c r="L159" i="120" s="1"/>
  <c r="J159" i="120"/>
  <c r="I160" i="120"/>
  <c r="J160" i="120"/>
  <c r="I161" i="120"/>
  <c r="K161" i="120" s="1"/>
  <c r="L161" i="120" s="1"/>
  <c r="J161" i="120"/>
  <c r="I162" i="120"/>
  <c r="J162" i="120"/>
  <c r="I163" i="120"/>
  <c r="K163" i="120" s="1"/>
  <c r="L163" i="120" s="1"/>
  <c r="J163" i="120"/>
  <c r="I164" i="120"/>
  <c r="J164" i="120"/>
  <c r="I165" i="120"/>
  <c r="K165" i="120" s="1"/>
  <c r="L165" i="120" s="1"/>
  <c r="J165" i="120"/>
  <c r="I166" i="120"/>
  <c r="J166" i="120"/>
  <c r="I167" i="120"/>
  <c r="K167" i="120" s="1"/>
  <c r="L167" i="120" s="1"/>
  <c r="J167" i="120"/>
  <c r="I168" i="120"/>
  <c r="J168" i="120"/>
  <c r="I169" i="120"/>
  <c r="K169" i="120" s="1"/>
  <c r="L169" i="120" s="1"/>
  <c r="J169" i="120"/>
  <c r="I170" i="120"/>
  <c r="J170" i="120"/>
  <c r="I171" i="120"/>
  <c r="K171" i="120" s="1"/>
  <c r="L171" i="120" s="1"/>
  <c r="J171" i="120"/>
  <c r="I172" i="120"/>
  <c r="J172" i="120"/>
  <c r="I173" i="120"/>
  <c r="K173" i="120" s="1"/>
  <c r="L173" i="120" s="1"/>
  <c r="J173" i="120"/>
  <c r="I174" i="120"/>
  <c r="J174" i="120"/>
  <c r="I175" i="120"/>
  <c r="K175" i="120" s="1"/>
  <c r="L175" i="120" s="1"/>
  <c r="J175" i="120"/>
  <c r="I176" i="120"/>
  <c r="J176" i="120"/>
  <c r="I177" i="120"/>
  <c r="K177" i="120" s="1"/>
  <c r="L177" i="120" s="1"/>
  <c r="J177" i="120"/>
  <c r="I178" i="120"/>
  <c r="J178" i="120"/>
  <c r="I179" i="120"/>
  <c r="K179" i="120" s="1"/>
  <c r="L179" i="120" s="1"/>
  <c r="J179" i="120"/>
  <c r="I180" i="120"/>
  <c r="J180" i="120"/>
  <c r="I181" i="120"/>
  <c r="K181" i="120" s="1"/>
  <c r="L181" i="120" s="1"/>
  <c r="J181" i="120"/>
  <c r="I182" i="120"/>
  <c r="J182" i="120"/>
  <c r="I183" i="120"/>
  <c r="K183" i="120" s="1"/>
  <c r="L183" i="120" s="1"/>
  <c r="J183" i="120"/>
  <c r="I184" i="120"/>
  <c r="J184" i="120"/>
  <c r="I185" i="120"/>
  <c r="K185" i="120" s="1"/>
  <c r="L185" i="120" s="1"/>
  <c r="J185" i="120"/>
  <c r="I186" i="120"/>
  <c r="J186" i="120"/>
  <c r="I187" i="120"/>
  <c r="K187" i="120" s="1"/>
  <c r="L187" i="120" s="1"/>
  <c r="J187" i="120"/>
  <c r="I188" i="120"/>
  <c r="J188" i="120"/>
  <c r="I189" i="120"/>
  <c r="K189" i="120" s="1"/>
  <c r="L189" i="120" s="1"/>
  <c r="J189" i="120"/>
  <c r="I153" i="96"/>
  <c r="J153" i="96"/>
  <c r="I154" i="96"/>
  <c r="J154" i="96"/>
  <c r="K154" i="96" s="1"/>
  <c r="L154" i="96"/>
  <c r="M154" i="96" s="1"/>
  <c r="P154" i="96" s="1"/>
  <c r="I155" i="96"/>
  <c r="K155" i="96" s="1"/>
  <c r="L155" i="96" s="1"/>
  <c r="M155" i="96" s="1"/>
  <c r="P155" i="96" s="1"/>
  <c r="J155" i="96"/>
  <c r="I156" i="96"/>
  <c r="J156" i="96"/>
  <c r="K156" i="96"/>
  <c r="L156" i="96" s="1"/>
  <c r="M156" i="96" s="1"/>
  <c r="P156" i="96" s="1"/>
  <c r="I157" i="96"/>
  <c r="J157" i="96"/>
  <c r="I158" i="96"/>
  <c r="J158" i="96"/>
  <c r="K158" i="96" s="1"/>
  <c r="L158" i="96"/>
  <c r="M158" i="96" s="1"/>
  <c r="P158" i="96" s="1"/>
  <c r="I159" i="96"/>
  <c r="K159" i="96" s="1"/>
  <c r="L159" i="96" s="1"/>
  <c r="M159" i="96" s="1"/>
  <c r="P159" i="96" s="1"/>
  <c r="J159" i="96"/>
  <c r="I160" i="96"/>
  <c r="J160" i="96"/>
  <c r="K160" i="96"/>
  <c r="L160" i="96" s="1"/>
  <c r="M160" i="96" s="1"/>
  <c r="P160" i="96" s="1"/>
  <c r="I161" i="96"/>
  <c r="J161" i="96"/>
  <c r="I162" i="96"/>
  <c r="J162" i="96"/>
  <c r="K162" i="96" s="1"/>
  <c r="L162" i="96"/>
  <c r="M162" i="96" s="1"/>
  <c r="P162" i="96" s="1"/>
  <c r="I163" i="96"/>
  <c r="K163" i="96" s="1"/>
  <c r="L163" i="96" s="1"/>
  <c r="M163" i="96" s="1"/>
  <c r="P163" i="96" s="1"/>
  <c r="J163" i="96"/>
  <c r="I164" i="96"/>
  <c r="J164" i="96"/>
  <c r="K164" i="96"/>
  <c r="L164" i="96" s="1"/>
  <c r="M164" i="96" s="1"/>
  <c r="P164" i="96" s="1"/>
  <c r="I165" i="96"/>
  <c r="J165" i="96"/>
  <c r="I166" i="96"/>
  <c r="J166" i="96"/>
  <c r="K166" i="96" s="1"/>
  <c r="L166" i="96"/>
  <c r="M166" i="96" s="1"/>
  <c r="P166" i="96" s="1"/>
  <c r="I167" i="96"/>
  <c r="K167" i="96" s="1"/>
  <c r="L167" i="96" s="1"/>
  <c r="M167" i="96" s="1"/>
  <c r="P167" i="96" s="1"/>
  <c r="J167" i="96"/>
  <c r="I168" i="96"/>
  <c r="J168" i="96"/>
  <c r="K168" i="96"/>
  <c r="L168" i="96" s="1"/>
  <c r="M168" i="96" s="1"/>
  <c r="P168" i="96" s="1"/>
  <c r="I169" i="96"/>
  <c r="J169" i="96"/>
  <c r="I170" i="96"/>
  <c r="J170" i="96"/>
  <c r="K170" i="96" s="1"/>
  <c r="L170" i="96"/>
  <c r="M170" i="96" s="1"/>
  <c r="P170" i="96" s="1"/>
  <c r="I171" i="96"/>
  <c r="K171" i="96" s="1"/>
  <c r="L171" i="96" s="1"/>
  <c r="M171" i="96" s="1"/>
  <c r="P171" i="96" s="1"/>
  <c r="J171" i="96"/>
  <c r="I172" i="96"/>
  <c r="J172" i="96"/>
  <c r="K172" i="96"/>
  <c r="L172" i="96" s="1"/>
  <c r="M172" i="96" s="1"/>
  <c r="P172" i="96" s="1"/>
  <c r="I173" i="96"/>
  <c r="J173" i="96"/>
  <c r="I174" i="96"/>
  <c r="J174" i="96"/>
  <c r="K174" i="96" s="1"/>
  <c r="L174" i="96"/>
  <c r="M174" i="96" s="1"/>
  <c r="P174" i="96" s="1"/>
  <c r="I175" i="96"/>
  <c r="K175" i="96" s="1"/>
  <c r="L175" i="96" s="1"/>
  <c r="M175" i="96" s="1"/>
  <c r="P175" i="96" s="1"/>
  <c r="J175" i="96"/>
  <c r="I176" i="96"/>
  <c r="J176" i="96"/>
  <c r="K176" i="96"/>
  <c r="L176" i="96" s="1"/>
  <c r="M176" i="96" s="1"/>
  <c r="P176" i="96" s="1"/>
  <c r="I177" i="96"/>
  <c r="J177" i="96"/>
  <c r="I178" i="96"/>
  <c r="J178" i="96"/>
  <c r="K178" i="96" s="1"/>
  <c r="L178" i="96"/>
  <c r="M178" i="96" s="1"/>
  <c r="P178" i="96" s="1"/>
  <c r="I179" i="96"/>
  <c r="K179" i="96" s="1"/>
  <c r="L179" i="96" s="1"/>
  <c r="M179" i="96" s="1"/>
  <c r="P179" i="96" s="1"/>
  <c r="J179" i="96"/>
  <c r="I180" i="96"/>
  <c r="J180" i="96"/>
  <c r="K180" i="96"/>
  <c r="L180" i="96" s="1"/>
  <c r="M180" i="96" s="1"/>
  <c r="P180" i="96" s="1"/>
  <c r="I181" i="96"/>
  <c r="J181" i="96"/>
  <c r="I182" i="96"/>
  <c r="J182" i="96"/>
  <c r="K182" i="96" s="1"/>
  <c r="L182" i="96"/>
  <c r="M182" i="96" s="1"/>
  <c r="P182" i="96" s="1"/>
  <c r="I183" i="96"/>
  <c r="K183" i="96" s="1"/>
  <c r="L183" i="96" s="1"/>
  <c r="M183" i="96" s="1"/>
  <c r="P183" i="96" s="1"/>
  <c r="J183" i="96"/>
  <c r="I184" i="96"/>
  <c r="J184" i="96"/>
  <c r="K184" i="96"/>
  <c r="L184" i="96" s="1"/>
  <c r="M184" i="96" s="1"/>
  <c r="P184" i="96" s="1"/>
  <c r="I185" i="96"/>
  <c r="J185" i="96"/>
  <c r="I186" i="96"/>
  <c r="J186" i="96"/>
  <c r="K186" i="96" s="1"/>
  <c r="L186" i="96"/>
  <c r="M186" i="96" s="1"/>
  <c r="P186" i="96" s="1"/>
  <c r="I187" i="96"/>
  <c r="K187" i="96" s="1"/>
  <c r="L187" i="96" s="1"/>
  <c r="M187" i="96" s="1"/>
  <c r="P187" i="96" s="1"/>
  <c r="J187" i="96"/>
  <c r="I188" i="96"/>
  <c r="J188" i="96"/>
  <c r="K188" i="96"/>
  <c r="L188" i="96" s="1"/>
  <c r="M188" i="96" s="1"/>
  <c r="P188" i="96" s="1"/>
  <c r="I189" i="96"/>
  <c r="J189" i="96"/>
  <c r="I152" i="116"/>
  <c r="J152" i="116"/>
  <c r="K152" i="116" s="1"/>
  <c r="L152" i="116"/>
  <c r="I153" i="116"/>
  <c r="J153" i="116"/>
  <c r="K153" i="116"/>
  <c r="L153" i="116" s="1"/>
  <c r="M153" i="116" s="1"/>
  <c r="I154" i="116"/>
  <c r="J154" i="116"/>
  <c r="K154" i="116" s="1"/>
  <c r="L154" i="116"/>
  <c r="I155" i="116"/>
  <c r="J155" i="116"/>
  <c r="K155" i="116"/>
  <c r="L155" i="116"/>
  <c r="I156" i="116"/>
  <c r="J156" i="116"/>
  <c r="K156" i="116" s="1"/>
  <c r="L156" i="116" s="1"/>
  <c r="M156" i="116" s="1"/>
  <c r="I157" i="116"/>
  <c r="J157" i="116"/>
  <c r="K157" i="116"/>
  <c r="L157" i="116" s="1"/>
  <c r="I158" i="116"/>
  <c r="J158" i="116"/>
  <c r="K158" i="116" s="1"/>
  <c r="L158" i="116"/>
  <c r="I159" i="116"/>
  <c r="J159" i="116"/>
  <c r="K159" i="116"/>
  <c r="L159" i="116"/>
  <c r="I160" i="116"/>
  <c r="J160" i="116"/>
  <c r="K160" i="116" s="1"/>
  <c r="L160" i="116" s="1"/>
  <c r="M160" i="116" s="1"/>
  <c r="I161" i="116"/>
  <c r="J161" i="116"/>
  <c r="K161" i="116"/>
  <c r="L161" i="116"/>
  <c r="I162" i="116"/>
  <c r="J162" i="116"/>
  <c r="K162" i="116" s="1"/>
  <c r="L162" i="116"/>
  <c r="I163" i="116"/>
  <c r="J163" i="116"/>
  <c r="K163" i="116"/>
  <c r="L163" i="116"/>
  <c r="I164" i="116"/>
  <c r="J164" i="116"/>
  <c r="K164" i="116" s="1"/>
  <c r="L164" i="116" s="1"/>
  <c r="I165" i="116"/>
  <c r="J165" i="116"/>
  <c r="K165" i="116"/>
  <c r="L165" i="116" s="1"/>
  <c r="M165" i="116" s="1"/>
  <c r="I166" i="116"/>
  <c r="J166" i="116"/>
  <c r="K166" i="116" s="1"/>
  <c r="L166" i="116"/>
  <c r="I167" i="116"/>
  <c r="J167" i="116"/>
  <c r="K167" i="116"/>
  <c r="L167" i="116"/>
  <c r="I168" i="116"/>
  <c r="J168" i="116"/>
  <c r="K168" i="116" s="1"/>
  <c r="L168" i="116"/>
  <c r="I169" i="116"/>
  <c r="J169" i="116"/>
  <c r="K169" i="116"/>
  <c r="L169" i="116" s="1"/>
  <c r="I170" i="116"/>
  <c r="J170" i="116"/>
  <c r="K170" i="116" s="1"/>
  <c r="L170" i="116"/>
  <c r="I171" i="116"/>
  <c r="J171" i="116"/>
  <c r="K171" i="116"/>
  <c r="L171" i="116"/>
  <c r="I172" i="116"/>
  <c r="J172" i="116"/>
  <c r="K172" i="116" s="1"/>
  <c r="L172" i="116" s="1"/>
  <c r="I173" i="116"/>
  <c r="J173" i="116"/>
  <c r="K173" i="116"/>
  <c r="L173" i="116" s="1"/>
  <c r="I174" i="116"/>
  <c r="J174" i="116"/>
  <c r="K174" i="116" s="1"/>
  <c r="L174" i="116"/>
  <c r="I175" i="116"/>
  <c r="J175" i="116"/>
  <c r="K175" i="116"/>
  <c r="L175" i="116"/>
  <c r="I176" i="116"/>
  <c r="J176" i="116"/>
  <c r="K176" i="116" s="1"/>
  <c r="L176" i="116" s="1"/>
  <c r="I177" i="116"/>
  <c r="J177" i="116"/>
  <c r="K177" i="116"/>
  <c r="L177" i="116"/>
  <c r="I178" i="116"/>
  <c r="J178" i="116"/>
  <c r="K178" i="116" s="1"/>
  <c r="L178" i="116"/>
  <c r="I179" i="116"/>
  <c r="J179" i="116"/>
  <c r="K179" i="116"/>
  <c r="L179" i="116"/>
  <c r="I180" i="116"/>
  <c r="J180" i="116"/>
  <c r="K180" i="116" s="1"/>
  <c r="L180" i="116" s="1"/>
  <c r="M180" i="116" s="1"/>
  <c r="I181" i="116"/>
  <c r="J181" i="116"/>
  <c r="K181" i="116"/>
  <c r="L181" i="116" s="1"/>
  <c r="I182" i="116"/>
  <c r="J182" i="116"/>
  <c r="K182" i="116" s="1"/>
  <c r="L182" i="116"/>
  <c r="I183" i="116"/>
  <c r="J183" i="116"/>
  <c r="K183" i="116"/>
  <c r="L183" i="116"/>
  <c r="I184" i="116"/>
  <c r="J184" i="116"/>
  <c r="K184" i="116" s="1"/>
  <c r="L184" i="116"/>
  <c r="I185" i="116"/>
  <c r="J185" i="116"/>
  <c r="K185" i="116"/>
  <c r="L185" i="116" s="1"/>
  <c r="I186" i="116"/>
  <c r="J186" i="116"/>
  <c r="K186" i="116" s="1"/>
  <c r="L186" i="116"/>
  <c r="I187" i="116"/>
  <c r="J187" i="116"/>
  <c r="K187" i="116"/>
  <c r="L187" i="116"/>
  <c r="I188" i="116"/>
  <c r="J188" i="116"/>
  <c r="K188" i="116" s="1"/>
  <c r="L188" i="116" s="1"/>
  <c r="I189" i="116"/>
  <c r="J189" i="116"/>
  <c r="K189" i="116"/>
  <c r="L189" i="116" s="1"/>
  <c r="I190" i="116"/>
  <c r="J190" i="116"/>
  <c r="K190" i="116" s="1"/>
  <c r="L190" i="116"/>
  <c r="I191" i="116"/>
  <c r="J191" i="116"/>
  <c r="K191" i="116"/>
  <c r="L191" i="116"/>
  <c r="M191" i="116" s="1"/>
  <c r="I192" i="116"/>
  <c r="J192" i="116"/>
  <c r="K192" i="116" s="1"/>
  <c r="L192" i="116" s="1"/>
  <c r="M192" i="116" s="1"/>
  <c r="I153" i="111"/>
  <c r="J153" i="111"/>
  <c r="K153" i="111"/>
  <c r="L153" i="111" s="1"/>
  <c r="I154" i="111"/>
  <c r="J154" i="111"/>
  <c r="I155" i="111"/>
  <c r="J155" i="111"/>
  <c r="K155" i="111"/>
  <c r="L155" i="111"/>
  <c r="I156" i="111"/>
  <c r="J156" i="111"/>
  <c r="I157" i="111"/>
  <c r="K157" i="111" s="1"/>
  <c r="L157" i="111" s="1"/>
  <c r="J157" i="111"/>
  <c r="I158" i="111"/>
  <c r="J158" i="111"/>
  <c r="K158" i="111" s="1"/>
  <c r="L158" i="111"/>
  <c r="I159" i="111"/>
  <c r="K159" i="111" s="1"/>
  <c r="L159" i="111" s="1"/>
  <c r="J159" i="111"/>
  <c r="I160" i="111"/>
  <c r="J160" i="111"/>
  <c r="I161" i="111"/>
  <c r="K161" i="111" s="1"/>
  <c r="L161" i="111" s="1"/>
  <c r="J161" i="111"/>
  <c r="I162" i="111"/>
  <c r="J162" i="111"/>
  <c r="I163" i="111"/>
  <c r="J163" i="111"/>
  <c r="K163" i="111"/>
  <c r="L163" i="111" s="1"/>
  <c r="I164" i="111"/>
  <c r="J164" i="111"/>
  <c r="I165" i="111"/>
  <c r="K165" i="111" s="1"/>
  <c r="L165" i="111" s="1"/>
  <c r="J165" i="111"/>
  <c r="I166" i="111"/>
  <c r="J166" i="111"/>
  <c r="K166" i="111" s="1"/>
  <c r="L166" i="111" s="1"/>
  <c r="I167" i="111"/>
  <c r="K167" i="111" s="1"/>
  <c r="L167" i="111" s="1"/>
  <c r="J167" i="111"/>
  <c r="I168" i="111"/>
  <c r="J168" i="111"/>
  <c r="K168" i="111" s="1"/>
  <c r="L168" i="111" s="1"/>
  <c r="I169" i="111"/>
  <c r="K169" i="111" s="1"/>
  <c r="L169" i="111" s="1"/>
  <c r="J169" i="111"/>
  <c r="I170" i="111"/>
  <c r="J170" i="111"/>
  <c r="K170" i="111" s="1"/>
  <c r="L170" i="111" s="1"/>
  <c r="I171" i="111"/>
  <c r="J171" i="111"/>
  <c r="K171" i="111" s="1"/>
  <c r="L171" i="111" s="1"/>
  <c r="I172" i="111"/>
  <c r="J172" i="111"/>
  <c r="I173" i="111"/>
  <c r="J173" i="111"/>
  <c r="K173" i="111"/>
  <c r="L173" i="111" s="1"/>
  <c r="I174" i="111"/>
  <c r="J174" i="111"/>
  <c r="I175" i="111"/>
  <c r="K175" i="111" s="1"/>
  <c r="L175" i="111" s="1"/>
  <c r="J175" i="111"/>
  <c r="I176" i="111"/>
  <c r="J176" i="111"/>
  <c r="K176" i="111" s="1"/>
  <c r="L176" i="111" s="1"/>
  <c r="I177" i="111"/>
  <c r="K177" i="111" s="1"/>
  <c r="L177" i="111" s="1"/>
  <c r="J177" i="111"/>
  <c r="I178" i="111"/>
  <c r="J178" i="111"/>
  <c r="I179" i="111"/>
  <c r="K179" i="111" s="1"/>
  <c r="L179" i="111" s="1"/>
  <c r="J179" i="111"/>
  <c r="I180" i="111"/>
  <c r="J180" i="111"/>
  <c r="K180" i="111" s="1"/>
  <c r="L180" i="111" s="1"/>
  <c r="I181" i="111"/>
  <c r="J181" i="111"/>
  <c r="K181" i="111"/>
  <c r="L181" i="111" s="1"/>
  <c r="I182" i="111"/>
  <c r="J182" i="111"/>
  <c r="K182" i="111" s="1"/>
  <c r="L182" i="111" s="1"/>
  <c r="I183" i="111"/>
  <c r="K183" i="111" s="1"/>
  <c r="L183" i="111" s="1"/>
  <c r="J183" i="111"/>
  <c r="I184" i="111"/>
  <c r="J184" i="111"/>
  <c r="I185" i="111"/>
  <c r="K185" i="111" s="1"/>
  <c r="L185" i="111" s="1"/>
  <c r="J185" i="111"/>
  <c r="I186" i="111"/>
  <c r="J186" i="111"/>
  <c r="K186" i="111" s="1"/>
  <c r="L186" i="111"/>
  <c r="I187" i="111"/>
  <c r="K187" i="111" s="1"/>
  <c r="L187" i="111" s="1"/>
  <c r="J187" i="111"/>
  <c r="I188" i="111"/>
  <c r="J188" i="111"/>
  <c r="I189" i="111"/>
  <c r="J189" i="111"/>
  <c r="K189" i="111" s="1"/>
  <c r="L189" i="111" s="1"/>
  <c r="I190" i="111"/>
  <c r="J190" i="111"/>
  <c r="I191" i="111"/>
  <c r="K191" i="111" s="1"/>
  <c r="L191" i="111" s="1"/>
  <c r="J191" i="111"/>
  <c r="I153" i="105"/>
  <c r="J153" i="105"/>
  <c r="K153" i="105" s="1"/>
  <c r="L153" i="105" s="1"/>
  <c r="I154" i="105"/>
  <c r="K154" i="105" s="1"/>
  <c r="L154" i="105" s="1"/>
  <c r="J154" i="105"/>
  <c r="I155" i="105"/>
  <c r="K155" i="105" s="1"/>
  <c r="L155" i="105" s="1"/>
  <c r="J155" i="105"/>
  <c r="I156" i="105"/>
  <c r="J156" i="105"/>
  <c r="I157" i="105"/>
  <c r="K157" i="105" s="1"/>
  <c r="L157" i="105" s="1"/>
  <c r="J157" i="105"/>
  <c r="I158" i="105"/>
  <c r="J158" i="105"/>
  <c r="I159" i="105"/>
  <c r="J159" i="105"/>
  <c r="K159" i="105"/>
  <c r="L159" i="105" s="1"/>
  <c r="I160" i="105"/>
  <c r="J160" i="105"/>
  <c r="I161" i="105"/>
  <c r="J161" i="105"/>
  <c r="K161" i="105" s="1"/>
  <c r="L161" i="105" s="1"/>
  <c r="I162" i="105"/>
  <c r="J162" i="105"/>
  <c r="I163" i="105"/>
  <c r="K163" i="105" s="1"/>
  <c r="L163" i="105" s="1"/>
  <c r="J163" i="105"/>
  <c r="I164" i="105"/>
  <c r="J164" i="105"/>
  <c r="I165" i="105"/>
  <c r="J165" i="105"/>
  <c r="I166" i="105"/>
  <c r="J166" i="105"/>
  <c r="I167" i="105"/>
  <c r="K167" i="105" s="1"/>
  <c r="L167" i="105" s="1"/>
  <c r="J167" i="105"/>
  <c r="I168" i="105"/>
  <c r="J168" i="105"/>
  <c r="I169" i="105"/>
  <c r="K169" i="105" s="1"/>
  <c r="L169" i="105" s="1"/>
  <c r="J169" i="105"/>
  <c r="I170" i="105"/>
  <c r="J170" i="105"/>
  <c r="I171" i="105"/>
  <c r="K171" i="105" s="1"/>
  <c r="L171" i="105" s="1"/>
  <c r="J171" i="105"/>
  <c r="I172" i="105"/>
  <c r="J172" i="105"/>
  <c r="I173" i="105"/>
  <c r="J173" i="105"/>
  <c r="K173" i="105"/>
  <c r="L173" i="105" s="1"/>
  <c r="I174" i="105"/>
  <c r="J174" i="105"/>
  <c r="I175" i="105"/>
  <c r="J175" i="105"/>
  <c r="I176" i="105"/>
  <c r="J176" i="105"/>
  <c r="I177" i="105"/>
  <c r="J177" i="105"/>
  <c r="K177" i="105" s="1"/>
  <c r="L177" i="105" s="1"/>
  <c r="I178" i="105"/>
  <c r="J178" i="105"/>
  <c r="I179" i="105"/>
  <c r="J179" i="105"/>
  <c r="K179" i="105"/>
  <c r="L179" i="105" s="1"/>
  <c r="I180" i="105"/>
  <c r="K180" i="105" s="1"/>
  <c r="L180" i="105" s="1"/>
  <c r="J180" i="105"/>
  <c r="I181" i="105"/>
  <c r="K181" i="105" s="1"/>
  <c r="L181" i="105" s="1"/>
  <c r="J181" i="105"/>
  <c r="I182" i="105"/>
  <c r="J182" i="105"/>
  <c r="I183" i="105"/>
  <c r="K183" i="105" s="1"/>
  <c r="L183" i="105" s="1"/>
  <c r="J183" i="105"/>
  <c r="I184" i="105"/>
  <c r="J184" i="105"/>
  <c r="I185" i="105"/>
  <c r="K185" i="105" s="1"/>
  <c r="L185" i="105" s="1"/>
  <c r="J185" i="105"/>
  <c r="I186" i="105"/>
  <c r="J186" i="105"/>
  <c r="I187" i="105"/>
  <c r="K187" i="105" s="1"/>
  <c r="L187" i="105" s="1"/>
  <c r="J187" i="105"/>
  <c r="I188" i="105"/>
  <c r="K188" i="105" s="1"/>
  <c r="L188" i="105" s="1"/>
  <c r="J188" i="105"/>
  <c r="I189" i="105"/>
  <c r="K189" i="105" s="1"/>
  <c r="L189" i="105" s="1"/>
  <c r="J189" i="105"/>
  <c r="I153" i="95"/>
  <c r="J153" i="95"/>
  <c r="I154" i="95"/>
  <c r="K154" i="95" s="1"/>
  <c r="L154" i="95" s="1"/>
  <c r="J154" i="95"/>
  <c r="I155" i="95"/>
  <c r="J155" i="95"/>
  <c r="I156" i="95"/>
  <c r="J156" i="95"/>
  <c r="K156" i="95"/>
  <c r="L156" i="95" s="1"/>
  <c r="M156" i="95" s="1"/>
  <c r="I157" i="95"/>
  <c r="J157" i="95"/>
  <c r="I158" i="95"/>
  <c r="J158" i="95"/>
  <c r="K158" i="95"/>
  <c r="L158" i="95" s="1"/>
  <c r="I159" i="95"/>
  <c r="J159" i="95"/>
  <c r="I160" i="95"/>
  <c r="K160" i="95" s="1"/>
  <c r="L160" i="95" s="1"/>
  <c r="J160" i="95"/>
  <c r="I161" i="95"/>
  <c r="J161" i="95"/>
  <c r="I162" i="95"/>
  <c r="K162" i="95" s="1"/>
  <c r="L162" i="95" s="1"/>
  <c r="M162" i="95" s="1"/>
  <c r="J162" i="95"/>
  <c r="I163" i="95"/>
  <c r="J163" i="95"/>
  <c r="I164" i="95"/>
  <c r="J164" i="95"/>
  <c r="K164" i="95"/>
  <c r="L164" i="95" s="1"/>
  <c r="M164" i="95" s="1"/>
  <c r="I165" i="95"/>
  <c r="J165" i="95"/>
  <c r="I166" i="95"/>
  <c r="J166" i="95"/>
  <c r="K166" i="95"/>
  <c r="L166" i="95" s="1"/>
  <c r="I167" i="95"/>
  <c r="J167" i="95"/>
  <c r="I168" i="95"/>
  <c r="K168" i="95" s="1"/>
  <c r="L168" i="95" s="1"/>
  <c r="M168" i="95" s="1"/>
  <c r="J168" i="95"/>
  <c r="I169" i="95"/>
  <c r="J169" i="95"/>
  <c r="K169" i="95"/>
  <c r="L169" i="95"/>
  <c r="M169" i="95" s="1"/>
  <c r="I170" i="95"/>
  <c r="K170" i="95" s="1"/>
  <c r="L170" i="95" s="1"/>
  <c r="J170" i="95"/>
  <c r="I171" i="95"/>
  <c r="J171" i="95"/>
  <c r="K171" i="95"/>
  <c r="L171" i="95"/>
  <c r="I172" i="95"/>
  <c r="K172" i="95" s="1"/>
  <c r="L172" i="95" s="1"/>
  <c r="J172" i="95"/>
  <c r="I173" i="95"/>
  <c r="J173" i="95"/>
  <c r="K173" i="95"/>
  <c r="L173" i="95"/>
  <c r="M173" i="95" s="1"/>
  <c r="I174" i="95"/>
  <c r="K174" i="95" s="1"/>
  <c r="L174" i="95" s="1"/>
  <c r="M174" i="95" s="1"/>
  <c r="J174" i="95"/>
  <c r="I175" i="95"/>
  <c r="J175" i="95"/>
  <c r="K175" i="95"/>
  <c r="L175" i="95"/>
  <c r="M175" i="95" s="1"/>
  <c r="I176" i="95"/>
  <c r="K176" i="95" s="1"/>
  <c r="L176" i="95" s="1"/>
  <c r="M176" i="95" s="1"/>
  <c r="J176" i="95"/>
  <c r="I177" i="95"/>
  <c r="J177" i="95"/>
  <c r="K177" i="95"/>
  <c r="L177" i="95"/>
  <c r="M177" i="95" s="1"/>
  <c r="I178" i="95"/>
  <c r="K178" i="95" s="1"/>
  <c r="L178" i="95" s="1"/>
  <c r="J178" i="95"/>
  <c r="I179" i="95"/>
  <c r="J179" i="95"/>
  <c r="K179" i="95"/>
  <c r="L179" i="95"/>
  <c r="M179" i="95" s="1"/>
  <c r="I180" i="95"/>
  <c r="K180" i="95" s="1"/>
  <c r="L180" i="95" s="1"/>
  <c r="M180" i="95" s="1"/>
  <c r="J180" i="95"/>
  <c r="I181" i="95"/>
  <c r="J181" i="95"/>
  <c r="K181" i="95"/>
  <c r="L181" i="95"/>
  <c r="M181" i="95" s="1"/>
  <c r="I182" i="95"/>
  <c r="K182" i="95" s="1"/>
  <c r="L182" i="95" s="1"/>
  <c r="J182" i="95"/>
  <c r="I183" i="95"/>
  <c r="J183" i="95"/>
  <c r="K183" i="95"/>
  <c r="L183" i="95"/>
  <c r="M183" i="95" s="1"/>
  <c r="I184" i="95"/>
  <c r="K184" i="95" s="1"/>
  <c r="L184" i="95" s="1"/>
  <c r="M184" i="95" s="1"/>
  <c r="J184" i="95"/>
  <c r="I185" i="95"/>
  <c r="J185" i="95"/>
  <c r="K185" i="95"/>
  <c r="L185" i="95"/>
  <c r="I186" i="95"/>
  <c r="K186" i="95" s="1"/>
  <c r="L186" i="95" s="1"/>
  <c r="M186" i="95" s="1"/>
  <c r="J186" i="95"/>
  <c r="I187" i="95"/>
  <c r="J187" i="95"/>
  <c r="K187" i="95"/>
  <c r="L187" i="95"/>
  <c r="I188" i="95"/>
  <c r="K188" i="95" s="1"/>
  <c r="L188" i="95" s="1"/>
  <c r="J188" i="95"/>
  <c r="I189" i="95"/>
  <c r="J189" i="95"/>
  <c r="K189" i="95"/>
  <c r="L189" i="95"/>
  <c r="M189" i="95" s="1"/>
  <c r="I190" i="95"/>
  <c r="K190" i="95" s="1"/>
  <c r="L190" i="95" s="1"/>
  <c r="M190" i="95" s="1"/>
  <c r="J190" i="95"/>
  <c r="I191" i="95"/>
  <c r="J191" i="95"/>
  <c r="K191" i="95"/>
  <c r="L191" i="95"/>
  <c r="M191" i="95" s="1"/>
  <c r="I192" i="95"/>
  <c r="K192" i="95" s="1"/>
  <c r="L192" i="95" s="1"/>
  <c r="M192" i="95" s="1"/>
  <c r="J192" i="95"/>
  <c r="I193" i="95"/>
  <c r="J193" i="95"/>
  <c r="K193" i="95"/>
  <c r="L193" i="95"/>
  <c r="M193" i="95" s="1"/>
  <c r="I153" i="93"/>
  <c r="K153" i="93" s="1"/>
  <c r="L153" i="93" s="1"/>
  <c r="J153" i="93"/>
  <c r="I154" i="93"/>
  <c r="K154" i="93" s="1"/>
  <c r="L154" i="93" s="1"/>
  <c r="J154" i="93"/>
  <c r="I155" i="93"/>
  <c r="K155" i="93" s="1"/>
  <c r="L155" i="93" s="1"/>
  <c r="J155" i="93"/>
  <c r="I156" i="93"/>
  <c r="K156" i="93" s="1"/>
  <c r="L156" i="93" s="1"/>
  <c r="J156" i="93"/>
  <c r="I157" i="93"/>
  <c r="K157" i="93" s="1"/>
  <c r="L157" i="93" s="1"/>
  <c r="J157" i="93"/>
  <c r="I158" i="93"/>
  <c r="K158" i="93" s="1"/>
  <c r="L158" i="93" s="1"/>
  <c r="J158" i="93"/>
  <c r="I159" i="93"/>
  <c r="K159" i="93" s="1"/>
  <c r="L159" i="93" s="1"/>
  <c r="J159" i="93"/>
  <c r="I160" i="93"/>
  <c r="J160" i="93"/>
  <c r="K160" i="93"/>
  <c r="L160" i="93" s="1"/>
  <c r="I161" i="93"/>
  <c r="K161" i="93" s="1"/>
  <c r="L161" i="93" s="1"/>
  <c r="J161" i="93"/>
  <c r="I162" i="93"/>
  <c r="K162" i="93" s="1"/>
  <c r="L162" i="93" s="1"/>
  <c r="J162" i="93"/>
  <c r="I163" i="93"/>
  <c r="K163" i="93" s="1"/>
  <c r="L163" i="93" s="1"/>
  <c r="J163" i="93"/>
  <c r="I164" i="93"/>
  <c r="K164" i="93" s="1"/>
  <c r="L164" i="93" s="1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J168" i="93"/>
  <c r="K168" i="93"/>
  <c r="L168" i="93" s="1"/>
  <c r="I169" i="93"/>
  <c r="K169" i="93" s="1"/>
  <c r="L169" i="93" s="1"/>
  <c r="J169" i="93"/>
  <c r="I170" i="93"/>
  <c r="K170" i="93" s="1"/>
  <c r="L170" i="93" s="1"/>
  <c r="J170" i="93"/>
  <c r="I171" i="93"/>
  <c r="K171" i="93" s="1"/>
  <c r="L171" i="93" s="1"/>
  <c r="J171" i="93"/>
  <c r="I172" i="93"/>
  <c r="J172" i="93"/>
  <c r="K172" i="93"/>
  <c r="L172" i="93" s="1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J176" i="93"/>
  <c r="K176" i="93"/>
  <c r="L176" i="93" s="1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J180" i="93"/>
  <c r="K180" i="93"/>
  <c r="L180" i="93" s="1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J184" i="93"/>
  <c r="K184" i="93"/>
  <c r="L184" i="93" s="1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J188" i="93"/>
  <c r="K188" i="93"/>
  <c r="L188" i="93" s="1"/>
  <c r="I189" i="93"/>
  <c r="K189" i="93" s="1"/>
  <c r="L189" i="93" s="1"/>
  <c r="J189" i="93"/>
  <c r="V104" i="135"/>
  <c r="V102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V69" i="135"/>
  <c r="V67" i="135"/>
  <c r="V65" i="135"/>
  <c r="J5" i="135"/>
  <c r="I5" i="135"/>
  <c r="J4" i="135"/>
  <c r="I4" i="135"/>
  <c r="K4" i="135" s="1"/>
  <c r="L4" i="135" s="1"/>
  <c r="J3" i="135"/>
  <c r="I3" i="135"/>
  <c r="K3" i="135" s="1"/>
  <c r="L3" i="135" s="1"/>
  <c r="J2" i="135"/>
  <c r="I2" i="135"/>
  <c r="K2" i="135" s="1"/>
  <c r="L2" i="135" s="1"/>
  <c r="K5" i="135"/>
  <c r="L5" i="135"/>
  <c r="V79" i="135"/>
  <c r="V66" i="135"/>
  <c r="V74" i="135"/>
  <c r="V78" i="135"/>
  <c r="V82" i="135"/>
  <c r="V85" i="135"/>
  <c r="V87" i="135"/>
  <c r="V89" i="135"/>
  <c r="V91" i="135"/>
  <c r="V93" i="135"/>
  <c r="V95" i="135"/>
  <c r="V97" i="135"/>
  <c r="V99" i="135"/>
  <c r="V101" i="135"/>
  <c r="V68" i="135"/>
  <c r="V72" i="135"/>
  <c r="V76" i="135"/>
  <c r="V80" i="135"/>
  <c r="N5" i="135"/>
  <c r="I31" i="134"/>
  <c r="J31" i="134"/>
  <c r="K31" i="134"/>
  <c r="L31" i="134" s="1"/>
  <c r="I32" i="134"/>
  <c r="J32" i="134"/>
  <c r="I33" i="134"/>
  <c r="J33" i="134"/>
  <c r="K33" i="134"/>
  <c r="L33" i="134"/>
  <c r="I34" i="134"/>
  <c r="J34" i="134"/>
  <c r="I35" i="134"/>
  <c r="J35" i="134"/>
  <c r="K35" i="134"/>
  <c r="L35" i="134"/>
  <c r="V73" i="134"/>
  <c r="V75" i="134"/>
  <c r="V77" i="134"/>
  <c r="V79" i="134"/>
  <c r="V85" i="134"/>
  <c r="V87" i="134"/>
  <c r="V89" i="134"/>
  <c r="V91" i="134"/>
  <c r="V93" i="134"/>
  <c r="V80" i="134"/>
  <c r="V82" i="134"/>
  <c r="I152" i="134"/>
  <c r="J152" i="134"/>
  <c r="K152" i="134" s="1"/>
  <c r="L152" i="134" s="1"/>
  <c r="M152" i="134" s="1"/>
  <c r="I151" i="134"/>
  <c r="K151" i="134" s="1"/>
  <c r="L151" i="134" s="1"/>
  <c r="V104" i="134" s="1"/>
  <c r="J151" i="134"/>
  <c r="I150" i="134"/>
  <c r="K150" i="134" s="1"/>
  <c r="L150" i="134" s="1"/>
  <c r="J150" i="134"/>
  <c r="I149" i="134"/>
  <c r="J149" i="134"/>
  <c r="K149" i="134" s="1"/>
  <c r="L149" i="134" s="1"/>
  <c r="V102" i="134" s="1"/>
  <c r="I148" i="134"/>
  <c r="K148" i="134" s="1"/>
  <c r="L148" i="134" s="1"/>
  <c r="J148" i="134"/>
  <c r="I147" i="134"/>
  <c r="J147" i="134"/>
  <c r="V99" i="134"/>
  <c r="V97" i="134"/>
  <c r="V95" i="134"/>
  <c r="I30" i="134"/>
  <c r="K30" i="134" s="1"/>
  <c r="L30" i="134" s="1"/>
  <c r="J30" i="134"/>
  <c r="I29" i="134"/>
  <c r="K29" i="134" s="1"/>
  <c r="L29" i="134" s="1"/>
  <c r="J29" i="134"/>
  <c r="I28" i="134"/>
  <c r="J28" i="134"/>
  <c r="I27" i="134"/>
  <c r="J27" i="134"/>
  <c r="I25" i="134"/>
  <c r="J25" i="134"/>
  <c r="I24" i="134"/>
  <c r="K24" i="134" s="1"/>
  <c r="L24" i="134" s="1"/>
  <c r="M24" i="134" s="1"/>
  <c r="J24" i="134"/>
  <c r="I23" i="134"/>
  <c r="J23" i="134"/>
  <c r="K23" i="134" s="1"/>
  <c r="L23" i="134" s="1"/>
  <c r="M23" i="134" s="1"/>
  <c r="I22" i="134"/>
  <c r="J22" i="134"/>
  <c r="I21" i="134"/>
  <c r="J21" i="134"/>
  <c r="I20" i="134"/>
  <c r="J20" i="134"/>
  <c r="I19" i="134"/>
  <c r="K19" i="134" s="1"/>
  <c r="L19" i="134" s="1"/>
  <c r="J19" i="134"/>
  <c r="I18" i="134"/>
  <c r="J18" i="134"/>
  <c r="I17" i="134"/>
  <c r="J17" i="134"/>
  <c r="I16" i="134"/>
  <c r="K16" i="134" s="1"/>
  <c r="L16" i="134" s="1"/>
  <c r="M16" i="134" s="1"/>
  <c r="J16" i="134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K9" i="134" s="1"/>
  <c r="L9" i="134" s="1"/>
  <c r="J9" i="134"/>
  <c r="I8" i="134"/>
  <c r="J8" i="134"/>
  <c r="K8" i="134"/>
  <c r="L8" i="134"/>
  <c r="M8" i="134" s="1"/>
  <c r="I7" i="134"/>
  <c r="J7" i="134"/>
  <c r="I6" i="134"/>
  <c r="J6" i="134"/>
  <c r="I5" i="134"/>
  <c r="J5" i="134"/>
  <c r="I4" i="134"/>
  <c r="J4" i="134"/>
  <c r="I3" i="134"/>
  <c r="J3" i="134"/>
  <c r="I2" i="134"/>
  <c r="J2" i="134"/>
  <c r="I31" i="132"/>
  <c r="J31" i="132"/>
  <c r="K31" i="132"/>
  <c r="L31" i="132"/>
  <c r="V69" i="132" s="1"/>
  <c r="I32" i="132"/>
  <c r="K32" i="132" s="1"/>
  <c r="L32" i="132" s="1"/>
  <c r="V70" i="132" s="1"/>
  <c r="J32" i="132"/>
  <c r="I33" i="132"/>
  <c r="J33" i="132"/>
  <c r="I34" i="132"/>
  <c r="J34" i="132"/>
  <c r="K34" i="132"/>
  <c r="L34" i="132"/>
  <c r="V72" i="132"/>
  <c r="I35" i="132"/>
  <c r="K35" i="132" s="1"/>
  <c r="L35" i="132" s="1"/>
  <c r="V73" i="132" s="1"/>
  <c r="J35" i="132"/>
  <c r="V74" i="132"/>
  <c r="V75" i="132"/>
  <c r="V76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J152" i="132"/>
  <c r="K152" i="132" s="1"/>
  <c r="L152" i="132" s="1"/>
  <c r="I151" i="132"/>
  <c r="K151" i="132" s="1"/>
  <c r="L151" i="132" s="1"/>
  <c r="J151" i="132"/>
  <c r="I150" i="132"/>
  <c r="J150" i="132"/>
  <c r="K150" i="132"/>
  <c r="L150" i="132"/>
  <c r="V103" i="132" s="1"/>
  <c r="I149" i="132"/>
  <c r="K149" i="132" s="1"/>
  <c r="L149" i="132" s="1"/>
  <c r="V102" i="132" s="1"/>
  <c r="J149" i="132"/>
  <c r="I148" i="132"/>
  <c r="J148" i="132"/>
  <c r="K148" i="132"/>
  <c r="L148" i="132" s="1"/>
  <c r="V101" i="132" s="1"/>
  <c r="I147" i="132"/>
  <c r="J147" i="132"/>
  <c r="K147" i="132" s="1"/>
  <c r="L147" i="132" s="1"/>
  <c r="M147" i="132" s="1"/>
  <c r="V99" i="132"/>
  <c r="V98" i="132"/>
  <c r="V96" i="132"/>
  <c r="I30" i="132"/>
  <c r="J30" i="132"/>
  <c r="K30" i="132" s="1"/>
  <c r="L30" i="132" s="1"/>
  <c r="M30" i="132" s="1"/>
  <c r="I29" i="132"/>
  <c r="K29" i="132" s="1"/>
  <c r="L29" i="132" s="1"/>
  <c r="J29" i="132"/>
  <c r="I28" i="132"/>
  <c r="J28" i="132"/>
  <c r="K28" i="132"/>
  <c r="L28" i="132"/>
  <c r="V66" i="132" s="1"/>
  <c r="I27" i="132"/>
  <c r="K27" i="132" s="1"/>
  <c r="L27" i="132" s="1"/>
  <c r="J27" i="132"/>
  <c r="I25" i="132"/>
  <c r="K25" i="132" s="1"/>
  <c r="L25" i="132" s="1"/>
  <c r="J25" i="132"/>
  <c r="I24" i="132"/>
  <c r="J24" i="132"/>
  <c r="K24" i="132" s="1"/>
  <c r="L24" i="132" s="1"/>
  <c r="M24" i="132" s="1"/>
  <c r="I23" i="132"/>
  <c r="J23" i="132"/>
  <c r="I22" i="132"/>
  <c r="J22" i="132"/>
  <c r="I21" i="132"/>
  <c r="J21" i="132"/>
  <c r="I20" i="132"/>
  <c r="J20" i="132"/>
  <c r="I19" i="132"/>
  <c r="J19" i="132"/>
  <c r="I18" i="132"/>
  <c r="J18" i="132"/>
  <c r="I17" i="132"/>
  <c r="J17" i="132"/>
  <c r="I16" i="132"/>
  <c r="K16" i="132" s="1"/>
  <c r="L16" i="132" s="1"/>
  <c r="J16" i="132"/>
  <c r="I15" i="132"/>
  <c r="J15" i="132"/>
  <c r="I14" i="132"/>
  <c r="K14" i="132" s="1"/>
  <c r="L14" i="132" s="1"/>
  <c r="M14" i="132" s="1"/>
  <c r="P14" i="132" s="1"/>
  <c r="J14" i="132"/>
  <c r="I13" i="132"/>
  <c r="J13" i="132"/>
  <c r="K13" i="132" s="1"/>
  <c r="L13" i="132" s="1"/>
  <c r="M13" i="132" s="1"/>
  <c r="I12" i="132"/>
  <c r="J12" i="132"/>
  <c r="I11" i="132"/>
  <c r="J11" i="132"/>
  <c r="I10" i="132"/>
  <c r="J10" i="132"/>
  <c r="I9" i="132"/>
  <c r="J9" i="132"/>
  <c r="I8" i="132"/>
  <c r="K8" i="132" s="1"/>
  <c r="L8" i="132" s="1"/>
  <c r="J8" i="132"/>
  <c r="I7" i="132"/>
  <c r="J7" i="132"/>
  <c r="K7" i="132"/>
  <c r="L7" i="132" s="1"/>
  <c r="M7" i="132" s="1"/>
  <c r="P7" i="132" s="1"/>
  <c r="I6" i="132"/>
  <c r="J6" i="132"/>
  <c r="K6" i="132" s="1"/>
  <c r="L6" i="132" s="1"/>
  <c r="I5" i="132"/>
  <c r="J5" i="132"/>
  <c r="K5" i="132" s="1"/>
  <c r="L5" i="132" s="1"/>
  <c r="I4" i="132"/>
  <c r="J4" i="132"/>
  <c r="I3" i="132"/>
  <c r="K3" i="132" s="1"/>
  <c r="L3" i="132" s="1"/>
  <c r="J3" i="132"/>
  <c r="I2" i="132"/>
  <c r="J2" i="132"/>
  <c r="I31" i="131"/>
  <c r="J31" i="131"/>
  <c r="I32" i="131"/>
  <c r="K32" i="131" s="1"/>
  <c r="L32" i="131" s="1"/>
  <c r="V70" i="131" s="1"/>
  <c r="J32" i="131"/>
  <c r="I33" i="131"/>
  <c r="J33" i="131"/>
  <c r="K33" i="131" s="1"/>
  <c r="I34" i="131"/>
  <c r="J34" i="131"/>
  <c r="I35" i="131"/>
  <c r="K35" i="131" s="1"/>
  <c r="L35" i="131" s="1"/>
  <c r="J35" i="131"/>
  <c r="V76" i="131"/>
  <c r="V78" i="131"/>
  <c r="V85" i="131"/>
  <c r="V89" i="131"/>
  <c r="V80" i="131"/>
  <c r="V82" i="131"/>
  <c r="I152" i="131"/>
  <c r="K152" i="131" s="1"/>
  <c r="L152" i="131" s="1"/>
  <c r="J152" i="131"/>
  <c r="I151" i="131"/>
  <c r="J151" i="131"/>
  <c r="K151" i="131"/>
  <c r="L151" i="131"/>
  <c r="V104" i="131" s="1"/>
  <c r="I150" i="131"/>
  <c r="J150" i="131"/>
  <c r="I149" i="131"/>
  <c r="J149" i="131"/>
  <c r="K149" i="131" s="1"/>
  <c r="L149" i="131" s="1"/>
  <c r="V102" i="131"/>
  <c r="I148" i="131"/>
  <c r="K148" i="131" s="1"/>
  <c r="L148" i="131" s="1"/>
  <c r="J148" i="131"/>
  <c r="I147" i="131"/>
  <c r="K147" i="131" s="1"/>
  <c r="L147" i="131" s="1"/>
  <c r="V100" i="131" s="1"/>
  <c r="J147" i="131"/>
  <c r="V99" i="131"/>
  <c r="I30" i="131"/>
  <c r="J30" i="131"/>
  <c r="I29" i="131"/>
  <c r="K29" i="131" s="1"/>
  <c r="L29" i="131" s="1"/>
  <c r="V67" i="131" s="1"/>
  <c r="J29" i="131"/>
  <c r="I28" i="131"/>
  <c r="K28" i="131" s="1"/>
  <c r="L28" i="131" s="1"/>
  <c r="J28" i="131"/>
  <c r="I27" i="131"/>
  <c r="K27" i="131" s="1"/>
  <c r="L27" i="131" s="1"/>
  <c r="V65" i="131" s="1"/>
  <c r="J27" i="131"/>
  <c r="I25" i="131"/>
  <c r="J25" i="131"/>
  <c r="K25" i="131"/>
  <c r="L25" i="131" s="1"/>
  <c r="M25" i="131" s="1"/>
  <c r="I24" i="131"/>
  <c r="K24" i="131" s="1"/>
  <c r="L24" i="131" s="1"/>
  <c r="M24" i="131" s="1"/>
  <c r="J24" i="131"/>
  <c r="I23" i="131"/>
  <c r="J23" i="131"/>
  <c r="I22" i="131"/>
  <c r="K22" i="131" s="1"/>
  <c r="J22" i="131"/>
  <c r="I21" i="131"/>
  <c r="J21" i="131"/>
  <c r="I20" i="131"/>
  <c r="J20" i="131"/>
  <c r="I19" i="131"/>
  <c r="J19" i="131"/>
  <c r="K19" i="131" s="1"/>
  <c r="L19" i="131" s="1"/>
  <c r="M19" i="131" s="1"/>
  <c r="I18" i="131"/>
  <c r="K18" i="131" s="1"/>
  <c r="L18" i="131" s="1"/>
  <c r="M18" i="131" s="1"/>
  <c r="J18" i="131"/>
  <c r="I17" i="131"/>
  <c r="J17" i="131"/>
  <c r="I16" i="131"/>
  <c r="J16" i="131"/>
  <c r="K16" i="131" s="1"/>
  <c r="L16" i="131" s="1"/>
  <c r="M16" i="131" s="1"/>
  <c r="I15" i="131"/>
  <c r="J15" i="131"/>
  <c r="I14" i="131"/>
  <c r="J14" i="131"/>
  <c r="I13" i="131"/>
  <c r="K13" i="131" s="1"/>
  <c r="L13" i="131" s="1"/>
  <c r="J13" i="131"/>
  <c r="I12" i="131"/>
  <c r="K12" i="131" s="1"/>
  <c r="L12" i="131" s="1"/>
  <c r="J12" i="131"/>
  <c r="I11" i="131"/>
  <c r="J11" i="131"/>
  <c r="K11" i="131"/>
  <c r="L11" i="131"/>
  <c r="M11" i="131" s="1"/>
  <c r="I10" i="131"/>
  <c r="K10" i="131" s="1"/>
  <c r="L10" i="131" s="1"/>
  <c r="M10" i="131" s="1"/>
  <c r="J10" i="131"/>
  <c r="I9" i="131"/>
  <c r="J9" i="131"/>
  <c r="I8" i="131"/>
  <c r="J8" i="131"/>
  <c r="K8" i="131" s="1"/>
  <c r="L8" i="131" s="1"/>
  <c r="M8" i="131" s="1"/>
  <c r="I7" i="131"/>
  <c r="K7" i="131" s="1"/>
  <c r="L7" i="131" s="1"/>
  <c r="M7" i="131" s="1"/>
  <c r="J7" i="131"/>
  <c r="I6" i="131"/>
  <c r="J6" i="131"/>
  <c r="K6" i="131" s="1"/>
  <c r="L6" i="131" s="1"/>
  <c r="M6" i="131" s="1"/>
  <c r="I5" i="131"/>
  <c r="K5" i="131" s="1"/>
  <c r="L5" i="131" s="1"/>
  <c r="J5" i="131"/>
  <c r="I4" i="131"/>
  <c r="J4" i="131"/>
  <c r="K4" i="131"/>
  <c r="L4" i="131"/>
  <c r="I3" i="131"/>
  <c r="K3" i="131" s="1"/>
  <c r="L3" i="131" s="1"/>
  <c r="J3" i="131"/>
  <c r="I2" i="131"/>
  <c r="J2" i="131"/>
  <c r="I32" i="122"/>
  <c r="J32" i="122"/>
  <c r="K32" i="122"/>
  <c r="L32" i="122"/>
  <c r="V70" i="122" s="1"/>
  <c r="I31" i="122"/>
  <c r="K31" i="122" s="1"/>
  <c r="L31" i="122" s="1"/>
  <c r="J31" i="122"/>
  <c r="I33" i="122"/>
  <c r="J33" i="122"/>
  <c r="K33" i="122"/>
  <c r="L33" i="122" s="1"/>
  <c r="I34" i="122"/>
  <c r="J34" i="122"/>
  <c r="I35" i="122"/>
  <c r="J35" i="122"/>
  <c r="K35" i="122"/>
  <c r="L35" i="122"/>
  <c r="V74" i="122"/>
  <c r="V75" i="122"/>
  <c r="V84" i="122"/>
  <c r="V85" i="122"/>
  <c r="V83" i="122"/>
  <c r="I32" i="121"/>
  <c r="K32" i="121" s="1"/>
  <c r="L32" i="121" s="1"/>
  <c r="V70" i="121" s="1"/>
  <c r="J32" i="121"/>
  <c r="I31" i="121"/>
  <c r="J31" i="121"/>
  <c r="K31" i="121"/>
  <c r="L31" i="121"/>
  <c r="M31" i="121" s="1"/>
  <c r="I33" i="121"/>
  <c r="K33" i="121" s="1"/>
  <c r="L33" i="121" s="1"/>
  <c r="V71" i="121" s="1"/>
  <c r="J33" i="121"/>
  <c r="I34" i="121"/>
  <c r="J34" i="121"/>
  <c r="K34" i="121" s="1"/>
  <c r="L34" i="121" s="1"/>
  <c r="I35" i="121"/>
  <c r="J35" i="121"/>
  <c r="K35" i="121" s="1"/>
  <c r="L35" i="121" s="1"/>
  <c r="M35" i="121" s="1"/>
  <c r="V74" i="121"/>
  <c r="V75" i="121"/>
  <c r="V77" i="121"/>
  <c r="V78" i="121"/>
  <c r="V79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1" i="121"/>
  <c r="V82" i="121"/>
  <c r="I151" i="122"/>
  <c r="J151" i="122"/>
  <c r="K151" i="122"/>
  <c r="L151" i="122"/>
  <c r="V104" i="122" s="1"/>
  <c r="I150" i="122"/>
  <c r="K150" i="122" s="1"/>
  <c r="L150" i="122" s="1"/>
  <c r="M150" i="122" s="1"/>
  <c r="J150" i="122"/>
  <c r="I149" i="122"/>
  <c r="J149" i="122"/>
  <c r="K149" i="122"/>
  <c r="L149" i="122"/>
  <c r="V102" i="122"/>
  <c r="I148" i="122"/>
  <c r="J148" i="122"/>
  <c r="I147" i="122"/>
  <c r="J147" i="122"/>
  <c r="K147" i="122" s="1"/>
  <c r="L147" i="122" s="1"/>
  <c r="V100" i="122" s="1"/>
  <c r="V99" i="122"/>
  <c r="V98" i="122"/>
  <c r="V96" i="122"/>
  <c r="I30" i="122"/>
  <c r="J30" i="122"/>
  <c r="K30" i="122" s="1"/>
  <c r="L30" i="122" s="1"/>
  <c r="V68" i="122" s="1"/>
  <c r="I29" i="122"/>
  <c r="K29" i="122" s="1"/>
  <c r="L29" i="122" s="1"/>
  <c r="J29" i="122"/>
  <c r="I28" i="122"/>
  <c r="K28" i="122" s="1"/>
  <c r="L28" i="122" s="1"/>
  <c r="J28" i="122"/>
  <c r="I27" i="122"/>
  <c r="K27" i="122" s="1"/>
  <c r="L27" i="122" s="1"/>
  <c r="J27" i="122"/>
  <c r="I25" i="122"/>
  <c r="K25" i="122" s="1"/>
  <c r="L25" i="122" s="1"/>
  <c r="M25" i="122" s="1"/>
  <c r="J25" i="122"/>
  <c r="I24" i="122"/>
  <c r="J24" i="122"/>
  <c r="K24" i="122"/>
  <c r="L24" i="122" s="1"/>
  <c r="M24" i="122" s="1"/>
  <c r="I23" i="122"/>
  <c r="K23" i="122" s="1"/>
  <c r="L23" i="122" s="1"/>
  <c r="M23" i="122" s="1"/>
  <c r="J23" i="122"/>
  <c r="I22" i="122"/>
  <c r="J22" i="122"/>
  <c r="K22" i="122"/>
  <c r="L22" i="122" s="1"/>
  <c r="M22" i="122" s="1"/>
  <c r="I21" i="122"/>
  <c r="J21" i="122"/>
  <c r="I20" i="122"/>
  <c r="J20" i="122"/>
  <c r="I19" i="122"/>
  <c r="J19" i="122"/>
  <c r="K19" i="122" s="1"/>
  <c r="L19" i="122" s="1"/>
  <c r="I18" i="122"/>
  <c r="K18" i="122" s="1"/>
  <c r="J18" i="122"/>
  <c r="I17" i="122"/>
  <c r="J17" i="122"/>
  <c r="I16" i="122"/>
  <c r="J16" i="122"/>
  <c r="I15" i="122"/>
  <c r="J15" i="122"/>
  <c r="K15" i="122"/>
  <c r="L15" i="122" s="1"/>
  <c r="M15" i="122" s="1"/>
  <c r="I14" i="122"/>
  <c r="J14" i="122"/>
  <c r="I13" i="122"/>
  <c r="J13" i="122"/>
  <c r="I12" i="122"/>
  <c r="J12" i="122"/>
  <c r="K12" i="122"/>
  <c r="L12" i="122" s="1"/>
  <c r="M12" i="122" s="1"/>
  <c r="I11" i="122"/>
  <c r="J11" i="122"/>
  <c r="I10" i="122"/>
  <c r="J10" i="122"/>
  <c r="I9" i="122"/>
  <c r="J9" i="122"/>
  <c r="K9" i="122" s="1"/>
  <c r="L9" i="122" s="1"/>
  <c r="I8" i="122"/>
  <c r="K8" i="122" s="1"/>
  <c r="L8" i="122" s="1"/>
  <c r="J8" i="122"/>
  <c r="I7" i="122"/>
  <c r="J7" i="122"/>
  <c r="I6" i="122"/>
  <c r="J6" i="122"/>
  <c r="K6" i="122" s="1"/>
  <c r="L6" i="122" s="1"/>
  <c r="M6" i="122" s="1"/>
  <c r="I5" i="122"/>
  <c r="K5" i="122" s="1"/>
  <c r="L5" i="122" s="1"/>
  <c r="J5" i="122"/>
  <c r="I4" i="122"/>
  <c r="J4" i="122"/>
  <c r="I3" i="122"/>
  <c r="J3" i="122"/>
  <c r="I2" i="122"/>
  <c r="J2" i="122"/>
  <c r="I151" i="121"/>
  <c r="K151" i="121" s="1"/>
  <c r="L151" i="121" s="1"/>
  <c r="J151" i="121"/>
  <c r="I150" i="121"/>
  <c r="J150" i="121"/>
  <c r="K150" i="121"/>
  <c r="L150" i="121"/>
  <c r="V103" i="121"/>
  <c r="I149" i="121"/>
  <c r="K149" i="121" s="1"/>
  <c r="L149" i="121" s="1"/>
  <c r="V102" i="121" s="1"/>
  <c r="J149" i="121"/>
  <c r="I148" i="121"/>
  <c r="J148" i="121"/>
  <c r="K148" i="121" s="1"/>
  <c r="L148" i="121" s="1"/>
  <c r="I147" i="121"/>
  <c r="J147" i="121"/>
  <c r="V99" i="121"/>
  <c r="I30" i="121"/>
  <c r="J30" i="121"/>
  <c r="K30" i="121" s="1"/>
  <c r="L30" i="121" s="1"/>
  <c r="I29" i="121"/>
  <c r="J29" i="121"/>
  <c r="I28" i="121"/>
  <c r="J28" i="121"/>
  <c r="K28" i="121"/>
  <c r="L28" i="121"/>
  <c r="I27" i="121"/>
  <c r="J27" i="121"/>
  <c r="I25" i="121"/>
  <c r="J25" i="121"/>
  <c r="I24" i="121"/>
  <c r="J24" i="121"/>
  <c r="K24" i="121"/>
  <c r="L24" i="121" s="1"/>
  <c r="M24" i="121" s="1"/>
  <c r="I23" i="121"/>
  <c r="K23" i="121" s="1"/>
  <c r="L23" i="121" s="1"/>
  <c r="M23" i="121" s="1"/>
  <c r="J23" i="121"/>
  <c r="I22" i="121"/>
  <c r="J22" i="121"/>
  <c r="K22" i="121"/>
  <c r="L22" i="121"/>
  <c r="M22" i="121" s="1"/>
  <c r="I21" i="121"/>
  <c r="K21" i="121" s="1"/>
  <c r="J21" i="121"/>
  <c r="I20" i="121"/>
  <c r="K20" i="121" s="1"/>
  <c r="L20" i="121" s="1"/>
  <c r="J20" i="121"/>
  <c r="I19" i="121"/>
  <c r="J19" i="121"/>
  <c r="I18" i="121"/>
  <c r="K18" i="121" s="1"/>
  <c r="L18" i="121" s="1"/>
  <c r="J18" i="121"/>
  <c r="I17" i="121"/>
  <c r="J17" i="121"/>
  <c r="I16" i="121"/>
  <c r="J16" i="121"/>
  <c r="K16" i="121" s="1"/>
  <c r="L16" i="121" s="1"/>
  <c r="M16" i="121" s="1"/>
  <c r="I15" i="121"/>
  <c r="K15" i="121" s="1"/>
  <c r="L15" i="121" s="1"/>
  <c r="J15" i="121"/>
  <c r="I14" i="121"/>
  <c r="J14" i="121"/>
  <c r="K14" i="121"/>
  <c r="L14" i="121"/>
  <c r="I13" i="121"/>
  <c r="K13" i="121" s="1"/>
  <c r="L13" i="121" s="1"/>
  <c r="M13" i="121" s="1"/>
  <c r="J13" i="121"/>
  <c r="I12" i="121"/>
  <c r="J12" i="121"/>
  <c r="I11" i="121"/>
  <c r="J11" i="121"/>
  <c r="K11" i="121"/>
  <c r="L11" i="121" s="1"/>
  <c r="M11" i="121" s="1"/>
  <c r="I10" i="121"/>
  <c r="J10" i="121"/>
  <c r="I9" i="121"/>
  <c r="J9" i="121"/>
  <c r="K9" i="121"/>
  <c r="L9" i="121"/>
  <c r="M9" i="121" s="1"/>
  <c r="I8" i="121"/>
  <c r="K8" i="121" s="1"/>
  <c r="L8" i="121" s="1"/>
  <c r="M8" i="121" s="1"/>
  <c r="J8" i="121"/>
  <c r="I7" i="121"/>
  <c r="J7" i="121"/>
  <c r="I6" i="121"/>
  <c r="J6" i="121"/>
  <c r="K6" i="121" s="1"/>
  <c r="L6" i="121" s="1"/>
  <c r="M6" i="121" s="1"/>
  <c r="I5" i="121"/>
  <c r="J5" i="121"/>
  <c r="I4" i="121"/>
  <c r="J4" i="121"/>
  <c r="K4" i="121"/>
  <c r="L4" i="121"/>
  <c r="I3" i="121"/>
  <c r="J3" i="121"/>
  <c r="I2" i="121"/>
  <c r="K2" i="121" s="1"/>
  <c r="L2" i="121" s="1"/>
  <c r="J2" i="121"/>
  <c r="I5" i="120"/>
  <c r="J5" i="120"/>
  <c r="K5" i="120" s="1"/>
  <c r="I4" i="120"/>
  <c r="K4" i="120" s="1"/>
  <c r="L4" i="120" s="1"/>
  <c r="J4" i="120"/>
  <c r="I3" i="120"/>
  <c r="J3" i="120"/>
  <c r="I2" i="120"/>
  <c r="J2" i="120"/>
  <c r="K2" i="120"/>
  <c r="L2" i="120" s="1"/>
  <c r="J5" i="116"/>
  <c r="K5" i="116" s="1"/>
  <c r="L5" i="116" s="1"/>
  <c r="I5" i="116"/>
  <c r="J4" i="116"/>
  <c r="I4" i="116"/>
  <c r="K4" i="116" s="1"/>
  <c r="L4" i="116" s="1"/>
  <c r="J3" i="116"/>
  <c r="K3" i="116" s="1"/>
  <c r="I3" i="116"/>
  <c r="J2" i="116"/>
  <c r="I2" i="116"/>
  <c r="L3" i="116"/>
  <c r="J5" i="111"/>
  <c r="I5" i="111"/>
  <c r="J4" i="111"/>
  <c r="K4" i="111" s="1"/>
  <c r="L4" i="111" s="1"/>
  <c r="I4" i="111"/>
  <c r="J3" i="111"/>
  <c r="I3" i="111"/>
  <c r="J2" i="111"/>
  <c r="I2" i="111"/>
  <c r="J5" i="105"/>
  <c r="I5" i="105"/>
  <c r="J4" i="105"/>
  <c r="I4" i="105"/>
  <c r="J3" i="105"/>
  <c r="I3" i="105"/>
  <c r="K3" i="105" s="1"/>
  <c r="L3" i="105" s="1"/>
  <c r="J2" i="105"/>
  <c r="I2" i="105"/>
  <c r="J5" i="96"/>
  <c r="I5" i="96"/>
  <c r="J4" i="96"/>
  <c r="I4" i="96"/>
  <c r="K4" i="96" s="1"/>
  <c r="L4" i="96" s="1"/>
  <c r="J3" i="96"/>
  <c r="K3" i="96" s="1"/>
  <c r="L3" i="96" s="1"/>
  <c r="I3" i="96"/>
  <c r="J2" i="96"/>
  <c r="I2" i="96"/>
  <c r="J5" i="95"/>
  <c r="I5" i="95"/>
  <c r="K5" i="95" s="1"/>
  <c r="L5" i="95" s="1"/>
  <c r="J4" i="95"/>
  <c r="K4" i="95" s="1"/>
  <c r="L4" i="95" s="1"/>
  <c r="I4" i="95"/>
  <c r="J3" i="95"/>
  <c r="I3" i="95"/>
  <c r="K3" i="95" s="1"/>
  <c r="L3" i="95" s="1"/>
  <c r="J2" i="95"/>
  <c r="K2" i="95" s="1"/>
  <c r="L2" i="95" s="1"/>
  <c r="I2" i="95"/>
  <c r="J5" i="94"/>
  <c r="I5" i="94"/>
  <c r="K5" i="94" s="1"/>
  <c r="L5" i="94" s="1"/>
  <c r="J4" i="94"/>
  <c r="K4" i="94" s="1"/>
  <c r="I4" i="94"/>
  <c r="J3" i="94"/>
  <c r="K3" i="94" s="1"/>
  <c r="L3" i="94" s="1"/>
  <c r="I3" i="94"/>
  <c r="J2" i="94"/>
  <c r="I2" i="94"/>
  <c r="K2" i="94" s="1"/>
  <c r="L2" i="94" s="1"/>
  <c r="J5" i="93"/>
  <c r="I5" i="93"/>
  <c r="K5" i="93" s="1"/>
  <c r="L5" i="93" s="1"/>
  <c r="J4" i="93"/>
  <c r="K4" i="93" s="1"/>
  <c r="L4" i="93" s="1"/>
  <c r="I4" i="93"/>
  <c r="J3" i="93"/>
  <c r="I3" i="93"/>
  <c r="J2" i="93"/>
  <c r="I2" i="93"/>
  <c r="K2" i="93" s="1"/>
  <c r="L2" i="93" s="1"/>
  <c r="K5" i="96"/>
  <c r="L5" i="96" s="1"/>
  <c r="K28" i="134"/>
  <c r="L28" i="134"/>
  <c r="M28" i="134" s="1"/>
  <c r="V66" i="134"/>
  <c r="V96" i="134"/>
  <c r="V98" i="134"/>
  <c r="K147" i="134"/>
  <c r="L147" i="134"/>
  <c r="V100" i="134"/>
  <c r="V83" i="134"/>
  <c r="V81" i="134"/>
  <c r="V94" i="134"/>
  <c r="V92" i="134"/>
  <c r="V90" i="134"/>
  <c r="V88" i="134"/>
  <c r="V86" i="134"/>
  <c r="V84" i="134"/>
  <c r="V78" i="134"/>
  <c r="V74" i="134"/>
  <c r="K34" i="134"/>
  <c r="L34" i="134" s="1"/>
  <c r="V72" i="134" s="1"/>
  <c r="K32" i="134"/>
  <c r="L32" i="134"/>
  <c r="V70" i="134"/>
  <c r="K7" i="134"/>
  <c r="L7" i="134" s="1"/>
  <c r="M7" i="134" s="1"/>
  <c r="K12" i="134"/>
  <c r="L12" i="134" s="1"/>
  <c r="K18" i="134"/>
  <c r="L18" i="134"/>
  <c r="M18" i="134" s="1"/>
  <c r="K21" i="134"/>
  <c r="L21" i="134" s="1"/>
  <c r="M21" i="134" s="1"/>
  <c r="K22" i="134"/>
  <c r="L22" i="134" s="1"/>
  <c r="K25" i="134"/>
  <c r="L25" i="134" s="1"/>
  <c r="K27" i="134"/>
  <c r="L27" i="134" s="1"/>
  <c r="V65" i="134" s="1"/>
  <c r="N5" i="134"/>
  <c r="K9" i="132"/>
  <c r="L9" i="132" s="1"/>
  <c r="M9" i="132" s="1"/>
  <c r="P9" i="132" s="1"/>
  <c r="K21" i="132"/>
  <c r="L21" i="132" s="1"/>
  <c r="K22" i="132"/>
  <c r="L22" i="132" s="1"/>
  <c r="M22" i="132" s="1"/>
  <c r="P22" i="132" s="1"/>
  <c r="V95" i="132"/>
  <c r="K2" i="132"/>
  <c r="L2" i="132" s="1"/>
  <c r="K15" i="132"/>
  <c r="L15" i="132"/>
  <c r="K17" i="132"/>
  <c r="L17" i="132"/>
  <c r="M17" i="132" s="1"/>
  <c r="P17" i="132" s="1"/>
  <c r="V97" i="132"/>
  <c r="N5" i="132"/>
  <c r="K20" i="131"/>
  <c r="L20" i="131" s="1"/>
  <c r="M20" i="131" s="1"/>
  <c r="V79" i="131"/>
  <c r="V77" i="131"/>
  <c r="L33" i="131"/>
  <c r="M33" i="131" s="1"/>
  <c r="K21" i="131"/>
  <c r="L21" i="131"/>
  <c r="M21" i="131" s="1"/>
  <c r="V98" i="131"/>
  <c r="K150" i="131"/>
  <c r="L150" i="131"/>
  <c r="V93" i="131"/>
  <c r="V81" i="131"/>
  <c r="K2" i="122"/>
  <c r="L2" i="122" s="1"/>
  <c r="K4" i="122"/>
  <c r="L4" i="122" s="1"/>
  <c r="L18" i="122"/>
  <c r="M18" i="122" s="1"/>
  <c r="K20" i="122"/>
  <c r="L20" i="122" s="1"/>
  <c r="V67" i="122"/>
  <c r="V95" i="122"/>
  <c r="K148" i="122"/>
  <c r="L148" i="122"/>
  <c r="V101" i="122" s="1"/>
  <c r="V92" i="122"/>
  <c r="V88" i="122"/>
  <c r="V79" i="122"/>
  <c r="V77" i="122"/>
  <c r="K3" i="122"/>
  <c r="L3" i="122" s="1"/>
  <c r="K7" i="122"/>
  <c r="L7" i="122" s="1"/>
  <c r="M7" i="122" s="1"/>
  <c r="K11" i="122"/>
  <c r="L11" i="122"/>
  <c r="M11" i="122" s="1"/>
  <c r="K13" i="122"/>
  <c r="L13" i="122" s="1"/>
  <c r="K17" i="122"/>
  <c r="L17" i="122" s="1"/>
  <c r="K21" i="122"/>
  <c r="L21" i="122"/>
  <c r="M21" i="122" s="1"/>
  <c r="V93" i="122"/>
  <c r="V91" i="122"/>
  <c r="V89" i="122"/>
  <c r="V87" i="122"/>
  <c r="V78" i="122"/>
  <c r="K7" i="121"/>
  <c r="L7" i="121"/>
  <c r="K10" i="121"/>
  <c r="L10" i="121"/>
  <c r="M10" i="121" s="1"/>
  <c r="K12" i="121"/>
  <c r="L12" i="121"/>
  <c r="M12" i="121" s="1"/>
  <c r="V96" i="121"/>
  <c r="V98" i="121"/>
  <c r="K147" i="121"/>
  <c r="L147" i="121"/>
  <c r="V100" i="121"/>
  <c r="K3" i="111"/>
  <c r="L3" i="111" s="1"/>
  <c r="K5" i="111"/>
  <c r="L5" i="111" s="1"/>
  <c r="K4" i="105"/>
  <c r="L4" i="105" s="1"/>
  <c r="K5" i="105"/>
  <c r="L5" i="105" s="1"/>
  <c r="K3" i="134"/>
  <c r="L3" i="134"/>
  <c r="K5" i="134"/>
  <c r="L5" i="134" s="1"/>
  <c r="K11" i="134"/>
  <c r="L11" i="134" s="1"/>
  <c r="M11" i="134" s="1"/>
  <c r="K2" i="134"/>
  <c r="L2" i="134"/>
  <c r="K4" i="134"/>
  <c r="L4" i="134" s="1"/>
  <c r="K6" i="134"/>
  <c r="L6" i="134" s="1"/>
  <c r="M6" i="134" s="1"/>
  <c r="K13" i="134"/>
  <c r="L13" i="134" s="1"/>
  <c r="M13" i="134" s="1"/>
  <c r="K15" i="134"/>
  <c r="L15" i="134"/>
  <c r="K20" i="134"/>
  <c r="L20" i="134" s="1"/>
  <c r="M20" i="134" s="1"/>
  <c r="K11" i="132"/>
  <c r="L11" i="132" s="1"/>
  <c r="M11" i="132" s="1"/>
  <c r="P11" i="132" s="1"/>
  <c r="K18" i="132"/>
  <c r="L18" i="132" s="1"/>
  <c r="M18" i="132" s="1"/>
  <c r="K10" i="132"/>
  <c r="L10" i="132"/>
  <c r="K19" i="132"/>
  <c r="L19" i="132" s="1"/>
  <c r="K2" i="131"/>
  <c r="L2" i="131" s="1"/>
  <c r="L22" i="131"/>
  <c r="K23" i="131"/>
  <c r="L23" i="131" s="1"/>
  <c r="K30" i="131"/>
  <c r="L30" i="131" s="1"/>
  <c r="V95" i="131"/>
  <c r="V97" i="131"/>
  <c r="V92" i="131"/>
  <c r="V90" i="131"/>
  <c r="V87" i="131"/>
  <c r="V84" i="131"/>
  <c r="V75" i="131"/>
  <c r="K9" i="131"/>
  <c r="L9" i="131" s="1"/>
  <c r="M9" i="131" s="1"/>
  <c r="K14" i="131"/>
  <c r="L14" i="131"/>
  <c r="M14" i="131" s="1"/>
  <c r="K17" i="131"/>
  <c r="L17" i="131"/>
  <c r="V66" i="131"/>
  <c r="N5" i="131"/>
  <c r="K15" i="131"/>
  <c r="L15" i="131"/>
  <c r="V96" i="131"/>
  <c r="V83" i="131"/>
  <c r="V94" i="131"/>
  <c r="V91" i="131"/>
  <c r="V88" i="131"/>
  <c r="V86" i="131"/>
  <c r="V74" i="131"/>
  <c r="K34" i="131"/>
  <c r="L34" i="131" s="1"/>
  <c r="V72" i="131" s="1"/>
  <c r="K16" i="122"/>
  <c r="L16" i="122"/>
  <c r="M16" i="122" s="1"/>
  <c r="V97" i="122"/>
  <c r="V82" i="122"/>
  <c r="V80" i="122"/>
  <c r="V94" i="122"/>
  <c r="V86" i="122"/>
  <c r="V76" i="122"/>
  <c r="V90" i="122"/>
  <c r="K34" i="122"/>
  <c r="L34" i="122" s="1"/>
  <c r="K3" i="121"/>
  <c r="L3" i="121"/>
  <c r="K5" i="121"/>
  <c r="L5" i="121"/>
  <c r="K17" i="121"/>
  <c r="L17" i="121"/>
  <c r="K19" i="121"/>
  <c r="L19" i="121" s="1"/>
  <c r="M19" i="121" s="1"/>
  <c r="L21" i="121"/>
  <c r="K25" i="121"/>
  <c r="L25" i="121"/>
  <c r="K27" i="121"/>
  <c r="L27" i="121" s="1"/>
  <c r="K29" i="121"/>
  <c r="L29" i="121" s="1"/>
  <c r="V95" i="121"/>
  <c r="V97" i="121"/>
  <c r="K3" i="120"/>
  <c r="L3" i="120"/>
  <c r="L5" i="120"/>
  <c r="K2" i="116"/>
  <c r="L2" i="116"/>
  <c r="K2" i="96"/>
  <c r="L2" i="96"/>
  <c r="L4" i="94"/>
  <c r="K3" i="93"/>
  <c r="L3" i="93" s="1"/>
  <c r="K14" i="122"/>
  <c r="L14" i="122"/>
  <c r="K10" i="122"/>
  <c r="L10" i="122"/>
  <c r="N5" i="122"/>
  <c r="N5" i="121"/>
  <c r="N5" i="120"/>
  <c r="N5" i="116"/>
  <c r="N5" i="96"/>
  <c r="M158" i="95"/>
  <c r="M170" i="95"/>
  <c r="M154" i="95"/>
  <c r="M185" i="95"/>
  <c r="M182" i="95"/>
  <c r="M166" i="95"/>
  <c r="M160" i="95"/>
  <c r="M187" i="95"/>
  <c r="M171" i="95"/>
  <c r="M178" i="95"/>
  <c r="M188" i="95"/>
  <c r="M172" i="95"/>
  <c r="N5" i="95"/>
  <c r="N5" i="94"/>
  <c r="M8" i="132"/>
  <c r="M15" i="132"/>
  <c r="P15" i="132" s="1"/>
  <c r="M16" i="132"/>
  <c r="P16" i="132" s="1"/>
  <c r="M149" i="132"/>
  <c r="P149" i="132" s="1"/>
  <c r="M35" i="132"/>
  <c r="P35" i="132" s="1"/>
  <c r="M19" i="132"/>
  <c r="P19" i="132" s="1"/>
  <c r="M26" i="132"/>
  <c r="M150" i="132"/>
  <c r="M32" i="132"/>
  <c r="P32" i="132" s="1"/>
  <c r="M28" i="132"/>
  <c r="P28" i="132" s="1"/>
  <c r="M25" i="132"/>
  <c r="M21" i="132"/>
  <c r="M31" i="132"/>
  <c r="P31" i="132" s="1"/>
  <c r="M34" i="132"/>
  <c r="P34" i="132" s="1"/>
  <c r="M6" i="132"/>
  <c r="M10" i="132"/>
  <c r="P10" i="132" s="1"/>
  <c r="M152" i="132"/>
  <c r="P152" i="132" s="1"/>
  <c r="M185" i="120"/>
  <c r="M157" i="120"/>
  <c r="M177" i="120"/>
  <c r="M187" i="120"/>
  <c r="M171" i="120"/>
  <c r="M155" i="120"/>
  <c r="M150" i="120"/>
  <c r="M159" i="120"/>
  <c r="M181" i="120"/>
  <c r="M149" i="120"/>
  <c r="M169" i="120"/>
  <c r="M183" i="120"/>
  <c r="M167" i="120"/>
  <c r="M151" i="120"/>
  <c r="M189" i="120"/>
  <c r="M153" i="120"/>
  <c r="M173" i="120"/>
  <c r="M161" i="120"/>
  <c r="M179" i="120"/>
  <c r="M163" i="120"/>
  <c r="M165" i="120"/>
  <c r="M175" i="120"/>
  <c r="M163" i="116"/>
  <c r="M182" i="116"/>
  <c r="M166" i="116"/>
  <c r="M185" i="116"/>
  <c r="M169" i="116"/>
  <c r="M155" i="116"/>
  <c r="M164" i="116"/>
  <c r="M149" i="116"/>
  <c r="M186" i="116"/>
  <c r="M189" i="116"/>
  <c r="M157" i="116"/>
  <c r="M184" i="116"/>
  <c r="M152" i="116"/>
  <c r="M183" i="116"/>
  <c r="M151" i="116"/>
  <c r="M178" i="116"/>
  <c r="M162" i="116"/>
  <c r="M150" i="116"/>
  <c r="M181" i="116"/>
  <c r="M187" i="116"/>
  <c r="M176" i="116"/>
  <c r="M171" i="116"/>
  <c r="M175" i="116"/>
  <c r="M190" i="116"/>
  <c r="M174" i="116"/>
  <c r="M158" i="116"/>
  <c r="M179" i="116"/>
  <c r="M177" i="116"/>
  <c r="M161" i="116"/>
  <c r="M167" i="116"/>
  <c r="M188" i="116"/>
  <c r="M172" i="116"/>
  <c r="M170" i="116"/>
  <c r="M154" i="116"/>
  <c r="M173" i="116"/>
  <c r="M159" i="116"/>
  <c r="M168" i="116"/>
  <c r="M147" i="131"/>
  <c r="M149" i="131"/>
  <c r="M32" i="131"/>
  <c r="M17" i="131"/>
  <c r="M27" i="131"/>
  <c r="M23" i="131"/>
  <c r="M15" i="131"/>
  <c r="M13" i="131"/>
  <c r="M12" i="131"/>
  <c r="M34" i="131"/>
  <c r="M26" i="131"/>
  <c r="M28" i="131"/>
  <c r="M152" i="131"/>
  <c r="M22" i="131"/>
  <c r="M32" i="134"/>
  <c r="M25" i="134"/>
  <c r="M12" i="134"/>
  <c r="M22" i="134"/>
  <c r="M19" i="134"/>
  <c r="M27" i="134"/>
  <c r="M35" i="134"/>
  <c r="M26" i="134"/>
  <c r="M9" i="134"/>
  <c r="M149" i="134"/>
  <c r="M147" i="134"/>
  <c r="M15" i="134"/>
  <c r="M10" i="122"/>
  <c r="M13" i="122"/>
  <c r="M17" i="122"/>
  <c r="M9" i="122"/>
  <c r="M149" i="122"/>
  <c r="M147" i="122"/>
  <c r="M30" i="122"/>
  <c r="M8" i="122"/>
  <c r="M20" i="122"/>
  <c r="M19" i="122"/>
  <c r="M29" i="122"/>
  <c r="M151" i="122"/>
  <c r="M26" i="122"/>
  <c r="M14" i="122"/>
  <c r="M14" i="121"/>
  <c r="M150" i="121"/>
  <c r="M20" i="121"/>
  <c r="M17" i="121"/>
  <c r="M26" i="121"/>
  <c r="M15" i="121"/>
  <c r="M21" i="121"/>
  <c r="M32" i="121"/>
  <c r="M18" i="121"/>
  <c r="M25" i="121"/>
  <c r="M7" i="121"/>
  <c r="M147" i="121"/>
  <c r="M33" i="121"/>
  <c r="P24" i="132"/>
  <c r="P21" i="132"/>
  <c r="P18" i="132"/>
  <c r="P13" i="132"/>
  <c r="P6" i="132"/>
  <c r="P26" i="132"/>
  <c r="P25" i="132"/>
  <c r="P8" i="132"/>
  <c r="P150" i="132"/>
  <c r="P30" i="132"/>
  <c r="P147" i="132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89" i="93" l="1"/>
  <c r="V100" i="93"/>
  <c r="V72" i="93"/>
  <c r="V64" i="93"/>
  <c r="V102" i="93"/>
  <c r="V101" i="93"/>
  <c r="K17" i="93"/>
  <c r="L17" i="93" s="1"/>
  <c r="K84" i="93"/>
  <c r="L84" i="93" s="1"/>
  <c r="K60" i="93"/>
  <c r="L60" i="93" s="1"/>
  <c r="K11" i="93"/>
  <c r="L11" i="93" s="1"/>
  <c r="K110" i="93"/>
  <c r="L110" i="93" s="1"/>
  <c r="K104" i="93"/>
  <c r="L104" i="93" s="1"/>
  <c r="K63" i="93"/>
  <c r="L63" i="93" s="1"/>
  <c r="K54" i="93"/>
  <c r="L54" i="93" s="1"/>
  <c r="K151" i="93"/>
  <c r="L151" i="93" s="1"/>
  <c r="K44" i="93"/>
  <c r="L44" i="93" s="1"/>
  <c r="V82" i="93" s="1"/>
  <c r="K33" i="93"/>
  <c r="L33" i="93" s="1"/>
  <c r="K48" i="93"/>
  <c r="L48" i="93" s="1"/>
  <c r="K134" i="93"/>
  <c r="L134" i="93" s="1"/>
  <c r="V87" i="93" s="1"/>
  <c r="K43" i="93"/>
  <c r="L43" i="93" s="1"/>
  <c r="K118" i="93"/>
  <c r="L118" i="93" s="1"/>
  <c r="K112" i="93"/>
  <c r="L112" i="93" s="1"/>
  <c r="K35" i="93"/>
  <c r="L35" i="93" s="1"/>
  <c r="K152" i="93"/>
  <c r="L152" i="93" s="1"/>
  <c r="K13" i="93"/>
  <c r="L13" i="93" s="1"/>
  <c r="K106" i="93"/>
  <c r="L106" i="93" s="1"/>
  <c r="K100" i="93"/>
  <c r="L100" i="93" s="1"/>
  <c r="K150" i="93"/>
  <c r="L150" i="93" s="1"/>
  <c r="K144" i="93"/>
  <c r="L144" i="93" s="1"/>
  <c r="K133" i="93"/>
  <c r="L133" i="93" s="1"/>
  <c r="V86" i="93" s="1"/>
  <c r="K21" i="93"/>
  <c r="L21" i="93" s="1"/>
  <c r="K114" i="93"/>
  <c r="L114" i="93" s="1"/>
  <c r="K108" i="93"/>
  <c r="L108" i="93" s="1"/>
  <c r="K58" i="93"/>
  <c r="L58" i="93" s="1"/>
  <c r="K184" i="111"/>
  <c r="L184" i="111" s="1"/>
  <c r="K174" i="111"/>
  <c r="L174" i="111" s="1"/>
  <c r="K112" i="111"/>
  <c r="L112" i="111" s="1"/>
  <c r="K58" i="111"/>
  <c r="L58" i="111" s="1"/>
  <c r="K137" i="111"/>
  <c r="L137" i="111" s="1"/>
  <c r="V90" i="111" s="1"/>
  <c r="K44" i="111"/>
  <c r="L44" i="111" s="1"/>
  <c r="V82" i="111" s="1"/>
  <c r="K2" i="111"/>
  <c r="L2" i="111" s="1"/>
  <c r="K21" i="111"/>
  <c r="L21" i="111" s="1"/>
  <c r="K15" i="111"/>
  <c r="L15" i="111" s="1"/>
  <c r="K115" i="111"/>
  <c r="L115" i="111" s="1"/>
  <c r="K103" i="111"/>
  <c r="L103" i="111" s="1"/>
  <c r="K90" i="111"/>
  <c r="L90" i="111" s="1"/>
  <c r="K78" i="111"/>
  <c r="L78" i="111" s="1"/>
  <c r="K75" i="111"/>
  <c r="L75" i="111" s="1"/>
  <c r="K47" i="111"/>
  <c r="L47" i="111" s="1"/>
  <c r="K146" i="111"/>
  <c r="L146" i="111" s="1"/>
  <c r="V99" i="111" s="1"/>
  <c r="K31" i="111"/>
  <c r="L31" i="111" s="1"/>
  <c r="V69" i="111" s="1"/>
  <c r="K188" i="111"/>
  <c r="L188" i="111" s="1"/>
  <c r="K178" i="111"/>
  <c r="L178" i="111" s="1"/>
  <c r="K160" i="111"/>
  <c r="L160" i="111" s="1"/>
  <c r="K71" i="111"/>
  <c r="L71" i="111" s="1"/>
  <c r="K68" i="111"/>
  <c r="L68" i="111" s="1"/>
  <c r="K46" i="111"/>
  <c r="L46" i="111" s="1"/>
  <c r="K139" i="111"/>
  <c r="L139" i="111" s="1"/>
  <c r="K136" i="111"/>
  <c r="L136" i="111" s="1"/>
  <c r="K23" i="111"/>
  <c r="L23" i="111" s="1"/>
  <c r="K111" i="111"/>
  <c r="L111" i="111" s="1"/>
  <c r="K87" i="111"/>
  <c r="L87" i="111" s="1"/>
  <c r="K70" i="111"/>
  <c r="L70" i="111" s="1"/>
  <c r="K34" i="111"/>
  <c r="L34" i="111" s="1"/>
  <c r="V72" i="111" s="1"/>
  <c r="K172" i="111"/>
  <c r="L172" i="111" s="1"/>
  <c r="K162" i="111"/>
  <c r="L162" i="111" s="1"/>
  <c r="K190" i="111"/>
  <c r="L190" i="111" s="1"/>
  <c r="K164" i="111"/>
  <c r="L164" i="111" s="1"/>
  <c r="K154" i="111"/>
  <c r="L154" i="111" s="1"/>
  <c r="K123" i="111"/>
  <c r="L123" i="111" s="1"/>
  <c r="K120" i="111"/>
  <c r="L120" i="111" s="1"/>
  <c r="K83" i="111"/>
  <c r="L83" i="111" s="1"/>
  <c r="K80" i="111"/>
  <c r="L80" i="111" s="1"/>
  <c r="K66" i="111"/>
  <c r="L66" i="111" s="1"/>
  <c r="K63" i="111"/>
  <c r="L63" i="111" s="1"/>
  <c r="K56" i="111"/>
  <c r="L56" i="111" s="1"/>
  <c r="K144" i="111"/>
  <c r="L144" i="111" s="1"/>
  <c r="K138" i="111"/>
  <c r="L138" i="111" s="1"/>
  <c r="K45" i="111"/>
  <c r="L45" i="111" s="1"/>
  <c r="K156" i="111"/>
  <c r="L156" i="111" s="1"/>
  <c r="K25" i="111"/>
  <c r="L25" i="111" s="1"/>
  <c r="K122" i="111"/>
  <c r="L122" i="111" s="1"/>
  <c r="K107" i="111"/>
  <c r="L107" i="111" s="1"/>
  <c r="K92" i="111"/>
  <c r="L92" i="111" s="1"/>
  <c r="K82" i="111"/>
  <c r="L82" i="111" s="1"/>
  <c r="K62" i="111"/>
  <c r="L62" i="111" s="1"/>
  <c r="V72" i="105"/>
  <c r="V104" i="105"/>
  <c r="V100" i="105"/>
  <c r="V103" i="105"/>
  <c r="V84" i="105"/>
  <c r="V64" i="105"/>
  <c r="V67" i="105"/>
  <c r="V75" i="105"/>
  <c r="K168" i="105"/>
  <c r="L168" i="105" s="1"/>
  <c r="K86" i="105"/>
  <c r="L86" i="105" s="1"/>
  <c r="K82" i="105"/>
  <c r="L82" i="105" s="1"/>
  <c r="K70" i="105"/>
  <c r="L70" i="105" s="1"/>
  <c r="K66" i="105"/>
  <c r="L66" i="105" s="1"/>
  <c r="K54" i="105"/>
  <c r="L54" i="105" s="1"/>
  <c r="K140" i="105"/>
  <c r="L140" i="105" s="1"/>
  <c r="V93" i="105" s="1"/>
  <c r="K137" i="105"/>
  <c r="L137" i="105" s="1"/>
  <c r="V90" i="105" s="1"/>
  <c r="K25" i="105"/>
  <c r="L25" i="105" s="1"/>
  <c r="K121" i="105"/>
  <c r="L121" i="105" s="1"/>
  <c r="K114" i="105"/>
  <c r="L114" i="105" s="1"/>
  <c r="K111" i="105"/>
  <c r="L111" i="105" s="1"/>
  <c r="K145" i="105"/>
  <c r="L145" i="105" s="1"/>
  <c r="V98" i="105" s="1"/>
  <c r="K118" i="105"/>
  <c r="L118" i="105" s="1"/>
  <c r="K88" i="105"/>
  <c r="L88" i="105" s="1"/>
  <c r="K72" i="105"/>
  <c r="L72" i="105" s="1"/>
  <c r="K56" i="105"/>
  <c r="L56" i="105" s="1"/>
  <c r="K49" i="105"/>
  <c r="L49" i="105" s="1"/>
  <c r="K51" i="105"/>
  <c r="L51" i="105" s="1"/>
  <c r="K28" i="105"/>
  <c r="L28" i="105" s="1"/>
  <c r="K172" i="105"/>
  <c r="L172" i="105" s="1"/>
  <c r="K74" i="105"/>
  <c r="L74" i="105" s="1"/>
  <c r="K33" i="105"/>
  <c r="L33" i="105" s="1"/>
  <c r="K175" i="105"/>
  <c r="L175" i="105" s="1"/>
  <c r="K110" i="105"/>
  <c r="L110" i="105" s="1"/>
  <c r="K103" i="105"/>
  <c r="L103" i="105" s="1"/>
  <c r="K71" i="105"/>
  <c r="L71" i="105" s="1"/>
  <c r="K55" i="105"/>
  <c r="L55" i="105" s="1"/>
  <c r="K133" i="105"/>
  <c r="L133" i="105" s="1"/>
  <c r="K45" i="105"/>
  <c r="L45" i="105" s="1"/>
  <c r="K184" i="105"/>
  <c r="L184" i="105" s="1"/>
  <c r="K165" i="105"/>
  <c r="L165" i="105" s="1"/>
  <c r="K126" i="105"/>
  <c r="L126" i="105" s="1"/>
  <c r="K122" i="105"/>
  <c r="L122" i="105" s="1"/>
  <c r="K119" i="105"/>
  <c r="L119" i="105" s="1"/>
  <c r="K80" i="105"/>
  <c r="L80" i="105" s="1"/>
  <c r="K64" i="105"/>
  <c r="L64" i="105" s="1"/>
  <c r="K141" i="105"/>
  <c r="L141" i="105" s="1"/>
  <c r="K138" i="105"/>
  <c r="L138" i="105" s="1"/>
  <c r="K39" i="105"/>
  <c r="L39" i="105" s="1"/>
  <c r="K35" i="105"/>
  <c r="L35" i="105" s="1"/>
  <c r="K32" i="105"/>
  <c r="L32" i="105" s="1"/>
  <c r="K44" i="105"/>
  <c r="L44" i="105" s="1"/>
  <c r="V68" i="121"/>
  <c r="M30" i="121"/>
  <c r="V101" i="131"/>
  <c r="M148" i="131"/>
  <c r="V65" i="121"/>
  <c r="M27" i="121"/>
  <c r="V72" i="121"/>
  <c r="M34" i="121"/>
  <c r="V101" i="121"/>
  <c r="M148" i="121"/>
  <c r="V65" i="122"/>
  <c r="M27" i="122"/>
  <c r="V68" i="131"/>
  <c r="M30" i="131"/>
  <c r="V71" i="131"/>
  <c r="K2" i="105"/>
  <c r="L2" i="105" s="1"/>
  <c r="V104" i="121"/>
  <c r="M151" i="121"/>
  <c r="V73" i="121"/>
  <c r="V69" i="121"/>
  <c r="V68" i="132"/>
  <c r="V66" i="121"/>
  <c r="M28" i="121"/>
  <c r="M27" i="132"/>
  <c r="P27" i="132" s="1"/>
  <c r="V65" i="132"/>
  <c r="V67" i="134"/>
  <c r="M29" i="134"/>
  <c r="V103" i="131"/>
  <c r="M150" i="131"/>
  <c r="V71" i="122"/>
  <c r="M33" i="122"/>
  <c r="V101" i="134"/>
  <c r="M148" i="134"/>
  <c r="V69" i="134"/>
  <c r="M31" i="134"/>
  <c r="K176" i="105"/>
  <c r="L176" i="105" s="1"/>
  <c r="M151" i="134"/>
  <c r="M151" i="131"/>
  <c r="M34" i="122"/>
  <c r="V72" i="122"/>
  <c r="K4" i="132"/>
  <c r="L4" i="132" s="1"/>
  <c r="K23" i="132"/>
  <c r="L23" i="132" s="1"/>
  <c r="M23" i="132" s="1"/>
  <c r="P23" i="132" s="1"/>
  <c r="K33" i="132"/>
  <c r="L33" i="132" s="1"/>
  <c r="K17" i="134"/>
  <c r="L17" i="134" s="1"/>
  <c r="M17" i="134" s="1"/>
  <c r="M30" i="134"/>
  <c r="V68" i="134"/>
  <c r="M149" i="121"/>
  <c r="M32" i="122"/>
  <c r="M148" i="132"/>
  <c r="P148" i="132" s="1"/>
  <c r="M28" i="122"/>
  <c r="V66" i="122"/>
  <c r="V73" i="122"/>
  <c r="M35" i="122"/>
  <c r="V104" i="132"/>
  <c r="M151" i="132"/>
  <c r="P151" i="132" s="1"/>
  <c r="V71" i="134"/>
  <c r="M33" i="134"/>
  <c r="M29" i="121"/>
  <c r="V67" i="121"/>
  <c r="M35" i="131"/>
  <c r="V73" i="131"/>
  <c r="K31" i="131"/>
  <c r="L31" i="131" s="1"/>
  <c r="K12" i="132"/>
  <c r="L12" i="132" s="1"/>
  <c r="M12" i="132" s="1"/>
  <c r="P12" i="132" s="1"/>
  <c r="K20" i="132"/>
  <c r="L20" i="132" s="1"/>
  <c r="M20" i="132" s="1"/>
  <c r="P20" i="132" s="1"/>
  <c r="K10" i="134"/>
  <c r="L10" i="134" s="1"/>
  <c r="M10" i="134" s="1"/>
  <c r="K14" i="134"/>
  <c r="L14" i="134" s="1"/>
  <c r="M14" i="134" s="1"/>
  <c r="M148" i="122"/>
  <c r="M34" i="134"/>
  <c r="M29" i="131"/>
  <c r="V103" i="122"/>
  <c r="V69" i="122"/>
  <c r="M31" i="122"/>
  <c r="V100" i="132"/>
  <c r="V103" i="134"/>
  <c r="M150" i="134"/>
  <c r="M29" i="132"/>
  <c r="P29" i="132" s="1"/>
  <c r="V67" i="132"/>
  <c r="K161" i="95"/>
  <c r="L161" i="95" s="1"/>
  <c r="M161" i="95" s="1"/>
  <c r="K153" i="95"/>
  <c r="L153" i="95" s="1"/>
  <c r="M153" i="95" s="1"/>
  <c r="K182" i="105"/>
  <c r="L182" i="105" s="1"/>
  <c r="K174" i="105"/>
  <c r="L174" i="105" s="1"/>
  <c r="K166" i="105"/>
  <c r="L166" i="105" s="1"/>
  <c r="K164" i="105"/>
  <c r="L164" i="105" s="1"/>
  <c r="K185" i="96"/>
  <c r="L185" i="96" s="1"/>
  <c r="M185" i="96" s="1"/>
  <c r="P185" i="96" s="1"/>
  <c r="K177" i="96"/>
  <c r="L177" i="96" s="1"/>
  <c r="M177" i="96" s="1"/>
  <c r="P177" i="96" s="1"/>
  <c r="K169" i="96"/>
  <c r="L169" i="96" s="1"/>
  <c r="M169" i="96" s="1"/>
  <c r="P169" i="96" s="1"/>
  <c r="K161" i="96"/>
  <c r="L161" i="96" s="1"/>
  <c r="M161" i="96" s="1"/>
  <c r="P161" i="96" s="1"/>
  <c r="K153" i="96"/>
  <c r="L153" i="96" s="1"/>
  <c r="M153" i="96" s="1"/>
  <c r="P153" i="96" s="1"/>
  <c r="K186" i="120"/>
  <c r="L186" i="120" s="1"/>
  <c r="M186" i="120" s="1"/>
  <c r="K182" i="120"/>
  <c r="L182" i="120" s="1"/>
  <c r="M182" i="120" s="1"/>
  <c r="K178" i="120"/>
  <c r="L178" i="120" s="1"/>
  <c r="M178" i="120" s="1"/>
  <c r="K174" i="120"/>
  <c r="L174" i="120" s="1"/>
  <c r="M174" i="120" s="1"/>
  <c r="K170" i="120"/>
  <c r="L170" i="120" s="1"/>
  <c r="M170" i="120" s="1"/>
  <c r="K166" i="120"/>
  <c r="L166" i="120" s="1"/>
  <c r="M166" i="120" s="1"/>
  <c r="K162" i="120"/>
  <c r="L162" i="120" s="1"/>
  <c r="M162" i="120" s="1"/>
  <c r="K158" i="120"/>
  <c r="L158" i="120" s="1"/>
  <c r="M158" i="120" s="1"/>
  <c r="K154" i="120"/>
  <c r="L154" i="120" s="1"/>
  <c r="M154" i="120" s="1"/>
  <c r="K190" i="121"/>
  <c r="L190" i="121" s="1"/>
  <c r="M190" i="121" s="1"/>
  <c r="K182" i="121"/>
  <c r="L182" i="121" s="1"/>
  <c r="M182" i="121" s="1"/>
  <c r="K174" i="121"/>
  <c r="L174" i="121" s="1"/>
  <c r="M174" i="121" s="1"/>
  <c r="K154" i="121"/>
  <c r="L154" i="121" s="1"/>
  <c r="M154" i="121" s="1"/>
  <c r="K162" i="122"/>
  <c r="L162" i="122" s="1"/>
  <c r="M162" i="122" s="1"/>
  <c r="K32" i="135"/>
  <c r="L32" i="135" s="1"/>
  <c r="K163" i="95"/>
  <c r="L163" i="95" s="1"/>
  <c r="M163" i="95" s="1"/>
  <c r="K155" i="95"/>
  <c r="L155" i="95" s="1"/>
  <c r="M155" i="95" s="1"/>
  <c r="K162" i="105"/>
  <c r="L162" i="105" s="1"/>
  <c r="K160" i="105"/>
  <c r="L160" i="105" s="1"/>
  <c r="K162" i="121"/>
  <c r="L162" i="121" s="1"/>
  <c r="M162" i="121" s="1"/>
  <c r="K170" i="122"/>
  <c r="L170" i="122" s="1"/>
  <c r="M170" i="122" s="1"/>
  <c r="K156" i="134"/>
  <c r="L156" i="134" s="1"/>
  <c r="M156" i="134" s="1"/>
  <c r="K165" i="95"/>
  <c r="L165" i="95" s="1"/>
  <c r="M165" i="95" s="1"/>
  <c r="K157" i="95"/>
  <c r="L157" i="95" s="1"/>
  <c r="M157" i="95" s="1"/>
  <c r="K186" i="105"/>
  <c r="L186" i="105" s="1"/>
  <c r="K178" i="105"/>
  <c r="L178" i="105" s="1"/>
  <c r="K170" i="105"/>
  <c r="L170" i="105" s="1"/>
  <c r="K158" i="105"/>
  <c r="L158" i="105" s="1"/>
  <c r="K156" i="105"/>
  <c r="L156" i="105" s="1"/>
  <c r="K189" i="96"/>
  <c r="L189" i="96" s="1"/>
  <c r="M189" i="96" s="1"/>
  <c r="P189" i="96" s="1"/>
  <c r="K181" i="96"/>
  <c r="L181" i="96" s="1"/>
  <c r="M181" i="96" s="1"/>
  <c r="P181" i="96" s="1"/>
  <c r="K173" i="96"/>
  <c r="L173" i="96" s="1"/>
  <c r="M173" i="96" s="1"/>
  <c r="P173" i="96" s="1"/>
  <c r="K165" i="96"/>
  <c r="L165" i="96" s="1"/>
  <c r="M165" i="96" s="1"/>
  <c r="P165" i="96" s="1"/>
  <c r="K157" i="96"/>
  <c r="L157" i="96" s="1"/>
  <c r="M157" i="96" s="1"/>
  <c r="P157" i="96" s="1"/>
  <c r="K188" i="120"/>
  <c r="L188" i="120" s="1"/>
  <c r="M188" i="120" s="1"/>
  <c r="K184" i="120"/>
  <c r="L184" i="120" s="1"/>
  <c r="M184" i="120" s="1"/>
  <c r="K180" i="120"/>
  <c r="L180" i="120" s="1"/>
  <c r="M180" i="120" s="1"/>
  <c r="K176" i="120"/>
  <c r="L176" i="120" s="1"/>
  <c r="M176" i="120" s="1"/>
  <c r="K172" i="120"/>
  <c r="L172" i="120" s="1"/>
  <c r="M172" i="120" s="1"/>
  <c r="K168" i="120"/>
  <c r="L168" i="120" s="1"/>
  <c r="M168" i="120" s="1"/>
  <c r="K164" i="120"/>
  <c r="L164" i="120" s="1"/>
  <c r="M164" i="120" s="1"/>
  <c r="K160" i="120"/>
  <c r="L160" i="120" s="1"/>
  <c r="M160" i="120" s="1"/>
  <c r="K156" i="120"/>
  <c r="L156" i="120" s="1"/>
  <c r="M156" i="120" s="1"/>
  <c r="K152" i="120"/>
  <c r="L152" i="120" s="1"/>
  <c r="M152" i="120" s="1"/>
  <c r="K186" i="121"/>
  <c r="L186" i="121" s="1"/>
  <c r="M186" i="121" s="1"/>
  <c r="K178" i="121"/>
  <c r="L178" i="121" s="1"/>
  <c r="M178" i="121" s="1"/>
  <c r="K170" i="121"/>
  <c r="L170" i="121" s="1"/>
  <c r="M170" i="121" s="1"/>
  <c r="K178" i="122"/>
  <c r="L178" i="122" s="1"/>
  <c r="M178" i="122" s="1"/>
  <c r="K164" i="134"/>
  <c r="L164" i="134" s="1"/>
  <c r="M164" i="134" s="1"/>
  <c r="K10" i="135"/>
  <c r="L10" i="135" s="1"/>
  <c r="M10" i="135" s="1"/>
  <c r="K150" i="135"/>
  <c r="L150" i="135" s="1"/>
  <c r="K147" i="135"/>
  <c r="L147" i="135" s="1"/>
  <c r="K158" i="121"/>
  <c r="L158" i="121" s="1"/>
  <c r="M158" i="121" s="1"/>
  <c r="K166" i="122"/>
  <c r="L166" i="122" s="1"/>
  <c r="M166" i="122" s="1"/>
  <c r="K6" i="135"/>
  <c r="L6" i="135" s="1"/>
  <c r="M6" i="135" s="1"/>
  <c r="K167" i="95"/>
  <c r="L167" i="95" s="1"/>
  <c r="M167" i="95" s="1"/>
  <c r="K159" i="95"/>
  <c r="L159" i="95" s="1"/>
  <c r="M159" i="95" s="1"/>
  <c r="K18" i="96"/>
  <c r="L18" i="96" s="1"/>
  <c r="M18" i="96" s="1"/>
  <c r="P18" i="96" s="1"/>
  <c r="K10" i="96"/>
  <c r="L10" i="96" s="1"/>
  <c r="M10" i="96" s="1"/>
  <c r="P10" i="96" s="1"/>
  <c r="K45" i="121"/>
  <c r="L45" i="121" s="1"/>
  <c r="K7" i="135"/>
  <c r="L7" i="135" s="1"/>
  <c r="M7" i="135" s="1"/>
  <c r="K39" i="132"/>
  <c r="L39" i="132" s="1"/>
  <c r="K43" i="122"/>
  <c r="L43" i="122" s="1"/>
  <c r="K24" i="116"/>
  <c r="L24" i="116" s="1"/>
  <c r="M24" i="116" s="1"/>
  <c r="K22" i="96"/>
  <c r="L22" i="96" s="1"/>
  <c r="M22" i="96" s="1"/>
  <c r="P22" i="96" s="1"/>
  <c r="K16" i="116"/>
  <c r="L16" i="116" s="1"/>
  <c r="M16" i="116" s="1"/>
  <c r="K14" i="96"/>
  <c r="L14" i="96" s="1"/>
  <c r="M14" i="96" s="1"/>
  <c r="P14" i="96" s="1"/>
  <c r="K8" i="116"/>
  <c r="L8" i="116" s="1"/>
  <c r="M8" i="116" s="1"/>
  <c r="K58" i="121"/>
  <c r="L58" i="121" s="1"/>
  <c r="M58" i="121" s="1"/>
  <c r="K59" i="134"/>
  <c r="L59" i="134" s="1"/>
  <c r="M59" i="134" s="1"/>
  <c r="K61" i="116"/>
  <c r="L61" i="116" s="1"/>
  <c r="M61" i="116" s="1"/>
  <c r="K62" i="131"/>
  <c r="L62" i="131" s="1"/>
  <c r="M62" i="131" s="1"/>
  <c r="K62" i="121"/>
  <c r="L62" i="121" s="1"/>
  <c r="M62" i="121" s="1"/>
  <c r="K63" i="134"/>
  <c r="L63" i="134" s="1"/>
  <c r="M63" i="134" s="1"/>
  <c r="K58" i="116"/>
  <c r="L58" i="116" s="1"/>
  <c r="M58" i="116" s="1"/>
  <c r="K59" i="131"/>
  <c r="L59" i="131" s="1"/>
  <c r="M59" i="131" s="1"/>
  <c r="K59" i="121"/>
  <c r="L59" i="121" s="1"/>
  <c r="M59" i="121" s="1"/>
  <c r="K60" i="134"/>
  <c r="L60" i="134" s="1"/>
  <c r="M60" i="134" s="1"/>
  <c r="K62" i="116"/>
  <c r="L62" i="116" s="1"/>
  <c r="M62" i="116" s="1"/>
  <c r="K63" i="131"/>
  <c r="L63" i="131" s="1"/>
  <c r="M63" i="131" s="1"/>
  <c r="K63" i="121"/>
  <c r="L63" i="121" s="1"/>
  <c r="M63" i="121" s="1"/>
  <c r="K64" i="134"/>
  <c r="L64" i="134" s="1"/>
  <c r="M64" i="134" s="1"/>
  <c r="K65" i="131"/>
  <c r="L65" i="131" s="1"/>
  <c r="M65" i="131" s="1"/>
  <c r="K65" i="116"/>
  <c r="L65" i="116" s="1"/>
  <c r="M65" i="116" s="1"/>
  <c r="K57" i="134"/>
  <c r="L57" i="134" s="1"/>
  <c r="M57" i="134" s="1"/>
  <c r="K64" i="116"/>
  <c r="L64" i="116" s="1"/>
  <c r="M64" i="116" s="1"/>
  <c r="K85" i="96"/>
  <c r="L85" i="96" s="1"/>
  <c r="M85" i="96" s="1"/>
  <c r="P85" i="96" s="1"/>
  <c r="P127" i="132"/>
  <c r="M134" i="135"/>
  <c r="P136" i="132"/>
  <c r="M138" i="122"/>
  <c r="M142" i="135"/>
  <c r="P144" i="132"/>
  <c r="M134" i="120"/>
  <c r="V87" i="120"/>
  <c r="M41" i="116"/>
  <c r="V79" i="116"/>
  <c r="V96" i="96"/>
  <c r="M143" i="96"/>
  <c r="P143" i="96" s="1"/>
  <c r="M139" i="96"/>
  <c r="P139" i="96" s="1"/>
  <c r="V92" i="96"/>
  <c r="V77" i="96"/>
  <c r="M39" i="96"/>
  <c r="P39" i="96" s="1"/>
  <c r="M129" i="120"/>
  <c r="P133" i="132"/>
  <c r="M139" i="135"/>
  <c r="P141" i="132"/>
  <c r="M143" i="122"/>
  <c r="M145" i="122"/>
  <c r="M38" i="135"/>
  <c r="M38" i="131"/>
  <c r="M38" i="122"/>
  <c r="M144" i="120"/>
  <c r="V90" i="120"/>
  <c r="M137" i="120"/>
  <c r="M131" i="120"/>
  <c r="V84" i="120"/>
  <c r="M43" i="120"/>
  <c r="V88" i="96"/>
  <c r="M135" i="96"/>
  <c r="P135" i="96" s="1"/>
  <c r="M42" i="96"/>
  <c r="P42" i="96" s="1"/>
  <c r="V80" i="96"/>
  <c r="P130" i="132"/>
  <c r="M136" i="135"/>
  <c r="P138" i="132"/>
  <c r="M139" i="131"/>
  <c r="M140" i="122"/>
  <c r="M144" i="135"/>
  <c r="K38" i="134"/>
  <c r="L38" i="134" s="1"/>
  <c r="K38" i="121"/>
  <c r="L38" i="121" s="1"/>
  <c r="M45" i="120"/>
  <c r="V83" i="120"/>
  <c r="V82" i="116"/>
  <c r="M44" i="116"/>
  <c r="V95" i="96"/>
  <c r="M142" i="96"/>
  <c r="P142" i="96" s="1"/>
  <c r="V87" i="96"/>
  <c r="M134" i="96"/>
  <c r="P134" i="96" s="1"/>
  <c r="M131" i="96"/>
  <c r="P131" i="96" s="1"/>
  <c r="V84" i="96"/>
  <c r="P135" i="132"/>
  <c r="P143" i="132"/>
  <c r="P145" i="132"/>
  <c r="V96" i="120"/>
  <c r="M143" i="120"/>
  <c r="M140" i="120"/>
  <c r="V93" i="120"/>
  <c r="V86" i="120"/>
  <c r="M133" i="120"/>
  <c r="V80" i="120"/>
  <c r="M42" i="120"/>
  <c r="M39" i="120"/>
  <c r="V77" i="120"/>
  <c r="M40" i="116"/>
  <c r="V78" i="116"/>
  <c r="M145" i="96"/>
  <c r="P145" i="96" s="1"/>
  <c r="V98" i="96"/>
  <c r="M141" i="96"/>
  <c r="P141" i="96" s="1"/>
  <c r="V94" i="96"/>
  <c r="V91" i="96"/>
  <c r="M138" i="96"/>
  <c r="P138" i="96" s="1"/>
  <c r="V79" i="96"/>
  <c r="M41" i="96"/>
  <c r="P41" i="96" s="1"/>
  <c r="P132" i="132"/>
  <c r="M138" i="135"/>
  <c r="P140" i="132"/>
  <c r="M142" i="122"/>
  <c r="M144" i="131"/>
  <c r="K147" i="120"/>
  <c r="L147" i="120" s="1"/>
  <c r="M142" i="120"/>
  <c r="V95" i="120"/>
  <c r="M41" i="120"/>
  <c r="V79" i="120"/>
  <c r="M146" i="120"/>
  <c r="V99" i="120"/>
  <c r="M43" i="116"/>
  <c r="V81" i="116"/>
  <c r="V97" i="96"/>
  <c r="M144" i="96"/>
  <c r="P144" i="96" s="1"/>
  <c r="V83" i="96"/>
  <c r="M45" i="96"/>
  <c r="P45" i="96" s="1"/>
  <c r="P129" i="132"/>
  <c r="P137" i="132"/>
  <c r="M143" i="135"/>
  <c r="M144" i="122"/>
  <c r="P146" i="132"/>
  <c r="V98" i="120"/>
  <c r="M145" i="120"/>
  <c r="M139" i="120"/>
  <c r="V92" i="120"/>
  <c r="M136" i="120"/>
  <c r="M38" i="120"/>
  <c r="V76" i="120"/>
  <c r="V80" i="116"/>
  <c r="M42" i="116"/>
  <c r="M39" i="116"/>
  <c r="V77" i="116"/>
  <c r="V93" i="96"/>
  <c r="M140" i="96"/>
  <c r="P140" i="96" s="1"/>
  <c r="M137" i="96"/>
  <c r="P137" i="96" s="1"/>
  <c r="V90" i="96"/>
  <c r="V78" i="96"/>
  <c r="M40" i="96"/>
  <c r="P40" i="96" s="1"/>
  <c r="M130" i="120"/>
  <c r="M132" i="135"/>
  <c r="P134" i="132"/>
  <c r="M136" i="122"/>
  <c r="M140" i="135"/>
  <c r="M142" i="132"/>
  <c r="P142" i="132" s="1"/>
  <c r="M145" i="135"/>
  <c r="M146" i="134"/>
  <c r="M146" i="121"/>
  <c r="V91" i="120"/>
  <c r="M138" i="120"/>
  <c r="M45" i="116"/>
  <c r="V98" i="116"/>
  <c r="M145" i="116"/>
  <c r="M38" i="116"/>
  <c r="V76" i="116"/>
  <c r="M136" i="96"/>
  <c r="P136" i="96" s="1"/>
  <c r="V89" i="96"/>
  <c r="V86" i="96"/>
  <c r="M133" i="96"/>
  <c r="P133" i="96" s="1"/>
  <c r="M44" i="96"/>
  <c r="P44" i="96" s="1"/>
  <c r="V82" i="96"/>
  <c r="V99" i="96"/>
  <c r="M146" i="96"/>
  <c r="P146" i="96" s="1"/>
  <c r="P131" i="132"/>
  <c r="M137" i="135"/>
  <c r="P139" i="132"/>
  <c r="M141" i="122"/>
  <c r="M146" i="131"/>
  <c r="M44" i="120"/>
  <c r="V97" i="120"/>
  <c r="V94" i="120"/>
  <c r="M141" i="120"/>
  <c r="V88" i="120"/>
  <c r="M135" i="120"/>
  <c r="M132" i="120"/>
  <c r="V85" i="120"/>
  <c r="V78" i="120"/>
  <c r="M40" i="120"/>
  <c r="V81" i="96"/>
  <c r="M43" i="96"/>
  <c r="P43" i="96" s="1"/>
  <c r="K23" i="105"/>
  <c r="L23" i="105" s="1"/>
  <c r="K7" i="105"/>
  <c r="L7" i="105" s="1"/>
  <c r="K7" i="93"/>
  <c r="L7" i="93" s="1"/>
  <c r="K84" i="111"/>
  <c r="L84" i="111" s="1"/>
  <c r="K72" i="111"/>
  <c r="L72" i="111" s="1"/>
  <c r="V87" i="111"/>
  <c r="K11" i="105"/>
  <c r="L11" i="105" s="1"/>
  <c r="K24" i="94"/>
  <c r="L24" i="94" s="1"/>
  <c r="M24" i="94" s="1"/>
  <c r="K18" i="95"/>
  <c r="L18" i="95" s="1"/>
  <c r="M18" i="95" s="1"/>
  <c r="K15" i="105"/>
  <c r="L15" i="105" s="1"/>
  <c r="K23" i="93"/>
  <c r="L23" i="93" s="1"/>
  <c r="K16" i="94"/>
  <c r="L16" i="94" s="1"/>
  <c r="M16" i="94" s="1"/>
  <c r="K12" i="95"/>
  <c r="L12" i="95" s="1"/>
  <c r="M12" i="95" s="1"/>
  <c r="V85" i="111"/>
  <c r="V92" i="111"/>
  <c r="K132" i="96"/>
  <c r="L132" i="96" s="1"/>
  <c r="K19" i="105"/>
  <c r="L19" i="105" s="1"/>
  <c r="K15" i="93"/>
  <c r="L15" i="93" s="1"/>
  <c r="V104" i="111"/>
  <c r="V98" i="111"/>
  <c r="V91" i="111"/>
  <c r="V81" i="93"/>
  <c r="K10" i="94"/>
  <c r="L10" i="94" s="1"/>
  <c r="M10" i="94" s="1"/>
  <c r="K16" i="95"/>
  <c r="L16" i="95" s="1"/>
  <c r="M16" i="95" s="1"/>
  <c r="K88" i="111"/>
  <c r="L88" i="111" s="1"/>
  <c r="V97" i="111"/>
  <c r="V80" i="111"/>
  <c r="V90" i="94"/>
  <c r="M137" i="94"/>
  <c r="V93" i="111"/>
  <c r="V83" i="111"/>
  <c r="K108" i="111"/>
  <c r="L108" i="111" s="1"/>
  <c r="K104" i="111"/>
  <c r="L104" i="111" s="1"/>
  <c r="K100" i="111"/>
  <c r="L100" i="111" s="1"/>
  <c r="K96" i="111"/>
  <c r="L96" i="111" s="1"/>
  <c r="V89" i="111"/>
  <c r="V79" i="111"/>
  <c r="V79" i="93"/>
  <c r="V78" i="111"/>
  <c r="V92" i="93"/>
  <c r="V90" i="93"/>
  <c r="K38" i="111"/>
  <c r="L38" i="111" s="1"/>
  <c r="K26" i="111"/>
  <c r="L26" i="111" s="1"/>
  <c r="K43" i="111"/>
  <c r="L43" i="111" s="1"/>
  <c r="V88" i="93"/>
  <c r="V76" i="93"/>
  <c r="M64" i="94"/>
  <c r="M59" i="94"/>
  <c r="M54" i="94"/>
  <c r="M38" i="94"/>
  <c r="M131" i="94"/>
  <c r="M136" i="94"/>
  <c r="M140" i="94"/>
  <c r="M144" i="94"/>
  <c r="M40" i="94"/>
  <c r="M44" i="94"/>
  <c r="M134" i="94"/>
  <c r="M142" i="94"/>
  <c r="M146" i="94"/>
  <c r="V94" i="94"/>
  <c r="M141" i="94"/>
  <c r="M41" i="94"/>
  <c r="V79" i="94"/>
  <c r="K28" i="93"/>
  <c r="L28" i="93" s="1"/>
  <c r="M143" i="94"/>
  <c r="M135" i="94"/>
  <c r="M128" i="94"/>
  <c r="M120" i="94"/>
  <c r="M115" i="94"/>
  <c r="M110" i="94"/>
  <c r="M105" i="94"/>
  <c r="M88" i="94"/>
  <c r="M83" i="94"/>
  <c r="M78" i="94"/>
  <c r="M73" i="94"/>
  <c r="M56" i="94"/>
  <c r="M51" i="94"/>
  <c r="M46" i="94"/>
  <c r="K141" i="93"/>
  <c r="L141" i="93" s="1"/>
  <c r="K40" i="93"/>
  <c r="L40" i="93" s="1"/>
  <c r="K30" i="93"/>
  <c r="L30" i="93" s="1"/>
  <c r="M122" i="94"/>
  <c r="M117" i="94"/>
  <c r="M95" i="94"/>
  <c r="M90" i="94"/>
  <c r="M85" i="94"/>
  <c r="M63" i="94"/>
  <c r="M58" i="94"/>
  <c r="M53" i="94"/>
  <c r="V91" i="94"/>
  <c r="M138" i="94"/>
  <c r="K143" i="93"/>
  <c r="L143" i="93" s="1"/>
  <c r="K42" i="93"/>
  <c r="L42" i="93" s="1"/>
  <c r="V77" i="93"/>
  <c r="K32" i="93"/>
  <c r="L32" i="93" s="1"/>
  <c r="K37" i="93"/>
  <c r="L37" i="93" s="1"/>
  <c r="M112" i="94"/>
  <c r="M107" i="94"/>
  <c r="M102" i="94"/>
  <c r="M80" i="94"/>
  <c r="M75" i="94"/>
  <c r="M70" i="94"/>
  <c r="M48" i="94"/>
  <c r="V77" i="94"/>
  <c r="M39" i="94"/>
  <c r="M130" i="94"/>
  <c r="M127" i="94"/>
  <c r="M124" i="94"/>
  <c r="M119" i="94"/>
  <c r="M114" i="94"/>
  <c r="M109" i="94"/>
  <c r="M92" i="94"/>
  <c r="M87" i="94"/>
  <c r="M82" i="94"/>
  <c r="M77" i="94"/>
  <c r="M60" i="94"/>
  <c r="M55" i="94"/>
  <c r="M50" i="94"/>
  <c r="K36" i="93"/>
  <c r="L36" i="93" s="1"/>
  <c r="M36" i="94"/>
  <c r="M139" i="94"/>
  <c r="M126" i="94"/>
  <c r="M99" i="94"/>
  <c r="M94" i="94"/>
  <c r="M67" i="94"/>
  <c r="M62" i="94"/>
  <c r="M111" i="94"/>
  <c r="M106" i="94"/>
  <c r="M79" i="94"/>
  <c r="M74" i="94"/>
  <c r="M47" i="94"/>
  <c r="M45" i="94"/>
  <c r="K122" i="95"/>
  <c r="L122" i="95" s="1"/>
  <c r="M122" i="95" s="1"/>
  <c r="M43" i="94"/>
  <c r="K90" i="95"/>
  <c r="L90" i="95" s="1"/>
  <c r="M90" i="95" s="1"/>
  <c r="K35" i="94"/>
  <c r="L35" i="94" s="1"/>
  <c r="K130" i="95"/>
  <c r="L130" i="95" s="1"/>
  <c r="M130" i="95" s="1"/>
  <c r="V76" i="95"/>
  <c r="M38" i="95"/>
  <c r="K132" i="94"/>
  <c r="L132" i="94" s="1"/>
  <c r="M42" i="94"/>
  <c r="V80" i="94"/>
  <c r="K106" i="95"/>
  <c r="L106" i="95" s="1"/>
  <c r="M106" i="95" s="1"/>
  <c r="M131" i="95"/>
  <c r="V84" i="95"/>
  <c r="V96" i="95"/>
  <c r="M143" i="95"/>
  <c r="V90" i="95"/>
  <c r="M137" i="95"/>
  <c r="K145" i="94"/>
  <c r="L145" i="94" s="1"/>
  <c r="M133" i="94"/>
  <c r="K29" i="94"/>
  <c r="L29" i="94" s="1"/>
  <c r="V89" i="95"/>
  <c r="M136" i="95"/>
  <c r="V96" i="105"/>
  <c r="V86" i="105"/>
  <c r="V83" i="105"/>
  <c r="V94" i="105"/>
  <c r="V91" i="105"/>
  <c r="V77" i="105"/>
  <c r="M142" i="95"/>
  <c r="M132" i="95"/>
  <c r="M129" i="95"/>
  <c r="M121" i="95"/>
  <c r="K113" i="95"/>
  <c r="L113" i="95" s="1"/>
  <c r="M113" i="95" s="1"/>
  <c r="M91" i="95"/>
  <c r="V74" i="95"/>
  <c r="M36" i="95"/>
  <c r="M105" i="95"/>
  <c r="M89" i="95"/>
  <c r="M84" i="95"/>
  <c r="V92" i="95"/>
  <c r="M139" i="95"/>
  <c r="V81" i="95"/>
  <c r="M43" i="95"/>
  <c r="M146" i="95"/>
  <c r="M141" i="95"/>
  <c r="M109" i="95"/>
  <c r="M40" i="95"/>
  <c r="V78" i="95"/>
  <c r="M42" i="95"/>
  <c r="V80" i="95"/>
  <c r="M145" i="95"/>
  <c r="M140" i="95"/>
  <c r="M134" i="95"/>
  <c r="V82" i="95"/>
  <c r="K106" i="105"/>
  <c r="L106" i="105" s="1"/>
  <c r="K149" i="105"/>
  <c r="L149" i="105" s="1"/>
  <c r="V99" i="105"/>
  <c r="V85" i="105"/>
  <c r="V82" i="105"/>
  <c r="K138" i="95"/>
  <c r="L138" i="95" s="1"/>
  <c r="M41" i="95"/>
  <c r="K130" i="105"/>
  <c r="L130" i="105" s="1"/>
  <c r="K98" i="105"/>
  <c r="L98" i="105" s="1"/>
  <c r="V81" i="105"/>
  <c r="K90" i="105"/>
  <c r="L90" i="105" s="1"/>
  <c r="V89" i="105"/>
  <c r="V97" i="105"/>
  <c r="M45" i="95"/>
  <c r="V80" i="105"/>
  <c r="V88" i="105"/>
  <c r="V78" i="105"/>
  <c r="V73" i="93" l="1"/>
  <c r="V97" i="93"/>
  <c r="V71" i="93"/>
  <c r="V103" i="93"/>
  <c r="V104" i="93"/>
  <c r="N5" i="93"/>
  <c r="V70" i="105"/>
  <c r="V73" i="105"/>
  <c r="N5" i="105" s="1"/>
  <c r="V66" i="105"/>
  <c r="N2" i="105" s="1"/>
  <c r="V71" i="105"/>
  <c r="V98" i="94"/>
  <c r="M145" i="94"/>
  <c r="V73" i="94"/>
  <c r="M35" i="94"/>
  <c r="P112" i="94"/>
  <c r="P122" i="94"/>
  <c r="V64" i="111"/>
  <c r="P16" i="94"/>
  <c r="V91" i="95"/>
  <c r="M138" i="95"/>
  <c r="V102" i="105"/>
  <c r="P109" i="95"/>
  <c r="V74" i="93"/>
  <c r="V75" i="93"/>
  <c r="P53" i="94"/>
  <c r="V68" i="93"/>
  <c r="V76" i="111"/>
  <c r="P91" i="95"/>
  <c r="P114" i="94"/>
  <c r="P48" i="94"/>
  <c r="V70" i="93"/>
  <c r="V78" i="93"/>
  <c r="P143" i="94"/>
  <c r="P133" i="120"/>
  <c r="P47" i="94"/>
  <c r="P67" i="94"/>
  <c r="V94" i="93"/>
  <c r="P88" i="94"/>
  <c r="V66" i="93"/>
  <c r="N2" i="93" s="1"/>
  <c r="P134" i="95"/>
  <c r="P75" i="94"/>
  <c r="P85" i="94"/>
  <c r="P40" i="94"/>
  <c r="P24" i="94"/>
  <c r="P137" i="120"/>
  <c r="P79" i="94"/>
  <c r="P99" i="94"/>
  <c r="P77" i="94"/>
  <c r="P127" i="94"/>
  <c r="V80" i="93"/>
  <c r="P144" i="94"/>
  <c r="V85" i="96"/>
  <c r="M132" i="96"/>
  <c r="P132" i="96" s="1"/>
  <c r="P140" i="122"/>
  <c r="P145" i="95"/>
  <c r="P136" i="95"/>
  <c r="V67" i="94"/>
  <c r="M29" i="94"/>
  <c r="P29" i="94" s="1"/>
  <c r="V85" i="94"/>
  <c r="M132" i="94"/>
  <c r="P106" i="94"/>
  <c r="P126" i="94"/>
  <c r="P82" i="94"/>
  <c r="P130" i="94"/>
  <c r="P64" i="94"/>
  <c r="P136" i="120"/>
  <c r="P138" i="122"/>
  <c r="P133" i="94"/>
  <c r="P38" i="95"/>
  <c r="O2" i="95"/>
  <c r="P40" i="95" s="1"/>
  <c r="P117" i="94"/>
  <c r="P56" i="94"/>
  <c r="P120" i="94"/>
  <c r="M43" i="122"/>
  <c r="P43" i="122" s="1"/>
  <c r="V81" i="122"/>
  <c r="P158" i="120"/>
  <c r="M39" i="132"/>
  <c r="P39" i="132" s="1"/>
  <c r="V77" i="132"/>
  <c r="P180" i="120"/>
  <c r="P162" i="120"/>
  <c r="P29" i="131"/>
  <c r="V81" i="111"/>
  <c r="P135" i="120"/>
  <c r="P138" i="120"/>
  <c r="V100" i="120"/>
  <c r="M147" i="120"/>
  <c r="P147" i="120" s="1"/>
  <c r="P45" i="120"/>
  <c r="P139" i="131"/>
  <c r="P144" i="120"/>
  <c r="P152" i="120"/>
  <c r="P184" i="120"/>
  <c r="P155" i="95"/>
  <c r="P30" i="131"/>
  <c r="P140" i="120"/>
  <c r="M38" i="121"/>
  <c r="V76" i="121"/>
  <c r="O2" i="122"/>
  <c r="P136" i="122" s="1"/>
  <c r="M147" i="135"/>
  <c r="V100" i="135"/>
  <c r="P156" i="120"/>
  <c r="P188" i="120"/>
  <c r="P170" i="120"/>
  <c r="P148" i="122"/>
  <c r="P34" i="122"/>
  <c r="P33" i="122"/>
  <c r="O2" i="94"/>
  <c r="P39" i="94" s="1"/>
  <c r="P141" i="120"/>
  <c r="M38" i="134"/>
  <c r="V76" i="134"/>
  <c r="O2" i="131"/>
  <c r="P38" i="131"/>
  <c r="P134" i="120"/>
  <c r="P159" i="95"/>
  <c r="M150" i="135"/>
  <c r="V103" i="135"/>
  <c r="P160" i="120"/>
  <c r="P174" i="120"/>
  <c r="V69" i="131"/>
  <c r="M31" i="131"/>
  <c r="P92" i="94"/>
  <c r="P102" i="94"/>
  <c r="V96" i="93"/>
  <c r="P134" i="94"/>
  <c r="P18" i="95"/>
  <c r="P130" i="120"/>
  <c r="P146" i="120"/>
  <c r="P43" i="120"/>
  <c r="O2" i="135"/>
  <c r="P140" i="135" s="1"/>
  <c r="P38" i="135"/>
  <c r="P164" i="120"/>
  <c r="P170" i="122"/>
  <c r="P150" i="131"/>
  <c r="P109" i="94"/>
  <c r="P46" i="94"/>
  <c r="P110" i="94"/>
  <c r="P44" i="94"/>
  <c r="P40" i="120"/>
  <c r="O2" i="116"/>
  <c r="P38" i="116" s="1"/>
  <c r="P42" i="120"/>
  <c r="P145" i="122"/>
  <c r="P129" i="120"/>
  <c r="M45" i="121"/>
  <c r="V83" i="121"/>
  <c r="P166" i="122"/>
  <c r="P168" i="120"/>
  <c r="P157" i="95"/>
  <c r="M32" i="135"/>
  <c r="V70" i="135"/>
  <c r="P182" i="120"/>
  <c r="P31" i="122"/>
  <c r="P35" i="131"/>
  <c r="P35" i="122"/>
  <c r="P44" i="120"/>
  <c r="O2" i="120"/>
  <c r="P38" i="120"/>
  <c r="P41" i="120"/>
  <c r="P44" i="116"/>
  <c r="P131" i="120"/>
  <c r="P143" i="122"/>
  <c r="P172" i="120"/>
  <c r="P165" i="95"/>
  <c r="P154" i="120"/>
  <c r="P186" i="120"/>
  <c r="V71" i="132"/>
  <c r="M33" i="132"/>
  <c r="P33" i="132" s="1"/>
  <c r="P148" i="131"/>
  <c r="M187" i="93" l="1"/>
  <c r="M169" i="93"/>
  <c r="M31" i="93"/>
  <c r="M171" i="93"/>
  <c r="M153" i="93"/>
  <c r="M189" i="93"/>
  <c r="M177" i="93"/>
  <c r="M173" i="93"/>
  <c r="M161" i="93"/>
  <c r="M157" i="93"/>
  <c r="M181" i="93"/>
  <c r="M27" i="93"/>
  <c r="M185" i="93"/>
  <c r="M165" i="93"/>
  <c r="M184" i="93"/>
  <c r="M136" i="93"/>
  <c r="M86" i="93"/>
  <c r="M168" i="93"/>
  <c r="M186" i="93"/>
  <c r="M164" i="93"/>
  <c r="M178" i="93"/>
  <c r="M14" i="93"/>
  <c r="M98" i="93"/>
  <c r="M70" i="93"/>
  <c r="M45" i="93"/>
  <c r="M71" i="93"/>
  <c r="M57" i="93"/>
  <c r="M55" i="93"/>
  <c r="M115" i="93"/>
  <c r="M174" i="93"/>
  <c r="M180" i="93"/>
  <c r="M26" i="93"/>
  <c r="M64" i="93"/>
  <c r="M24" i="93"/>
  <c r="M160" i="93"/>
  <c r="M16" i="93"/>
  <c r="M156" i="93"/>
  <c r="M148" i="93"/>
  <c r="M128" i="93"/>
  <c r="M179" i="93"/>
  <c r="M18" i="93"/>
  <c r="M43" i="93"/>
  <c r="M65" i="93"/>
  <c r="M52" i="93"/>
  <c r="M111" i="93"/>
  <c r="M46" i="93"/>
  <c r="M22" i="93"/>
  <c r="M170" i="93"/>
  <c r="M176" i="93"/>
  <c r="M172" i="93"/>
  <c r="M93" i="93"/>
  <c r="M9" i="93"/>
  <c r="M129" i="93"/>
  <c r="M12" i="93"/>
  <c r="M183" i="93"/>
  <c r="M96" i="93"/>
  <c r="M163" i="93"/>
  <c r="M131" i="93"/>
  <c r="M142" i="93"/>
  <c r="M58" i="93"/>
  <c r="M107" i="93"/>
  <c r="M74" i="93"/>
  <c r="M135" i="93"/>
  <c r="M105" i="93"/>
  <c r="M49" i="93"/>
  <c r="M166" i="93"/>
  <c r="M158" i="93"/>
  <c r="M89" i="93"/>
  <c r="M126" i="93"/>
  <c r="M113" i="93"/>
  <c r="M8" i="93"/>
  <c r="M175" i="93"/>
  <c r="M78" i="93"/>
  <c r="M124" i="93"/>
  <c r="M155" i="93"/>
  <c r="M133" i="93"/>
  <c r="M67" i="93"/>
  <c r="M41" i="93"/>
  <c r="M139" i="93"/>
  <c r="M81" i="93"/>
  <c r="M103" i="93"/>
  <c r="M53" i="93"/>
  <c r="M83" i="93"/>
  <c r="M162" i="93"/>
  <c r="M154" i="93"/>
  <c r="M85" i="93"/>
  <c r="M122" i="93"/>
  <c r="M80" i="93"/>
  <c r="M125" i="93"/>
  <c r="M167" i="93"/>
  <c r="M109" i="93"/>
  <c r="M19" i="93"/>
  <c r="M29" i="93"/>
  <c r="M145" i="93"/>
  <c r="M138" i="93"/>
  <c r="M62" i="93"/>
  <c r="M99" i="93"/>
  <c r="M50" i="93"/>
  <c r="M38" i="93"/>
  <c r="M39" i="93"/>
  <c r="M75" i="93"/>
  <c r="M147" i="93"/>
  <c r="M25" i="93"/>
  <c r="M10" i="93"/>
  <c r="M77" i="93"/>
  <c r="M72" i="93"/>
  <c r="M121" i="93"/>
  <c r="M159" i="93"/>
  <c r="M130" i="93"/>
  <c r="M92" i="93"/>
  <c r="M120" i="93"/>
  <c r="M44" i="93"/>
  <c r="M146" i="93"/>
  <c r="M137" i="93"/>
  <c r="M127" i="93"/>
  <c r="M95" i="93"/>
  <c r="M61" i="93"/>
  <c r="M94" i="93"/>
  <c r="M97" i="93"/>
  <c r="M59" i="93"/>
  <c r="M149" i="93"/>
  <c r="M69" i="93"/>
  <c r="M117" i="93"/>
  <c r="M6" i="93"/>
  <c r="M116" i="93"/>
  <c r="M88" i="93"/>
  <c r="M132" i="93"/>
  <c r="M47" i="93"/>
  <c r="M68" i="93"/>
  <c r="M82" i="93"/>
  <c r="M123" i="93"/>
  <c r="M91" i="93"/>
  <c r="M73" i="93"/>
  <c r="M34" i="93"/>
  <c r="M90" i="93"/>
  <c r="M56" i="93"/>
  <c r="M51" i="93"/>
  <c r="M182" i="93"/>
  <c r="M188" i="93"/>
  <c r="M102" i="93"/>
  <c r="M20" i="93"/>
  <c r="M101" i="93"/>
  <c r="M79" i="93"/>
  <c r="M140" i="93"/>
  <c r="M76" i="93"/>
  <c r="M63" i="93"/>
  <c r="M60" i="93"/>
  <c r="M119" i="93"/>
  <c r="M87" i="93"/>
  <c r="M66" i="93"/>
  <c r="M54" i="93"/>
  <c r="M112" i="93"/>
  <c r="M106" i="93"/>
  <c r="M150" i="93"/>
  <c r="M28" i="93"/>
  <c r="M23" i="93"/>
  <c r="M141" i="93"/>
  <c r="M33" i="93"/>
  <c r="M48" i="93"/>
  <c r="M15" i="93"/>
  <c r="M11" i="93"/>
  <c r="M36" i="93"/>
  <c r="M104" i="93"/>
  <c r="M32" i="93"/>
  <c r="M7" i="93"/>
  <c r="M40" i="93"/>
  <c r="M17" i="93"/>
  <c r="M108" i="93"/>
  <c r="M21" i="93"/>
  <c r="M84" i="93"/>
  <c r="M37" i="93"/>
  <c r="M35" i="93"/>
  <c r="M151" i="93"/>
  <c r="M110" i="93"/>
  <c r="M30" i="93"/>
  <c r="M134" i="93"/>
  <c r="M118" i="93"/>
  <c r="M144" i="93"/>
  <c r="M152" i="93"/>
  <c r="M143" i="93"/>
  <c r="M13" i="93"/>
  <c r="M100" i="93"/>
  <c r="M42" i="93"/>
  <c r="M114" i="93"/>
  <c r="M27" i="105"/>
  <c r="M148" i="105"/>
  <c r="M30" i="105"/>
  <c r="M31" i="105"/>
  <c r="M157" i="105"/>
  <c r="M131" i="105"/>
  <c r="M9" i="105"/>
  <c r="M185" i="105"/>
  <c r="M8" i="105"/>
  <c r="M154" i="105"/>
  <c r="M83" i="105"/>
  <c r="M161" i="105"/>
  <c r="M145" i="105"/>
  <c r="M109" i="105"/>
  <c r="M60" i="105"/>
  <c r="M92" i="105"/>
  <c r="M132" i="105"/>
  <c r="M123" i="105"/>
  <c r="M135" i="105"/>
  <c r="M151" i="105"/>
  <c r="M93" i="105"/>
  <c r="M181" i="105"/>
  <c r="M100" i="105"/>
  <c r="M13" i="105"/>
  <c r="M188" i="105"/>
  <c r="M21" i="105"/>
  <c r="M52" i="105"/>
  <c r="M45" i="105"/>
  <c r="M128" i="105"/>
  <c r="M53" i="105"/>
  <c r="M47" i="105"/>
  <c r="M144" i="105"/>
  <c r="M48" i="105"/>
  <c r="M34" i="105"/>
  <c r="M26" i="105"/>
  <c r="M76" i="105"/>
  <c r="M177" i="105"/>
  <c r="M189" i="105"/>
  <c r="M125" i="105"/>
  <c r="M81" i="105"/>
  <c r="M50" i="105"/>
  <c r="M96" i="105"/>
  <c r="M142" i="105"/>
  <c r="M126" i="105"/>
  <c r="M104" i="105"/>
  <c r="M127" i="105"/>
  <c r="M110" i="105"/>
  <c r="M67" i="105"/>
  <c r="M44" i="105"/>
  <c r="M43" i="105"/>
  <c r="M42" i="105"/>
  <c r="M40" i="105"/>
  <c r="M187" i="105"/>
  <c r="M147" i="105"/>
  <c r="M171" i="105"/>
  <c r="M61" i="105"/>
  <c r="M24" i="105"/>
  <c r="M169" i="105"/>
  <c r="M107" i="105"/>
  <c r="M63" i="105"/>
  <c r="M141" i="105"/>
  <c r="M36" i="105"/>
  <c r="M124" i="105"/>
  <c r="M71" i="105"/>
  <c r="M119" i="105"/>
  <c r="M99" i="105"/>
  <c r="M65" i="105"/>
  <c r="M84" i="105"/>
  <c r="M113" i="105"/>
  <c r="M136" i="105"/>
  <c r="M129" i="105"/>
  <c r="M152" i="105"/>
  <c r="M69" i="105"/>
  <c r="M167" i="105"/>
  <c r="M20" i="105"/>
  <c r="M153" i="105"/>
  <c r="M102" i="105"/>
  <c r="M10" i="105"/>
  <c r="M143" i="105"/>
  <c r="M138" i="105"/>
  <c r="M70" i="105"/>
  <c r="M117" i="105"/>
  <c r="M58" i="105"/>
  <c r="M115" i="105"/>
  <c r="M75" i="105"/>
  <c r="M139" i="105"/>
  <c r="M55" i="105"/>
  <c r="M41" i="105"/>
  <c r="M80" i="105"/>
  <c r="M103" i="105"/>
  <c r="M105" i="105"/>
  <c r="M120" i="105"/>
  <c r="M112" i="105"/>
  <c r="M22" i="105"/>
  <c r="M163" i="105"/>
  <c r="M29" i="105"/>
  <c r="M16" i="105"/>
  <c r="M183" i="105"/>
  <c r="M101" i="105"/>
  <c r="M91" i="105"/>
  <c r="M94" i="105"/>
  <c r="M73" i="105"/>
  <c r="M85" i="105"/>
  <c r="M59" i="105"/>
  <c r="M95" i="105"/>
  <c r="M87" i="105"/>
  <c r="M97" i="105"/>
  <c r="M89" i="105"/>
  <c r="M18" i="105"/>
  <c r="M150" i="105"/>
  <c r="M17" i="105"/>
  <c r="M12" i="105"/>
  <c r="M179" i="105"/>
  <c r="M6" i="105"/>
  <c r="M39" i="105"/>
  <c r="M134" i="105"/>
  <c r="M86" i="105"/>
  <c r="M77" i="105"/>
  <c r="M68" i="105"/>
  <c r="M111" i="105"/>
  <c r="M146" i="105"/>
  <c r="M57" i="105"/>
  <c r="M82" i="105"/>
  <c r="M79" i="105"/>
  <c r="M66" i="105"/>
  <c r="M14" i="105"/>
  <c r="M155" i="105"/>
  <c r="M37" i="105"/>
  <c r="M116" i="105"/>
  <c r="M173" i="105"/>
  <c r="M159" i="105"/>
  <c r="M108" i="105"/>
  <c r="M180" i="105"/>
  <c r="M133" i="105"/>
  <c r="M78" i="105"/>
  <c r="M62" i="105"/>
  <c r="M51" i="105"/>
  <c r="M46" i="105"/>
  <c r="M140" i="105"/>
  <c r="M72" i="105"/>
  <c r="M64" i="105"/>
  <c r="M74" i="105"/>
  <c r="M38" i="105"/>
  <c r="M88" i="105"/>
  <c r="M90" i="105"/>
  <c r="M172" i="105"/>
  <c r="M176" i="105"/>
  <c r="M184" i="105"/>
  <c r="M54" i="105"/>
  <c r="M122" i="105"/>
  <c r="M19" i="105"/>
  <c r="M165" i="105"/>
  <c r="M149" i="105"/>
  <c r="M49" i="105"/>
  <c r="M32" i="105"/>
  <c r="M23" i="105"/>
  <c r="M175" i="105"/>
  <c r="M33" i="105"/>
  <c r="M121" i="105"/>
  <c r="M114" i="105"/>
  <c r="M156" i="105"/>
  <c r="M98" i="105"/>
  <c r="M118" i="105"/>
  <c r="M186" i="105"/>
  <c r="M56" i="105"/>
  <c r="M15" i="105"/>
  <c r="M11" i="105"/>
  <c r="M137" i="105"/>
  <c r="M174" i="105"/>
  <c r="M130" i="105"/>
  <c r="M7" i="105"/>
  <c r="M28" i="105"/>
  <c r="M170" i="105"/>
  <c r="M178" i="105"/>
  <c r="M168" i="105"/>
  <c r="M106" i="105"/>
  <c r="M25" i="105"/>
  <c r="M160" i="105"/>
  <c r="M162" i="105"/>
  <c r="M182" i="105"/>
  <c r="M35" i="105"/>
  <c r="M158" i="105"/>
  <c r="M164" i="105"/>
  <c r="M166" i="105"/>
  <c r="P39" i="135"/>
  <c r="P44" i="135"/>
  <c r="P36" i="135"/>
  <c r="P24" i="135"/>
  <c r="P30" i="135"/>
  <c r="P20" i="135"/>
  <c r="P26" i="135"/>
  <c r="P15" i="135"/>
  <c r="P148" i="135"/>
  <c r="P27" i="135"/>
  <c r="P48" i="135"/>
  <c r="P57" i="135"/>
  <c r="P65" i="135"/>
  <c r="P71" i="135"/>
  <c r="P75" i="135"/>
  <c r="P72" i="135"/>
  <c r="P81" i="135"/>
  <c r="P98" i="135"/>
  <c r="P106" i="135"/>
  <c r="P130" i="135"/>
  <c r="P12" i="135"/>
  <c r="P28" i="135"/>
  <c r="P21" i="135"/>
  <c r="P35" i="135"/>
  <c r="P56" i="135"/>
  <c r="P50" i="135"/>
  <c r="P59" i="135"/>
  <c r="P66" i="135"/>
  <c r="P82" i="135"/>
  <c r="P67" i="135"/>
  <c r="P86" i="135"/>
  <c r="P88" i="135"/>
  <c r="P95" i="135"/>
  <c r="P103" i="135"/>
  <c r="P111" i="135"/>
  <c r="P117" i="135"/>
  <c r="P93" i="135"/>
  <c r="P101" i="135"/>
  <c r="P109" i="135"/>
  <c r="P127" i="135"/>
  <c r="P19" i="135"/>
  <c r="P151" i="135"/>
  <c r="P31" i="135"/>
  <c r="P22" i="135"/>
  <c r="P47" i="135"/>
  <c r="P18" i="135"/>
  <c r="P46" i="135"/>
  <c r="P60" i="135"/>
  <c r="P78" i="135"/>
  <c r="P80" i="135"/>
  <c r="P146" i="135"/>
  <c r="P131" i="135"/>
  <c r="P16" i="135"/>
  <c r="P25" i="135"/>
  <c r="P149" i="135"/>
  <c r="P55" i="135"/>
  <c r="P68" i="135"/>
  <c r="P74" i="135"/>
  <c r="P89" i="135"/>
  <c r="P96" i="135"/>
  <c r="P104" i="135"/>
  <c r="P119" i="135"/>
  <c r="P116" i="135"/>
  <c r="P121" i="135"/>
  <c r="P14" i="135"/>
  <c r="P42" i="135"/>
  <c r="P9" i="135"/>
  <c r="P53" i="135"/>
  <c r="P61" i="135"/>
  <c r="P76" i="135"/>
  <c r="P83" i="135"/>
  <c r="P73" i="135"/>
  <c r="P70" i="135"/>
  <c r="P69" i="135"/>
  <c r="P94" i="135"/>
  <c r="P102" i="135"/>
  <c r="P110" i="135"/>
  <c r="P123" i="135"/>
  <c r="P128" i="135"/>
  <c r="P120" i="135"/>
  <c r="P126" i="135"/>
  <c r="P34" i="135"/>
  <c r="P11" i="135"/>
  <c r="P29" i="135"/>
  <c r="P13" i="135"/>
  <c r="P43" i="135"/>
  <c r="P152" i="135"/>
  <c r="P52" i="135"/>
  <c r="P40" i="135"/>
  <c r="P54" i="135"/>
  <c r="P41" i="135"/>
  <c r="P62" i="135"/>
  <c r="P90" i="135"/>
  <c r="P99" i="135"/>
  <c r="P107" i="135"/>
  <c r="P114" i="135"/>
  <c r="P97" i="135"/>
  <c r="P105" i="135"/>
  <c r="P113" i="135"/>
  <c r="P141" i="135"/>
  <c r="P8" i="135"/>
  <c r="P23" i="135"/>
  <c r="P49" i="135"/>
  <c r="P63" i="135"/>
  <c r="P84" i="135"/>
  <c r="P85" i="135"/>
  <c r="P79" i="135"/>
  <c r="P87" i="135"/>
  <c r="P92" i="135"/>
  <c r="P112" i="135"/>
  <c r="P91" i="135"/>
  <c r="P118" i="135"/>
  <c r="P17" i="135"/>
  <c r="P33" i="135"/>
  <c r="P45" i="135"/>
  <c r="P51" i="135"/>
  <c r="P58" i="135"/>
  <c r="P64" i="135"/>
  <c r="P37" i="135"/>
  <c r="P77" i="135"/>
  <c r="P100" i="135"/>
  <c r="P108" i="135"/>
  <c r="P115" i="135"/>
  <c r="P133" i="135"/>
  <c r="P129" i="135"/>
  <c r="P125" i="135"/>
  <c r="P124" i="135"/>
  <c r="P122" i="135"/>
  <c r="P135" i="135"/>
  <c r="O2" i="121"/>
  <c r="P38" i="121" s="1"/>
  <c r="P137" i="135"/>
  <c r="P144" i="122"/>
  <c r="P144" i="135"/>
  <c r="P167" i="95"/>
  <c r="P12" i="95"/>
  <c r="P27" i="122"/>
  <c r="P178" i="122"/>
  <c r="P34" i="131"/>
  <c r="P14" i="131"/>
  <c r="P21" i="131"/>
  <c r="P149" i="131"/>
  <c r="P28" i="131"/>
  <c r="P18" i="131"/>
  <c r="P25" i="131"/>
  <c r="P17" i="131"/>
  <c r="P32" i="131"/>
  <c r="P33" i="131"/>
  <c r="P27" i="131"/>
  <c r="P7" i="131"/>
  <c r="P72" i="131"/>
  <c r="P44" i="131"/>
  <c r="P57" i="131"/>
  <c r="P66" i="131"/>
  <c r="P81" i="131"/>
  <c r="P85" i="131"/>
  <c r="P104" i="131"/>
  <c r="P120" i="131"/>
  <c r="P107" i="131"/>
  <c r="P102" i="131"/>
  <c r="P113" i="131"/>
  <c r="P93" i="131"/>
  <c r="P141" i="131"/>
  <c r="P122" i="131"/>
  <c r="P124" i="131"/>
  <c r="P22" i="131"/>
  <c r="P12" i="131"/>
  <c r="P64" i="131"/>
  <c r="P54" i="131"/>
  <c r="P48" i="131"/>
  <c r="P58" i="131"/>
  <c r="P77" i="131"/>
  <c r="P79" i="131"/>
  <c r="P105" i="131"/>
  <c r="P143" i="131"/>
  <c r="P128" i="131"/>
  <c r="P132" i="131"/>
  <c r="P136" i="131"/>
  <c r="P13" i="131"/>
  <c r="P9" i="131"/>
  <c r="P16" i="131"/>
  <c r="P147" i="131"/>
  <c r="P36" i="131"/>
  <c r="P40" i="131"/>
  <c r="P52" i="131"/>
  <c r="P43" i="131"/>
  <c r="P69" i="131"/>
  <c r="P74" i="131"/>
  <c r="P75" i="131"/>
  <c r="P96" i="131"/>
  <c r="P88" i="131"/>
  <c r="P99" i="131"/>
  <c r="P118" i="131"/>
  <c r="P94" i="131"/>
  <c r="P115" i="131"/>
  <c r="P127" i="131"/>
  <c r="P134" i="131"/>
  <c r="P138" i="131"/>
  <c r="P8" i="131"/>
  <c r="P26" i="131"/>
  <c r="P23" i="131"/>
  <c r="P41" i="131"/>
  <c r="P51" i="131"/>
  <c r="P53" i="131"/>
  <c r="P39" i="131"/>
  <c r="P61" i="131"/>
  <c r="P82" i="131"/>
  <c r="P70" i="131"/>
  <c r="P67" i="131"/>
  <c r="P108" i="131"/>
  <c r="P111" i="131"/>
  <c r="P106" i="131"/>
  <c r="P97" i="131"/>
  <c r="P133" i="131"/>
  <c r="P130" i="131"/>
  <c r="P15" i="131"/>
  <c r="P19" i="131"/>
  <c r="P20" i="131"/>
  <c r="P152" i="131"/>
  <c r="P10" i="131"/>
  <c r="P11" i="131"/>
  <c r="P47" i="131"/>
  <c r="P89" i="131"/>
  <c r="P114" i="131"/>
  <c r="P119" i="131"/>
  <c r="P116" i="131"/>
  <c r="P109" i="131"/>
  <c r="P135" i="131"/>
  <c r="P6" i="131"/>
  <c r="P50" i="131"/>
  <c r="P60" i="131"/>
  <c r="P83" i="131"/>
  <c r="P84" i="131"/>
  <c r="P78" i="131"/>
  <c r="P86" i="131"/>
  <c r="P100" i="131"/>
  <c r="P90" i="131"/>
  <c r="P103" i="131"/>
  <c r="P98" i="131"/>
  <c r="P117" i="131"/>
  <c r="P137" i="131"/>
  <c r="P123" i="131"/>
  <c r="P121" i="131"/>
  <c r="P126" i="131"/>
  <c r="P24" i="131"/>
  <c r="P42" i="131"/>
  <c r="P37" i="131"/>
  <c r="P56" i="131"/>
  <c r="P110" i="131"/>
  <c r="P101" i="131"/>
  <c r="P45" i="131"/>
  <c r="P55" i="131"/>
  <c r="P49" i="131"/>
  <c r="P73" i="131"/>
  <c r="P71" i="131"/>
  <c r="P46" i="131"/>
  <c r="P68" i="131"/>
  <c r="P76" i="131"/>
  <c r="P87" i="131"/>
  <c r="P80" i="131"/>
  <c r="P92" i="131"/>
  <c r="P112" i="131"/>
  <c r="P91" i="131"/>
  <c r="P95" i="131"/>
  <c r="P129" i="131"/>
  <c r="P142" i="131"/>
  <c r="P145" i="131"/>
  <c r="P125" i="131"/>
  <c r="P131" i="131"/>
  <c r="P140" i="131"/>
  <c r="P38" i="94"/>
  <c r="P147" i="135"/>
  <c r="P40" i="116"/>
  <c r="P7" i="135"/>
  <c r="P16" i="95"/>
  <c r="P153" i="95"/>
  <c r="P61" i="116"/>
  <c r="P138" i="94"/>
  <c r="P143" i="135"/>
  <c r="P140" i="94"/>
  <c r="P90" i="95"/>
  <c r="P132" i="95"/>
  <c r="P41" i="94"/>
  <c r="P42" i="94"/>
  <c r="P140" i="95"/>
  <c r="P10" i="94"/>
  <c r="P124" i="94"/>
  <c r="P43" i="94"/>
  <c r="P83" i="94"/>
  <c r="P50" i="94"/>
  <c r="N2" i="111"/>
  <c r="N5" i="111"/>
  <c r="P41" i="95"/>
  <c r="P24" i="116"/>
  <c r="P32" i="122"/>
  <c r="P27" i="94"/>
  <c r="P31" i="94"/>
  <c r="P150" i="94"/>
  <c r="P7" i="94"/>
  <c r="P32" i="94"/>
  <c r="P18" i="94"/>
  <c r="P28" i="94"/>
  <c r="P147" i="94"/>
  <c r="P13" i="94"/>
  <c r="P30" i="94"/>
  <c r="P8" i="94"/>
  <c r="P149" i="94"/>
  <c r="P19" i="94"/>
  <c r="P34" i="94"/>
  <c r="P84" i="94"/>
  <c r="P118" i="94"/>
  <c r="P96" i="94"/>
  <c r="P66" i="94"/>
  <c r="P21" i="94"/>
  <c r="P20" i="94"/>
  <c r="P9" i="94"/>
  <c r="P6" i="94"/>
  <c r="P23" i="94"/>
  <c r="P113" i="94"/>
  <c r="P81" i="94"/>
  <c r="P116" i="94"/>
  <c r="P123" i="94"/>
  <c r="P129" i="94"/>
  <c r="P91" i="94"/>
  <c r="P61" i="94"/>
  <c r="P17" i="94"/>
  <c r="P12" i="94"/>
  <c r="P52" i="94"/>
  <c r="P101" i="94"/>
  <c r="P104" i="94"/>
  <c r="P103" i="94"/>
  <c r="P100" i="94"/>
  <c r="P86" i="94"/>
  <c r="P151" i="94"/>
  <c r="P22" i="94"/>
  <c r="P33" i="94"/>
  <c r="P25" i="94"/>
  <c r="P69" i="94"/>
  <c r="P71" i="94"/>
  <c r="P125" i="94"/>
  <c r="P97" i="94"/>
  <c r="P49" i="94"/>
  <c r="P65" i="94"/>
  <c r="P72" i="94"/>
  <c r="P14" i="94"/>
  <c r="P121" i="94"/>
  <c r="P11" i="94"/>
  <c r="P98" i="94"/>
  <c r="P93" i="94"/>
  <c r="P57" i="94"/>
  <c r="P68" i="94"/>
  <c r="P148" i="94"/>
  <c r="P26" i="94"/>
  <c r="P15" i="94"/>
  <c r="P108" i="94"/>
  <c r="P89" i="94"/>
  <c r="P37" i="94"/>
  <c r="P76" i="94"/>
  <c r="P16" i="116"/>
  <c r="P144" i="131"/>
  <c r="P161" i="95"/>
  <c r="P8" i="116"/>
  <c r="P162" i="122"/>
  <c r="P87" i="94"/>
  <c r="P141" i="94"/>
  <c r="P132" i="94"/>
  <c r="P60" i="94"/>
  <c r="P121" i="95"/>
  <c r="P106" i="95"/>
  <c r="P62" i="94"/>
  <c r="P139" i="95"/>
  <c r="P36" i="94"/>
  <c r="P36" i="95"/>
  <c r="P10" i="135"/>
  <c r="P138" i="135"/>
  <c r="P45" i="116"/>
  <c r="P136" i="135"/>
  <c r="P62" i="131"/>
  <c r="P66" i="120"/>
  <c r="P30" i="120"/>
  <c r="P26" i="120"/>
  <c r="P32" i="120"/>
  <c r="P35" i="120"/>
  <c r="P37" i="120"/>
  <c r="P27" i="120"/>
  <c r="P185" i="120"/>
  <c r="P181" i="120"/>
  <c r="P189" i="120"/>
  <c r="P169" i="120"/>
  <c r="P167" i="120"/>
  <c r="P159" i="120"/>
  <c r="P177" i="120"/>
  <c r="P187" i="120"/>
  <c r="P155" i="120"/>
  <c r="P150" i="120"/>
  <c r="P151" i="120"/>
  <c r="P161" i="120"/>
  <c r="P173" i="120"/>
  <c r="P153" i="120"/>
  <c r="P171" i="120"/>
  <c r="P165" i="120"/>
  <c r="P149" i="120"/>
  <c r="P157" i="120"/>
  <c r="P175" i="120"/>
  <c r="P15" i="120"/>
  <c r="P12" i="120"/>
  <c r="P7" i="120"/>
  <c r="P10" i="120"/>
  <c r="P55" i="120"/>
  <c r="P57" i="120"/>
  <c r="P49" i="120"/>
  <c r="P60" i="120"/>
  <c r="P77" i="120"/>
  <c r="P86" i="120"/>
  <c r="P78" i="120"/>
  <c r="P93" i="120"/>
  <c r="P101" i="120"/>
  <c r="P109" i="120"/>
  <c r="P116" i="120"/>
  <c r="P121" i="120"/>
  <c r="P91" i="120"/>
  <c r="P99" i="120"/>
  <c r="P107" i="120"/>
  <c r="P123" i="120"/>
  <c r="P125" i="120"/>
  <c r="P122" i="120"/>
  <c r="P14" i="120"/>
  <c r="P9" i="120"/>
  <c r="P62" i="120"/>
  <c r="P29" i="120"/>
  <c r="P82" i="120"/>
  <c r="P120" i="120"/>
  <c r="P34" i="120"/>
  <c r="P54" i="120"/>
  <c r="P58" i="120"/>
  <c r="P63" i="120"/>
  <c r="P83" i="120"/>
  <c r="P71" i="120"/>
  <c r="P72" i="120"/>
  <c r="P94" i="120"/>
  <c r="P102" i="120"/>
  <c r="P110" i="120"/>
  <c r="P119" i="120"/>
  <c r="P20" i="120"/>
  <c r="P21" i="120"/>
  <c r="P24" i="120"/>
  <c r="P59" i="120"/>
  <c r="P52" i="120"/>
  <c r="P68" i="120"/>
  <c r="P79" i="120"/>
  <c r="P67" i="120"/>
  <c r="P81" i="120"/>
  <c r="P92" i="120"/>
  <c r="P100" i="120"/>
  <c r="P108" i="120"/>
  <c r="P124" i="120"/>
  <c r="P127" i="120"/>
  <c r="P163" i="120"/>
  <c r="P183" i="120"/>
  <c r="P19" i="120"/>
  <c r="P6" i="120"/>
  <c r="P16" i="120"/>
  <c r="P51" i="120"/>
  <c r="P36" i="120"/>
  <c r="P53" i="120"/>
  <c r="P61" i="120"/>
  <c r="P33" i="120"/>
  <c r="P46" i="120"/>
  <c r="P118" i="120"/>
  <c r="P97" i="120"/>
  <c r="P105" i="120"/>
  <c r="P113" i="120"/>
  <c r="P87" i="120"/>
  <c r="P95" i="120"/>
  <c r="P103" i="120"/>
  <c r="P111" i="120"/>
  <c r="P179" i="120"/>
  <c r="P13" i="120"/>
  <c r="P23" i="120"/>
  <c r="P8" i="120"/>
  <c r="P31" i="120"/>
  <c r="P25" i="120"/>
  <c r="P48" i="120"/>
  <c r="P64" i="120"/>
  <c r="P74" i="120"/>
  <c r="P84" i="120"/>
  <c r="P88" i="120"/>
  <c r="P128" i="120"/>
  <c r="P11" i="120"/>
  <c r="P148" i="120"/>
  <c r="P22" i="120"/>
  <c r="P28" i="120"/>
  <c r="P50" i="120"/>
  <c r="P65" i="120"/>
  <c r="P69" i="120"/>
  <c r="P76" i="120"/>
  <c r="P73" i="120"/>
  <c r="P70" i="120"/>
  <c r="P75" i="120"/>
  <c r="P98" i="120"/>
  <c r="P106" i="120"/>
  <c r="P117" i="120"/>
  <c r="P18" i="120"/>
  <c r="P17" i="120"/>
  <c r="P47" i="120"/>
  <c r="P56" i="120"/>
  <c r="P85" i="120"/>
  <c r="P80" i="120"/>
  <c r="P115" i="120"/>
  <c r="P96" i="120"/>
  <c r="P104" i="120"/>
  <c r="P112" i="120"/>
  <c r="P114" i="120"/>
  <c r="P89" i="120"/>
  <c r="P90" i="120"/>
  <c r="P126" i="120"/>
  <c r="P151" i="131"/>
  <c r="P58" i="116"/>
  <c r="P145" i="135"/>
  <c r="P95" i="94"/>
  <c r="P178" i="120"/>
  <c r="P39" i="120"/>
  <c r="P105" i="94"/>
  <c r="P31" i="131"/>
  <c r="P150" i="135"/>
  <c r="O2" i="134"/>
  <c r="P38" i="134"/>
  <c r="P142" i="94"/>
  <c r="P163" i="95"/>
  <c r="P43" i="116"/>
  <c r="P166" i="120"/>
  <c r="P62" i="116"/>
  <c r="P139" i="120"/>
  <c r="P59" i="94"/>
  <c r="P146" i="131"/>
  <c r="P139" i="94"/>
  <c r="P142" i="95"/>
  <c r="P115" i="94"/>
  <c r="P105" i="95"/>
  <c r="P94" i="94"/>
  <c r="P63" i="94"/>
  <c r="P45" i="94"/>
  <c r="P141" i="95"/>
  <c r="P131" i="94"/>
  <c r="P35" i="94"/>
  <c r="P145" i="116"/>
  <c r="P32" i="135"/>
  <c r="P65" i="131"/>
  <c r="P107" i="94"/>
  <c r="P59" i="131"/>
  <c r="P142" i="122"/>
  <c r="P90" i="94"/>
  <c r="P6" i="135"/>
  <c r="P143" i="120"/>
  <c r="P137" i="94"/>
  <c r="P38" i="122"/>
  <c r="P145" i="120"/>
  <c r="P134" i="135"/>
  <c r="P136" i="94"/>
  <c r="P63" i="131"/>
  <c r="P176" i="120"/>
  <c r="P111" i="94"/>
  <c r="P51" i="94"/>
  <c r="P143" i="95"/>
  <c r="P80" i="94"/>
  <c r="P129" i="95"/>
  <c r="P54" i="94"/>
  <c r="P74" i="94"/>
  <c r="P84" i="95"/>
  <c r="P70" i="94"/>
  <c r="P113" i="95"/>
  <c r="P58" i="94"/>
  <c r="P122" i="95"/>
  <c r="P135" i="94"/>
  <c r="P146" i="94"/>
  <c r="P43" i="95"/>
  <c r="P148" i="116"/>
  <c r="P28" i="116"/>
  <c r="P30" i="116"/>
  <c r="P33" i="116"/>
  <c r="P184" i="116"/>
  <c r="P6" i="116"/>
  <c r="P153" i="116"/>
  <c r="P183" i="116"/>
  <c r="P176" i="116"/>
  <c r="P154" i="116"/>
  <c r="P156" i="116"/>
  <c r="P179" i="116"/>
  <c r="P180" i="116"/>
  <c r="P192" i="116"/>
  <c r="P191" i="116"/>
  <c r="P174" i="116"/>
  <c r="P168" i="116"/>
  <c r="P167" i="116"/>
  <c r="P155" i="116"/>
  <c r="P178" i="116"/>
  <c r="P159" i="116"/>
  <c r="P151" i="116"/>
  <c r="P158" i="116"/>
  <c r="P187" i="116"/>
  <c r="P161" i="116"/>
  <c r="P170" i="116"/>
  <c r="P186" i="116"/>
  <c r="P169" i="116"/>
  <c r="P152" i="116"/>
  <c r="P150" i="116"/>
  <c r="P188" i="116"/>
  <c r="P164" i="116"/>
  <c r="P149" i="116"/>
  <c r="P175" i="116"/>
  <c r="P157" i="116"/>
  <c r="P7" i="116"/>
  <c r="P36" i="116"/>
  <c r="P10" i="116"/>
  <c r="P35" i="116"/>
  <c r="P52" i="116"/>
  <c r="P66" i="116"/>
  <c r="P92" i="116"/>
  <c r="P100" i="116"/>
  <c r="P108" i="116"/>
  <c r="P87" i="116"/>
  <c r="P126" i="116"/>
  <c r="P140" i="116"/>
  <c r="P142" i="116"/>
  <c r="P144" i="116"/>
  <c r="P9" i="116"/>
  <c r="P63" i="116"/>
  <c r="P37" i="116"/>
  <c r="P69" i="116"/>
  <c r="P48" i="116"/>
  <c r="P80" i="116"/>
  <c r="P88" i="116"/>
  <c r="P122" i="116"/>
  <c r="P98" i="116"/>
  <c r="P106" i="116"/>
  <c r="P113" i="116"/>
  <c r="P117" i="116"/>
  <c r="P134" i="116"/>
  <c r="P181" i="116"/>
  <c r="P162" i="116"/>
  <c r="P23" i="116"/>
  <c r="P56" i="116"/>
  <c r="P51" i="116"/>
  <c r="P50" i="116"/>
  <c r="P49" i="116"/>
  <c r="P73" i="116"/>
  <c r="P84" i="116"/>
  <c r="P95" i="116"/>
  <c r="P103" i="116"/>
  <c r="P111" i="116"/>
  <c r="P124" i="116"/>
  <c r="P93" i="116"/>
  <c r="P101" i="116"/>
  <c r="P109" i="116"/>
  <c r="P130" i="116"/>
  <c r="P135" i="116"/>
  <c r="P146" i="116"/>
  <c r="P166" i="116"/>
  <c r="P165" i="116"/>
  <c r="P163" i="116"/>
  <c r="P19" i="116"/>
  <c r="P46" i="116"/>
  <c r="P34" i="116"/>
  <c r="P57" i="116"/>
  <c r="P72" i="116"/>
  <c r="P81" i="116"/>
  <c r="P82" i="116"/>
  <c r="P76" i="116"/>
  <c r="P112" i="116"/>
  <c r="P89" i="116"/>
  <c r="P115" i="116"/>
  <c r="P127" i="116"/>
  <c r="P125" i="116"/>
  <c r="P177" i="116"/>
  <c r="P189" i="116"/>
  <c r="P17" i="116"/>
  <c r="P15" i="116"/>
  <c r="P59" i="116"/>
  <c r="P147" i="116"/>
  <c r="P31" i="116"/>
  <c r="P47" i="116"/>
  <c r="P96" i="116"/>
  <c r="P104" i="116"/>
  <c r="P132" i="116"/>
  <c r="P139" i="116"/>
  <c r="P160" i="116"/>
  <c r="P185" i="116"/>
  <c r="P182" i="116"/>
  <c r="P32" i="116"/>
  <c r="P25" i="116"/>
  <c r="P55" i="116"/>
  <c r="P54" i="116"/>
  <c r="P67" i="116"/>
  <c r="P53" i="116"/>
  <c r="P29" i="116"/>
  <c r="P78" i="116"/>
  <c r="P119" i="116"/>
  <c r="P114" i="116"/>
  <c r="P90" i="116"/>
  <c r="P94" i="116"/>
  <c r="P102" i="116"/>
  <c r="P110" i="116"/>
  <c r="P121" i="116"/>
  <c r="P128" i="116"/>
  <c r="P137" i="116"/>
  <c r="P131" i="116"/>
  <c r="P141" i="116"/>
  <c r="P172" i="116"/>
  <c r="P171" i="116"/>
  <c r="P22" i="116"/>
  <c r="P20" i="116"/>
  <c r="P14" i="116"/>
  <c r="P68" i="116"/>
  <c r="P18" i="116"/>
  <c r="P26" i="116"/>
  <c r="P60" i="116"/>
  <c r="P79" i="116"/>
  <c r="P75" i="116"/>
  <c r="P83" i="116"/>
  <c r="P85" i="116"/>
  <c r="P123" i="116"/>
  <c r="P91" i="116"/>
  <c r="P99" i="116"/>
  <c r="P107" i="116"/>
  <c r="P116" i="116"/>
  <c r="P190" i="116"/>
  <c r="P173" i="116"/>
  <c r="P21" i="116"/>
  <c r="P13" i="116"/>
  <c r="P12" i="116"/>
  <c r="P11" i="116"/>
  <c r="P27" i="116"/>
  <c r="P70" i="116"/>
  <c r="P74" i="116"/>
  <c r="P71" i="116"/>
  <c r="P77" i="116"/>
  <c r="P86" i="116"/>
  <c r="P118" i="116"/>
  <c r="P136" i="116"/>
  <c r="P97" i="116"/>
  <c r="P138" i="116"/>
  <c r="P105" i="116"/>
  <c r="P120" i="116"/>
  <c r="P133" i="116"/>
  <c r="P129" i="116"/>
  <c r="P143" i="116"/>
  <c r="P65" i="116"/>
  <c r="P42" i="116"/>
  <c r="P39" i="122"/>
  <c r="P168" i="122"/>
  <c r="P160" i="122"/>
  <c r="P172" i="122"/>
  <c r="P156" i="122"/>
  <c r="P188" i="122"/>
  <c r="P21" i="122"/>
  <c r="P20" i="122"/>
  <c r="P14" i="122"/>
  <c r="P8" i="122"/>
  <c r="P150" i="122"/>
  <c r="P16" i="122"/>
  <c r="P26" i="122"/>
  <c r="P29" i="122"/>
  <c r="P18" i="122"/>
  <c r="P9" i="122"/>
  <c r="P149" i="122"/>
  <c r="P23" i="122"/>
  <c r="P17" i="122"/>
  <c r="P151" i="122"/>
  <c r="P22" i="122"/>
  <c r="P183" i="122"/>
  <c r="P185" i="122"/>
  <c r="P177" i="122"/>
  <c r="P154" i="122"/>
  <c r="P46" i="122"/>
  <c r="P62" i="122"/>
  <c r="P48" i="122"/>
  <c r="P69" i="122"/>
  <c r="P78" i="122"/>
  <c r="P111" i="122"/>
  <c r="P102" i="122"/>
  <c r="P115" i="122"/>
  <c r="P6" i="122"/>
  <c r="P15" i="122"/>
  <c r="P180" i="122"/>
  <c r="P174" i="122"/>
  <c r="P152" i="122"/>
  <c r="P181" i="122"/>
  <c r="P42" i="122"/>
  <c r="P45" i="122"/>
  <c r="P57" i="122"/>
  <c r="P70" i="122"/>
  <c r="P93" i="122"/>
  <c r="P96" i="122"/>
  <c r="P122" i="122"/>
  <c r="P117" i="122"/>
  <c r="P133" i="122"/>
  <c r="P24" i="122"/>
  <c r="P25" i="122"/>
  <c r="P159" i="122"/>
  <c r="P189" i="122"/>
  <c r="P44" i="122"/>
  <c r="P64" i="122"/>
  <c r="P37" i="122"/>
  <c r="P58" i="122"/>
  <c r="P53" i="122"/>
  <c r="P81" i="122"/>
  <c r="P105" i="122"/>
  <c r="P121" i="122"/>
  <c r="P108" i="122"/>
  <c r="P89" i="122"/>
  <c r="P103" i="122"/>
  <c r="P94" i="122"/>
  <c r="P124" i="122"/>
  <c r="P127" i="122"/>
  <c r="P123" i="122"/>
  <c r="P125" i="122"/>
  <c r="P137" i="122"/>
  <c r="P7" i="122"/>
  <c r="P147" i="122"/>
  <c r="P187" i="122"/>
  <c r="P153" i="122"/>
  <c r="P36" i="122"/>
  <c r="P190" i="122"/>
  <c r="P65" i="122"/>
  <c r="P47" i="122"/>
  <c r="P59" i="122"/>
  <c r="P75" i="122"/>
  <c r="P85" i="122"/>
  <c r="P88" i="122"/>
  <c r="P106" i="122"/>
  <c r="P119" i="122"/>
  <c r="P130" i="122"/>
  <c r="P129" i="122"/>
  <c r="P139" i="122"/>
  <c r="P13" i="122"/>
  <c r="P12" i="122"/>
  <c r="P184" i="122"/>
  <c r="P175" i="122"/>
  <c r="P163" i="122"/>
  <c r="P52" i="122"/>
  <c r="P51" i="122"/>
  <c r="P40" i="122"/>
  <c r="P50" i="122"/>
  <c r="P67" i="122"/>
  <c r="P72" i="122"/>
  <c r="P82" i="122"/>
  <c r="P83" i="122"/>
  <c r="P71" i="122"/>
  <c r="P68" i="122"/>
  <c r="P77" i="122"/>
  <c r="P86" i="122"/>
  <c r="P97" i="122"/>
  <c r="P91" i="122"/>
  <c r="P100" i="122"/>
  <c r="P90" i="122"/>
  <c r="P95" i="122"/>
  <c r="P120" i="122"/>
  <c r="P135" i="122"/>
  <c r="P134" i="122"/>
  <c r="P131" i="122"/>
  <c r="P19" i="122"/>
  <c r="P179" i="122"/>
  <c r="P171" i="122"/>
  <c r="P182" i="122"/>
  <c r="P169" i="122"/>
  <c r="P157" i="122"/>
  <c r="P60" i="122"/>
  <c r="P66" i="122"/>
  <c r="P74" i="122"/>
  <c r="P73" i="122"/>
  <c r="P109" i="122"/>
  <c r="P112" i="122"/>
  <c r="P107" i="122"/>
  <c r="P116" i="122"/>
  <c r="P98" i="122"/>
  <c r="P30" i="122"/>
  <c r="P176" i="122"/>
  <c r="P10" i="122"/>
  <c r="P155" i="122"/>
  <c r="P173" i="122"/>
  <c r="P167" i="122"/>
  <c r="P158" i="122"/>
  <c r="P186" i="122"/>
  <c r="P61" i="122"/>
  <c r="P41" i="122"/>
  <c r="P76" i="122"/>
  <c r="P79" i="122"/>
  <c r="P92" i="122"/>
  <c r="P114" i="122"/>
  <c r="P11" i="122"/>
  <c r="P164" i="122"/>
  <c r="P191" i="122"/>
  <c r="P161" i="122"/>
  <c r="P165" i="122"/>
  <c r="P56" i="122"/>
  <c r="P55" i="122"/>
  <c r="P54" i="122"/>
  <c r="P49" i="122"/>
  <c r="P63" i="122"/>
  <c r="P80" i="122"/>
  <c r="P84" i="122"/>
  <c r="P101" i="122"/>
  <c r="P104" i="122"/>
  <c r="P87" i="122"/>
  <c r="P99" i="122"/>
  <c r="P118" i="122"/>
  <c r="P146" i="122"/>
  <c r="P126" i="122"/>
  <c r="P132" i="122"/>
  <c r="P128" i="122"/>
  <c r="P110" i="122"/>
  <c r="P113" i="122"/>
  <c r="P39" i="116"/>
  <c r="P41" i="116"/>
  <c r="P130" i="95"/>
  <c r="P131" i="95"/>
  <c r="P45" i="95"/>
  <c r="P119" i="94"/>
  <c r="P78" i="94"/>
  <c r="P142" i="120"/>
  <c r="P128" i="94"/>
  <c r="P145" i="94"/>
  <c r="P142" i="135"/>
  <c r="P64" i="116"/>
  <c r="P132" i="135"/>
  <c r="P141" i="122"/>
  <c r="P28" i="122"/>
  <c r="P96" i="95"/>
  <c r="P133" i="95"/>
  <c r="P144" i="95"/>
  <c r="P135" i="95"/>
  <c r="P125" i="95"/>
  <c r="P128" i="95"/>
  <c r="P29" i="95"/>
  <c r="P33" i="95"/>
  <c r="P148" i="95"/>
  <c r="P27" i="95"/>
  <c r="P31" i="95"/>
  <c r="P35" i="95"/>
  <c r="P150" i="95"/>
  <c r="P32" i="95"/>
  <c r="P151" i="95"/>
  <c r="P172" i="95"/>
  <c r="P186" i="95"/>
  <c r="P154" i="95"/>
  <c r="P166" i="95"/>
  <c r="P182" i="95"/>
  <c r="P169" i="95"/>
  <c r="P178" i="95"/>
  <c r="P177" i="95"/>
  <c r="P174" i="95"/>
  <c r="P193" i="95"/>
  <c r="P164" i="95"/>
  <c r="P179" i="95"/>
  <c r="P160" i="95"/>
  <c r="P158" i="95"/>
  <c r="P188" i="95"/>
  <c r="P191" i="95"/>
  <c r="P156" i="95"/>
  <c r="P170" i="95"/>
  <c r="P176" i="95"/>
  <c r="P173" i="95"/>
  <c r="P192" i="95"/>
  <c r="P171" i="95"/>
  <c r="P23" i="95"/>
  <c r="P152" i="95"/>
  <c r="P19" i="95"/>
  <c r="P184" i="95"/>
  <c r="P183" i="95"/>
  <c r="P185" i="95"/>
  <c r="P180" i="95"/>
  <c r="P20" i="95"/>
  <c r="P25" i="95"/>
  <c r="P149" i="95"/>
  <c r="P30" i="95"/>
  <c r="P11" i="95"/>
  <c r="P117" i="95"/>
  <c r="P116" i="95"/>
  <c r="P118" i="95"/>
  <c r="P87" i="95"/>
  <c r="P168" i="95"/>
  <c r="P175" i="95"/>
  <c r="P190" i="95"/>
  <c r="P13" i="95"/>
  <c r="P22" i="95"/>
  <c r="P111" i="95"/>
  <c r="P114" i="95"/>
  <c r="P115" i="95"/>
  <c r="P162" i="95"/>
  <c r="P7" i="95"/>
  <c r="P10" i="95"/>
  <c r="P6" i="95"/>
  <c r="P34" i="95"/>
  <c r="P26" i="95"/>
  <c r="P17" i="95"/>
  <c r="P8" i="95"/>
  <c r="P21" i="95"/>
  <c r="P14" i="95"/>
  <c r="P189" i="95"/>
  <c r="P187" i="95"/>
  <c r="P181" i="95"/>
  <c r="P110" i="95"/>
  <c r="P108" i="95"/>
  <c r="P67" i="95"/>
  <c r="P93" i="95"/>
  <c r="P46" i="95"/>
  <c r="P66" i="95"/>
  <c r="P77" i="95"/>
  <c r="P39" i="95"/>
  <c r="P104" i="95"/>
  <c r="P58" i="95"/>
  <c r="P112" i="95"/>
  <c r="P44" i="95"/>
  <c r="P59" i="95"/>
  <c r="P73" i="95"/>
  <c r="P82" i="95"/>
  <c r="P51" i="95"/>
  <c r="P64" i="95"/>
  <c r="P98" i="95"/>
  <c r="P127" i="95"/>
  <c r="P50" i="95"/>
  <c r="P99" i="95"/>
  <c r="P69" i="95"/>
  <c r="P103" i="95"/>
  <c r="P76" i="95"/>
  <c r="P48" i="95"/>
  <c r="P92" i="95"/>
  <c r="P101" i="95"/>
  <c r="P79" i="95"/>
  <c r="P97" i="95"/>
  <c r="P65" i="95"/>
  <c r="P9" i="95"/>
  <c r="P120" i="95"/>
  <c r="P60" i="95"/>
  <c r="P78" i="95"/>
  <c r="P83" i="95"/>
  <c r="P70" i="95"/>
  <c r="P81" i="95"/>
  <c r="P61" i="95"/>
  <c r="P15" i="95"/>
  <c r="P80" i="95"/>
  <c r="P119" i="95"/>
  <c r="P71" i="95"/>
  <c r="P68" i="95"/>
  <c r="P100" i="95"/>
  <c r="P94" i="95"/>
  <c r="P63" i="95"/>
  <c r="P37" i="95"/>
  <c r="P57" i="95"/>
  <c r="P147" i="95"/>
  <c r="P124" i="95"/>
  <c r="P126" i="95"/>
  <c r="P85" i="95"/>
  <c r="P107" i="95"/>
  <c r="P62" i="95"/>
  <c r="P52" i="95"/>
  <c r="P88" i="95"/>
  <c r="P72" i="95"/>
  <c r="P54" i="95"/>
  <c r="P53" i="95"/>
  <c r="P28" i="95"/>
  <c r="P24" i="95"/>
  <c r="P102" i="95"/>
  <c r="P123" i="95"/>
  <c r="P74" i="95"/>
  <c r="P95" i="95"/>
  <c r="P55" i="95"/>
  <c r="P75" i="95"/>
  <c r="P56" i="95"/>
  <c r="P47" i="95"/>
  <c r="P86" i="95"/>
  <c r="P49" i="95"/>
  <c r="P42" i="95"/>
  <c r="P139" i="135"/>
  <c r="P89" i="95"/>
  <c r="P137" i="95"/>
  <c r="P55" i="94"/>
  <c r="P146" i="95"/>
  <c r="P138" i="95"/>
  <c r="P132" i="120"/>
  <c r="P73" i="94"/>
  <c r="P139" i="93" l="1"/>
  <c r="P87" i="93"/>
  <c r="P60" i="93"/>
  <c r="P147" i="93"/>
  <c r="P62" i="93"/>
  <c r="O2" i="93"/>
  <c r="P47" i="93" s="1"/>
  <c r="P38" i="93"/>
  <c r="P150" i="105"/>
  <c r="P66" i="105"/>
  <c r="P106" i="105"/>
  <c r="P19" i="105"/>
  <c r="O2" i="105"/>
  <c r="P163" i="105" s="1"/>
  <c r="P94" i="105"/>
  <c r="P142" i="105"/>
  <c r="P41" i="121"/>
  <c r="P46" i="121"/>
  <c r="P160" i="121"/>
  <c r="P152" i="121"/>
  <c r="P172" i="121"/>
  <c r="P180" i="121"/>
  <c r="P188" i="121"/>
  <c r="P164" i="121"/>
  <c r="P25" i="121"/>
  <c r="P8" i="121"/>
  <c r="P10" i="121"/>
  <c r="P17" i="121"/>
  <c r="P14" i="121"/>
  <c r="P33" i="121"/>
  <c r="P31" i="121"/>
  <c r="P19" i="121"/>
  <c r="P16" i="121"/>
  <c r="P24" i="121"/>
  <c r="P21" i="121"/>
  <c r="P189" i="121"/>
  <c r="P175" i="121"/>
  <c r="P52" i="121"/>
  <c r="P74" i="121"/>
  <c r="P81" i="121"/>
  <c r="P90" i="121"/>
  <c r="P136" i="121"/>
  <c r="P133" i="121"/>
  <c r="P12" i="121"/>
  <c r="P35" i="121"/>
  <c r="P20" i="121"/>
  <c r="P181" i="121"/>
  <c r="P167" i="121"/>
  <c r="P155" i="121"/>
  <c r="P36" i="121"/>
  <c r="P48" i="121"/>
  <c r="P76" i="121"/>
  <c r="P50" i="121"/>
  <c r="P40" i="121"/>
  <c r="P67" i="121"/>
  <c r="P70" i="121"/>
  <c r="P78" i="121"/>
  <c r="P79" i="121"/>
  <c r="P113" i="121"/>
  <c r="P93" i="121"/>
  <c r="P101" i="121"/>
  <c r="P109" i="121"/>
  <c r="P91" i="121"/>
  <c r="P118" i="121"/>
  <c r="P122" i="121"/>
  <c r="P142" i="121"/>
  <c r="P124" i="121"/>
  <c r="P145" i="121"/>
  <c r="P15" i="121"/>
  <c r="P173" i="121"/>
  <c r="P161" i="121"/>
  <c r="P49" i="121"/>
  <c r="P71" i="121"/>
  <c r="P51" i="121"/>
  <c r="P37" i="121"/>
  <c r="P83" i="121"/>
  <c r="P114" i="121"/>
  <c r="P99" i="121"/>
  <c r="P107" i="121"/>
  <c r="P120" i="121"/>
  <c r="P127" i="121"/>
  <c r="P32" i="121"/>
  <c r="P147" i="121"/>
  <c r="P9" i="121"/>
  <c r="P11" i="121"/>
  <c r="P192" i="121"/>
  <c r="P7" i="121"/>
  <c r="P187" i="121"/>
  <c r="P159" i="121"/>
  <c r="P193" i="121"/>
  <c r="P57" i="121"/>
  <c r="P73" i="121"/>
  <c r="P39" i="121"/>
  <c r="P64" i="121"/>
  <c r="P75" i="121"/>
  <c r="P84" i="121"/>
  <c r="P115" i="121"/>
  <c r="P96" i="121"/>
  <c r="P104" i="121"/>
  <c r="P112" i="121"/>
  <c r="P94" i="121"/>
  <c r="P102" i="121"/>
  <c r="P110" i="121"/>
  <c r="P125" i="121"/>
  <c r="P134" i="121"/>
  <c r="P126" i="121"/>
  <c r="P119" i="121"/>
  <c r="P138" i="121"/>
  <c r="P143" i="121"/>
  <c r="P176" i="121"/>
  <c r="P156" i="121"/>
  <c r="P26" i="121"/>
  <c r="P179" i="121"/>
  <c r="P165" i="121"/>
  <c r="P153" i="121"/>
  <c r="P185" i="121"/>
  <c r="P56" i="121"/>
  <c r="P60" i="121"/>
  <c r="P86" i="121"/>
  <c r="P80" i="121"/>
  <c r="P82" i="121"/>
  <c r="P131" i="121"/>
  <c r="P130" i="121"/>
  <c r="P140" i="121"/>
  <c r="P150" i="121"/>
  <c r="P18" i="121"/>
  <c r="P171" i="121"/>
  <c r="P177" i="121"/>
  <c r="P157" i="121"/>
  <c r="P61" i="121"/>
  <c r="P44" i="121"/>
  <c r="P54" i="121"/>
  <c r="P47" i="121"/>
  <c r="P68" i="121"/>
  <c r="P72" i="121"/>
  <c r="P69" i="121"/>
  <c r="P97" i="121"/>
  <c r="P105" i="121"/>
  <c r="P87" i="121"/>
  <c r="P144" i="121"/>
  <c r="P135" i="121"/>
  <c r="P132" i="121"/>
  <c r="P6" i="121"/>
  <c r="P13" i="121"/>
  <c r="P184" i="121"/>
  <c r="P166" i="121"/>
  <c r="P191" i="121"/>
  <c r="P169" i="121"/>
  <c r="P53" i="121"/>
  <c r="P65" i="121"/>
  <c r="P55" i="121"/>
  <c r="P85" i="121"/>
  <c r="P116" i="121"/>
  <c r="P88" i="121"/>
  <c r="P95" i="121"/>
  <c r="P103" i="121"/>
  <c r="P111" i="121"/>
  <c r="P23" i="121"/>
  <c r="P22" i="121"/>
  <c r="P168" i="121"/>
  <c r="P163" i="121"/>
  <c r="P183" i="121"/>
  <c r="P42" i="121"/>
  <c r="P66" i="121"/>
  <c r="P43" i="121"/>
  <c r="P77" i="121"/>
  <c r="P117" i="121"/>
  <c r="P92" i="121"/>
  <c r="P100" i="121"/>
  <c r="P108" i="121"/>
  <c r="P89" i="121"/>
  <c r="P129" i="121"/>
  <c r="P128" i="121"/>
  <c r="P137" i="121"/>
  <c r="P121" i="121"/>
  <c r="P141" i="121"/>
  <c r="P98" i="121"/>
  <c r="P123" i="121"/>
  <c r="P106" i="121"/>
  <c r="P139" i="121"/>
  <c r="P158" i="121"/>
  <c r="P29" i="121"/>
  <c r="P186" i="121"/>
  <c r="P59" i="121"/>
  <c r="P174" i="121"/>
  <c r="P178" i="121"/>
  <c r="P27" i="121"/>
  <c r="P30" i="121"/>
  <c r="P154" i="121"/>
  <c r="P34" i="121"/>
  <c r="P182" i="121"/>
  <c r="P151" i="121"/>
  <c r="P170" i="121"/>
  <c r="P62" i="121"/>
  <c r="P190" i="121"/>
  <c r="P63" i="121"/>
  <c r="P58" i="121"/>
  <c r="P162" i="121"/>
  <c r="P149" i="121"/>
  <c r="P148" i="121"/>
  <c r="P28" i="121"/>
  <c r="P146" i="121"/>
  <c r="P41" i="134"/>
  <c r="P154" i="134"/>
  <c r="P158" i="134"/>
  <c r="P26" i="134"/>
  <c r="P35" i="134"/>
  <c r="P15" i="134"/>
  <c r="P8" i="134"/>
  <c r="P27" i="134"/>
  <c r="P28" i="134"/>
  <c r="P25" i="134"/>
  <c r="P16" i="134"/>
  <c r="P23" i="134"/>
  <c r="P6" i="134"/>
  <c r="P12" i="134"/>
  <c r="P165" i="134"/>
  <c r="P159" i="134"/>
  <c r="P168" i="134"/>
  <c r="P155" i="134"/>
  <c r="P43" i="134"/>
  <c r="P61" i="134"/>
  <c r="P69" i="134"/>
  <c r="P48" i="134"/>
  <c r="P39" i="134"/>
  <c r="P79" i="134"/>
  <c r="P89" i="134"/>
  <c r="P88" i="134"/>
  <c r="P93" i="134"/>
  <c r="P113" i="134"/>
  <c r="P87" i="134"/>
  <c r="P96" i="134"/>
  <c r="P117" i="134"/>
  <c r="P122" i="134"/>
  <c r="P138" i="134"/>
  <c r="P128" i="134"/>
  <c r="P139" i="134"/>
  <c r="P136" i="134"/>
  <c r="P13" i="134"/>
  <c r="P162" i="134"/>
  <c r="P153" i="134"/>
  <c r="P47" i="134"/>
  <c r="P75" i="134"/>
  <c r="P53" i="134"/>
  <c r="P72" i="134"/>
  <c r="P73" i="134"/>
  <c r="P83" i="134"/>
  <c r="P105" i="134"/>
  <c r="P108" i="134"/>
  <c r="P103" i="134"/>
  <c r="P114" i="134"/>
  <c r="P94" i="134"/>
  <c r="P124" i="134"/>
  <c r="P123" i="134"/>
  <c r="P131" i="134"/>
  <c r="P19" i="134"/>
  <c r="P7" i="134"/>
  <c r="P157" i="134"/>
  <c r="P36" i="134"/>
  <c r="P163" i="134"/>
  <c r="P65" i="134"/>
  <c r="P80" i="134"/>
  <c r="P81" i="134"/>
  <c r="P68" i="134"/>
  <c r="P90" i="134"/>
  <c r="P115" i="134"/>
  <c r="P106" i="134"/>
  <c r="P118" i="134"/>
  <c r="P143" i="134"/>
  <c r="P145" i="134"/>
  <c r="P9" i="134"/>
  <c r="P167" i="134"/>
  <c r="P52" i="134"/>
  <c r="P51" i="134"/>
  <c r="P50" i="134"/>
  <c r="P76" i="134"/>
  <c r="P44" i="134"/>
  <c r="P85" i="134"/>
  <c r="P97" i="134"/>
  <c r="P100" i="134"/>
  <c r="P95" i="134"/>
  <c r="P129" i="134"/>
  <c r="P121" i="134"/>
  <c r="P137" i="134"/>
  <c r="P160" i="134"/>
  <c r="P66" i="134"/>
  <c r="P40" i="134"/>
  <c r="P67" i="134"/>
  <c r="P58" i="134"/>
  <c r="P86" i="134"/>
  <c r="P77" i="134"/>
  <c r="P109" i="134"/>
  <c r="P112" i="134"/>
  <c r="P107" i="134"/>
  <c r="P116" i="134"/>
  <c r="P98" i="134"/>
  <c r="P125" i="134"/>
  <c r="P126" i="134"/>
  <c r="P135" i="134"/>
  <c r="P127" i="134"/>
  <c r="P21" i="134"/>
  <c r="P20" i="134"/>
  <c r="P24" i="134"/>
  <c r="P37" i="134"/>
  <c r="P78" i="134"/>
  <c r="P74" i="134"/>
  <c r="P82" i="134"/>
  <c r="P84" i="134"/>
  <c r="P92" i="134"/>
  <c r="P110" i="134"/>
  <c r="P141" i="134"/>
  <c r="P132" i="134"/>
  <c r="P133" i="134"/>
  <c r="P149" i="134"/>
  <c r="P11" i="134"/>
  <c r="P22" i="134"/>
  <c r="P152" i="134"/>
  <c r="P169" i="134"/>
  <c r="P56" i="134"/>
  <c r="P45" i="134"/>
  <c r="P55" i="134"/>
  <c r="P70" i="134"/>
  <c r="P42" i="134"/>
  <c r="P54" i="134"/>
  <c r="P49" i="134"/>
  <c r="P101" i="134"/>
  <c r="P104" i="134"/>
  <c r="P99" i="134"/>
  <c r="P18" i="134"/>
  <c r="P147" i="134"/>
  <c r="P170" i="134"/>
  <c r="P166" i="134"/>
  <c r="P32" i="134"/>
  <c r="P161" i="134"/>
  <c r="P46" i="134"/>
  <c r="P62" i="134"/>
  <c r="P71" i="134"/>
  <c r="P91" i="134"/>
  <c r="P111" i="134"/>
  <c r="P102" i="134"/>
  <c r="P120" i="134"/>
  <c r="P140" i="134"/>
  <c r="P119" i="134"/>
  <c r="P130" i="134"/>
  <c r="P144" i="134"/>
  <c r="P134" i="134"/>
  <c r="P142" i="134"/>
  <c r="P164" i="134"/>
  <c r="P148" i="134"/>
  <c r="P29" i="134"/>
  <c r="P57" i="134"/>
  <c r="P156" i="134"/>
  <c r="P17" i="134"/>
  <c r="P64" i="134"/>
  <c r="P30" i="134"/>
  <c r="P31" i="134"/>
  <c r="P146" i="134"/>
  <c r="P59" i="134"/>
  <c r="P60" i="134"/>
  <c r="P63" i="134"/>
  <c r="P33" i="134"/>
  <c r="P34" i="134"/>
  <c r="P150" i="134"/>
  <c r="P151" i="134"/>
  <c r="P14" i="134"/>
  <c r="P10" i="134"/>
  <c r="M37" i="111"/>
  <c r="M36" i="111"/>
  <c r="M28" i="111"/>
  <c r="M32" i="111"/>
  <c r="M147" i="111"/>
  <c r="M44" i="111"/>
  <c r="M143" i="111"/>
  <c r="M70" i="111"/>
  <c r="M135" i="111"/>
  <c r="M131" i="111"/>
  <c r="M30" i="111"/>
  <c r="M34" i="111"/>
  <c r="M149" i="111"/>
  <c r="M46" i="111"/>
  <c r="M62" i="111"/>
  <c r="M90" i="111"/>
  <c r="M141" i="111"/>
  <c r="M66" i="111"/>
  <c r="M33" i="111"/>
  <c r="M133" i="111"/>
  <c r="M11" i="111"/>
  <c r="M35" i="111"/>
  <c r="M137" i="111"/>
  <c r="M9" i="111"/>
  <c r="M25" i="111"/>
  <c r="M7" i="111"/>
  <c r="M23" i="111"/>
  <c r="M27" i="111"/>
  <c r="M74" i="111"/>
  <c r="M86" i="111"/>
  <c r="M150" i="111"/>
  <c r="M142" i="111"/>
  <c r="M19" i="111"/>
  <c r="M29" i="111"/>
  <c r="M146" i="111"/>
  <c r="M17" i="111"/>
  <c r="M31" i="111"/>
  <c r="M191" i="111"/>
  <c r="M162" i="111"/>
  <c r="M186" i="111"/>
  <c r="M170" i="111"/>
  <c r="M187" i="111"/>
  <c r="M154" i="111"/>
  <c r="M166" i="111"/>
  <c r="M178" i="111"/>
  <c r="M173" i="111"/>
  <c r="M175" i="111"/>
  <c r="M164" i="111"/>
  <c r="M179" i="111"/>
  <c r="M168" i="111"/>
  <c r="M163" i="111"/>
  <c r="M182" i="111"/>
  <c r="M177" i="111"/>
  <c r="M159" i="111"/>
  <c r="M184" i="111"/>
  <c r="M160" i="111"/>
  <c r="M171" i="111"/>
  <c r="M185" i="111"/>
  <c r="M174" i="111"/>
  <c r="M155" i="111"/>
  <c r="M189" i="111"/>
  <c r="M118" i="111"/>
  <c r="M98" i="111"/>
  <c r="M124" i="111"/>
  <c r="M113" i="111"/>
  <c r="M82" i="111"/>
  <c r="M81" i="111"/>
  <c r="M161" i="111"/>
  <c r="M176" i="111"/>
  <c r="M190" i="111"/>
  <c r="M97" i="111"/>
  <c r="M50" i="111"/>
  <c r="M78" i="111"/>
  <c r="M117" i="111"/>
  <c r="M148" i="111"/>
  <c r="M110" i="111"/>
  <c r="M79" i="111"/>
  <c r="M22" i="111"/>
  <c r="M24" i="111"/>
  <c r="M63" i="111"/>
  <c r="M59" i="111"/>
  <c r="M89" i="111"/>
  <c r="M67" i="111"/>
  <c r="M39" i="111"/>
  <c r="M181" i="111"/>
  <c r="M156" i="111"/>
  <c r="M153" i="111"/>
  <c r="M172" i="111"/>
  <c r="M122" i="111"/>
  <c r="M58" i="111"/>
  <c r="M114" i="111"/>
  <c r="M16" i="111"/>
  <c r="M102" i="111"/>
  <c r="M20" i="111"/>
  <c r="M73" i="111"/>
  <c r="M93" i="111"/>
  <c r="M8" i="111"/>
  <c r="M56" i="111"/>
  <c r="M76" i="111"/>
  <c r="M64" i="111"/>
  <c r="M129" i="111"/>
  <c r="M77" i="111"/>
  <c r="M126" i="111"/>
  <c r="M94" i="111"/>
  <c r="M128" i="111"/>
  <c r="M132" i="111"/>
  <c r="M69" i="111"/>
  <c r="M151" i="111"/>
  <c r="M116" i="111"/>
  <c r="M49" i="111"/>
  <c r="M68" i="111"/>
  <c r="M57" i="111"/>
  <c r="M183" i="111"/>
  <c r="M188" i="111"/>
  <c r="M180" i="111"/>
  <c r="M101" i="111"/>
  <c r="M125" i="111"/>
  <c r="M120" i="111"/>
  <c r="M54" i="111"/>
  <c r="M91" i="111"/>
  <c r="M123" i="111"/>
  <c r="M60" i="111"/>
  <c r="M83" i="111"/>
  <c r="M158" i="111"/>
  <c r="M165" i="111"/>
  <c r="M167" i="111"/>
  <c r="M152" i="111"/>
  <c r="M109" i="111"/>
  <c r="M21" i="111"/>
  <c r="M105" i="111"/>
  <c r="M12" i="111"/>
  <c r="M111" i="111"/>
  <c r="M6" i="111"/>
  <c r="M18" i="111"/>
  <c r="M53" i="111"/>
  <c r="M107" i="111"/>
  <c r="M40" i="111"/>
  <c r="M145" i="111"/>
  <c r="M144" i="111"/>
  <c r="M140" i="111"/>
  <c r="M55" i="111"/>
  <c r="M48" i="111"/>
  <c r="M157" i="111"/>
  <c r="M169" i="111"/>
  <c r="M95" i="111"/>
  <c r="M134" i="111"/>
  <c r="M121" i="111"/>
  <c r="M115" i="111"/>
  <c r="M119" i="111"/>
  <c r="M99" i="111"/>
  <c r="M139" i="111"/>
  <c r="M42" i="111"/>
  <c r="M92" i="111"/>
  <c r="M106" i="111"/>
  <c r="M47" i="111"/>
  <c r="M85" i="111"/>
  <c r="M138" i="111"/>
  <c r="M87" i="111"/>
  <c r="M61" i="111"/>
  <c r="M14" i="111"/>
  <c r="M52" i="111"/>
  <c r="M80" i="111"/>
  <c r="M13" i="111"/>
  <c r="M130" i="111"/>
  <c r="M45" i="111"/>
  <c r="M136" i="111"/>
  <c r="M75" i="111"/>
  <c r="M15" i="111"/>
  <c r="M127" i="111"/>
  <c r="M112" i="111"/>
  <c r="M71" i="111"/>
  <c r="M51" i="111"/>
  <c r="M10" i="111"/>
  <c r="M103" i="111"/>
  <c r="M65" i="111"/>
  <c r="M41" i="111"/>
  <c r="M84" i="111"/>
  <c r="M108" i="111"/>
  <c r="M104" i="111"/>
  <c r="M96" i="111"/>
  <c r="M26" i="111"/>
  <c r="M38" i="111"/>
  <c r="M88" i="111"/>
  <c r="M43" i="111"/>
  <c r="M100" i="111"/>
  <c r="M72" i="111"/>
  <c r="P45" i="121"/>
  <c r="P186" i="93" l="1"/>
  <c r="P152" i="93"/>
  <c r="P7" i="93"/>
  <c r="P23" i="93"/>
  <c r="P16" i="93"/>
  <c r="P145" i="93"/>
  <c r="P35" i="93"/>
  <c r="P162" i="93"/>
  <c r="P92" i="93"/>
  <c r="P75" i="93"/>
  <c r="P19" i="93"/>
  <c r="P44" i="93"/>
  <c r="P141" i="93"/>
  <c r="P6" i="93"/>
  <c r="P59" i="93"/>
  <c r="P50" i="93"/>
  <c r="P74" i="93"/>
  <c r="P151" i="93"/>
  <c r="P83" i="93"/>
  <c r="P32" i="93"/>
  <c r="P90" i="93"/>
  <c r="P176" i="93"/>
  <c r="P86" i="93"/>
  <c r="P25" i="93"/>
  <c r="P157" i="93"/>
  <c r="P8" i="93"/>
  <c r="P112" i="93"/>
  <c r="P183" i="93"/>
  <c r="P88" i="93"/>
  <c r="P85" i="93"/>
  <c r="P45" i="93"/>
  <c r="P142" i="93"/>
  <c r="P119" i="93"/>
  <c r="P111" i="93"/>
  <c r="P71" i="93"/>
  <c r="P99" i="93"/>
  <c r="P168" i="93"/>
  <c r="P72" i="93"/>
  <c r="P24" i="93"/>
  <c r="P68" i="93"/>
  <c r="P173" i="93"/>
  <c r="P189" i="93"/>
  <c r="P64" i="93"/>
  <c r="P153" i="93"/>
  <c r="P84" i="93"/>
  <c r="P114" i="93"/>
  <c r="P17" i="93"/>
  <c r="P40" i="93"/>
  <c r="P43" i="93"/>
  <c r="P58" i="93"/>
  <c r="P57" i="93"/>
  <c r="P132" i="93"/>
  <c r="P146" i="93"/>
  <c r="P55" i="93"/>
  <c r="P30" i="93"/>
  <c r="P150" i="93"/>
  <c r="P9" i="93"/>
  <c r="P178" i="93"/>
  <c r="P182" i="93"/>
  <c r="P185" i="93"/>
  <c r="P129" i="93"/>
  <c r="P61" i="93"/>
  <c r="P122" i="93"/>
  <c r="P149" i="93"/>
  <c r="P20" i="93"/>
  <c r="P164" i="93"/>
  <c r="P77" i="93"/>
  <c r="P49" i="93"/>
  <c r="P144" i="93"/>
  <c r="P79" i="93"/>
  <c r="P11" i="93"/>
  <c r="P42" i="93"/>
  <c r="P103" i="93"/>
  <c r="P29" i="93"/>
  <c r="P171" i="93"/>
  <c r="P165" i="93"/>
  <c r="P158" i="93"/>
  <c r="P166" i="93"/>
  <c r="P125" i="93"/>
  <c r="P110" i="93"/>
  <c r="P97" i="93"/>
  <c r="P26" i="93"/>
  <c r="P187" i="93"/>
  <c r="P167" i="93"/>
  <c r="P121" i="93"/>
  <c r="P51" i="93"/>
  <c r="P128" i="93"/>
  <c r="P102" i="93"/>
  <c r="P41" i="93"/>
  <c r="P15" i="93"/>
  <c r="P148" i="93"/>
  <c r="P184" i="93"/>
  <c r="P154" i="93"/>
  <c r="P163" i="93"/>
  <c r="P161" i="93"/>
  <c r="P113" i="93"/>
  <c r="P116" i="93"/>
  <c r="P108" i="93"/>
  <c r="P10" i="93"/>
  <c r="P18" i="93"/>
  <c r="P156" i="93"/>
  <c r="P109" i="93"/>
  <c r="P27" i="93"/>
  <c r="P34" i="93"/>
  <c r="P69" i="93"/>
  <c r="P133" i="93"/>
  <c r="P115" i="93"/>
  <c r="P76" i="93"/>
  <c r="P82" i="93"/>
  <c r="P172" i="93"/>
  <c r="P181" i="93"/>
  <c r="P188" i="93"/>
  <c r="P33" i="93"/>
  <c r="P12" i="93"/>
  <c r="P130" i="93"/>
  <c r="P89" i="93"/>
  <c r="P96" i="93"/>
  <c r="P22" i="93"/>
  <c r="P56" i="93"/>
  <c r="P159" i="93"/>
  <c r="P118" i="93"/>
  <c r="P117" i="93"/>
  <c r="P105" i="93"/>
  <c r="P78" i="93"/>
  <c r="P37" i="93"/>
  <c r="P131" i="93"/>
  <c r="P54" i="93"/>
  <c r="P81" i="93"/>
  <c r="P143" i="93"/>
  <c r="P91" i="93"/>
  <c r="P160" i="93"/>
  <c r="P179" i="93"/>
  <c r="P169" i="93"/>
  <c r="P21" i="93"/>
  <c r="P13" i="93"/>
  <c r="P104" i="93"/>
  <c r="P80" i="93"/>
  <c r="P101" i="93"/>
  <c r="P31" i="93"/>
  <c r="P120" i="93"/>
  <c r="P174" i="93"/>
  <c r="P106" i="93"/>
  <c r="P100" i="93"/>
  <c r="P70" i="93"/>
  <c r="P124" i="93"/>
  <c r="P138" i="93"/>
  <c r="P73" i="93"/>
  <c r="P140" i="93"/>
  <c r="P137" i="93"/>
  <c r="P67" i="93"/>
  <c r="P53" i="93"/>
  <c r="P36" i="93"/>
  <c r="P65" i="93"/>
  <c r="P52" i="93"/>
  <c r="P46" i="93"/>
  <c r="P28" i="93"/>
  <c r="P94" i="93"/>
  <c r="P136" i="93"/>
  <c r="P127" i="93"/>
  <c r="P177" i="93"/>
  <c r="P170" i="93"/>
  <c r="P39" i="93"/>
  <c r="P135" i="93"/>
  <c r="P175" i="93"/>
  <c r="P95" i="93"/>
  <c r="P93" i="93"/>
  <c r="P66" i="93"/>
  <c r="P107" i="93"/>
  <c r="P155" i="93"/>
  <c r="P180" i="93"/>
  <c r="P63" i="93"/>
  <c r="P48" i="93"/>
  <c r="P14" i="93"/>
  <c r="P123" i="93"/>
  <c r="P126" i="93"/>
  <c r="P98" i="93"/>
  <c r="P134" i="93"/>
  <c r="P46" i="105"/>
  <c r="P182" i="105"/>
  <c r="P55" i="105"/>
  <c r="P41" i="105"/>
  <c r="P112" i="105"/>
  <c r="P127" i="105"/>
  <c r="P79" i="105"/>
  <c r="P130" i="105"/>
  <c r="P65" i="105"/>
  <c r="P117" i="105"/>
  <c r="P120" i="105"/>
  <c r="P27" i="105"/>
  <c r="P30" i="105"/>
  <c r="P157" i="105"/>
  <c r="P185" i="105"/>
  <c r="P161" i="105"/>
  <c r="P83" i="105"/>
  <c r="P69" i="105"/>
  <c r="P76" i="105"/>
  <c r="P101" i="105"/>
  <c r="P9" i="105"/>
  <c r="P81" i="105"/>
  <c r="P148" i="105"/>
  <c r="P22" i="105"/>
  <c r="P54" i="105"/>
  <c r="P188" i="105"/>
  <c r="P146" i="105"/>
  <c r="P126" i="105"/>
  <c r="P44" i="105"/>
  <c r="P103" i="105"/>
  <c r="P57" i="105"/>
  <c r="P98" i="105"/>
  <c r="P105" i="105"/>
  <c r="P90" i="105"/>
  <c r="P58" i="105"/>
  <c r="P45" i="105"/>
  <c r="P169" i="105"/>
  <c r="P179" i="105"/>
  <c r="P184" i="105"/>
  <c r="P93" i="105"/>
  <c r="P20" i="105"/>
  <c r="P118" i="105"/>
  <c r="P177" i="105"/>
  <c r="P167" i="105"/>
  <c r="P50" i="105"/>
  <c r="P172" i="105"/>
  <c r="P13" i="105"/>
  <c r="P35" i="105"/>
  <c r="P123" i="105"/>
  <c r="P162" i="105"/>
  <c r="P49" i="105"/>
  <c r="P149" i="105"/>
  <c r="P153" i="105"/>
  <c r="P6" i="105"/>
  <c r="P26" i="105"/>
  <c r="P52" i="105"/>
  <c r="P48" i="105"/>
  <c r="P39" i="105"/>
  <c r="P32" i="105"/>
  <c r="P31" i="105"/>
  <c r="P108" i="105"/>
  <c r="P21" i="105"/>
  <c r="P25" i="105"/>
  <c r="P100" i="105"/>
  <c r="P70" i="105"/>
  <c r="P160" i="105"/>
  <c r="P174" i="105"/>
  <c r="P89" i="105"/>
  <c r="P28" i="105"/>
  <c r="P173" i="105"/>
  <c r="P181" i="105"/>
  <c r="P159" i="105"/>
  <c r="P24" i="105"/>
  <c r="P61" i="105"/>
  <c r="P107" i="105"/>
  <c r="P116" i="105"/>
  <c r="P139" i="105"/>
  <c r="P85" i="105"/>
  <c r="P135" i="105"/>
  <c r="P175" i="105"/>
  <c r="P37" i="105"/>
  <c r="P154" i="105"/>
  <c r="P189" i="105"/>
  <c r="P12" i="105"/>
  <c r="P67" i="105"/>
  <c r="P80" i="105"/>
  <c r="P141" i="105"/>
  <c r="P84" i="105"/>
  <c r="P73" i="105"/>
  <c r="P36" i="105"/>
  <c r="P115" i="105"/>
  <c r="P42" i="105"/>
  <c r="P187" i="105"/>
  <c r="P63" i="105"/>
  <c r="P132" i="105"/>
  <c r="P51" i="105"/>
  <c r="P137" i="105"/>
  <c r="P88" i="105"/>
  <c r="P87" i="105"/>
  <c r="P121" i="105"/>
  <c r="P113" i="105"/>
  <c r="P97" i="105"/>
  <c r="P156" i="105"/>
  <c r="P91" i="105"/>
  <c r="P96" i="105"/>
  <c r="P111" i="105"/>
  <c r="P95" i="105"/>
  <c r="P23" i="105"/>
  <c r="P140" i="105"/>
  <c r="P104" i="105"/>
  <c r="P82" i="105"/>
  <c r="P124" i="105"/>
  <c r="P129" i="105"/>
  <c r="P33" i="105"/>
  <c r="P16" i="105"/>
  <c r="P171" i="105"/>
  <c r="P152" i="105"/>
  <c r="P10" i="105"/>
  <c r="P183" i="105"/>
  <c r="P34" i="105"/>
  <c r="P125" i="105"/>
  <c r="P17" i="105"/>
  <c r="P78" i="105"/>
  <c r="P131" i="105"/>
  <c r="P143" i="105"/>
  <c r="P72" i="105"/>
  <c r="P56" i="105"/>
  <c r="P43" i="105"/>
  <c r="P77" i="105"/>
  <c r="P144" i="105"/>
  <c r="P151" i="105"/>
  <c r="P8" i="105"/>
  <c r="P102" i="105"/>
  <c r="P59" i="105"/>
  <c r="P18" i="105"/>
  <c r="P147" i="105"/>
  <c r="P68" i="105"/>
  <c r="P176" i="105"/>
  <c r="P133" i="105"/>
  <c r="P38" i="105"/>
  <c r="P62" i="105"/>
  <c r="P86" i="105"/>
  <c r="P136" i="105"/>
  <c r="P155" i="105"/>
  <c r="P7" i="105"/>
  <c r="P122" i="105"/>
  <c r="P168" i="105"/>
  <c r="P170" i="105"/>
  <c r="P15" i="105"/>
  <c r="P11" i="105"/>
  <c r="P166" i="105"/>
  <c r="P180" i="105"/>
  <c r="P14" i="105"/>
  <c r="P164" i="105"/>
  <c r="P40" i="105"/>
  <c r="P178" i="105"/>
  <c r="P92" i="105"/>
  <c r="P145" i="105"/>
  <c r="P64" i="105"/>
  <c r="P74" i="105"/>
  <c r="P29" i="105"/>
  <c r="P119" i="105"/>
  <c r="P134" i="105"/>
  <c r="P158" i="105"/>
  <c r="P71" i="105"/>
  <c r="P128" i="105"/>
  <c r="P109" i="105"/>
  <c r="P60" i="105"/>
  <c r="P165" i="105"/>
  <c r="P99" i="105"/>
  <c r="P186" i="105"/>
  <c r="P110" i="105"/>
  <c r="P138" i="105"/>
  <c r="P75" i="105"/>
  <c r="P53" i="105"/>
  <c r="P47" i="105"/>
  <c r="P114" i="105"/>
  <c r="O2" i="111"/>
  <c r="P108" i="111" s="1"/>
  <c r="P159" i="111"/>
  <c r="P46" i="111"/>
  <c r="P14" i="111"/>
  <c r="P119" i="111"/>
  <c r="P6" i="111"/>
  <c r="P181" i="111"/>
  <c r="P176" i="111"/>
  <c r="P11" i="111"/>
  <c r="P147" i="111"/>
  <c r="P101" i="111"/>
  <c r="P64" i="111"/>
  <c r="P39" i="111"/>
  <c r="P166" i="111"/>
  <c r="P17" i="111"/>
  <c r="P42" i="111"/>
  <c r="P57" i="111"/>
  <c r="P96" i="111"/>
  <c r="P85" i="111"/>
  <c r="P71" i="111"/>
  <c r="P13" i="111"/>
  <c r="P47" i="111"/>
  <c r="P69" i="111"/>
  <c r="P76" i="111"/>
  <c r="P114" i="111"/>
  <c r="P148" i="111"/>
  <c r="P154" i="111"/>
  <c r="P146" i="111"/>
  <c r="P23" i="111"/>
  <c r="P102" i="111" l="1"/>
  <c r="P120" i="111"/>
  <c r="P98" i="111"/>
  <c r="P138" i="111"/>
  <c r="P152" i="111"/>
  <c r="P30" i="111"/>
  <c r="P144" i="111"/>
  <c r="P133" i="111"/>
  <c r="P74" i="111"/>
  <c r="P44" i="111"/>
  <c r="P190" i="111"/>
  <c r="P18" i="111"/>
  <c r="P109" i="111"/>
  <c r="P175" i="111"/>
  <c r="P68" i="111"/>
  <c r="P65" i="111"/>
  <c r="P186" i="111"/>
  <c r="P107" i="111"/>
  <c r="P170" i="111"/>
  <c r="P128" i="111"/>
  <c r="P127" i="111"/>
  <c r="P185" i="111"/>
  <c r="P60" i="111"/>
  <c r="P22" i="111"/>
  <c r="P48" i="111"/>
  <c r="P41" i="111"/>
  <c r="P184" i="111"/>
  <c r="P54" i="111"/>
  <c r="P88" i="111"/>
  <c r="P164" i="111"/>
  <c r="P169" i="111"/>
  <c r="P179" i="111"/>
  <c r="P183" i="111"/>
  <c r="P36" i="111"/>
  <c r="P82" i="111"/>
  <c r="P105" i="111"/>
  <c r="P182" i="111"/>
  <c r="P158" i="111"/>
  <c r="P31" i="111"/>
  <c r="P129" i="111"/>
  <c r="P45" i="111"/>
  <c r="P35" i="111"/>
  <c r="P156" i="111"/>
  <c r="P99" i="111"/>
  <c r="P72" i="111"/>
  <c r="P91" i="111"/>
  <c r="P160" i="111"/>
  <c r="P43" i="111"/>
  <c r="P171" i="111"/>
  <c r="P123" i="111"/>
  <c r="P131" i="111"/>
  <c r="P117" i="111"/>
  <c r="P145" i="111"/>
  <c r="P163" i="111"/>
  <c r="P180" i="111"/>
  <c r="P104" i="111"/>
  <c r="P100" i="111"/>
  <c r="P155" i="111"/>
  <c r="P111" i="111"/>
  <c r="P178" i="111"/>
  <c r="P116" i="111"/>
  <c r="P10" i="111"/>
  <c r="P86" i="111"/>
  <c r="P20" i="111"/>
  <c r="P87" i="111"/>
  <c r="P143" i="111"/>
  <c r="P97" i="111"/>
  <c r="P53" i="111"/>
  <c r="P15" i="111"/>
  <c r="P124" i="111"/>
  <c r="P37" i="111"/>
  <c r="P113" i="111"/>
  <c r="P21" i="111"/>
  <c r="P66" i="111"/>
  <c r="P89" i="111"/>
  <c r="P134" i="111"/>
  <c r="P174" i="111"/>
  <c r="P83" i="111"/>
  <c r="P151" i="111"/>
  <c r="P32" i="111"/>
  <c r="P161" i="111"/>
  <c r="P115" i="111"/>
  <c r="P177" i="111"/>
  <c r="P125" i="111"/>
  <c r="P26" i="111"/>
  <c r="P191" i="111"/>
  <c r="P77" i="111"/>
  <c r="P136" i="111"/>
  <c r="P62" i="111"/>
  <c r="P24" i="111"/>
  <c r="P157" i="111"/>
  <c r="P70" i="111"/>
  <c r="P50" i="111"/>
  <c r="P135" i="111"/>
  <c r="P78" i="111"/>
  <c r="P40" i="111"/>
  <c r="P7" i="111"/>
  <c r="P58" i="111"/>
  <c r="P106" i="111"/>
  <c r="P28" i="111"/>
  <c r="P81" i="111"/>
  <c r="P12" i="111"/>
  <c r="P140" i="111"/>
  <c r="P34" i="111"/>
  <c r="P110" i="111"/>
  <c r="P130" i="111"/>
  <c r="P189" i="111"/>
  <c r="P165" i="111"/>
  <c r="P94" i="111"/>
  <c r="P173" i="111"/>
  <c r="P49" i="111"/>
  <c r="P103" i="111"/>
  <c r="P137" i="111"/>
  <c r="P153" i="111"/>
  <c r="P139" i="111"/>
  <c r="P90" i="111"/>
  <c r="P63" i="111"/>
  <c r="P141" i="111"/>
  <c r="P59" i="111"/>
  <c r="P95" i="111"/>
  <c r="P29" i="111"/>
  <c r="P56" i="111"/>
  <c r="P80" i="111"/>
  <c r="P150" i="111"/>
  <c r="P73" i="111"/>
  <c r="P61" i="111"/>
  <c r="P9" i="111"/>
  <c r="P172" i="111"/>
  <c r="P25" i="111"/>
  <c r="P122" i="111"/>
  <c r="P92" i="111"/>
  <c r="P187" i="111"/>
  <c r="P132" i="111"/>
  <c r="P112" i="111"/>
  <c r="P33" i="111"/>
  <c r="P67" i="111"/>
  <c r="P121" i="111"/>
  <c r="P51" i="111"/>
  <c r="P27" i="111"/>
  <c r="P16" i="111"/>
  <c r="P149" i="111"/>
  <c r="P79" i="111"/>
  <c r="P55" i="111"/>
  <c r="P84" i="111"/>
  <c r="P118" i="111"/>
  <c r="P167" i="111"/>
  <c r="P38" i="111"/>
  <c r="P162" i="111"/>
  <c r="P126" i="111"/>
  <c r="P75" i="111"/>
  <c r="P142" i="111"/>
  <c r="P93" i="111"/>
  <c r="P19" i="111"/>
  <c r="P8" i="111"/>
  <c r="P52" i="111"/>
  <c r="P168" i="111"/>
  <c r="P188" i="111"/>
</calcChain>
</file>

<file path=xl/sharedStrings.xml><?xml version="1.0" encoding="utf-8"?>
<sst xmlns="http://schemas.openxmlformats.org/spreadsheetml/2006/main" count="315" uniqueCount="44">
  <si>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</si>
  <si>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</si>
  <si>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</si>
  <si>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</si>
  <si>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</si>
  <si>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</si>
  <si>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</si>
  <si>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</si>
  <si>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</si>
  <si>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</si>
  <si>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</si>
  <si>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</si>
  <si>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</si>
  <si>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</si>
  <si>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</si>
  <si>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</si>
  <si>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</si>
  <si>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</si>
  <si>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</si>
  <si>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</si>
  <si>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</si>
  <si>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</si>
  <si>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</si>
  <si>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</si>
  <si>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</si>
  <si>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</si>
  <si>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</si>
  <si>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</si>
  <si>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</si>
  <si>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</si>
  <si>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</si>
  <si>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</si>
  <si>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</si>
  <si>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</si>
  <si>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</si>
  <si>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</si>
  <si>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</si>
  <si>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</si>
  <si>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</si>
  <si>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IK1405 [AIY::CaM]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</si>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</sst>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right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'6009'!$L$2:$L$141</c:f>
              <c:numCache>
                <c:formatCode>0.00</c:formatCode>
                <c:ptCount val="140"/>
                <c:pt idx="0">
                  <c:v>1.2700386950352696</c:v>
                </c:pt>
                <c:pt idx="1">
                  <c:v>1.3101011840161738</c:v>
                </c:pt>
                <c:pt idx="2">
                  <c:v>1.2530129823017859</c:v>
                </c:pt>
                <c:pt idx="3">
                  <c:v>1.2714147624986378</c:v>
                </c:pt>
                <c:pt idx="4">
                  <c:v>1.2536503133007095</c:v>
                </c:pt>
                <c:pt idx="5">
                  <c:v>1.2716288590785048</c:v>
                </c:pt>
                <c:pt idx="6">
                  <c:v>1.287140118412474</c:v>
                </c:pt>
                <c:pt idx="7">
                  <c:v>1.2958580582174632</c:v>
                </c:pt>
                <c:pt idx="8">
                  <c:v>1.3286419939393785</c:v>
                </c:pt>
                <c:pt idx="9">
                  <c:v>1.3214983388900576</c:v>
                </c:pt>
                <c:pt idx="10">
                  <c:v>1.3281054823039564</c:v>
                </c:pt>
                <c:pt idx="11">
                  <c:v>1.2771956514501874</c:v>
                </c:pt>
                <c:pt idx="12">
                  <c:v>1.3281809359622712</c:v>
                </c:pt>
                <c:pt idx="13">
                  <c:v>1.285382853550888</c:v>
                </c:pt>
                <c:pt idx="14">
                  <c:v>1.2847488408716097</c:v>
                </c:pt>
                <c:pt idx="15">
                  <c:v>1.268012876998726</c:v>
                </c:pt>
                <c:pt idx="16">
                  <c:v>1.2313471056515224</c:v>
                </c:pt>
                <c:pt idx="17">
                  <c:v>1.2706223762412161</c:v>
                </c:pt>
                <c:pt idx="18">
                  <c:v>1.2012076877713493</c:v>
                </c:pt>
                <c:pt idx="19">
                  <c:v>1.2078764572483864</c:v>
                </c:pt>
                <c:pt idx="20">
                  <c:v>1.1968236238732073</c:v>
                </c:pt>
                <c:pt idx="21">
                  <c:v>1.1951956842395386</c:v>
                </c:pt>
                <c:pt idx="22">
                  <c:v>1.1661843923155095</c:v>
                </c:pt>
                <c:pt idx="23">
                  <c:v>1.1526974078877479</c:v>
                </c:pt>
                <c:pt idx="24">
                  <c:v>1.154206564095851</c:v>
                </c:pt>
                <c:pt idx="25">
                  <c:v>1.1840086505504932</c:v>
                </c:pt>
                <c:pt idx="26">
                  <c:v>1.1655516310639451</c:v>
                </c:pt>
                <c:pt idx="27">
                  <c:v>1.1504458696937705</c:v>
                </c:pt>
                <c:pt idx="28">
                  <c:v>1.165663015600886</c:v>
                </c:pt>
                <c:pt idx="29">
                  <c:v>1.1508257382254896</c:v>
                </c:pt>
                <c:pt idx="30">
                  <c:v>1.1675958922679734</c:v>
                </c:pt>
                <c:pt idx="31">
                  <c:v>1.17607004723987</c:v>
                </c:pt>
                <c:pt idx="32">
                  <c:v>1.1637186534969213</c:v>
                </c:pt>
                <c:pt idx="33">
                  <c:v>1.1804720812725884</c:v>
                </c:pt>
                <c:pt idx="34">
                  <c:v>1.1813311532072153</c:v>
                </c:pt>
                <c:pt idx="35">
                  <c:v>1.2346975061542191</c:v>
                </c:pt>
                <c:pt idx="36">
                  <c:v>1.2141305174162131</c:v>
                </c:pt>
                <c:pt idx="37">
                  <c:v>1.1127015062667325</c:v>
                </c:pt>
                <c:pt idx="38">
                  <c:v>1.2096569557784582</c:v>
                </c:pt>
                <c:pt idx="39">
                  <c:v>1.1652682358237947</c:v>
                </c:pt>
                <c:pt idx="40">
                  <c:v>1.1325611170182968</c:v>
                </c:pt>
                <c:pt idx="41">
                  <c:v>1.2110838750932538</c:v>
                </c:pt>
                <c:pt idx="42">
                  <c:v>1.0800554903067565</c:v>
                </c:pt>
                <c:pt idx="43">
                  <c:v>1.0949884242055121</c:v>
                </c:pt>
                <c:pt idx="44">
                  <c:v>1.0715283424234183</c:v>
                </c:pt>
                <c:pt idx="45">
                  <c:v>1.0552598144556244</c:v>
                </c:pt>
                <c:pt idx="46">
                  <c:v>1.0432982983434069</c:v>
                </c:pt>
                <c:pt idx="47">
                  <c:v>1.0380372894240928</c:v>
                </c:pt>
                <c:pt idx="48">
                  <c:v>0.96166726252613566</c:v>
                </c:pt>
                <c:pt idx="49">
                  <c:v>1.0756169266614646</c:v>
                </c:pt>
                <c:pt idx="50">
                  <c:v>1.0368321014820441</c:v>
                </c:pt>
                <c:pt idx="51">
                  <c:v>1.0325574730347091</c:v>
                </c:pt>
                <c:pt idx="52">
                  <c:v>1.0211448050935823</c:v>
                </c:pt>
                <c:pt idx="53">
                  <c:v>1.0391192456692058</c:v>
                </c:pt>
                <c:pt idx="54">
                  <c:v>1.029441072648045</c:v>
                </c:pt>
                <c:pt idx="55">
                  <c:v>1.0465308983965977</c:v>
                </c:pt>
                <c:pt idx="56">
                  <c:v>1.0188794612622487</c:v>
                </c:pt>
                <c:pt idx="57">
                  <c:v>1.0201455182861119</c:v>
                </c:pt>
                <c:pt idx="58">
                  <c:v>0.99320545399321425</c:v>
                </c:pt>
                <c:pt idx="59">
                  <c:v>0.99849125528560601</c:v>
                </c:pt>
                <c:pt idx="60">
                  <c:v>1.0154767955676789</c:v>
                </c:pt>
                <c:pt idx="61">
                  <c:v>1.0154903891429632</c:v>
                </c:pt>
                <c:pt idx="62">
                  <c:v>1.0259934412602483</c:v>
                </c:pt>
                <c:pt idx="63">
                  <c:v>1.0439981124722815</c:v>
                </c:pt>
                <c:pt idx="64">
                  <c:v>0.97271019807224157</c:v>
                </c:pt>
                <c:pt idx="65">
                  <c:v>1.0204228351593534</c:v>
                </c:pt>
                <c:pt idx="66">
                  <c:v>1.0297142989790571</c:v>
                </c:pt>
                <c:pt idx="67">
                  <c:v>1.0550928843493792</c:v>
                </c:pt>
                <c:pt idx="68">
                  <c:v>1.0619564411604026</c:v>
                </c:pt>
                <c:pt idx="69">
                  <c:v>1.0386016330481249</c:v>
                </c:pt>
                <c:pt idx="70">
                  <c:v>1.0331393285472701</c:v>
                </c:pt>
                <c:pt idx="71">
                  <c:v>0.98109015174543934</c:v>
                </c:pt>
                <c:pt idx="72">
                  <c:v>0.94547195601340306</c:v>
                </c:pt>
                <c:pt idx="73">
                  <c:v>0.94076780953468619</c:v>
                </c:pt>
                <c:pt idx="74">
                  <c:v>0.9279804133356564</c:v>
                </c:pt>
                <c:pt idx="75">
                  <c:v>0.89897846595268094</c:v>
                </c:pt>
                <c:pt idx="76">
                  <c:v>0.90322371903509557</c:v>
                </c:pt>
                <c:pt idx="77">
                  <c:v>0.89077621269367302</c:v>
                </c:pt>
                <c:pt idx="78">
                  <c:v>0.89568947578155311</c:v>
                </c:pt>
                <c:pt idx="79">
                  <c:v>0.8775727761470774</c:v>
                </c:pt>
                <c:pt idx="80">
                  <c:v>0.8741459959293747</c:v>
                </c:pt>
                <c:pt idx="81">
                  <c:v>0.8579495090849748</c:v>
                </c:pt>
                <c:pt idx="82">
                  <c:v>0.85335059765425036</c:v>
                </c:pt>
                <c:pt idx="83">
                  <c:v>0.86087675016035337</c:v>
                </c:pt>
                <c:pt idx="84">
                  <c:v>0.84418798692545272</c:v>
                </c:pt>
                <c:pt idx="85">
                  <c:v>0.83882114889148396</c:v>
                </c:pt>
                <c:pt idx="86">
                  <c:v>0.84216867221953606</c:v>
                </c:pt>
                <c:pt idx="87">
                  <c:v>0.81826122744257601</c:v>
                </c:pt>
                <c:pt idx="88">
                  <c:v>0.81110448772253396</c:v>
                </c:pt>
                <c:pt idx="89">
                  <c:v>0.83385790404906857</c:v>
                </c:pt>
                <c:pt idx="90">
                  <c:v>0.48395827342903797</c:v>
                </c:pt>
                <c:pt idx="91">
                  <c:v>0.8527295747809801</c:v>
                </c:pt>
                <c:pt idx="92">
                  <c:v>0.82755352755353417</c:v>
                </c:pt>
                <c:pt idx="93">
                  <c:v>0.84804399355946469</c:v>
                </c:pt>
                <c:pt idx="94">
                  <c:v>0.83390906993209868</c:v>
                </c:pt>
                <c:pt idx="95">
                  <c:v>0.83774756896060043</c:v>
                </c:pt>
                <c:pt idx="96">
                  <c:v>0.81418372628856228</c:v>
                </c:pt>
                <c:pt idx="97">
                  <c:v>0.82934894668140391</c:v>
                </c:pt>
                <c:pt idx="98">
                  <c:v>0.82348696217668582</c:v>
                </c:pt>
                <c:pt idx="99">
                  <c:v>0.84669563808759019</c:v>
                </c:pt>
                <c:pt idx="100">
                  <c:v>0.84490046517596706</c:v>
                </c:pt>
                <c:pt idx="101">
                  <c:v>0.84975186225185984</c:v>
                </c:pt>
                <c:pt idx="102">
                  <c:v>0.8388594307494035</c:v>
                </c:pt>
                <c:pt idx="103">
                  <c:v>0.85253519544697132</c:v>
                </c:pt>
                <c:pt idx="104">
                  <c:v>0.90845476806402503</c:v>
                </c:pt>
                <c:pt idx="105">
                  <c:v>0.8788431663503935</c:v>
                </c:pt>
                <c:pt idx="106">
                  <c:v>0.87377582679250665</c:v>
                </c:pt>
                <c:pt idx="107">
                  <c:v>0.84715572045029242</c:v>
                </c:pt>
                <c:pt idx="108">
                  <c:v>0.85423267199470132</c:v>
                </c:pt>
                <c:pt idx="109">
                  <c:v>0.84900913347983875</c:v>
                </c:pt>
                <c:pt idx="110">
                  <c:v>0.88240328183534023</c:v>
                </c:pt>
                <c:pt idx="111">
                  <c:v>0.83689496422015841</c:v>
                </c:pt>
                <c:pt idx="112">
                  <c:v>0.863195891015203</c:v>
                </c:pt>
                <c:pt idx="113">
                  <c:v>0.86452164278176202</c:v>
                </c:pt>
                <c:pt idx="114">
                  <c:v>0.85953395433266389</c:v>
                </c:pt>
                <c:pt idx="115">
                  <c:v>0.89009197967134579</c:v>
                </c:pt>
                <c:pt idx="116">
                  <c:v>0.80907756002410058</c:v>
                </c:pt>
                <c:pt idx="117">
                  <c:v>0.75475986895111313</c:v>
                </c:pt>
                <c:pt idx="118">
                  <c:v>0.75489891605890125</c:v>
                </c:pt>
                <c:pt idx="119">
                  <c:v>0.73725989176558626</c:v>
                </c:pt>
                <c:pt idx="120">
                  <c:v>0.74962619314812007</c:v>
                </c:pt>
                <c:pt idx="121">
                  <c:v>0.74249888685040377</c:v>
                </c:pt>
                <c:pt idx="122">
                  <c:v>0.73159818998218151</c:v>
                </c:pt>
                <c:pt idx="123">
                  <c:v>0.7259355245886101</c:v>
                </c:pt>
                <c:pt idx="124">
                  <c:v>0.73798502671777055</c:v>
                </c:pt>
                <c:pt idx="125">
                  <c:v>0.71698359807124035</c:v>
                </c:pt>
                <c:pt idx="126">
                  <c:v>0.71023226332232336</c:v>
                </c:pt>
                <c:pt idx="127">
                  <c:v>0.75979795636152514</c:v>
                </c:pt>
                <c:pt idx="128">
                  <c:v>0.7636329483660198</c:v>
                </c:pt>
                <c:pt idx="129">
                  <c:v>0.74918880494950546</c:v>
                </c:pt>
                <c:pt idx="130">
                  <c:v>0.77683717590797052</c:v>
                </c:pt>
                <c:pt idx="131">
                  <c:v>0.68518763536018656</c:v>
                </c:pt>
                <c:pt idx="132">
                  <c:v>0.68283391076101696</c:v>
                </c:pt>
                <c:pt idx="133">
                  <c:v>0.69987979972009395</c:v>
                </c:pt>
                <c:pt idx="134">
                  <c:v>0.70519695116759473</c:v>
                </c:pt>
                <c:pt idx="135">
                  <c:v>0.71090863877135946</c:v>
                </c:pt>
                <c:pt idx="136">
                  <c:v>0.71434722074992607</c:v>
                </c:pt>
                <c:pt idx="137">
                  <c:v>0.7032154561325864</c:v>
                </c:pt>
                <c:pt idx="138">
                  <c:v>0.70084716460812291</c:v>
                </c:pt>
                <c:pt idx="139">
                  <c:v>0.7013328879402676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'6009'!$A$2:$A$179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'6009'!$P$2:$P$177</c:f>
              <c:numCache>
                <c:formatCode>General</c:formatCode>
                <c:ptCount val="176"/>
                <c:pt idx="4">
                  <c:v>-3.3950109046898289</c:v>
                </c:pt>
                <c:pt idx="5">
                  <c:v>-1.7204025932280307</c:v>
                </c:pt>
                <c:pt idx="6">
                  <c:v>-0.232855136181989</c:v>
                </c:pt>
                <c:pt idx="7">
                  <c:v>0.73964707405450714</c:v>
                </c:pt>
                <c:pt idx="8">
                  <c:v>3.5367472225852561</c:v>
                </c:pt>
                <c:pt idx="9">
                  <c:v>3.3066799082055294</c:v>
                </c:pt>
                <c:pt idx="10">
                  <c:v>4.1191490677992171</c:v>
                </c:pt>
                <c:pt idx="11">
                  <c:v>0.57088647010456939</c:v>
                </c:pt>
                <c:pt idx="12">
                  <c:v>4.7479479379738194</c:v>
                </c:pt>
                <c:pt idx="13">
                  <c:v>1.8146891628938406</c:v>
                </c:pt>
                <c:pt idx="14">
                  <c:v>2.0781597053479999</c:v>
                </c:pt>
                <c:pt idx="15">
                  <c:v>1.1208377631784865</c:v>
                </c:pt>
                <c:pt idx="16">
                  <c:v>-1.3474910682870611</c:v>
                </c:pt>
                <c:pt idx="17">
                  <c:v>1.9417589275806133</c:v>
                </c:pt>
                <c:pt idx="18">
                  <c:v>-3.0094759456563338</c:v>
                </c:pt>
                <c:pt idx="19">
                  <c:v>-2.1923345178492095</c:v>
                </c:pt>
                <c:pt idx="20">
                  <c:v>-2.7187817841913255</c:v>
                </c:pt>
                <c:pt idx="21">
                  <c:v>-2.5306672368954599</c:v>
                </c:pt>
                <c:pt idx="22">
                  <c:v>-4.4186607511586562</c:v>
                </c:pt>
                <c:pt idx="23">
                  <c:v>-5.1296566647859301</c:v>
                </c:pt>
                <c:pt idx="24">
                  <c:v>-4.7036987045315257</c:v>
                </c:pt>
                <c:pt idx="25">
                  <c:v>-2.1326717276306191</c:v>
                </c:pt>
                <c:pt idx="26">
                  <c:v>-3.2204779653689397</c:v>
                </c:pt>
                <c:pt idx="27">
                  <c:v>-4.0542037706608127</c:v>
                </c:pt>
                <c:pt idx="28">
                  <c:v>-2.5889549441852391</c:v>
                </c:pt>
                <c:pt idx="29">
                  <c:v>-3.4023252509958399</c:v>
                </c:pt>
                <c:pt idx="30">
                  <c:v>-1.8193328891299569</c:v>
                </c:pt>
                <c:pt idx="31">
                  <c:v>-0.86531357506714346</c:v>
                </c:pt>
                <c:pt idx="32">
                  <c:v>-1.490213054979052</c:v>
                </c:pt>
                <c:pt idx="33">
                  <c:v>9.1511181019326024E-2</c:v>
                </c:pt>
                <c:pt idx="34">
                  <c:v>0.46818207128517342</c:v>
                </c:pt>
                <c:pt idx="35">
                  <c:v>4.8257676517774666</c:v>
                </c:pt>
                <c:pt idx="36">
                  <c:v>3.5779910741719019</c:v>
                </c:pt>
                <c:pt idx="37">
                  <c:v>-3.800455511339456</c:v>
                </c:pt>
                <c:pt idx="38">
                  <c:v>3.861899836364703</c:v>
                </c:pt>
                <c:pt idx="39">
                  <c:v>0.80804459845555854</c:v>
                </c:pt>
                <c:pt idx="40">
                  <c:v>-1.3601533225356324</c:v>
                </c:pt>
                <c:pt idx="41">
                  <c:v>4.9047011318400893</c:v>
                </c:pt>
                <c:pt idx="42">
                  <c:v>-4.7178643465411119</c:v>
                </c:pt>
                <c:pt idx="43">
                  <c:v>-3.2741634604159846</c:v>
                </c:pt>
                <c:pt idx="44">
                  <c:v>-4.7412840295088525</c:v>
                </c:pt>
                <c:pt idx="45">
                  <c:v>-5.663166649256155</c:v>
                </c:pt>
                <c:pt idx="46">
                  <c:v>-6.258506998364803</c:v>
                </c:pt>
                <c:pt idx="47">
                  <c:v>-6.3458388008128548</c:v>
                </c:pt>
                <c:pt idx="48">
                  <c:v>-11.824402615675144</c:v>
                </c:pt>
                <c:pt idx="49">
                  <c:v>-2.8736065538533242</c:v>
                </c:pt>
                <c:pt idx="50">
                  <c:v>-5.5025944856837397</c:v>
                </c:pt>
                <c:pt idx="51">
                  <c:v>-5.515142440342589</c:v>
                </c:pt>
                <c:pt idx="52">
                  <c:v>-6.0688710795155467</c:v>
                </c:pt>
                <c:pt idx="53">
                  <c:v>-4.3945740098342387</c:v>
                </c:pt>
                <c:pt idx="54">
                  <c:v>-4.8167994331886446</c:v>
                </c:pt>
                <c:pt idx="55">
                  <c:v>-3.209570703219093</c:v>
                </c:pt>
                <c:pt idx="56">
                  <c:v>-4.9944648795535933</c:v>
                </c:pt>
                <c:pt idx="57">
                  <c:v>-4.5869378320233452</c:v>
                </c:pt>
                <c:pt idx="58">
                  <c:v>-6.3178982578348561</c:v>
                </c:pt>
                <c:pt idx="59">
                  <c:v>-5.6056085430896347</c:v>
                </c:pt>
                <c:pt idx="60">
                  <c:v>-4.0062863650778784</c:v>
                </c:pt>
                <c:pt idx="61">
                  <c:v>-3.6937166271871256</c:v>
                </c:pt>
                <c:pt idx="62">
                  <c:v>-2.5858735710582756</c:v>
                </c:pt>
                <c:pt idx="63">
                  <c:v>-0.9092845223931556</c:v>
                </c:pt>
                <c:pt idx="64">
                  <c:v>-6.0025407016234782</c:v>
                </c:pt>
                <c:pt idx="65">
                  <c:v>-2.0735996840767634</c:v>
                </c:pt>
                <c:pt idx="66">
                  <c:v>-1.0576149294892216</c:v>
                </c:pt>
                <c:pt idx="67">
                  <c:v>1.1780379791057569</c:v>
                </c:pt>
                <c:pt idx="68">
                  <c:v>2.0099474875368624</c:v>
                </c:pt>
                <c:pt idx="69">
                  <c:v>0.55080839245262814</c:v>
                </c:pt>
                <c:pt idx="70">
                  <c:v>0.44821507727372006</c:v>
                </c:pt>
                <c:pt idx="71">
                  <c:v>-3.1864286647963125</c:v>
                </c:pt>
                <c:pt idx="72">
                  <c:v>-5.5753340510722547</c:v>
                </c:pt>
                <c:pt idx="73">
                  <c:v>-5.6204465302670981</c:v>
                </c:pt>
                <c:pt idx="74">
                  <c:v>-6.2784021606579952</c:v>
                </c:pt>
                <c:pt idx="75">
                  <c:v>-8.1656872051616354</c:v>
                </c:pt>
                <c:pt idx="76">
                  <c:v>-7.5322881428196391</c:v>
                </c:pt>
                <c:pt idx="77">
                  <c:v>-8.1644745369995082</c:v>
                </c:pt>
                <c:pt idx="78">
                  <c:v>-7.4804293396319927</c:v>
                </c:pt>
                <c:pt idx="79">
                  <c:v>-8.5424337405132231</c:v>
                </c:pt>
                <c:pt idx="80">
                  <c:v>-8.4907008676877798</c:v>
                </c:pt>
                <c:pt idx="81">
                  <c:v>-9.407121586516018</c:v>
                </c:pt>
                <c:pt idx="82">
                  <c:v>-9.4442555198710583</c:v>
                </c:pt>
                <c:pt idx="83">
                  <c:v>-8.5621103701085968</c:v>
                </c:pt>
                <c:pt idx="84">
                  <c:v>-9.5158537283272402</c:v>
                </c:pt>
                <c:pt idx="85">
                  <c:v>-9.6112091166296523</c:v>
                </c:pt>
                <c:pt idx="86">
                  <c:v>-9.0458727209900758</c:v>
                </c:pt>
                <c:pt idx="87">
                  <c:v>-10.546910756076047</c:v>
                </c:pt>
                <c:pt idx="88">
                  <c:v>-10.777970103501215</c:v>
                </c:pt>
                <c:pt idx="89">
                  <c:v>-8.7413481446954311</c:v>
                </c:pt>
                <c:pt idx="90">
                  <c:v>-34.957950507246956</c:v>
                </c:pt>
                <c:pt idx="91">
                  <c:v>-6.6874871645378615</c:v>
                </c:pt>
                <c:pt idx="92">
                  <c:v>-8.2847061108008138</c:v>
                </c:pt>
                <c:pt idx="93">
                  <c:v>-6.4196529706588903</c:v>
                </c:pt>
                <c:pt idx="94">
                  <c:v>-7.1797733224278124</c:v>
                </c:pt>
                <c:pt idx="95">
                  <c:v>-6.5772129010763818</c:v>
                </c:pt>
                <c:pt idx="96">
                  <c:v>-8.052200250605928</c:v>
                </c:pt>
                <c:pt idx="97">
                  <c:v>-6.5908882313423263</c:v>
                </c:pt>
                <c:pt idx="98">
                  <c:v>-6.7237838582786065</c:v>
                </c:pt>
                <c:pt idx="99">
                  <c:v>-4.6526457422401277</c:v>
                </c:pt>
                <c:pt idx="100">
                  <c:v>-4.4772102253581014</c:v>
                </c:pt>
                <c:pt idx="101">
                  <c:v>-3.7978554882695881</c:v>
                </c:pt>
                <c:pt idx="102">
                  <c:v>-4.3121416569667597</c:v>
                </c:pt>
                <c:pt idx="103">
                  <c:v>-2.963754853852882</c:v>
                </c:pt>
                <c:pt idx="104">
                  <c:v>1.5874067316411014</c:v>
                </c:pt>
                <c:pt idx="105">
                  <c:v>-0.34610012884833352</c:v>
                </c:pt>
                <c:pt idx="106">
                  <c:v>-0.4187486113627002</c:v>
                </c:pt>
                <c:pt idx="107">
                  <c:v>-2.1254509670252335</c:v>
                </c:pt>
                <c:pt idx="108">
                  <c:v>-1.277362631342525</c:v>
                </c:pt>
                <c:pt idx="109">
                  <c:v>-1.3618535614266996</c:v>
                </c:pt>
                <c:pt idx="110">
                  <c:v>1.4815107316258895</c:v>
                </c:pt>
                <c:pt idx="111">
                  <c:v>-1.6572284059628191</c:v>
                </c:pt>
                <c:pt idx="112">
                  <c:v>0.64835313836206965</c:v>
                </c:pt>
                <c:pt idx="113">
                  <c:v>1.0604060282811145</c:v>
                </c:pt>
                <c:pt idx="114">
                  <c:v>0.99379640862455842</c:v>
                </c:pt>
                <c:pt idx="115">
                  <c:v>3.6221359743772235</c:v>
                </c:pt>
                <c:pt idx="116">
                  <c:v>-2.208549126644674</c:v>
                </c:pt>
                <c:pt idx="117">
                  <c:v>-6.0151835262562434</c:v>
                </c:pt>
                <c:pt idx="118">
                  <c:v>-5.6931023491735058</c:v>
                </c:pt>
                <c:pt idx="119">
                  <c:v>-6.7188911101259254</c:v>
                </c:pt>
                <c:pt idx="120">
                  <c:v>-5.4697831431395993</c:v>
                </c:pt>
                <c:pt idx="121">
                  <c:v>-5.6986109535081804</c:v>
                </c:pt>
                <c:pt idx="122">
                  <c:v>-6.2135237727452752</c:v>
                </c:pt>
                <c:pt idx="123">
                  <c:v>-6.3313077358835628</c:v>
                </c:pt>
                <c:pt idx="124">
                  <c:v>-5.1062183578870011</c:v>
                </c:pt>
                <c:pt idx="125">
                  <c:v>-6.3869326191912794</c:v>
                </c:pt>
                <c:pt idx="126">
                  <c:v>-6.587255608269059</c:v>
                </c:pt>
                <c:pt idx="127">
                  <c:v>-2.5178225004968455</c:v>
                </c:pt>
                <c:pt idx="128">
                  <c:v>-1.9155279691919003</c:v>
                </c:pt>
                <c:pt idx="129">
                  <c:v>-2.6990922620180302</c:v>
                </c:pt>
                <c:pt idx="130">
                  <c:v>-0.29135230916393112</c:v>
                </c:pt>
                <c:pt idx="131">
                  <c:v>-6.9283543286968037</c:v>
                </c:pt>
                <c:pt idx="132">
                  <c:v>-6.795266207744131</c:v>
                </c:pt>
                <c:pt idx="133">
                  <c:v>-5.1913686083776556</c:v>
                </c:pt>
                <c:pt idx="134">
                  <c:v>-4.4767020367354835</c:v>
                </c:pt>
                <c:pt idx="135">
                  <c:v>-3.7321231415066847</c:v>
                </c:pt>
                <c:pt idx="136">
                  <c:v>-3.1598830038999695</c:v>
                </c:pt>
                <c:pt idx="137">
                  <c:v>-3.6923145553807615</c:v>
                </c:pt>
                <c:pt idx="138">
                  <c:v>-3.5603308467262575</c:v>
                </c:pt>
                <c:pt idx="139">
                  <c:v>-3.2119659153206173</c:v>
                </c:pt>
                <c:pt idx="140">
                  <c:v>-2.2462082583479361</c:v>
                </c:pt>
                <c:pt idx="141">
                  <c:v>-0.68905339794256182</c:v>
                </c:pt>
                <c:pt idx="142">
                  <c:v>-1.0719108095016174</c:v>
                </c:pt>
                <c:pt idx="143">
                  <c:v>-0.78044957971443674</c:v>
                </c:pt>
                <c:pt idx="144">
                  <c:v>0.3117928663367095</c:v>
                </c:pt>
                <c:pt idx="145">
                  <c:v>-3.2705487470027239</c:v>
                </c:pt>
                <c:pt idx="146">
                  <c:v>1.0183053290289594</c:v>
                </c:pt>
                <c:pt idx="147">
                  <c:v>4.4045709732881564</c:v>
                </c:pt>
                <c:pt idx="148">
                  <c:v>6.2945992075717161</c:v>
                </c:pt>
                <c:pt idx="149">
                  <c:v>9.7291602452122952</c:v>
                </c:pt>
                <c:pt idx="150">
                  <c:v>7.4117017035908948</c:v>
                </c:pt>
                <c:pt idx="151">
                  <c:v>10.187972453128506</c:v>
                </c:pt>
                <c:pt idx="152">
                  <c:v>3.5767376506181363</c:v>
                </c:pt>
                <c:pt idx="153">
                  <c:v>2.5188196694008491</c:v>
                </c:pt>
                <c:pt idx="154">
                  <c:v>5.9015913372408733</c:v>
                </c:pt>
                <c:pt idx="155">
                  <c:v>2.0286571344406323</c:v>
                </c:pt>
                <c:pt idx="156">
                  <c:v>3.766026964891104</c:v>
                </c:pt>
                <c:pt idx="157">
                  <c:v>4.2769928660575927</c:v>
                </c:pt>
                <c:pt idx="158">
                  <c:v>2.4990137886718706</c:v>
                </c:pt>
                <c:pt idx="159">
                  <c:v>3.8150176811923244</c:v>
                </c:pt>
                <c:pt idx="160">
                  <c:v>0.84377887458600875</c:v>
                </c:pt>
                <c:pt idx="161">
                  <c:v>2.0082833652906871</c:v>
                </c:pt>
                <c:pt idx="162">
                  <c:v>0.69344735284561154</c:v>
                </c:pt>
                <c:pt idx="163">
                  <c:v>0.94014090476419665</c:v>
                </c:pt>
                <c:pt idx="164">
                  <c:v>1.2790538725925533</c:v>
                </c:pt>
                <c:pt idx="165">
                  <c:v>1.3341571580257221</c:v>
                </c:pt>
                <c:pt idx="166">
                  <c:v>2.8988774105660968</c:v>
                </c:pt>
                <c:pt idx="167">
                  <c:v>2.5369340265253668</c:v>
                </c:pt>
                <c:pt idx="168">
                  <c:v>1.0784295449069703</c:v>
                </c:pt>
                <c:pt idx="169">
                  <c:v>0.60296572964791939</c:v>
                </c:pt>
                <c:pt idx="170">
                  <c:v>0.30577135109836401</c:v>
                </c:pt>
                <c:pt idx="171">
                  <c:v>0.86017592647817176</c:v>
                </c:pt>
                <c:pt idx="172">
                  <c:v>0.93961724246702794</c:v>
                </c:pt>
                <c:pt idx="173">
                  <c:v>2.4333535048924828</c:v>
                </c:pt>
                <c:pt idx="174">
                  <c:v>3.2314292359928767</c:v>
                </c:pt>
                <c:pt idx="175">
                  <c:v>2.4588887246686619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'6009'!$M$2:$M$177</c:f>
              <c:numCache>
                <c:formatCode>0.00</c:formatCode>
                <c:ptCount val="176"/>
                <c:pt idx="4">
                  <c:v>1.2741959334316981</c:v>
                </c:pt>
                <c:pt idx="5">
                  <c:v>1.296283603235691</c:v>
                </c:pt>
                <c:pt idx="6">
                  <c:v>1.3159039865958579</c:v>
                </c:pt>
                <c:pt idx="7">
                  <c:v>1.3287310504270451</c:v>
                </c:pt>
                <c:pt idx="8">
                  <c:v>1.3656241101751581</c:v>
                </c:pt>
                <c:pt idx="9">
                  <c:v>1.3625895791520348</c:v>
                </c:pt>
                <c:pt idx="10">
                  <c:v>1.3733058465921313</c:v>
                </c:pt>
                <c:pt idx="11">
                  <c:v>1.3265051397645602</c:v>
                </c:pt>
                <c:pt idx="12">
                  <c:v>1.3815995483028416</c:v>
                </c:pt>
                <c:pt idx="13">
                  <c:v>1.3429105899176561</c:v>
                </c:pt>
                <c:pt idx="14">
                  <c:v>1.3463857012645755</c:v>
                </c:pt>
                <c:pt idx="15">
                  <c:v>1.3337588614178895</c:v>
                </c:pt>
                <c:pt idx="16">
                  <c:v>1.3012022140968837</c:v>
                </c:pt>
                <c:pt idx="17">
                  <c:v>1.3445866087127751</c:v>
                </c:pt>
                <c:pt idx="18">
                  <c:v>1.279281044269106</c:v>
                </c:pt>
                <c:pt idx="19">
                  <c:v>1.2900589377723408</c:v>
                </c:pt>
                <c:pt idx="20">
                  <c:v>1.2831152284233593</c:v>
                </c:pt>
                <c:pt idx="21">
                  <c:v>1.2855964128158885</c:v>
                </c:pt>
                <c:pt idx="22">
                  <c:v>1.2606942449180571</c:v>
                </c:pt>
                <c:pt idx="23">
                  <c:v>1.2513163845164932</c:v>
                </c:pt>
                <c:pt idx="24">
                  <c:v>1.256934664750794</c:v>
                </c:pt>
                <c:pt idx="25">
                  <c:v>1.2908458752316341</c:v>
                </c:pt>
                <c:pt idx="26">
                  <c:v>1.2764979797712837</c:v>
                </c:pt>
                <c:pt idx="27">
                  <c:v>1.2655013424273067</c:v>
                </c:pt>
                <c:pt idx="28">
                  <c:v>1.2848276123606199</c:v>
                </c:pt>
                <c:pt idx="29">
                  <c:v>1.2740994590114212</c:v>
                </c:pt>
                <c:pt idx="30">
                  <c:v>1.2949787370801029</c:v>
                </c:pt>
                <c:pt idx="31">
                  <c:v>1.3075620160781971</c:v>
                </c:pt>
                <c:pt idx="32">
                  <c:v>1.2993197463614461</c:v>
                </c:pt>
                <c:pt idx="33">
                  <c:v>1.3201822981633109</c:v>
                </c:pt>
                <c:pt idx="34">
                  <c:v>1.3251504941241357</c:v>
                </c:pt>
                <c:pt idx="35">
                  <c:v>1.3826259710973372</c:v>
                </c:pt>
                <c:pt idx="36">
                  <c:v>1.3661681063855289</c:v>
                </c:pt>
                <c:pt idx="37">
                  <c:v>1.2688482192622459</c:v>
                </c:pt>
                <c:pt idx="38">
                  <c:v>1.3699127928001693</c:v>
                </c:pt>
                <c:pt idx="39">
                  <c:v>1.3296331968717037</c:v>
                </c:pt>
                <c:pt idx="40">
                  <c:v>1.3010352020924034</c:v>
                </c:pt>
                <c:pt idx="41">
                  <c:v>1.3836670841935581</c:v>
                </c:pt>
                <c:pt idx="42">
                  <c:v>1.2567478234332585</c:v>
                </c:pt>
                <c:pt idx="43">
                  <c:v>1.2757898813582118</c:v>
                </c:pt>
                <c:pt idx="44">
                  <c:v>1.2564389236023159</c:v>
                </c:pt>
                <c:pt idx="45">
                  <c:v>1.2442795196607197</c:v>
                </c:pt>
                <c:pt idx="46">
                  <c:v>1.2364271275746999</c:v>
                </c:pt>
                <c:pt idx="47">
                  <c:v>1.2352752426815834</c:v>
                </c:pt>
                <c:pt idx="48">
                  <c:v>1.163014339809824</c:v>
                </c:pt>
                <c:pt idx="49">
                  <c:v>1.2810731279713508</c:v>
                </c:pt>
                <c:pt idx="50">
                  <c:v>1.2463974268181279</c:v>
                </c:pt>
                <c:pt idx="51">
                  <c:v>1.2462319223969907</c:v>
                </c:pt>
                <c:pt idx="52">
                  <c:v>1.2389283784820615</c:v>
                </c:pt>
                <c:pt idx="53">
                  <c:v>1.2610119430838829</c:v>
                </c:pt>
                <c:pt idx="54">
                  <c:v>1.2554428940889197</c:v>
                </c:pt>
                <c:pt idx="55">
                  <c:v>1.2766418438636702</c:v>
                </c:pt>
                <c:pt idx="56">
                  <c:v>1.2530995307555188</c:v>
                </c:pt>
                <c:pt idx="57">
                  <c:v>1.2584747118055799</c:v>
                </c:pt>
                <c:pt idx="58">
                  <c:v>1.2356437715388799</c:v>
                </c:pt>
                <c:pt idx="59">
                  <c:v>1.2450386968574694</c:v>
                </c:pt>
                <c:pt idx="60">
                  <c:v>1.2661333611657399</c:v>
                </c:pt>
                <c:pt idx="61">
                  <c:v>1.2702560787672219</c:v>
                </c:pt>
                <c:pt idx="62">
                  <c:v>1.2848682549107049</c:v>
                </c:pt>
                <c:pt idx="63">
                  <c:v>1.3069820501489358</c:v>
                </c:pt>
                <c:pt idx="64">
                  <c:v>1.2398032597750936</c:v>
                </c:pt>
                <c:pt idx="65">
                  <c:v>1.291625020888403</c:v>
                </c:pt>
                <c:pt idx="66">
                  <c:v>1.3050256087343044</c:v>
                </c:pt>
                <c:pt idx="67">
                  <c:v>1.3345133181308242</c:v>
                </c:pt>
                <c:pt idx="68">
                  <c:v>1.3454859989680454</c:v>
                </c:pt>
                <c:pt idx="69">
                  <c:v>1.3262403148819655</c:v>
                </c:pt>
                <c:pt idx="70">
                  <c:v>1.3248871344073083</c:v>
                </c:pt>
                <c:pt idx="71">
                  <c:v>1.2769470816316755</c:v>
                </c:pt>
                <c:pt idx="72">
                  <c:v>1.2454380099258369</c:v>
                </c:pt>
                <c:pt idx="73">
                  <c:v>1.2448429874733176</c:v>
                </c:pt>
                <c:pt idx="74">
                  <c:v>1.2361647153004856</c:v>
                </c:pt>
                <c:pt idx="75">
                  <c:v>1.2112718919437078</c:v>
                </c:pt>
                <c:pt idx="76">
                  <c:v>1.2196262690523203</c:v>
                </c:pt>
                <c:pt idx="77">
                  <c:v>1.2112878867370953</c:v>
                </c:pt>
                <c:pt idx="78">
                  <c:v>1.2203102738511733</c:v>
                </c:pt>
                <c:pt idx="79">
                  <c:v>1.2063026982428953</c:v>
                </c:pt>
                <c:pt idx="80">
                  <c:v>1.2069850420513903</c:v>
                </c:pt>
                <c:pt idx="81">
                  <c:v>1.194897679233188</c:v>
                </c:pt>
                <c:pt idx="82">
                  <c:v>1.1944078918286614</c:v>
                </c:pt>
                <c:pt idx="83">
                  <c:v>1.206043168360962</c:v>
                </c:pt>
                <c:pt idx="84">
                  <c:v>1.1934635291522591</c:v>
                </c:pt>
                <c:pt idx="85">
                  <c:v>1.1922058151444881</c:v>
                </c:pt>
                <c:pt idx="86">
                  <c:v>1.199662462498738</c:v>
                </c:pt>
                <c:pt idx="87">
                  <c:v>1.1798641417479756</c:v>
                </c:pt>
                <c:pt idx="88">
                  <c:v>1.1768165260541312</c:v>
                </c:pt>
                <c:pt idx="89">
                  <c:v>1.2036790664068635</c:v>
                </c:pt>
                <c:pt idx="90">
                  <c:v>0.85788855981303069</c:v>
                </c:pt>
                <c:pt idx="91">
                  <c:v>1.2307689851911705</c:v>
                </c:pt>
                <c:pt idx="92">
                  <c:v>1.2097020619899224</c:v>
                </c:pt>
                <c:pt idx="93">
                  <c:v>1.2343016520220507</c:v>
                </c:pt>
                <c:pt idx="94">
                  <c:v>1.2242758524208823</c:v>
                </c:pt>
                <c:pt idx="95">
                  <c:v>1.2322234754755819</c:v>
                </c:pt>
                <c:pt idx="96">
                  <c:v>1.2127687568297414</c:v>
                </c:pt>
                <c:pt idx="97">
                  <c:v>1.2320431012487807</c:v>
                </c:pt>
                <c:pt idx="98">
                  <c:v>1.2302902407702603</c:v>
                </c:pt>
                <c:pt idx="99">
                  <c:v>1.2576080407073624</c:v>
                </c:pt>
                <c:pt idx="100">
                  <c:v>1.2599219918219371</c:v>
                </c:pt>
                <c:pt idx="101">
                  <c:v>1.2688825129240275</c:v>
                </c:pt>
                <c:pt idx="102">
                  <c:v>1.2620992054477689</c:v>
                </c:pt>
                <c:pt idx="103">
                  <c:v>1.2798840941715344</c:v>
                </c:pt>
                <c:pt idx="104">
                  <c:v>1.3399127908147859</c:v>
                </c:pt>
                <c:pt idx="105">
                  <c:v>1.3144103131273521</c:v>
                </c:pt>
                <c:pt idx="106">
                  <c:v>1.3134520975956629</c:v>
                </c:pt>
                <c:pt idx="107">
                  <c:v>1.2909411152796464</c:v>
                </c:pt>
                <c:pt idx="108">
                  <c:v>1.302127190850253</c:v>
                </c:pt>
                <c:pt idx="109">
                  <c:v>1.3010127763615882</c:v>
                </c:pt>
                <c:pt idx="110">
                  <c:v>1.3385160487432874</c:v>
                </c:pt>
                <c:pt idx="111">
                  <c:v>1.2971168551543033</c:v>
                </c:pt>
                <c:pt idx="112">
                  <c:v>1.3275269059755457</c:v>
                </c:pt>
                <c:pt idx="113">
                  <c:v>1.3329617817683024</c:v>
                </c:pt>
                <c:pt idx="114">
                  <c:v>1.332083217345402</c:v>
                </c:pt>
                <c:pt idx="115">
                  <c:v>1.3667503667102816</c:v>
                </c:pt>
                <c:pt idx="116">
                  <c:v>1.2898450710892342</c:v>
                </c:pt>
                <c:pt idx="117">
                  <c:v>1.2396365040424444</c:v>
                </c:pt>
                <c:pt idx="118">
                  <c:v>1.2438846751764303</c:v>
                </c:pt>
                <c:pt idx="119">
                  <c:v>1.2303547749093129</c:v>
                </c:pt>
                <c:pt idx="120">
                  <c:v>1.2468302003180445</c:v>
                </c:pt>
                <c:pt idx="121">
                  <c:v>1.2438120180465257</c:v>
                </c:pt>
                <c:pt idx="122">
                  <c:v>1.2370204452045015</c:v>
                </c:pt>
                <c:pt idx="123">
                  <c:v>1.2354669038371275</c:v>
                </c:pt>
                <c:pt idx="124">
                  <c:v>1.2516255299924859</c:v>
                </c:pt>
                <c:pt idx="125">
                  <c:v>1.2347332253721532</c:v>
                </c:pt>
                <c:pt idx="126">
                  <c:v>1.2320910146494342</c:v>
                </c:pt>
                <c:pt idx="127">
                  <c:v>1.2857658317148335</c:v>
                </c:pt>
                <c:pt idx="128">
                  <c:v>1.2937099477455258</c:v>
                </c:pt>
                <c:pt idx="129">
                  <c:v>1.2833749283552094</c:v>
                </c:pt>
                <c:pt idx="130">
                  <c:v>1.3151324233398722</c:v>
                </c:pt>
                <c:pt idx="131">
                  <c:v>1.227592006818286</c:v>
                </c:pt>
                <c:pt idx="132">
                  <c:v>1.229347406245314</c:v>
                </c:pt>
                <c:pt idx="133">
                  <c:v>1.2505024192305889</c:v>
                </c:pt>
                <c:pt idx="134">
                  <c:v>1.2599286947042874</c:v>
                </c:pt>
                <c:pt idx="135">
                  <c:v>1.2697495063342497</c:v>
                </c:pt>
                <c:pt idx="136">
                  <c:v>1.2772972123390141</c:v>
                </c:pt>
                <c:pt idx="137">
                  <c:v>1.2702745717478721</c:v>
                </c:pt>
                <c:pt idx="138">
                  <c:v>1.2720154042496064</c:v>
                </c:pt>
                <c:pt idx="139">
                  <c:v>1.2766102516079487</c:v>
                </c:pt>
                <c:pt idx="140">
                  <c:v>1.2893483564482799</c:v>
                </c:pt>
                <c:pt idx="141">
                  <c:v>1.3098868442575835</c:v>
                </c:pt>
                <c:pt idx="142">
                  <c:v>1.3048370496096959</c:v>
                </c:pt>
                <c:pt idx="143">
                  <c:v>1.3086813512055631</c:v>
                </c:pt>
                <c:pt idx="144">
                  <c:v>1.3230877591572971</c:v>
                </c:pt>
                <c:pt idx="145">
                  <c:v>1.2758375585348756</c:v>
                </c:pt>
                <c:pt idx="146">
                  <c:v>1.3324064839489651</c:v>
                </c:pt>
                <c:pt idx="147">
                  <c:v>1.3770704909929243</c:v>
                </c:pt>
                <c:pt idx="148">
                  <c:v>1.4019994963450104</c:v>
                </c:pt>
                <c:pt idx="149">
                  <c:v>1.4473005076930572</c:v>
                </c:pt>
                <c:pt idx="150">
                  <c:v>1.4167338022124818</c:v>
                </c:pt>
                <c:pt idx="151">
                  <c:v>1.4533521273351739</c:v>
                </c:pt>
                <c:pt idx="152">
                  <c:v>1.366151574038597</c:v>
                </c:pt>
                <c:pt idx="153">
                  <c:v>1.3521978972958626</c:v>
                </c:pt>
                <c:pt idx="154">
                  <c:v>1.3968158196542739</c:v>
                </c:pt>
                <c:pt idx="155">
                  <c:v>1.3457327745872343</c:v>
                </c:pt>
                <c:pt idx="156">
                  <c:v>1.3686482533172493</c:v>
                </c:pt>
                <c:pt idx="157">
                  <c:v>1.3753877672852728</c:v>
                </c:pt>
                <c:pt idx="158">
                  <c:v>1.3519366626234173</c:v>
                </c:pt>
                <c:pt idx="159">
                  <c:v>1.3692944287588233</c:v>
                </c:pt>
                <c:pt idx="160">
                  <c:v>1.3301045231433171</c:v>
                </c:pt>
                <c:pt idx="161">
                  <c:v>1.3454640496068513</c:v>
                </c:pt>
                <c:pt idx="162">
                  <c:v>1.3281216875210364</c:v>
                </c:pt>
                <c:pt idx="163">
                  <c:v>1.3313755145086712</c:v>
                </c:pt>
                <c:pt idx="164">
                  <c:v>1.3358456928031701</c:v>
                </c:pt>
                <c:pt idx="165">
                  <c:v>1.3365724915210748</c:v>
                </c:pt>
                <c:pt idx="166">
                  <c:v>1.357210764983102</c:v>
                </c:pt>
                <c:pt idx="167">
                  <c:v>1.3524368211899693</c:v>
                </c:pt>
                <c:pt idx="168">
                  <c:v>1.33319950749868</c:v>
                </c:pt>
                <c:pt idx="169">
                  <c:v>1.3269282572706065</c:v>
                </c:pt>
                <c:pt idx="170">
                  <c:v>1.3230083368593222</c:v>
                </c:pt>
                <c:pt idx="171">
                  <c:v>1.3303207962057844</c:v>
                </c:pt>
                <c:pt idx="172">
                  <c:v>1.3313686075323774</c:v>
                </c:pt>
                <c:pt idx="173">
                  <c:v>1.3510706197061397</c:v>
                </c:pt>
                <c:pt idx="174">
                  <c:v>1.3615970413812706</c:v>
                </c:pt>
                <c:pt idx="175">
                  <c:v>1.3514074229448005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'6012'!$L$2:$L$141</c:f>
              <c:numCache>
                <c:formatCode>0.00</c:formatCode>
                <c:ptCount val="140"/>
                <c:pt idx="0">
                  <c:v>2.1470008052895149</c:v>
                </c:pt>
                <c:pt idx="1">
                  <c:v>2.1774672114951126</c:v>
                </c:pt>
                <c:pt idx="2">
                  <c:v>2.1309500883311441</c:v>
                </c:pt>
                <c:pt idx="3">
                  <c:v>2.1801427132158939</c:v>
                </c:pt>
                <c:pt idx="4">
                  <c:v>2.2155475891017713</c:v>
                </c:pt>
                <c:pt idx="5">
                  <c:v>2.2461919251754545</c:v>
                </c:pt>
                <c:pt idx="6">
                  <c:v>2.2280359870703155</c:v>
                </c:pt>
                <c:pt idx="7">
                  <c:v>2.2108156826824961</c:v>
                </c:pt>
                <c:pt idx="8">
                  <c:v>2.1482711263072098</c:v>
                </c:pt>
                <c:pt idx="9">
                  <c:v>2.1529579576031219</c:v>
                </c:pt>
                <c:pt idx="10">
                  <c:v>2.0500271517784436</c:v>
                </c:pt>
                <c:pt idx="11">
                  <c:v>1.9453615966348325</c:v>
                </c:pt>
                <c:pt idx="12">
                  <c:v>1.9824949203758659</c:v>
                </c:pt>
                <c:pt idx="13">
                  <c:v>1.9340238374060843</c:v>
                </c:pt>
                <c:pt idx="14">
                  <c:v>1.836440820899869</c:v>
                </c:pt>
                <c:pt idx="15">
                  <c:v>1.8312039056969163</c:v>
                </c:pt>
                <c:pt idx="16">
                  <c:v>1.8007808853624405</c:v>
                </c:pt>
                <c:pt idx="17">
                  <c:v>1.7953603503476607</c:v>
                </c:pt>
                <c:pt idx="18">
                  <c:v>1.8070594740879073</c:v>
                </c:pt>
                <c:pt idx="19">
                  <c:v>1.7755013245449147</c:v>
                </c:pt>
                <c:pt idx="20">
                  <c:v>1.6834172597019517</c:v>
                </c:pt>
                <c:pt idx="21">
                  <c:v>1.6484853114730862</c:v>
                </c:pt>
                <c:pt idx="22">
                  <c:v>1.5854281496748037</c:v>
                </c:pt>
                <c:pt idx="23">
                  <c:v>1.5290859565530761</c:v>
                </c:pt>
                <c:pt idx="24">
                  <c:v>1.5145677443813028</c:v>
                </c:pt>
                <c:pt idx="25">
                  <c:v>1.5308589416806497</c:v>
                </c:pt>
                <c:pt idx="26">
                  <c:v>1.444147874719188</c:v>
                </c:pt>
                <c:pt idx="27">
                  <c:v>1.5061220340774493</c:v>
                </c:pt>
                <c:pt idx="28">
                  <c:v>1.5315869497268833</c:v>
                </c:pt>
                <c:pt idx="29">
                  <c:v>1.5266127096146784</c:v>
                </c:pt>
                <c:pt idx="30">
                  <c:v>1.5429479205804364</c:v>
                </c:pt>
                <c:pt idx="31">
                  <c:v>1.5238044523459267</c:v>
                </c:pt>
                <c:pt idx="32">
                  <c:v>1.5192128972724028</c:v>
                </c:pt>
                <c:pt idx="33">
                  <c:v>1.512868899990762</c:v>
                </c:pt>
                <c:pt idx="34">
                  <c:v>1.5009476474096377</c:v>
                </c:pt>
                <c:pt idx="35">
                  <c:v>1.5245452958212458</c:v>
                </c:pt>
                <c:pt idx="36">
                  <c:v>1.5030096967087989</c:v>
                </c:pt>
                <c:pt idx="37">
                  <c:v>1.4328320172453981</c:v>
                </c:pt>
                <c:pt idx="38">
                  <c:v>1.4097828372732724</c:v>
                </c:pt>
                <c:pt idx="39">
                  <c:v>1.4180280888666839</c:v>
                </c:pt>
                <c:pt idx="40">
                  <c:v>1.4112088054061172</c:v>
                </c:pt>
                <c:pt idx="41">
                  <c:v>1.3959001383968266</c:v>
                </c:pt>
                <c:pt idx="42">
                  <c:v>1.4032497960986126</c:v>
                </c:pt>
                <c:pt idx="43">
                  <c:v>1.417062917823072</c:v>
                </c:pt>
                <c:pt idx="44">
                  <c:v>1.4121318057705043</c:v>
                </c:pt>
                <c:pt idx="45">
                  <c:v>1.3554759651748687</c:v>
                </c:pt>
                <c:pt idx="46">
                  <c:v>1.4040852097651124</c:v>
                </c:pt>
                <c:pt idx="47">
                  <c:v>1.3924943402273822</c:v>
                </c:pt>
                <c:pt idx="48">
                  <c:v>1.3840971432706868</c:v>
                </c:pt>
                <c:pt idx="49">
                  <c:v>1.3750337219282533</c:v>
                </c:pt>
                <c:pt idx="50">
                  <c:v>1.4155270385553873</c:v>
                </c:pt>
                <c:pt idx="51">
                  <c:v>1.3877563250532805</c:v>
                </c:pt>
                <c:pt idx="52">
                  <c:v>1.3546649408273215</c:v>
                </c:pt>
                <c:pt idx="53">
                  <c:v>1.3410556324731919</c:v>
                </c:pt>
                <c:pt idx="54">
                  <c:v>1.3181942194560492</c:v>
                </c:pt>
                <c:pt idx="55">
                  <c:v>1.3154635254902147</c:v>
                </c:pt>
                <c:pt idx="56">
                  <c:v>1.3079108574264871</c:v>
                </c:pt>
                <c:pt idx="57">
                  <c:v>1.2956251290394243</c:v>
                </c:pt>
                <c:pt idx="58">
                  <c:v>1.3113985217370316</c:v>
                </c:pt>
                <c:pt idx="59">
                  <c:v>1.2936965120950519</c:v>
                </c:pt>
                <c:pt idx="60">
                  <c:v>1.2580425964913349</c:v>
                </c:pt>
                <c:pt idx="61">
                  <c:v>1.2414046186014434</c:v>
                </c:pt>
                <c:pt idx="62">
                  <c:v>1.2578829525295268</c:v>
                </c:pt>
                <c:pt idx="63">
                  <c:v>1.2454497080623279</c:v>
                </c:pt>
                <c:pt idx="64">
                  <c:v>1.2652489123437181</c:v>
                </c:pt>
                <c:pt idx="65">
                  <c:v>1.2391720116232736</c:v>
                </c:pt>
                <c:pt idx="66">
                  <c:v>1.1997052399662893</c:v>
                </c:pt>
                <c:pt idx="67">
                  <c:v>1.1836636279172168</c:v>
                </c:pt>
                <c:pt idx="68">
                  <c:v>1.1598686709078629</c:v>
                </c:pt>
                <c:pt idx="69">
                  <c:v>1.1804148282628766</c:v>
                </c:pt>
                <c:pt idx="70">
                  <c:v>1.1507309128899892</c:v>
                </c:pt>
                <c:pt idx="71">
                  <c:v>1.1478630160164607</c:v>
                </c:pt>
                <c:pt idx="72">
                  <c:v>1.1407745099006372</c:v>
                </c:pt>
                <c:pt idx="73">
                  <c:v>1.1310529605362059</c:v>
                </c:pt>
                <c:pt idx="74">
                  <c:v>1.1056523375006502</c:v>
                </c:pt>
                <c:pt idx="75">
                  <c:v>1.1063874134389617</c:v>
                </c:pt>
                <c:pt idx="76">
                  <c:v>1.0601290443497042</c:v>
                </c:pt>
                <c:pt idx="77">
                  <c:v>1.0669431136998784</c:v>
                </c:pt>
                <c:pt idx="78">
                  <c:v>1.0632563857169797</c:v>
                </c:pt>
                <c:pt idx="79">
                  <c:v>1.0436528591012604</c:v>
                </c:pt>
                <c:pt idx="80">
                  <c:v>1.0401982564688217</c:v>
                </c:pt>
                <c:pt idx="81">
                  <c:v>1.011111551106971</c:v>
                </c:pt>
                <c:pt idx="82">
                  <c:v>0.99792287745622366</c:v>
                </c:pt>
                <c:pt idx="83">
                  <c:v>1.0123509440832748</c:v>
                </c:pt>
                <c:pt idx="84">
                  <c:v>0.99714530886053432</c:v>
                </c:pt>
                <c:pt idx="85">
                  <c:v>0.99126041603890702</c:v>
                </c:pt>
                <c:pt idx="86">
                  <c:v>0.96147505732603256</c:v>
                </c:pt>
                <c:pt idx="87">
                  <c:v>0.93879540117853033</c:v>
                </c:pt>
                <c:pt idx="88">
                  <c:v>0.95077214627134055</c:v>
                </c:pt>
                <c:pt idx="89">
                  <c:v>0.93577279550750314</c:v>
                </c:pt>
                <c:pt idx="90">
                  <c:v>0.93656290062341074</c:v>
                </c:pt>
                <c:pt idx="91">
                  <c:v>0.91643168901310024</c:v>
                </c:pt>
                <c:pt idx="92">
                  <c:v>0.8976575599440122</c:v>
                </c:pt>
                <c:pt idx="93">
                  <c:v>0.90949666389333927</c:v>
                </c:pt>
                <c:pt idx="94">
                  <c:v>0.91593490465143368</c:v>
                </c:pt>
                <c:pt idx="95">
                  <c:v>0.88076360513634755</c:v>
                </c:pt>
                <c:pt idx="96">
                  <c:v>0.89090855728728724</c:v>
                </c:pt>
                <c:pt idx="97">
                  <c:v>0.90586167153896724</c:v>
                </c:pt>
                <c:pt idx="98">
                  <c:v>0.92127679391600692</c:v>
                </c:pt>
                <c:pt idx="99">
                  <c:v>0.908036001513297</c:v>
                </c:pt>
                <c:pt idx="100">
                  <c:v>0.90830139667543786</c:v>
                </c:pt>
                <c:pt idx="101">
                  <c:v>0.88540687493348935</c:v>
                </c:pt>
                <c:pt idx="102">
                  <c:v>0.86612742249964858</c:v>
                </c:pt>
                <c:pt idx="103">
                  <c:v>0.85329989571813547</c:v>
                </c:pt>
                <c:pt idx="104">
                  <c:v>0.88443907010581846</c:v>
                </c:pt>
                <c:pt idx="105">
                  <c:v>0.85795057140242348</c:v>
                </c:pt>
                <c:pt idx="106">
                  <c:v>0.88240330030904035</c:v>
                </c:pt>
                <c:pt idx="107">
                  <c:v>0.90617035465779627</c:v>
                </c:pt>
                <c:pt idx="108">
                  <c:v>0.84752776240691463</c:v>
                </c:pt>
                <c:pt idx="109">
                  <c:v>0.87971902674962443</c:v>
                </c:pt>
                <c:pt idx="110">
                  <c:v>0.80647831907132617</c:v>
                </c:pt>
                <c:pt idx="111">
                  <c:v>0.87939338844960113</c:v>
                </c:pt>
                <c:pt idx="112">
                  <c:v>0.89197232198700449</c:v>
                </c:pt>
                <c:pt idx="113">
                  <c:v>0.87358440111938551</c:v>
                </c:pt>
                <c:pt idx="114">
                  <c:v>0.87642617650417209</c:v>
                </c:pt>
                <c:pt idx="115">
                  <c:v>0.88908767247389464</c:v>
                </c:pt>
                <c:pt idx="116">
                  <c:v>0.87104390146379218</c:v>
                </c:pt>
                <c:pt idx="117">
                  <c:v>0.86659412569418615</c:v>
                </c:pt>
                <c:pt idx="118">
                  <c:v>0.86867863316874505</c:v>
                </c:pt>
                <c:pt idx="119">
                  <c:v>0.83887001041658871</c:v>
                </c:pt>
                <c:pt idx="120">
                  <c:v>0.84502652087535979</c:v>
                </c:pt>
                <c:pt idx="121">
                  <c:v>0.87710357234391889</c:v>
                </c:pt>
                <c:pt idx="122">
                  <c:v>0.85335691884420473</c:v>
                </c:pt>
                <c:pt idx="123">
                  <c:v>0.87120471498332253</c:v>
                </c:pt>
                <c:pt idx="124">
                  <c:v>0.86498242777020551</c:v>
                </c:pt>
                <c:pt idx="125">
                  <c:v>0.87057232013537522</c:v>
                </c:pt>
                <c:pt idx="126">
                  <c:v>0.8153207711166589</c:v>
                </c:pt>
                <c:pt idx="127">
                  <c:v>0.7795786826400215</c:v>
                </c:pt>
                <c:pt idx="128">
                  <c:v>0.77625338004202749</c:v>
                </c:pt>
                <c:pt idx="129">
                  <c:v>0.77968411588744579</c:v>
                </c:pt>
                <c:pt idx="130">
                  <c:v>0.77269296372463658</c:v>
                </c:pt>
                <c:pt idx="131">
                  <c:v>0.75156877621880325</c:v>
                </c:pt>
                <c:pt idx="132">
                  <c:v>0.77747668007535953</c:v>
                </c:pt>
                <c:pt idx="133">
                  <c:v>0.77173845312188916</c:v>
                </c:pt>
                <c:pt idx="134">
                  <c:v>0.77591533112812883</c:v>
                </c:pt>
                <c:pt idx="135">
                  <c:v>0.80145715334870449</c:v>
                </c:pt>
                <c:pt idx="136">
                  <c:v>0.81219289381700011</c:v>
                </c:pt>
                <c:pt idx="137">
                  <c:v>0.80059372391744532</c:v>
                </c:pt>
                <c:pt idx="138">
                  <c:v>0.80515784685804548</c:v>
                </c:pt>
                <c:pt idx="139">
                  <c:v>0.81915220326188487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'6012'!$P$2:$P$177</c:f>
              <c:numCache>
                <c:formatCode>General</c:formatCode>
                <c:ptCount val="176"/>
                <c:pt idx="4">
                  <c:v>32.306089608854869</c:v>
                </c:pt>
                <c:pt idx="5">
                  <c:v>34.509793420953464</c:v>
                </c:pt>
                <c:pt idx="6">
                  <c:v>33.843501432592717</c:v>
                </c:pt>
                <c:pt idx="7">
                  <c:v>33.232235053916739</c:v>
                </c:pt>
                <c:pt idx="8">
                  <c:v>29.955401420714097</c:v>
                </c:pt>
                <c:pt idx="9">
                  <c:v>30.632516889689466</c:v>
                </c:pt>
                <c:pt idx="10">
                  <c:v>24.980525160216128</c:v>
                </c:pt>
                <c:pt idx="11">
                  <c:v>19.226510986320765</c:v>
                </c:pt>
                <c:pt idx="12">
                  <c:v>21.811839034510459</c:v>
                </c:pt>
                <c:pt idx="13">
                  <c:v>19.362681275088097</c:v>
                </c:pt>
                <c:pt idx="14">
                  <c:v>14.025198698360267</c:v>
                </c:pt>
                <c:pt idx="15">
                  <c:v>14.11868812719907</c:v>
                </c:pt>
                <c:pt idx="16">
                  <c:v>12.730956042967584</c:v>
                </c:pt>
                <c:pt idx="17">
                  <c:v>12.81364659623258</c:v>
                </c:pt>
                <c:pt idx="18">
                  <c:v>13.903162409375835</c:v>
                </c:pt>
                <c:pt idx="19">
                  <c:v>12.448672174370776</c:v>
                </c:pt>
                <c:pt idx="20">
                  <c:v>7.4345887679556242</c:v>
                </c:pt>
                <c:pt idx="21">
                  <c:v>5.7816818596226822</c:v>
                </c:pt>
                <c:pt idx="22">
                  <c:v>2.4747013586811124</c:v>
                </c:pt>
                <c:pt idx="23">
                  <c:v>-0.43736472372030943</c:v>
                </c:pt>
                <c:pt idx="24">
                  <c:v>-0.88971819784805606</c:v>
                </c:pt>
                <c:pt idx="25">
                  <c:v>0.46986232398361188</c:v>
                </c:pt>
                <c:pt idx="26">
                  <c:v>-4.2282293873996561</c:v>
                </c:pt>
                <c:pt idx="27">
                  <c:v>-0.18198549189115007</c:v>
                </c:pt>
                <c:pt idx="28">
                  <c:v>1.7171111204212843</c:v>
                </c:pt>
                <c:pt idx="29">
                  <c:v>1.8260487495011106</c:v>
                </c:pt>
                <c:pt idx="30">
                  <c:v>3.1882177616617526</c:v>
                </c:pt>
                <c:pt idx="31">
                  <c:v>2.463848080668849</c:v>
                </c:pt>
                <c:pt idx="32">
                  <c:v>2.5952918221096253</c:v>
                </c:pt>
                <c:pt idx="33">
                  <c:v>2.6236725815799677</c:v>
                </c:pt>
                <c:pt idx="34">
                  <c:v>2.3240490509729157</c:v>
                </c:pt>
                <c:pt idx="35">
                  <c:v>4.1133296997262336</c:v>
                </c:pt>
                <c:pt idx="36">
                  <c:v>3.2482762687062157</c:v>
                </c:pt>
                <c:pt idx="37">
                  <c:v>-0.47746941624030315</c:v>
                </c:pt>
                <c:pt idx="38">
                  <c:v>-1.4315381403920124</c:v>
                </c:pt>
                <c:pt idx="39">
                  <c:v>-0.54514820560789246</c:v>
                </c:pt>
                <c:pt idx="40">
                  <c:v>-0.54471952961426551</c:v>
                </c:pt>
                <c:pt idx="41">
                  <c:v>-1.0435604897715862</c:v>
                </c:pt>
                <c:pt idx="42">
                  <c:v>-0.20984138012390385</c:v>
                </c:pt>
                <c:pt idx="43">
                  <c:v>1.0040008930437088</c:v>
                </c:pt>
                <c:pt idx="44">
                  <c:v>1.1154749289803279</c:v>
                </c:pt>
                <c:pt idx="45">
                  <c:v>-1.8150370934918871</c:v>
                </c:pt>
                <c:pt idx="46">
                  <c:v>1.4452020120199078</c:v>
                </c:pt>
                <c:pt idx="47">
                  <c:v>1.1650086580468793</c:v>
                </c:pt>
                <c:pt idx="48">
                  <c:v>1.0726385704355386</c:v>
                </c:pt>
                <c:pt idx="49">
                  <c:v>0.94108712121494398</c:v>
                </c:pt>
                <c:pt idx="50">
                  <c:v>3.7240199090285317</c:v>
                </c:pt>
                <c:pt idx="51">
                  <c:v>2.4922727982120656</c:v>
                </c:pt>
                <c:pt idx="52">
                  <c:v>0.9476114079157818</c:v>
                </c:pt>
                <c:pt idx="53">
                  <c:v>0.54871152976786486</c:v>
                </c:pt>
                <c:pt idx="54">
                  <c:v>-0.39431442092950664</c:v>
                </c:pt>
                <c:pt idx="55">
                  <c:v>-0.15343146722659337</c:v>
                </c:pt>
                <c:pt idx="56">
                  <c:v>-0.19613391634675953</c:v>
                </c:pt>
                <c:pt idx="57">
                  <c:v>-0.51719265505488354</c:v>
                </c:pt>
                <c:pt idx="58">
                  <c:v>0.81193522983041277</c:v>
                </c:pt>
                <c:pt idx="59">
                  <c:v>0.1723392550658325</c:v>
                </c:pt>
                <c:pt idx="60">
                  <c:v>-1.5230273190939818</c:v>
                </c:pt>
                <c:pt idx="61">
                  <c:v>-2.100046459784668</c:v>
                </c:pt>
                <c:pt idx="62">
                  <c:v>-0.72946023465267817</c:v>
                </c:pt>
                <c:pt idx="63">
                  <c:v>-1.0591945502425917</c:v>
                </c:pt>
                <c:pt idx="64">
                  <c:v>0.50669557693173317</c:v>
                </c:pt>
                <c:pt idx="65">
                  <c:v>-0.62543661056849498</c:v>
                </c:pt>
                <c:pt idx="66">
                  <c:v>-2.545041286763035</c:v>
                </c:pt>
                <c:pt idx="67">
                  <c:v>-3.0869875208463351</c:v>
                </c:pt>
                <c:pt idx="68">
                  <c:v>-4.084916182282015</c:v>
                </c:pt>
                <c:pt idx="69">
                  <c:v>-2.4750969538779692</c:v>
                </c:pt>
                <c:pt idx="70">
                  <c:v>-3.8193614926590955</c:v>
                </c:pt>
                <c:pt idx="71">
                  <c:v>-3.586547587245756</c:v>
                </c:pt>
                <c:pt idx="72">
                  <c:v>-3.6019521806953301</c:v>
                </c:pt>
                <c:pt idx="73">
                  <c:v>-3.7722088358001797</c:v>
                </c:pt>
                <c:pt idx="74">
                  <c:v>-4.8645684165223484</c:v>
                </c:pt>
                <c:pt idx="75">
                  <c:v>-4.4198598647539722</c:v>
                </c:pt>
                <c:pt idx="76">
                  <c:v>-6.7388855777568315</c:v>
                </c:pt>
                <c:pt idx="77">
                  <c:v>-5.9366649862172149</c:v>
                </c:pt>
                <c:pt idx="78">
                  <c:v>-5.7520074054295511</c:v>
                </c:pt>
                <c:pt idx="79">
                  <c:v>-6.5034336069903356</c:v>
                </c:pt>
                <c:pt idx="80">
                  <c:v>-6.3051244885379596</c:v>
                </c:pt>
                <c:pt idx="81">
                  <c:v>-7.614266474167307</c:v>
                </c:pt>
                <c:pt idx="82">
                  <c:v>-7.9884283799872291</c:v>
                </c:pt>
                <c:pt idx="83">
                  <c:v>-6.7384205459155115</c:v>
                </c:pt>
                <c:pt idx="84">
                  <c:v>-7.2312020976025124</c:v>
                </c:pt>
                <c:pt idx="85">
                  <c:v>-7.1758209186799498</c:v>
                </c:pt>
                <c:pt idx="86">
                  <c:v>-8.5260514477069762</c:v>
                </c:pt>
                <c:pt idx="87">
                  <c:v>-9.4583880844332544</c:v>
                </c:pt>
                <c:pt idx="88">
                  <c:v>-8.3525450655645574</c:v>
                </c:pt>
                <c:pt idx="89">
                  <c:v>-8.8331948097829596</c:v>
                </c:pt>
                <c:pt idx="90">
                  <c:v>-8.3852499338081934</c:v>
                </c:pt>
                <c:pt idx="91">
                  <c:v>-9.1677098486815858</c:v>
                </c:pt>
                <c:pt idx="92">
                  <c:v>-9.870358302252253</c:v>
                </c:pt>
                <c:pt idx="93">
                  <c:v>-8.7726101047839258</c:v>
                </c:pt>
                <c:pt idx="94">
                  <c:v>-7.9924923907201473</c:v>
                </c:pt>
                <c:pt idx="95">
                  <c:v>-9.6594758016516327</c:v>
                </c:pt>
                <c:pt idx="96">
                  <c:v>-8.6613624654321715</c:v>
                </c:pt>
                <c:pt idx="97">
                  <c:v>-7.38047602456811</c:v>
                </c:pt>
                <c:pt idx="98">
                  <c:v>-6.0724183966180574</c:v>
                </c:pt>
                <c:pt idx="99">
                  <c:v>-6.4496454614309364</c:v>
                </c:pt>
                <c:pt idx="100">
                  <c:v>-6.0325593334675292</c:v>
                </c:pt>
                <c:pt idx="101">
                  <c:v>-6.9775324433305013</c:v>
                </c:pt>
                <c:pt idx="102">
                  <c:v>-7.7098994990836056</c:v>
                </c:pt>
                <c:pt idx="103">
                  <c:v>-8.0628219750951278</c:v>
                </c:pt>
                <c:pt idx="104">
                  <c:v>-5.8300161977517897</c:v>
                </c:pt>
                <c:pt idx="105">
                  <c:v>-6.9863548984821815</c:v>
                </c:pt>
                <c:pt idx="106">
                  <c:v>-5.1467860603482523</c:v>
                </c:pt>
                <c:pt idx="107">
                  <c:v>-3.3475424690424811</c:v>
                </c:pt>
                <c:pt idx="108">
                  <c:v>-6.3948974601877389</c:v>
                </c:pt>
                <c:pt idx="109">
                  <c:v>-4.1002171585011977</c:v>
                </c:pt>
                <c:pt idx="110">
                  <c:v>-8.0061027762937975</c:v>
                </c:pt>
                <c:pt idx="111">
                  <c:v>-3.3164123768664644</c:v>
                </c:pt>
                <c:pt idx="112">
                  <c:v>-2.1751540178967108</c:v>
                </c:pt>
                <c:pt idx="113">
                  <c:v>-2.8550891581721025</c:v>
                </c:pt>
                <c:pt idx="114">
                  <c:v>-2.2864833811123657</c:v>
                </c:pt>
                <c:pt idx="115">
                  <c:v>-1.1403694380702114</c:v>
                </c:pt>
                <c:pt idx="116">
                  <c:v>-1.8000647607949389</c:v>
                </c:pt>
                <c:pt idx="117">
                  <c:v>-1.6602828283566204</c:v>
                </c:pt>
                <c:pt idx="118">
                  <c:v>-1.136212778989985</c:v>
                </c:pt>
                <c:pt idx="119">
                  <c:v>-2.4878114908021214</c:v>
                </c:pt>
                <c:pt idx="120">
                  <c:v>-1.7242626339738067</c:v>
                </c:pt>
                <c:pt idx="121">
                  <c:v>0.56370068764067205</c:v>
                </c:pt>
                <c:pt idx="122">
                  <c:v>-0.43138719324312003</c:v>
                </c:pt>
                <c:pt idx="123">
                  <c:v>1.0197385546824094</c:v>
                </c:pt>
                <c:pt idx="124">
                  <c:v>1.0552772121649008</c:v>
                </c:pt>
                <c:pt idx="125">
                  <c:v>1.7855026589004577</c:v>
                </c:pt>
                <c:pt idx="126">
                  <c:v>-1.0624214888887145</c:v>
                </c:pt>
                <c:pt idx="127">
                  <c:v>-2.7629736030737555</c:v>
                </c:pt>
                <c:pt idx="128">
                  <c:v>-2.5570602126762059</c:v>
                </c:pt>
                <c:pt idx="129">
                  <c:v>-1.9538170472596661</c:v>
                </c:pt>
                <c:pt idx="130">
                  <c:v>-1.963496151641607</c:v>
                </c:pt>
                <c:pt idx="131">
                  <c:v>-2.8043540304212011</c:v>
                </c:pt>
                <c:pt idx="132">
                  <c:v>-0.87920481255505767</c:v>
                </c:pt>
                <c:pt idx="133">
                  <c:v>-0.81519805861751859</c:v>
                </c:pt>
                <c:pt idx="134">
                  <c:v>-0.16807348261186911</c:v>
                </c:pt>
                <c:pt idx="135">
                  <c:v>1.7355460865879702</c:v>
                </c:pt>
                <c:pt idx="136">
                  <c:v>2.7684043093537545</c:v>
                </c:pt>
                <c:pt idx="137">
                  <c:v>2.487722802312335</c:v>
                </c:pt>
                <c:pt idx="138">
                  <c:v>3.1576216629724358</c:v>
                </c:pt>
                <c:pt idx="139">
                  <c:v>4.3821225395489547</c:v>
                </c:pt>
                <c:pt idx="140">
                  <c:v>3.8446281753514686</c:v>
                </c:pt>
                <c:pt idx="141">
                  <c:v>2.4814201207731852</c:v>
                </c:pt>
                <c:pt idx="142">
                  <c:v>0.79624544174985412</c:v>
                </c:pt>
                <c:pt idx="143">
                  <c:v>0.7566881955961452</c:v>
                </c:pt>
                <c:pt idx="144">
                  <c:v>0.99428221708842845</c:v>
                </c:pt>
                <c:pt idx="145">
                  <c:v>0.35082463140407616</c:v>
                </c:pt>
                <c:pt idx="146">
                  <c:v>8.6713168638499039E-2</c:v>
                </c:pt>
                <c:pt idx="147">
                  <c:v>-0.40886931852156094</c:v>
                </c:pt>
                <c:pt idx="148">
                  <c:v>-0.47807283040830317</c:v>
                </c:pt>
                <c:pt idx="149">
                  <c:v>1.0702271043702556</c:v>
                </c:pt>
                <c:pt idx="150">
                  <c:v>1.0476095646866967</c:v>
                </c:pt>
                <c:pt idx="151">
                  <c:v>1.6831338637608273</c:v>
                </c:pt>
                <c:pt idx="152">
                  <c:v>1.557901564604885</c:v>
                </c:pt>
                <c:pt idx="153">
                  <c:v>2.2254809345978868</c:v>
                </c:pt>
                <c:pt idx="154">
                  <c:v>2.0482786928803005</c:v>
                </c:pt>
                <c:pt idx="155">
                  <c:v>2.9069996869570476</c:v>
                </c:pt>
                <c:pt idx="156">
                  <c:v>2.2870652587536981</c:v>
                </c:pt>
                <c:pt idx="157">
                  <c:v>1.8709321122624165</c:v>
                </c:pt>
                <c:pt idx="158">
                  <c:v>0.29568527457311744</c:v>
                </c:pt>
                <c:pt idx="159">
                  <c:v>0.47700107990328822</c:v>
                </c:pt>
                <c:pt idx="160">
                  <c:v>0.6703609413962438</c:v>
                </c:pt>
                <c:pt idx="161">
                  <c:v>0.69040707898472653</c:v>
                </c:pt>
                <c:pt idx="162">
                  <c:v>1.6032701095748767</c:v>
                </c:pt>
                <c:pt idx="163">
                  <c:v>1.8766884682678866</c:v>
                </c:pt>
                <c:pt idx="164">
                  <c:v>1.6684453796185748</c:v>
                </c:pt>
                <c:pt idx="165">
                  <c:v>2.4277191053855365</c:v>
                </c:pt>
                <c:pt idx="166">
                  <c:v>3.2904752669304789</c:v>
                </c:pt>
                <c:pt idx="167">
                  <c:v>3.6898324899005401</c:v>
                </c:pt>
                <c:pt idx="168">
                  <c:v>3.9222299382690236</c:v>
                </c:pt>
                <c:pt idx="169">
                  <c:v>3.1996041891304237</c:v>
                </c:pt>
                <c:pt idx="170">
                  <c:v>3.5882140303138028</c:v>
                </c:pt>
                <c:pt idx="171">
                  <c:v>4.2394433921084262</c:v>
                </c:pt>
                <c:pt idx="172">
                  <c:v>6.5359703508679576</c:v>
                </c:pt>
                <c:pt idx="173">
                  <c:v>4.8289447839017408</c:v>
                </c:pt>
                <c:pt idx="174">
                  <c:v>5.1954695774852757</c:v>
                </c:pt>
                <c:pt idx="175">
                  <c:v>5.0715670040114809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'6012'!$M$2:$M$177</c:f>
              <c:numCache>
                <c:formatCode>0.00</c:formatCode>
                <c:ptCount val="176"/>
                <c:pt idx="4">
                  <c:v>2.2496804515903768</c:v>
                </c:pt>
                <c:pt idx="5">
                  <c:v>2.287151360161781</c:v>
                </c:pt>
                <c:pt idx="6">
                  <c:v>2.2758219945543634</c:v>
                </c:pt>
                <c:pt idx="7">
                  <c:v>2.265428262664265</c:v>
                </c:pt>
                <c:pt idx="8">
                  <c:v>2.2097102787866998</c:v>
                </c:pt>
                <c:pt idx="9">
                  <c:v>2.2212236825803329</c:v>
                </c:pt>
                <c:pt idx="10">
                  <c:v>2.125119449253376</c:v>
                </c:pt>
                <c:pt idx="11">
                  <c:v>2.0272804666074857</c:v>
                </c:pt>
                <c:pt idx="12">
                  <c:v>2.0712403628462406</c:v>
                </c:pt>
                <c:pt idx="13">
                  <c:v>2.0295958523741797</c:v>
                </c:pt>
                <c:pt idx="14">
                  <c:v>1.9388394083656857</c:v>
                </c:pt>
                <c:pt idx="15">
                  <c:v>1.9404290656604541</c:v>
                </c:pt>
                <c:pt idx="16">
                  <c:v>1.9168326178236994</c:v>
                </c:pt>
                <c:pt idx="17">
                  <c:v>1.9182386553066408</c:v>
                </c:pt>
                <c:pt idx="18">
                  <c:v>1.9367643515446085</c:v>
                </c:pt>
                <c:pt idx="19">
                  <c:v>1.9120327744993371</c:v>
                </c:pt>
                <c:pt idx="20">
                  <c:v>1.826775282154095</c:v>
                </c:pt>
                <c:pt idx="21">
                  <c:v>1.7986699064229508</c:v>
                </c:pt>
                <c:pt idx="22">
                  <c:v>1.7424393171223893</c:v>
                </c:pt>
                <c:pt idx="23">
                  <c:v>1.6929236964983829</c:v>
                </c:pt>
                <c:pt idx="24">
                  <c:v>1.6852320568243306</c:v>
                </c:pt>
                <c:pt idx="25">
                  <c:v>1.7083498266213986</c:v>
                </c:pt>
                <c:pt idx="26">
                  <c:v>1.6284653321576581</c:v>
                </c:pt>
                <c:pt idx="27">
                  <c:v>1.6972660640136403</c:v>
                </c:pt>
                <c:pt idx="28">
                  <c:v>1.7295575521607955</c:v>
                </c:pt>
                <c:pt idx="29">
                  <c:v>1.7314098845463117</c:v>
                </c:pt>
                <c:pt idx="30">
                  <c:v>1.7545716680097909</c:v>
                </c:pt>
                <c:pt idx="31">
                  <c:v>1.7422547722730022</c:v>
                </c:pt>
                <c:pt idx="32">
                  <c:v>1.7444897896971996</c:v>
                </c:pt>
                <c:pt idx="33">
                  <c:v>1.7449723649132798</c:v>
                </c:pt>
                <c:pt idx="34">
                  <c:v>1.7398776848298767</c:v>
                </c:pt>
                <c:pt idx="35">
                  <c:v>1.7703019057392058</c:v>
                </c:pt>
                <c:pt idx="36">
                  <c:v>1.7555928791244801</c:v>
                </c:pt>
                <c:pt idx="37">
                  <c:v>1.6922417721588003</c:v>
                </c:pt>
                <c:pt idx="38">
                  <c:v>1.6760191646843956</c:v>
                </c:pt>
                <c:pt idx="39">
                  <c:v>1.6910909887755283</c:v>
                </c:pt>
                <c:pt idx="40">
                  <c:v>1.6910982778126828</c:v>
                </c:pt>
                <c:pt idx="41">
                  <c:v>1.6826161833011133</c:v>
                </c:pt>
                <c:pt idx="42">
                  <c:v>1.6967924135006203</c:v>
                </c:pt>
                <c:pt idx="43">
                  <c:v>1.717432107722801</c:v>
                </c:pt>
                <c:pt idx="44">
                  <c:v>1.7193275681679543</c:v>
                </c:pt>
                <c:pt idx="45">
                  <c:v>1.6694983000700399</c:v>
                </c:pt>
                <c:pt idx="46">
                  <c:v>1.7249341171580048</c:v>
                </c:pt>
                <c:pt idx="47">
                  <c:v>1.7201698201179956</c:v>
                </c:pt>
                <c:pt idx="48">
                  <c:v>1.7185991956590212</c:v>
                </c:pt>
                <c:pt idx="49">
                  <c:v>1.716362346814309</c:v>
                </c:pt>
                <c:pt idx="50">
                  <c:v>1.763682235939164</c:v>
                </c:pt>
                <c:pt idx="51">
                  <c:v>1.7427380949347784</c:v>
                </c:pt>
                <c:pt idx="52">
                  <c:v>1.7164732832065404</c:v>
                </c:pt>
                <c:pt idx="53">
                  <c:v>1.709690547350132</c:v>
                </c:pt>
                <c:pt idx="54">
                  <c:v>1.6936557068307103</c:v>
                </c:pt>
                <c:pt idx="55">
                  <c:v>1.6977515853625971</c:v>
                </c:pt>
                <c:pt idx="56">
                  <c:v>1.6970254897965904</c:v>
                </c:pt>
                <c:pt idx="57">
                  <c:v>1.6915663339072489</c:v>
                </c:pt>
                <c:pt idx="58">
                  <c:v>1.7141662991025772</c:v>
                </c:pt>
                <c:pt idx="59">
                  <c:v>1.7032908619583185</c:v>
                </c:pt>
                <c:pt idx="60">
                  <c:v>1.6744635188523227</c:v>
                </c:pt>
                <c:pt idx="61">
                  <c:v>1.6646521134601522</c:v>
                </c:pt>
                <c:pt idx="62">
                  <c:v>1.6879570198859568</c:v>
                </c:pt>
                <c:pt idx="63">
                  <c:v>1.6823503479164792</c:v>
                </c:pt>
                <c:pt idx="64">
                  <c:v>1.7089761246955903</c:v>
                </c:pt>
                <c:pt idx="65">
                  <c:v>1.6897257964728669</c:v>
                </c:pt>
                <c:pt idx="66">
                  <c:v>1.6570855973136038</c:v>
                </c:pt>
                <c:pt idx="67">
                  <c:v>1.6478705577622526</c:v>
                </c:pt>
                <c:pt idx="68">
                  <c:v>1.6309021732506197</c:v>
                </c:pt>
                <c:pt idx="69">
                  <c:v>1.6582749031033543</c:v>
                </c:pt>
                <c:pt idx="70">
                  <c:v>1.6354175602281882</c:v>
                </c:pt>
                <c:pt idx="71">
                  <c:v>1.6393762358523807</c:v>
                </c:pt>
                <c:pt idx="72">
                  <c:v>1.6391143022342785</c:v>
                </c:pt>
                <c:pt idx="73">
                  <c:v>1.6362193253675681</c:v>
                </c:pt>
                <c:pt idx="74">
                  <c:v>1.6176452748297336</c:v>
                </c:pt>
                <c:pt idx="75">
                  <c:v>1.6252069232657662</c:v>
                </c:pt>
                <c:pt idx="76">
                  <c:v>1.5857751266742297</c:v>
                </c:pt>
                <c:pt idx="77">
                  <c:v>1.5994157685221251</c:v>
                </c:pt>
                <c:pt idx="78">
                  <c:v>1.6025556130369476</c:v>
                </c:pt>
                <c:pt idx="79">
                  <c:v>1.5897786589189493</c:v>
                </c:pt>
                <c:pt idx="80">
                  <c:v>1.5931506287842319</c:v>
                </c:pt>
                <c:pt idx="81">
                  <c:v>1.5708904959201022</c:v>
                </c:pt>
                <c:pt idx="82">
                  <c:v>1.5645283947670761</c:v>
                </c:pt>
                <c:pt idx="83">
                  <c:v>1.5857830338918482</c:v>
                </c:pt>
                <c:pt idx="84">
                  <c:v>1.5774039711668288</c:v>
                </c:pt>
                <c:pt idx="85">
                  <c:v>1.5783456508429228</c:v>
                </c:pt>
                <c:pt idx="86">
                  <c:v>1.5553868646277693</c:v>
                </c:pt>
                <c:pt idx="87">
                  <c:v>1.5395337809779881</c:v>
                </c:pt>
                <c:pt idx="88">
                  <c:v>1.5583370985685194</c:v>
                </c:pt>
                <c:pt idx="89">
                  <c:v>1.5501643203024034</c:v>
                </c:pt>
                <c:pt idx="90">
                  <c:v>1.557780997916032</c:v>
                </c:pt>
                <c:pt idx="91">
                  <c:v>1.5444763588034425</c:v>
                </c:pt>
                <c:pt idx="92">
                  <c:v>1.5325288022320755</c:v>
                </c:pt>
                <c:pt idx="93">
                  <c:v>1.5511944786791239</c:v>
                </c:pt>
                <c:pt idx="94">
                  <c:v>1.5644592919349394</c:v>
                </c:pt>
                <c:pt idx="95">
                  <c:v>1.5361145649175745</c:v>
                </c:pt>
                <c:pt idx="96">
                  <c:v>1.5530860895662351</c:v>
                </c:pt>
                <c:pt idx="97">
                  <c:v>1.5748657763156362</c:v>
                </c:pt>
                <c:pt idx="98">
                  <c:v>1.597107471190397</c:v>
                </c:pt>
                <c:pt idx="99">
                  <c:v>1.5906932512854082</c:v>
                </c:pt>
                <c:pt idx="100">
                  <c:v>1.5977852189452701</c:v>
                </c:pt>
                <c:pt idx="101">
                  <c:v>1.5817172697010426</c:v>
                </c:pt>
                <c:pt idx="102">
                  <c:v>1.569264389764923</c:v>
                </c:pt>
                <c:pt idx="103">
                  <c:v>1.5632634354811312</c:v>
                </c:pt>
                <c:pt idx="104">
                  <c:v>1.6012291823665352</c:v>
                </c:pt>
                <c:pt idx="105">
                  <c:v>1.5815672561608614</c:v>
                </c:pt>
                <c:pt idx="106">
                  <c:v>1.6128465575651993</c:v>
                </c:pt>
                <c:pt idx="107">
                  <c:v>1.6434401844116764</c:v>
                </c:pt>
                <c:pt idx="108">
                  <c:v>1.5916241646585159</c:v>
                </c:pt>
                <c:pt idx="109">
                  <c:v>1.6306420014989467</c:v>
                </c:pt>
                <c:pt idx="110">
                  <c:v>1.5642278663183697</c:v>
                </c:pt>
                <c:pt idx="111">
                  <c:v>1.6439695081943657</c:v>
                </c:pt>
                <c:pt idx="112">
                  <c:v>1.6633750142294903</c:v>
                </c:pt>
                <c:pt idx="113">
                  <c:v>1.6518136658595923</c:v>
                </c:pt>
                <c:pt idx="114">
                  <c:v>1.6614820137421</c:v>
                </c:pt>
                <c:pt idx="115">
                  <c:v>1.6809700822095437</c:v>
                </c:pt>
                <c:pt idx="116">
                  <c:v>1.6697528836971625</c:v>
                </c:pt>
                <c:pt idx="117">
                  <c:v>1.6721296804252774</c:v>
                </c:pt>
                <c:pt idx="118">
                  <c:v>1.6810407603975572</c:v>
                </c:pt>
                <c:pt idx="119">
                  <c:v>1.6580587101431221</c:v>
                </c:pt>
                <c:pt idx="120">
                  <c:v>1.6710417930996142</c:v>
                </c:pt>
                <c:pt idx="121">
                  <c:v>1.7099454170658945</c:v>
                </c:pt>
                <c:pt idx="122">
                  <c:v>1.6930253360639016</c:v>
                </c:pt>
                <c:pt idx="123">
                  <c:v>1.7176997047007405</c:v>
                </c:pt>
                <c:pt idx="124">
                  <c:v>1.7183039899853445</c:v>
                </c:pt>
                <c:pt idx="125">
                  <c:v>1.7307204548482353</c:v>
                </c:pt>
                <c:pt idx="126">
                  <c:v>1.6822954783272401</c:v>
                </c:pt>
                <c:pt idx="127">
                  <c:v>1.6533799623483239</c:v>
                </c:pt>
                <c:pt idx="128">
                  <c:v>1.6568812322480508</c:v>
                </c:pt>
                <c:pt idx="129">
                  <c:v>1.6671385405911905</c:v>
                </c:pt>
                <c:pt idx="130">
                  <c:v>1.6669739609261023</c:v>
                </c:pt>
                <c:pt idx="131">
                  <c:v>1.6526763459179901</c:v>
                </c:pt>
                <c:pt idx="132">
                  <c:v>1.6854108222722675</c:v>
                </c:pt>
                <c:pt idx="133">
                  <c:v>1.6864991678165182</c:v>
                </c:pt>
                <c:pt idx="134">
                  <c:v>1.6975026183204789</c:v>
                </c:pt>
                <c:pt idx="135">
                  <c:v>1.7298710130387758</c:v>
                </c:pt>
                <c:pt idx="136">
                  <c:v>1.7474333260047925</c:v>
                </c:pt>
                <c:pt idx="137">
                  <c:v>1.7426607286029587</c:v>
                </c:pt>
                <c:pt idx="138">
                  <c:v>1.7540514240412799</c:v>
                </c:pt>
                <c:pt idx="139">
                  <c:v>1.7748723529428405</c:v>
                </c:pt>
                <c:pt idx="140">
                  <c:v>1.7657330112273542</c:v>
                </c:pt>
                <c:pt idx="141">
                  <c:v>1.7425535602973037</c:v>
                </c:pt>
                <c:pt idx="142">
                  <c:v>1.7138995161476975</c:v>
                </c:pt>
                <c:pt idx="143">
                  <c:v>1.7132269003697402</c:v>
                </c:pt>
                <c:pt idx="144">
                  <c:v>1.717266855198321</c:v>
                </c:pt>
                <c:pt idx="145">
                  <c:v>1.7063257567483465</c:v>
                </c:pt>
                <c:pt idx="146">
                  <c:v>1.7018349098298016</c:v>
                </c:pt>
                <c:pt idx="147">
                  <c:v>1.6934082211051134</c:v>
                </c:pt>
                <c:pt idx="148">
                  <c:v>1.6922315119427969</c:v>
                </c:pt>
                <c:pt idx="149">
                  <c:v>1.718558192043218</c:v>
                </c:pt>
                <c:pt idx="150">
                  <c:v>1.7181736123383866</c:v>
                </c:pt>
                <c:pt idx="151">
                  <c:v>1.7289798163186005</c:v>
                </c:pt>
                <c:pt idx="152">
                  <c:v>1.7268504158038416</c:v>
                </c:pt>
                <c:pt idx="153">
                  <c:v>1.7382016715396755</c:v>
                </c:pt>
                <c:pt idx="154">
                  <c:v>1.7351885946635575</c:v>
                </c:pt>
                <c:pt idx="155">
                  <c:v>1.7497899470234977</c:v>
                </c:pt>
                <c:pt idx="156">
                  <c:v>1.7392488270454223</c:v>
                </c:pt>
                <c:pt idx="157">
                  <c:v>1.732173063505831</c:v>
                </c:pt>
                <c:pt idx="158">
                  <c:v>1.7053881889195142</c:v>
                </c:pt>
                <c:pt idx="159">
                  <c:v>1.7084712112053482</c:v>
                </c:pt>
                <c:pt idx="160">
                  <c:v>1.7117590258615665</c:v>
                </c:pt>
                <c:pt idx="161">
                  <c:v>1.7120998824615614</c:v>
                </c:pt>
                <c:pt idx="162">
                  <c:v>1.7276218446098612</c:v>
                </c:pt>
                <c:pt idx="163">
                  <c:v>1.7322709423080553</c:v>
                </c:pt>
                <c:pt idx="164">
                  <c:v>1.7287300591401062</c:v>
                </c:pt>
                <c:pt idx="165">
                  <c:v>1.7416404494578457</c:v>
                </c:pt>
                <c:pt idx="166">
                  <c:v>1.75631041421045</c:v>
                </c:pt>
                <c:pt idx="167">
                  <c:v>1.7631009265774411</c:v>
                </c:pt>
                <c:pt idx="168">
                  <c:v>1.7670525209306542</c:v>
                </c:pt>
                <c:pt idx="169">
                  <c:v>1.7547652783217988</c:v>
                </c:pt>
                <c:pt idx="170">
                  <c:v>1.7613730464569655</c:v>
                </c:pt>
                <c:pt idx="171">
                  <c:v>1.772446293115999</c:v>
                </c:pt>
                <c:pt idx="172">
                  <c:v>1.8114955297833779</c:v>
                </c:pt>
                <c:pt idx="173">
                  <c:v>1.7824699417721073</c:v>
                </c:pt>
                <c:pt idx="174">
                  <c:v>1.7887021844873578</c:v>
                </c:pt>
                <c:pt idx="175">
                  <c:v>1.7865953941025026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'6063'!$L$2:$L$141</c:f>
              <c:numCache>
                <c:formatCode>0.00</c:formatCode>
                <c:ptCount val="140"/>
                <c:pt idx="0">
                  <c:v>1.2372665188414025</c:v>
                </c:pt>
                <c:pt idx="1">
                  <c:v>1.2721579475958298</c:v>
                </c:pt>
                <c:pt idx="2">
                  <c:v>1.286484205144409</c:v>
                </c:pt>
                <c:pt idx="3">
                  <c:v>1.2312779748572866</c:v>
                </c:pt>
                <c:pt idx="4">
                  <c:v>1.258784359435712</c:v>
                </c:pt>
                <c:pt idx="5">
                  <c:v>1.261414062880899</c:v>
                </c:pt>
                <c:pt idx="6">
                  <c:v>1.3161078054372082</c:v>
                </c:pt>
                <c:pt idx="7">
                  <c:v>1.2740419846904083</c:v>
                </c:pt>
                <c:pt idx="8">
                  <c:v>1.2870157774884328</c:v>
                </c:pt>
                <c:pt idx="9">
                  <c:v>1.2991836090239168</c:v>
                </c:pt>
                <c:pt idx="10">
                  <c:v>1.2730992026495798</c:v>
                </c:pt>
                <c:pt idx="11">
                  <c:v>1.2011175438974422</c:v>
                </c:pt>
                <c:pt idx="12">
                  <c:v>1.1930358729450239</c:v>
                </c:pt>
                <c:pt idx="13">
                  <c:v>1.2297567488517811</c:v>
                </c:pt>
                <c:pt idx="14">
                  <c:v>1.1804161805439199</c:v>
                </c:pt>
                <c:pt idx="15">
                  <c:v>1.2188638587997287</c:v>
                </c:pt>
                <c:pt idx="16">
                  <c:v>1.1240155412099655</c:v>
                </c:pt>
                <c:pt idx="17">
                  <c:v>1.1185895914867294</c:v>
                </c:pt>
                <c:pt idx="18">
                  <c:v>1.1729960187809467</c:v>
                </c:pt>
                <c:pt idx="19">
                  <c:v>1.1575163398692714</c:v>
                </c:pt>
                <c:pt idx="20">
                  <c:v>1.1199365718832128</c:v>
                </c:pt>
                <c:pt idx="21">
                  <c:v>1.0844688045179052</c:v>
                </c:pt>
                <c:pt idx="22">
                  <c:v>1.1148353801532254</c:v>
                </c:pt>
                <c:pt idx="23">
                  <c:v>1.0227241303685608</c:v>
                </c:pt>
                <c:pt idx="24">
                  <c:v>1.1108763919090021</c:v>
                </c:pt>
                <c:pt idx="25">
                  <c:v>1.1084097486905877</c:v>
                </c:pt>
                <c:pt idx="26">
                  <c:v>1.1330268396362038</c:v>
                </c:pt>
                <c:pt idx="27">
                  <c:v>1.0683286112888175</c:v>
                </c:pt>
                <c:pt idx="28">
                  <c:v>1.1043865367142955</c:v>
                </c:pt>
                <c:pt idx="29">
                  <c:v>1.081636754467147</c:v>
                </c:pt>
                <c:pt idx="30">
                  <c:v>1.1026906580700169</c:v>
                </c:pt>
                <c:pt idx="31">
                  <c:v>1.0517096091121347</c:v>
                </c:pt>
                <c:pt idx="32">
                  <c:v>1.0909524655984533</c:v>
                </c:pt>
                <c:pt idx="33">
                  <c:v>1.0362736586212711</c:v>
                </c:pt>
                <c:pt idx="34">
                  <c:v>1.0903187572354838</c:v>
                </c:pt>
                <c:pt idx="35">
                  <c:v>1.0615246935740219</c:v>
                </c:pt>
                <c:pt idx="36">
                  <c:v>1.0667051004334822</c:v>
                </c:pt>
                <c:pt idx="37">
                  <c:v>1.0508256826574509</c:v>
                </c:pt>
                <c:pt idx="38">
                  <c:v>1.0503662032871781</c:v>
                </c:pt>
                <c:pt idx="39">
                  <c:v>1.0058750068550153</c:v>
                </c:pt>
                <c:pt idx="40">
                  <c:v>1.0228981441109997</c:v>
                </c:pt>
                <c:pt idx="41">
                  <c:v>1.0016633433158209</c:v>
                </c:pt>
                <c:pt idx="42">
                  <c:v>1.0058061906456002</c:v>
                </c:pt>
                <c:pt idx="43">
                  <c:v>0.99754764242776139</c:v>
                </c:pt>
                <c:pt idx="44">
                  <c:v>1.0562825891334744</c:v>
                </c:pt>
                <c:pt idx="45">
                  <c:v>1.0344989624825862</c:v>
                </c:pt>
                <c:pt idx="46">
                  <c:v>1.0295057631711442</c:v>
                </c:pt>
                <c:pt idx="47">
                  <c:v>1.0175063766476773</c:v>
                </c:pt>
                <c:pt idx="48">
                  <c:v>1.0279367547670453</c:v>
                </c:pt>
                <c:pt idx="49">
                  <c:v>1.0158264386143692</c:v>
                </c:pt>
                <c:pt idx="50">
                  <c:v>1.0283467696274433</c:v>
                </c:pt>
                <c:pt idx="51">
                  <c:v>0.9935688173808026</c:v>
                </c:pt>
                <c:pt idx="52">
                  <c:v>1.0040881012148488</c:v>
                </c:pt>
                <c:pt idx="53">
                  <c:v>0.98164378072352854</c:v>
                </c:pt>
                <c:pt idx="54">
                  <c:v>0.93964359554261567</c:v>
                </c:pt>
                <c:pt idx="55">
                  <c:v>0.98474387671786878</c:v>
                </c:pt>
                <c:pt idx="56">
                  <c:v>0.96982603846688409</c:v>
                </c:pt>
                <c:pt idx="57">
                  <c:v>0.96764009186743838</c:v>
                </c:pt>
                <c:pt idx="58">
                  <c:v>0.94391291366784158</c:v>
                </c:pt>
                <c:pt idx="59">
                  <c:v>0.94995603145332386</c:v>
                </c:pt>
                <c:pt idx="60">
                  <c:v>0.92796785465724829</c:v>
                </c:pt>
                <c:pt idx="61">
                  <c:v>0.93444170937627535</c:v>
                </c:pt>
                <c:pt idx="62">
                  <c:v>0.94496714793334502</c:v>
                </c:pt>
                <c:pt idx="63">
                  <c:v>0.89536478704027089</c:v>
                </c:pt>
                <c:pt idx="64">
                  <c:v>0.90085309543415193</c:v>
                </c:pt>
                <c:pt idx="65">
                  <c:v>0.89781525466729739</c:v>
                </c:pt>
                <c:pt idx="66">
                  <c:v>0.88262373624765822</c:v>
                </c:pt>
                <c:pt idx="67">
                  <c:v>0.8593874654205953</c:v>
                </c:pt>
                <c:pt idx="68">
                  <c:v>0.86992935545676064</c:v>
                </c:pt>
                <c:pt idx="69">
                  <c:v>0.83951954220220015</c:v>
                </c:pt>
                <c:pt idx="70">
                  <c:v>0.8823006013044985</c:v>
                </c:pt>
                <c:pt idx="71">
                  <c:v>0.86226367322882813</c:v>
                </c:pt>
                <c:pt idx="72">
                  <c:v>0.89205731023995505</c:v>
                </c:pt>
                <c:pt idx="73">
                  <c:v>0.83794421748941095</c:v>
                </c:pt>
                <c:pt idx="74">
                  <c:v>0.84173687995479263</c:v>
                </c:pt>
                <c:pt idx="75">
                  <c:v>0.81704189069888344</c:v>
                </c:pt>
                <c:pt idx="76">
                  <c:v>0.86930508481904556</c:v>
                </c:pt>
                <c:pt idx="77">
                  <c:v>0.84927448264411221</c:v>
                </c:pt>
                <c:pt idx="78">
                  <c:v>0.84629006030254406</c:v>
                </c:pt>
                <c:pt idx="79">
                  <c:v>0.8443562513910815</c:v>
                </c:pt>
                <c:pt idx="80">
                  <c:v>0.85939607103212012</c:v>
                </c:pt>
                <c:pt idx="81">
                  <c:v>0.84841013246703267</c:v>
                </c:pt>
                <c:pt idx="82">
                  <c:v>0.82160903749409619</c:v>
                </c:pt>
                <c:pt idx="83">
                  <c:v>0.83561894647889434</c:v>
                </c:pt>
                <c:pt idx="84">
                  <c:v>0.81222724542949698</c:v>
                </c:pt>
                <c:pt idx="85">
                  <c:v>0.79860750509834721</c:v>
                </c:pt>
                <c:pt idx="86">
                  <c:v>0.78640069589177064</c:v>
                </c:pt>
                <c:pt idx="87">
                  <c:v>0.79401346139300011</c:v>
                </c:pt>
                <c:pt idx="88">
                  <c:v>0.78018126439654967</c:v>
                </c:pt>
                <c:pt idx="89">
                  <c:v>0.77310542470027543</c:v>
                </c:pt>
                <c:pt idx="90">
                  <c:v>0.75357534341686583</c:v>
                </c:pt>
                <c:pt idx="91">
                  <c:v>0.76788374626153244</c:v>
                </c:pt>
                <c:pt idx="92">
                  <c:v>0.74185758919700251</c:v>
                </c:pt>
                <c:pt idx="93">
                  <c:v>0.73036186085203247</c:v>
                </c:pt>
                <c:pt idx="94">
                  <c:v>0.78231593913078057</c:v>
                </c:pt>
                <c:pt idx="95">
                  <c:v>0.7751323381817169</c:v>
                </c:pt>
                <c:pt idx="96">
                  <c:v>0.77553723220516324</c:v>
                </c:pt>
                <c:pt idx="97">
                  <c:v>0.8140447548206049</c:v>
                </c:pt>
                <c:pt idx="98">
                  <c:v>0.75409711566938387</c:v>
                </c:pt>
                <c:pt idx="99">
                  <c:v>0.77158830692132674</c:v>
                </c:pt>
                <c:pt idx="100">
                  <c:v>0.76135110117466009</c:v>
                </c:pt>
                <c:pt idx="101">
                  <c:v>0.81244095978934561</c:v>
                </c:pt>
                <c:pt idx="102">
                  <c:v>0.77546335293041513</c:v>
                </c:pt>
                <c:pt idx="103">
                  <c:v>0.77830867218587474</c:v>
                </c:pt>
                <c:pt idx="104">
                  <c:v>0.7516738331070939</c:v>
                </c:pt>
                <c:pt idx="105">
                  <c:v>0.75056046478236538</c:v>
                </c:pt>
                <c:pt idx="106">
                  <c:v>0.74441771415969538</c:v>
                </c:pt>
                <c:pt idx="107">
                  <c:v>0.75089225908080925</c:v>
                </c:pt>
                <c:pt idx="108">
                  <c:v>0.76770665711286268</c:v>
                </c:pt>
                <c:pt idx="109">
                  <c:v>0.7796032005821345</c:v>
                </c:pt>
                <c:pt idx="110">
                  <c:v>0.77674982624812217</c:v>
                </c:pt>
                <c:pt idx="111">
                  <c:v>0.77241504338782119</c:v>
                </c:pt>
                <c:pt idx="112">
                  <c:v>0.82505438815152665</c:v>
                </c:pt>
                <c:pt idx="113">
                  <c:v>0.73846686677441431</c:v>
                </c:pt>
                <c:pt idx="114">
                  <c:v>0.71506116017038002</c:v>
                </c:pt>
                <c:pt idx="115">
                  <c:v>0.75198038615907903</c:v>
                </c:pt>
                <c:pt idx="116">
                  <c:v>0.74355741471749115</c:v>
                </c:pt>
                <c:pt idx="117">
                  <c:v>0.77606353138361639</c:v>
                </c:pt>
                <c:pt idx="118">
                  <c:v>0.74410043834745421</c:v>
                </c:pt>
                <c:pt idx="119">
                  <c:v>0.75084359327986328</c:v>
                </c:pt>
                <c:pt idx="120">
                  <c:v>0.75416788376237831</c:v>
                </c:pt>
                <c:pt idx="121">
                  <c:v>0.79446693523641199</c:v>
                </c:pt>
                <c:pt idx="122">
                  <c:v>0.80706899663976939</c:v>
                </c:pt>
                <c:pt idx="123">
                  <c:v>0.85503417476347254</c:v>
                </c:pt>
                <c:pt idx="124">
                  <c:v>0.88346618007970323</c:v>
                </c:pt>
                <c:pt idx="125">
                  <c:v>0.83642369357017898</c:v>
                </c:pt>
                <c:pt idx="126">
                  <c:v>0.80215449125260763</c:v>
                </c:pt>
                <c:pt idx="127">
                  <c:v>0.76841453698596984</c:v>
                </c:pt>
                <c:pt idx="128">
                  <c:v>0.72848569242216477</c:v>
                </c:pt>
                <c:pt idx="129">
                  <c:v>0.73027736450823733</c:v>
                </c:pt>
                <c:pt idx="130">
                  <c:v>0.7266237808556133</c:v>
                </c:pt>
                <c:pt idx="131">
                  <c:v>0.73134531194367791</c:v>
                </c:pt>
                <c:pt idx="132">
                  <c:v>0.77008021021017903</c:v>
                </c:pt>
                <c:pt idx="133">
                  <c:v>0.75669302266920091</c:v>
                </c:pt>
                <c:pt idx="134">
                  <c:v>0.715383195020869</c:v>
                </c:pt>
                <c:pt idx="135">
                  <c:v>0.68433222631942237</c:v>
                </c:pt>
                <c:pt idx="136">
                  <c:v>0.69116728183991283</c:v>
                </c:pt>
                <c:pt idx="137">
                  <c:v>0.69139896253019528</c:v>
                </c:pt>
                <c:pt idx="138">
                  <c:v>0.67735825118309578</c:v>
                </c:pt>
                <c:pt idx="139">
                  <c:v>0.7181041428101691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'6063'!$A$2:$A$179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'6063'!$P$2:$P$177</c:f>
              <c:numCache>
                <c:formatCode>General</c:formatCode>
                <c:ptCount val="176"/>
                <c:pt idx="4">
                  <c:v>9.5563049205030275</c:v>
                </c:pt>
                <c:pt idx="5">
                  <c:v>10.077807240665889</c:v>
                </c:pt>
                <c:pt idx="6">
                  <c:v>15.069465259307638</c:v>
                </c:pt>
                <c:pt idx="7">
                  <c:v>11.753463698204568</c:v>
                </c:pt>
                <c:pt idx="8">
                  <c:v>13.163097073037818</c:v>
                </c:pt>
                <c:pt idx="9">
                  <c:v>14.503531584471141</c:v>
                </c:pt>
                <c:pt idx="10">
                  <c:v>12.559675015314269</c:v>
                </c:pt>
                <c:pt idx="11">
                  <c:v>6.6751356300729219</c:v>
                </c:pt>
                <c:pt idx="12">
                  <c:v>6.2769722439351066</c:v>
                </c:pt>
                <c:pt idx="13">
                  <c:v>9.7255015763829089</c:v>
                </c:pt>
                <c:pt idx="14">
                  <c:v>5.784898950509076</c:v>
                </c:pt>
                <c:pt idx="15">
                  <c:v>9.3816894530955466</c:v>
                </c:pt>
                <c:pt idx="16">
                  <c:v>1.5338462778808843</c:v>
                </c:pt>
                <c:pt idx="17">
                  <c:v>1.3636999182527032</c:v>
                </c:pt>
                <c:pt idx="18">
                  <c:v>6.3306893944988269</c:v>
                </c:pt>
                <c:pt idx="19">
                  <c:v>5.2973419542410065</c:v>
                </c:pt>
                <c:pt idx="20">
                  <c:v>2.3665074807183735</c:v>
                </c:pt>
                <c:pt idx="21">
                  <c:v>-0.38299316294349206</c:v>
                </c:pt>
                <c:pt idx="22">
                  <c:v>2.5199636005458186</c:v>
                </c:pt>
                <c:pt idx="23">
                  <c:v>-5.0928782291149206</c:v>
                </c:pt>
                <c:pt idx="24">
                  <c:v>2.7714879361299176</c:v>
                </c:pt>
                <c:pt idx="25">
                  <c:v>2.8554240691765767</c:v>
                </c:pt>
                <c:pt idx="26">
                  <c:v>5.2647370011886094</c:v>
                </c:pt>
                <c:pt idx="27">
                  <c:v>5.5441792206899782E-3</c:v>
                </c:pt>
                <c:pt idx="28">
                  <c:v>3.3971533817228603</c:v>
                </c:pt>
                <c:pt idx="29">
                  <c:v>1.739603624310311</c:v>
                </c:pt>
                <c:pt idx="30">
                  <c:v>3.8429855821440038</c:v>
                </c:pt>
                <c:pt idx="31">
                  <c:v>-0.2384667367450802</c:v>
                </c:pt>
                <c:pt idx="32">
                  <c:v>3.4265968110969087</c:v>
                </c:pt>
                <c:pt idx="33">
                  <c:v>-0.97234055819884102</c:v>
                </c:pt>
                <c:pt idx="34">
                  <c:v>3.9636256727224426</c:v>
                </c:pt>
                <c:pt idx="35">
                  <c:v>1.7871211920750034</c:v>
                </c:pt>
                <c:pt idx="36">
                  <c:v>2.5276238356301151</c:v>
                </c:pt>
                <c:pt idx="37">
                  <c:v>1.459955297875605</c:v>
                </c:pt>
                <c:pt idx="38">
                  <c:v>1.7162241017394668</c:v>
                </c:pt>
                <c:pt idx="39">
                  <c:v>-1.8080172948811128</c:v>
                </c:pt>
                <c:pt idx="40">
                  <c:v>-5.0712081425843908E-2</c:v>
                </c:pt>
                <c:pt idx="41">
                  <c:v>-1.5781873558318198</c:v>
                </c:pt>
                <c:pt idx="42">
                  <c:v>-0.92676832398450093</c:v>
                </c:pt>
                <c:pt idx="43">
                  <c:v>-1.3401181791218524</c:v>
                </c:pt>
                <c:pt idx="44">
                  <c:v>3.9985127610525208</c:v>
                </c:pt>
                <c:pt idx="45">
                  <c:v>2.4239159596144884</c:v>
                </c:pt>
                <c:pt idx="46">
                  <c:v>2.2909250291909329</c:v>
                </c:pt>
                <c:pt idx="47">
                  <c:v>1.556391302143433</c:v>
                </c:pt>
                <c:pt idx="48">
                  <c:v>2.7476501556468111</c:v>
                </c:pt>
                <c:pt idx="49">
                  <c:v>2.0035921442255731</c:v>
                </c:pt>
                <c:pt idx="50">
                  <c:v>3.3742918362972434</c:v>
                </c:pt>
                <c:pt idx="51">
                  <c:v>0.68401788799463603</c:v>
                </c:pt>
                <c:pt idx="52">
                  <c:v>1.8829100790930289</c:v>
                </c:pt>
                <c:pt idx="53">
                  <c:v>0.25158690017487229</c:v>
                </c:pt>
                <c:pt idx="54">
                  <c:v>-3.0587792702846186</c:v>
                </c:pt>
                <c:pt idx="55">
                  <c:v>1.1091957073787635</c:v>
                </c:pt>
                <c:pt idx="56">
                  <c:v>0.12408722963520422</c:v>
                </c:pt>
                <c:pt idx="57">
                  <c:v>0.2321236363496253</c:v>
                </c:pt>
                <c:pt idx="58">
                  <c:v>-1.5093441604832085</c:v>
                </c:pt>
                <c:pt idx="59">
                  <c:v>-0.69477019576405574</c:v>
                </c:pt>
                <c:pt idx="60">
                  <c:v>-2.286929426332529</c:v>
                </c:pt>
                <c:pt idx="61">
                  <c:v>-1.4353729072264418</c:v>
                </c:pt>
                <c:pt idx="62">
                  <c:v>-0.23595227902123675</c:v>
                </c:pt>
                <c:pt idx="63">
                  <c:v>-4.1990321009902676</c:v>
                </c:pt>
                <c:pt idx="64">
                  <c:v>-3.4320934024889844</c:v>
                </c:pt>
                <c:pt idx="65">
                  <c:v>-3.397199603070479</c:v>
                </c:pt>
                <c:pt idx="66">
                  <c:v>-4.4058059305075741</c:v>
                </c:pt>
                <c:pt idx="67">
                  <c:v>-6.1051250115238345</c:v>
                </c:pt>
                <c:pt idx="68">
                  <c:v>-4.9042918791356565</c:v>
                </c:pt>
                <c:pt idx="69">
                  <c:v>-7.2195226740340557</c:v>
                </c:pt>
                <c:pt idx="70">
                  <c:v>-3.2506733105653192</c:v>
                </c:pt>
                <c:pt idx="71">
                  <c:v>-4.6753006758466515</c:v>
                </c:pt>
                <c:pt idx="72">
                  <c:v>-1.8215357326529185</c:v>
                </c:pt>
                <c:pt idx="73">
                  <c:v>-6.1719015597270017</c:v>
                </c:pt>
                <c:pt idx="74">
                  <c:v>-5.5505489786167663</c:v>
                </c:pt>
                <c:pt idx="75">
                  <c:v>-7.3751118672305607</c:v>
                </c:pt>
                <c:pt idx="76">
                  <c:v>-2.592137810259199</c:v>
                </c:pt>
                <c:pt idx="77">
                  <c:v>-4.0162220413214174</c:v>
                </c:pt>
                <c:pt idx="78">
                  <c:v>-3.9767418002384725</c:v>
                </c:pt>
                <c:pt idx="79">
                  <c:v>-3.8470571552778101</c:v>
                </c:pt>
                <c:pt idx="80">
                  <c:v>-2.2600372037750538</c:v>
                </c:pt>
                <c:pt idx="81">
                  <c:v>-2.9075575095896657</c:v>
                </c:pt>
                <c:pt idx="82">
                  <c:v>-4.9129480987296059</c:v>
                </c:pt>
                <c:pt idx="83">
                  <c:v>-3.4143550358724233</c:v>
                </c:pt>
                <c:pt idx="84">
                  <c:v>-5.1270191685970374</c:v>
                </c:pt>
                <c:pt idx="85">
                  <c:v>-6.0006745222149638</c:v>
                </c:pt>
                <c:pt idx="86">
                  <c:v>-6.7530173110395868</c:v>
                </c:pt>
                <c:pt idx="87">
                  <c:v>-5.8036752837393317</c:v>
                </c:pt>
                <c:pt idx="88">
                  <c:v>-6.6955719107829745</c:v>
                </c:pt>
                <c:pt idx="89">
                  <c:v>-7.0073758365692189</c:v>
                </c:pt>
                <c:pt idx="90">
                  <c:v>-8.3884859466517376</c:v>
                </c:pt>
                <c:pt idx="91">
                  <c:v>-6.8642645604559629</c:v>
                </c:pt>
                <c:pt idx="92">
                  <c:v>-8.8031199140211829</c:v>
                </c:pt>
                <c:pt idx="93">
                  <c:v>-9.4944101564076426</c:v>
                </c:pt>
                <c:pt idx="94">
                  <c:v>-4.7379764133185409</c:v>
                </c:pt>
                <c:pt idx="95">
                  <c:v>-5.0590325904947377</c:v>
                </c:pt>
                <c:pt idx="96">
                  <c:v>-4.7285497279924202</c:v>
                </c:pt>
                <c:pt idx="97">
                  <c:v>-1.1266210607571616</c:v>
                </c:pt>
                <c:pt idx="98">
                  <c:v>-5.9779340153746672</c:v>
                </c:pt>
                <c:pt idx="99">
                  <c:v>-4.1804422494937574</c:v>
                </c:pt>
                <c:pt idx="100">
                  <c:v>-4.7636772572015627</c:v>
                </c:pt>
                <c:pt idx="101">
                  <c:v>-8.1444373707738646E-2</c:v>
                </c:pt>
                <c:pt idx="102">
                  <c:v>-2.9605780180248442</c:v>
                </c:pt>
                <c:pt idx="103">
                  <c:v>-2.4205631840534743</c:v>
                </c:pt>
                <c:pt idx="104">
                  <c:v>-4.4116792423396163</c:v>
                </c:pt>
                <c:pt idx="105">
                  <c:v>-4.2115525566409158</c:v>
                </c:pt>
                <c:pt idx="106">
                  <c:v>-4.4432425782665845</c:v>
                </c:pt>
                <c:pt idx="107">
                  <c:v>-3.5916267992405193</c:v>
                </c:pt>
                <c:pt idx="108">
                  <c:v>-1.8522436841718053</c:v>
                </c:pt>
                <c:pt idx="109">
                  <c:v>-0.53510163939707611</c:v>
                </c:pt>
                <c:pt idx="110">
                  <c:v>-0.48436977420368582</c:v>
                </c:pt>
                <c:pt idx="111">
                  <c:v>-0.56082986104904431</c:v>
                </c:pt>
                <c:pt idx="112">
                  <c:v>4.2544400371868223</c:v>
                </c:pt>
                <c:pt idx="113">
                  <c:v>-2.8841411235087708</c:v>
                </c:pt>
                <c:pt idx="114">
                  <c:v>-4.5980077562879424</c:v>
                </c:pt>
                <c:pt idx="115">
                  <c:v>-1.1324483246733548</c:v>
                </c:pt>
                <c:pt idx="116">
                  <c:v>-1.5599153597904438</c:v>
                </c:pt>
                <c:pt idx="117">
                  <c:v>1.5267398200005706</c:v>
                </c:pt>
                <c:pt idx="118">
                  <c:v>-0.92185370636474007</c:v>
                </c:pt>
                <c:pt idx="119">
                  <c:v>-4.7175395250126456E-2</c:v>
                </c:pt>
                <c:pt idx="120">
                  <c:v>0.53396333146149855</c:v>
                </c:pt>
                <c:pt idx="121">
                  <c:v>4.2897105089958023</c:v>
                </c:pt>
                <c:pt idx="122">
                  <c:v>5.6674274739510508</c:v>
                </c:pt>
                <c:pt idx="123">
                  <c:v>10.081379053474631</c:v>
                </c:pt>
                <c:pt idx="124">
                  <c:v>12.818235939128316</c:v>
                </c:pt>
                <c:pt idx="125">
                  <c:v>9.074943848929248</c:v>
                </c:pt>
                <c:pt idx="126">
                  <c:v>6.4283505568599146</c:v>
                </c:pt>
                <c:pt idx="127">
                  <c:v>3.8271978650817169</c:v>
                </c:pt>
                <c:pt idx="128">
                  <c:v>0.69467450553614474</c:v>
                </c:pt>
                <c:pt idx="129">
                  <c:v>1.1442244624285673</c:v>
                </c:pt>
                <c:pt idx="130">
                  <c:v>1.1262513192008223</c:v>
                </c:pt>
                <c:pt idx="131">
                  <c:v>1.8273554416381177</c:v>
                </c:pt>
                <c:pt idx="132">
                  <c:v>5.4488063084497478</c:v>
                </c:pt>
                <c:pt idx="133">
                  <c:v>4.5951176573376369</c:v>
                </c:pt>
                <c:pt idx="134">
                  <c:v>1.3440247532428249</c:v>
                </c:pt>
                <c:pt idx="135">
                  <c:v>-1.0262548761955288</c:v>
                </c:pt>
                <c:pt idx="136">
                  <c:v>-0.14368609126213783</c:v>
                </c:pt>
                <c:pt idx="137">
                  <c:v>0.17192488305180845</c:v>
                </c:pt>
                <c:pt idx="138">
                  <c:v>-0.73787453502922551</c:v>
                </c:pt>
                <c:pt idx="139">
                  <c:v>3.0562377999250896</c:v>
                </c:pt>
                <c:pt idx="140">
                  <c:v>1.0421022844045091</c:v>
                </c:pt>
                <c:pt idx="141">
                  <c:v>1.2361820621750943</c:v>
                </c:pt>
                <c:pt idx="142">
                  <c:v>1.4747792851112289</c:v>
                </c:pt>
                <c:pt idx="143">
                  <c:v>0.46223832027181261</c:v>
                </c:pt>
                <c:pt idx="144">
                  <c:v>1.4194290047731075</c:v>
                </c:pt>
                <c:pt idx="145">
                  <c:v>2.1091919647288573</c:v>
                </c:pt>
                <c:pt idx="146">
                  <c:v>1.5307490800769517</c:v>
                </c:pt>
                <c:pt idx="147">
                  <c:v>2.8365774834170363</c:v>
                </c:pt>
                <c:pt idx="148">
                  <c:v>1.8515674368872372</c:v>
                </c:pt>
                <c:pt idx="149">
                  <c:v>1.598116216471579</c:v>
                </c:pt>
                <c:pt idx="150">
                  <c:v>2.6093658875623023</c:v>
                </c:pt>
                <c:pt idx="151">
                  <c:v>0.53847573811151594</c:v>
                </c:pt>
                <c:pt idx="152">
                  <c:v>3.2090242093446011</c:v>
                </c:pt>
                <c:pt idx="153">
                  <c:v>1.7742087828175042</c:v>
                </c:pt>
                <c:pt idx="154">
                  <c:v>4.5109497204194779</c:v>
                </c:pt>
                <c:pt idx="155">
                  <c:v>3.8845708645832122</c:v>
                </c:pt>
                <c:pt idx="156">
                  <c:v>4.9458007946863169</c:v>
                </c:pt>
                <c:pt idx="157">
                  <c:v>3.702009065623419</c:v>
                </c:pt>
                <c:pt idx="158">
                  <c:v>3.8164747479122538</c:v>
                </c:pt>
                <c:pt idx="159">
                  <c:v>5.2473065245568424</c:v>
                </c:pt>
                <c:pt idx="160">
                  <c:v>5.4809998667198325</c:v>
                </c:pt>
                <c:pt idx="161">
                  <c:v>5.3166076007586289</c:v>
                </c:pt>
                <c:pt idx="162">
                  <c:v>6.9734187576244038</c:v>
                </c:pt>
                <c:pt idx="163">
                  <c:v>4.8180974195246948</c:v>
                </c:pt>
                <c:pt idx="164">
                  <c:v>5.1317648608699304</c:v>
                </c:pt>
                <c:pt idx="165">
                  <c:v>5.3271059708442143</c:v>
                </c:pt>
                <c:pt idx="166">
                  <c:v>5.1631370951052942</c:v>
                </c:pt>
                <c:pt idx="167">
                  <c:v>5.1317028973030165</c:v>
                </c:pt>
                <c:pt idx="168">
                  <c:v>5.199097915146135</c:v>
                </c:pt>
                <c:pt idx="169">
                  <c:v>4.9326142499712127</c:v>
                </c:pt>
                <c:pt idx="170">
                  <c:v>6.2173688372784834</c:v>
                </c:pt>
                <c:pt idx="171">
                  <c:v>5.9518326067749197</c:v>
                </c:pt>
                <c:pt idx="172">
                  <c:v>6.0966734687467774</c:v>
                </c:pt>
                <c:pt idx="173">
                  <c:v>6.9229119651705666</c:v>
                </c:pt>
                <c:pt idx="174">
                  <c:v>5.5589847744766212</c:v>
                </c:pt>
                <c:pt idx="175">
                  <c:v>8.1521467938123244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'6063'!$M$2:$M$177</c:f>
              <c:numCache>
                <c:formatCode>0.00</c:formatCode>
                <c:ptCount val="176"/>
                <c:pt idx="4">
                  <c:v>1.2760056089751031</c:v>
                </c:pt>
                <c:pt idx="5">
                  <c:v>1.2820795623281684</c:v>
                </c:pt>
                <c:pt idx="6">
                  <c:v>1.3402175547923558</c:v>
                </c:pt>
                <c:pt idx="7">
                  <c:v>1.3015959839534341</c:v>
                </c:pt>
                <c:pt idx="8">
                  <c:v>1.318014026659337</c:v>
                </c:pt>
                <c:pt idx="9">
                  <c:v>1.3336261081026992</c:v>
                </c:pt>
                <c:pt idx="10">
                  <c:v>1.3109859516362403</c:v>
                </c:pt>
                <c:pt idx="11">
                  <c:v>1.2424485427919809</c:v>
                </c:pt>
                <c:pt idx="12">
                  <c:v>1.237811121747441</c:v>
                </c:pt>
                <c:pt idx="13">
                  <c:v>1.2779762475620764</c:v>
                </c:pt>
                <c:pt idx="14">
                  <c:v>1.2320799291620934</c:v>
                </c:pt>
                <c:pt idx="15">
                  <c:v>1.2739718573257806</c:v>
                </c:pt>
                <c:pt idx="16">
                  <c:v>1.1825677896438955</c:v>
                </c:pt>
                <c:pt idx="17">
                  <c:v>1.1805860898285376</c:v>
                </c:pt>
                <c:pt idx="18">
                  <c:v>1.2384367670306331</c:v>
                </c:pt>
                <c:pt idx="19">
                  <c:v>1.2264013380268362</c:v>
                </c:pt>
                <c:pt idx="20">
                  <c:v>1.1922658199486558</c:v>
                </c:pt>
                <c:pt idx="21">
                  <c:v>1.1602423024912263</c:v>
                </c:pt>
                <c:pt idx="22">
                  <c:v>1.1940531280344246</c:v>
                </c:pt>
                <c:pt idx="23">
                  <c:v>1.1053861281576385</c:v>
                </c:pt>
                <c:pt idx="24">
                  <c:v>1.196982639605958</c:v>
                </c:pt>
                <c:pt idx="25">
                  <c:v>1.1979602462954217</c:v>
                </c:pt>
                <c:pt idx="26">
                  <c:v>1.2260215871489162</c:v>
                </c:pt>
                <c:pt idx="27">
                  <c:v>1.1647676087094081</c:v>
                </c:pt>
                <c:pt idx="28">
                  <c:v>1.2042697840427643</c:v>
                </c:pt>
                <c:pt idx="29">
                  <c:v>1.184964251703494</c:v>
                </c:pt>
                <c:pt idx="30">
                  <c:v>1.2094624052142422</c:v>
                </c:pt>
                <c:pt idx="31">
                  <c:v>1.1619256061642382</c:v>
                </c:pt>
                <c:pt idx="32">
                  <c:v>1.2046127125584349</c:v>
                </c:pt>
                <c:pt idx="33">
                  <c:v>1.1533781554891311</c:v>
                </c:pt>
                <c:pt idx="34">
                  <c:v>1.210867504011222</c:v>
                </c:pt>
                <c:pt idx="35">
                  <c:v>1.1855176902576383</c:v>
                </c:pt>
                <c:pt idx="36">
                  <c:v>1.1941423470249768</c:v>
                </c:pt>
                <c:pt idx="37">
                  <c:v>1.1817071791568239</c:v>
                </c:pt>
                <c:pt idx="38">
                  <c:v>1.1846919496944293</c:v>
                </c:pt>
                <c:pt idx="39">
                  <c:v>1.1436450031701446</c:v>
                </c:pt>
                <c:pt idx="40">
                  <c:v>1.1641123903340072</c:v>
                </c:pt>
                <c:pt idx="41">
                  <c:v>1.1463218394467067</c:v>
                </c:pt>
                <c:pt idx="42">
                  <c:v>1.1539089366843642</c:v>
                </c:pt>
                <c:pt idx="43">
                  <c:v>1.1490946383744036</c:v>
                </c:pt>
                <c:pt idx="44">
                  <c:v>1.211273834987995</c:v>
                </c:pt>
                <c:pt idx="45">
                  <c:v>1.192934458244985</c:v>
                </c:pt>
                <c:pt idx="46">
                  <c:v>1.1913855088414211</c:v>
                </c:pt>
                <c:pt idx="47">
                  <c:v>1.1828303722258324</c:v>
                </c:pt>
                <c:pt idx="48">
                  <c:v>1.1967050002530788</c:v>
                </c:pt>
                <c:pt idx="49">
                  <c:v>1.1880389340082809</c:v>
                </c:pt>
                <c:pt idx="50">
                  <c:v>1.2040035149292332</c:v>
                </c:pt>
                <c:pt idx="51">
                  <c:v>1.1726698125904709</c:v>
                </c:pt>
                <c:pt idx="52">
                  <c:v>1.1866333463323953</c:v>
                </c:pt>
                <c:pt idx="53">
                  <c:v>1.1676332757489531</c:v>
                </c:pt>
                <c:pt idx="54">
                  <c:v>1.1290773404759187</c:v>
                </c:pt>
                <c:pt idx="55">
                  <c:v>1.1776218715590498</c:v>
                </c:pt>
                <c:pt idx="56">
                  <c:v>1.1661482832159433</c:v>
                </c:pt>
                <c:pt idx="57">
                  <c:v>1.1674065865243759</c:v>
                </c:pt>
                <c:pt idx="58">
                  <c:v>1.1471236582326574</c:v>
                </c:pt>
                <c:pt idx="59">
                  <c:v>1.1566110259260178</c:v>
                </c:pt>
                <c:pt idx="60">
                  <c:v>1.1380670990378206</c:v>
                </c:pt>
                <c:pt idx="61">
                  <c:v>1.1479852036647258</c:v>
                </c:pt>
                <c:pt idx="62">
                  <c:v>1.1619548921296738</c:v>
                </c:pt>
                <c:pt idx="63">
                  <c:v>1.115796781144478</c:v>
                </c:pt>
                <c:pt idx="64">
                  <c:v>1.1247293394462372</c:v>
                </c:pt>
                <c:pt idx="65">
                  <c:v>1.1251357485872608</c:v>
                </c:pt>
                <c:pt idx="66">
                  <c:v>1.1133884800754998</c:v>
                </c:pt>
                <c:pt idx="67">
                  <c:v>1.0935964591563152</c:v>
                </c:pt>
                <c:pt idx="68">
                  <c:v>1.1075825991003587</c:v>
                </c:pt>
                <c:pt idx="69">
                  <c:v>1.0806170357536766</c:v>
                </c:pt>
                <c:pt idx="70">
                  <c:v>1.1268423447638531</c:v>
                </c:pt>
                <c:pt idx="71">
                  <c:v>1.1102496665960611</c:v>
                </c:pt>
                <c:pt idx="72">
                  <c:v>1.1434875535150661</c:v>
                </c:pt>
                <c:pt idx="73">
                  <c:v>1.0928187106724003</c:v>
                </c:pt>
                <c:pt idx="74">
                  <c:v>1.1000556230456602</c:v>
                </c:pt>
                <c:pt idx="75">
                  <c:v>1.0788048836976292</c:v>
                </c:pt>
                <c:pt idx="76">
                  <c:v>1.1345123277256697</c:v>
                </c:pt>
                <c:pt idx="77">
                  <c:v>1.1179259754586144</c:v>
                </c:pt>
                <c:pt idx="78">
                  <c:v>1.1183858030249245</c:v>
                </c:pt>
                <c:pt idx="79">
                  <c:v>1.1198962440213402</c:v>
                </c:pt>
                <c:pt idx="80">
                  <c:v>1.138380313570257</c:v>
                </c:pt>
                <c:pt idx="81">
                  <c:v>1.1308386249130478</c:v>
                </c:pt>
                <c:pt idx="82">
                  <c:v>1.1074817798479897</c:v>
                </c:pt>
                <c:pt idx="83">
                  <c:v>1.1249359387406659</c:v>
                </c:pt>
                <c:pt idx="84">
                  <c:v>1.1049884875991469</c:v>
                </c:pt>
                <c:pt idx="85">
                  <c:v>1.0948129971758753</c:v>
                </c:pt>
                <c:pt idx="86">
                  <c:v>1.0860504378771769</c:v>
                </c:pt>
                <c:pt idx="87">
                  <c:v>1.0971074532862848</c:v>
                </c:pt>
                <c:pt idx="88">
                  <c:v>1.0867195061977126</c:v>
                </c:pt>
                <c:pt idx="89">
                  <c:v>1.0830879164093166</c:v>
                </c:pt>
                <c:pt idx="90">
                  <c:v>1.0670020850337851</c:v>
                </c:pt>
                <c:pt idx="91">
                  <c:v>1.08475473778633</c:v>
                </c:pt>
                <c:pt idx="92">
                  <c:v>1.0621728306296783</c:v>
                </c:pt>
                <c:pt idx="93">
                  <c:v>1.0541213521925865</c:v>
                </c:pt>
                <c:pt idx="94">
                  <c:v>1.1095196803792129</c:v>
                </c:pt>
                <c:pt idx="95">
                  <c:v>1.1057803293380273</c:v>
                </c:pt>
                <c:pt idx="96">
                  <c:v>1.1096294732693519</c:v>
                </c:pt>
                <c:pt idx="97">
                  <c:v>1.1515812457926717</c:v>
                </c:pt>
                <c:pt idx="98">
                  <c:v>1.0950778565493291</c:v>
                </c:pt>
                <c:pt idx="99">
                  <c:v>1.1160132977091501</c:v>
                </c:pt>
                <c:pt idx="100">
                  <c:v>1.1092203418703619</c:v>
                </c:pt>
                <c:pt idx="101">
                  <c:v>1.1637544503929256</c:v>
                </c:pt>
                <c:pt idx="102">
                  <c:v>1.1302210934418733</c:v>
                </c:pt>
                <c:pt idx="103">
                  <c:v>1.1365106626052111</c:v>
                </c:pt>
                <c:pt idx="104">
                  <c:v>1.1133200734343085</c:v>
                </c:pt>
                <c:pt idx="105">
                  <c:v>1.1156509550174583</c:v>
                </c:pt>
                <c:pt idx="106">
                  <c:v>1.1129524543026665</c:v>
                </c:pt>
                <c:pt idx="107">
                  <c:v>1.1228712491316586</c:v>
                </c:pt>
                <c:pt idx="108">
                  <c:v>1.1431298970715902</c:v>
                </c:pt>
                <c:pt idx="109">
                  <c:v>1.1584706904487403</c:v>
                </c:pt>
                <c:pt idx="110">
                  <c:v>1.1590615660226062</c:v>
                </c:pt>
                <c:pt idx="111">
                  <c:v>1.1581710330701833</c:v>
                </c:pt>
                <c:pt idx="112">
                  <c:v>1.2142546277417672</c:v>
                </c:pt>
                <c:pt idx="113">
                  <c:v>1.131111356272533</c:v>
                </c:pt>
                <c:pt idx="114">
                  <c:v>1.1111498995763769</c:v>
                </c:pt>
                <c:pt idx="115">
                  <c:v>1.1515133754729541</c:v>
                </c:pt>
                <c:pt idx="116">
                  <c:v>1.1465346539392445</c:v>
                </c:pt>
                <c:pt idx="117">
                  <c:v>1.182485020513248</c:v>
                </c:pt>
                <c:pt idx="118">
                  <c:v>1.1539661773849641</c:v>
                </c:pt>
                <c:pt idx="119">
                  <c:v>1.1641535822252513</c:v>
                </c:pt>
                <c:pt idx="120">
                  <c:v>1.1709221226156448</c:v>
                </c:pt>
                <c:pt idx="121">
                  <c:v>1.2146654239975565</c:v>
                </c:pt>
                <c:pt idx="122">
                  <c:v>1.2307117353087922</c:v>
                </c:pt>
                <c:pt idx="123">
                  <c:v>1.2821211633403737</c:v>
                </c:pt>
                <c:pt idx="124">
                  <c:v>1.3139974185644825</c:v>
                </c:pt>
                <c:pt idx="125">
                  <c:v>1.2703991819628366</c:v>
                </c:pt>
                <c:pt idx="126">
                  <c:v>1.2395742295531433</c:v>
                </c:pt>
                <c:pt idx="127">
                  <c:v>1.2092785251943838</c:v>
                </c:pt>
                <c:pt idx="128">
                  <c:v>1.1727939305384569</c:v>
                </c:pt>
                <c:pt idx="129">
                  <c:v>1.1780298525324078</c:v>
                </c:pt>
                <c:pt idx="130">
                  <c:v>1.177820518787662</c:v>
                </c:pt>
                <c:pt idx="131">
                  <c:v>1.1859862997836048</c:v>
                </c:pt>
                <c:pt idx="132">
                  <c:v>1.2281654479579842</c:v>
                </c:pt>
                <c:pt idx="133">
                  <c:v>1.2182225103248843</c:v>
                </c:pt>
                <c:pt idx="134">
                  <c:v>1.1803569325844308</c:v>
                </c:pt>
                <c:pt idx="135">
                  <c:v>1.1527502137908623</c:v>
                </c:pt>
                <c:pt idx="136">
                  <c:v>1.163029519219231</c:v>
                </c:pt>
                <c:pt idx="137">
                  <c:v>1.1667054498173917</c:v>
                </c:pt>
                <c:pt idx="138">
                  <c:v>1.1561089883781703</c:v>
                </c:pt>
                <c:pt idx="139">
                  <c:v>1.2002991299131218</c:v>
                </c:pt>
                <c:pt idx="140">
                  <c:v>1.1768404324250574</c:v>
                </c:pt>
                <c:pt idx="141">
                  <c:v>1.1791008854880154</c:v>
                </c:pt>
                <c:pt idx="142">
                  <c:v>1.1818798345861372</c:v>
                </c:pt>
                <c:pt idx="143">
                  <c:v>1.170086739233116</c:v>
                </c:pt>
                <c:pt idx="144">
                  <c:v>1.1812351681908893</c:v>
                </c:pt>
                <c:pt idx="145">
                  <c:v>1.1892688583231501</c:v>
                </c:pt>
                <c:pt idx="146">
                  <c:v>1.1825317164870581</c:v>
                </c:pt>
                <c:pt idx="147">
                  <c:v>1.197740739538995</c:v>
                </c:pt>
                <c:pt idx="148">
                  <c:v>1.186268297627223</c:v>
                </c:pt>
                <c:pt idx="149">
                  <c:v>1.1833163435695662</c:v>
                </c:pt>
                <c:pt idx="150">
                  <c:v>1.1950943991850993</c:v>
                </c:pt>
                <c:pt idx="151">
                  <c:v>1.170974678752871</c:v>
                </c:pt>
                <c:pt idx="152">
                  <c:v>1.2020786378614405</c:v>
                </c:pt>
                <c:pt idx="153">
                  <c:v>1.1853672990350619</c:v>
                </c:pt>
                <c:pt idx="154">
                  <c:v>1.2172422038086927</c:v>
                </c:pt>
                <c:pt idx="155">
                  <c:v>1.209946750261127</c:v>
                </c:pt>
                <c:pt idx="156">
                  <c:v>1.2223069274705209</c:v>
                </c:pt>
                <c:pt idx="157">
                  <c:v>1.2078204474470049</c:v>
                </c:pt>
                <c:pt idx="158">
                  <c:v>1.2091536327232124</c:v>
                </c:pt>
                <c:pt idx="159">
                  <c:v>1.2258185738584864</c:v>
                </c:pt>
                <c:pt idx="160">
                  <c:v>1.2285404073083868</c:v>
                </c:pt>
                <c:pt idx="161">
                  <c:v>1.2266257255966329</c:v>
                </c:pt>
                <c:pt idx="162">
                  <c:v>1.2459226554329148</c:v>
                </c:pt>
                <c:pt idx="163">
                  <c:v>1.2208195623835958</c:v>
                </c:pt>
                <c:pt idx="164">
                  <c:v>1.2244728565942742</c:v>
                </c:pt>
                <c:pt idx="165">
                  <c:v>1.2267480004316962</c:v>
                </c:pt>
                <c:pt idx="166">
                  <c:v>1.2248382499587132</c:v>
                </c:pt>
                <c:pt idx="167">
                  <c:v>1.2244721349027294</c:v>
                </c:pt>
                <c:pt idx="168">
                  <c:v>1.2252570867213144</c:v>
                </c:pt>
                <c:pt idx="169">
                  <c:v>1.2221533433839484</c:v>
                </c:pt>
                <c:pt idx="170">
                  <c:v>1.2371169190608584</c:v>
                </c:pt>
                <c:pt idx="171">
                  <c:v>1.234024210523869</c:v>
                </c:pt>
                <c:pt idx="172">
                  <c:v>1.2357111764398789</c:v>
                </c:pt>
                <c:pt idx="173">
                  <c:v>1.2453344012880785</c:v>
                </c:pt>
                <c:pt idx="174">
                  <c:v>1.2294486998962508</c:v>
                </c:pt>
                <c:pt idx="175">
                  <c:v>1.2596513366505169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1" sqref="C11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ht="14" x14ac:dyDescent="0.15">
      <c r="A2" s="11" t="s">
        <v>19</v>
      </c>
      <c r="B2" s="49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770.28424072265602</v>
      </c>
      <c r="E2">
        <v>620.53259277343795</v>
      </c>
      <c r="F2">
        <v>470.20095825195301</v>
      </c>
      <c r="G2">
        <v>468.20904541015602</v>
      </c>
      <c r="I2" s="7">
        <f t="shared" ref="I2:J65" si="0">D2-F2</f>
        <v>300.08328247070301</v>
      </c>
      <c r="J2" s="7">
        <f t="shared" si="0"/>
        <v>152.32354736328193</v>
      </c>
      <c r="K2" s="7">
        <f t="shared" ref="K2:K65" si="1">I2-0.7*J2</f>
        <v>193.45679931640566</v>
      </c>
      <c r="L2" s="8">
        <f t="shared" ref="L2:L65" si="2">K2/J2</f>
        <v>1.2700386950352696</v>
      </c>
      <c r="M2" s="8"/>
      <c r="N2" s="18">
        <f>LINEST(V64:V104,U64:U104)</f>
        <v>-8.2182480523954448E-3</v>
      </c>
      <c r="O2" s="9">
        <f>AVERAGE(M38:M45)</f>
        <v>1.3189752882996348</v>
      </c>
    </row>
    <row r="3" spans="1:16" x14ac:dyDescent="0.15">
      <c r="A3" s="6">
        <v>1</v>
      </c>
      <c r="B3" s="6">
        <v>1</v>
      </c>
      <c r="C3" s="6" t="s">
        <v>7</v>
      </c>
      <c r="D3">
        <v>791.21905517578102</v>
      </c>
      <c r="E3">
        <v>627.76629638671898</v>
      </c>
      <c r="F3">
        <v>470.56417846679699</v>
      </c>
      <c r="G3">
        <v>468.24453735351602</v>
      </c>
      <c r="I3" s="7">
        <f t="shared" si="0"/>
        <v>320.65487670898403</v>
      </c>
      <c r="J3" s="7">
        <f t="shared" si="0"/>
        <v>159.52175903320295</v>
      </c>
      <c r="K3" s="7">
        <f t="shared" si="1"/>
        <v>208.98964538574197</v>
      </c>
      <c r="L3" s="8">
        <f t="shared" si="2"/>
        <v>1.3101011840161738</v>
      </c>
      <c r="M3" s="8"/>
      <c r="N3" s="18"/>
    </row>
    <row r="4" spans="1:16" ht="15" x14ac:dyDescent="0.15">
      <c r="A4" s="6">
        <v>1.5</v>
      </c>
      <c r="B4" s="6">
        <v>2</v>
      </c>
      <c r="D4">
        <v>774.835693359375</v>
      </c>
      <c r="E4">
        <v>623.95764160156295</v>
      </c>
      <c r="F4">
        <v>469.56900024414102</v>
      </c>
      <c r="G4">
        <v>467.65213012695301</v>
      </c>
      <c r="I4" s="7">
        <f t="shared" si="0"/>
        <v>305.26669311523398</v>
      </c>
      <c r="J4" s="7">
        <f t="shared" si="0"/>
        <v>156.30551147460994</v>
      </c>
      <c r="K4" s="7">
        <f t="shared" si="1"/>
        <v>195.85283508300702</v>
      </c>
      <c r="L4" s="8">
        <f t="shared" si="2"/>
        <v>1.2530129823017859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790.24383544921898</v>
      </c>
      <c r="E5">
        <v>631.12841796875</v>
      </c>
      <c r="F5">
        <v>470.45440673828102</v>
      </c>
      <c r="G5">
        <v>468.91525268554699</v>
      </c>
      <c r="I5" s="7">
        <f t="shared" si="0"/>
        <v>319.78942871093795</v>
      </c>
      <c r="J5" s="7">
        <f t="shared" si="0"/>
        <v>162.21316528320301</v>
      </c>
      <c r="K5" s="7">
        <f t="shared" si="1"/>
        <v>206.24021301269585</v>
      </c>
      <c r="L5" s="8">
        <f t="shared" si="2"/>
        <v>1.2714147624986378</v>
      </c>
      <c r="M5" s="8"/>
      <c r="N5" s="18">
        <f>RSQ(V64:V104,U64:U104)</f>
        <v>0.95510414787242037</v>
      </c>
    </row>
    <row r="6" spans="1:16" x14ac:dyDescent="0.15">
      <c r="A6" s="6">
        <v>2.5</v>
      </c>
      <c r="B6" s="6">
        <v>4</v>
      </c>
      <c r="C6" s="6" t="s">
        <v>5</v>
      </c>
      <c r="D6">
        <v>786.03680419921898</v>
      </c>
      <c r="E6">
        <v>630.03747558593795</v>
      </c>
      <c r="F6">
        <v>469.23727416992199</v>
      </c>
      <c r="G6">
        <v>467.87973022460898</v>
      </c>
      <c r="I6" s="7">
        <f t="shared" si="0"/>
        <v>316.79953002929699</v>
      </c>
      <c r="J6" s="7">
        <f t="shared" si="0"/>
        <v>162.15774536132898</v>
      </c>
      <c r="K6" s="7">
        <f t="shared" si="1"/>
        <v>203.28910827636673</v>
      </c>
      <c r="L6" s="8">
        <f t="shared" si="2"/>
        <v>1.2536503133007095</v>
      </c>
      <c r="M6" s="8">
        <f t="shared" ref="M6:M22" si="3">L6+ABS($N$2)*A6</f>
        <v>1.2741959334316981</v>
      </c>
      <c r="P6" s="6">
        <f t="shared" ref="P6:P69" si="4">(M6-$O$2)/$O$2*100</f>
        <v>-3.3950109046898289</v>
      </c>
    </row>
    <row r="7" spans="1:16" x14ac:dyDescent="0.15">
      <c r="A7" s="6">
        <v>3</v>
      </c>
      <c r="B7" s="6">
        <v>5</v>
      </c>
      <c r="C7" s="6" t="s">
        <v>8</v>
      </c>
      <c r="D7">
        <v>753.32531738281295</v>
      </c>
      <c r="E7">
        <v>612.67047119140602</v>
      </c>
      <c r="F7">
        <v>470</v>
      </c>
      <c r="G7">
        <v>468.96932983398398</v>
      </c>
      <c r="I7" s="7">
        <f t="shared" si="0"/>
        <v>283.32531738281295</v>
      </c>
      <c r="J7" s="7">
        <f t="shared" si="0"/>
        <v>143.70114135742205</v>
      </c>
      <c r="K7" s="7">
        <f t="shared" si="1"/>
        <v>182.73451843261753</v>
      </c>
      <c r="L7" s="8">
        <f t="shared" si="2"/>
        <v>1.2716288590785048</v>
      </c>
      <c r="M7" s="8">
        <f t="shared" si="3"/>
        <v>1.296283603235691</v>
      </c>
      <c r="P7" s="6">
        <f t="shared" si="4"/>
        <v>-1.7204025932280307</v>
      </c>
    </row>
    <row r="8" spans="1:16" x14ac:dyDescent="0.15">
      <c r="A8" s="6">
        <v>3.5</v>
      </c>
      <c r="B8" s="6">
        <v>6</v>
      </c>
      <c r="D8">
        <v>763.185791015625</v>
      </c>
      <c r="E8">
        <v>615.54821777343795</v>
      </c>
      <c r="F8">
        <v>469.44793701171898</v>
      </c>
      <c r="G8">
        <v>467.72882080078102</v>
      </c>
      <c r="I8" s="7">
        <f t="shared" si="0"/>
        <v>293.73785400390602</v>
      </c>
      <c r="J8" s="7">
        <f t="shared" si="0"/>
        <v>147.81939697265693</v>
      </c>
      <c r="K8" s="7">
        <f t="shared" si="1"/>
        <v>190.26427612304616</v>
      </c>
      <c r="L8" s="8">
        <f t="shared" si="2"/>
        <v>1.287140118412474</v>
      </c>
      <c r="M8" s="8">
        <f t="shared" si="3"/>
        <v>1.3159039865958579</v>
      </c>
      <c r="P8" s="6">
        <f t="shared" si="4"/>
        <v>-0.232855136181989</v>
      </c>
    </row>
    <row r="9" spans="1:16" x14ac:dyDescent="0.15">
      <c r="A9" s="6">
        <v>4</v>
      </c>
      <c r="B9" s="6">
        <v>7</v>
      </c>
      <c r="D9">
        <v>732.555419921875</v>
      </c>
      <c r="E9">
        <v>599.545654296875</v>
      </c>
      <c r="F9">
        <v>469.65295410156301</v>
      </c>
      <c r="G9">
        <v>467.82162475585898</v>
      </c>
      <c r="I9" s="7">
        <f t="shared" si="0"/>
        <v>262.90246582031199</v>
      </c>
      <c r="J9" s="7">
        <f t="shared" si="0"/>
        <v>131.72402954101602</v>
      </c>
      <c r="K9" s="7">
        <f t="shared" si="1"/>
        <v>170.69564514160078</v>
      </c>
      <c r="L9" s="8">
        <f t="shared" si="2"/>
        <v>1.2958580582174632</v>
      </c>
      <c r="M9" s="8">
        <f t="shared" si="3"/>
        <v>1.3287310504270451</v>
      </c>
      <c r="P9" s="6">
        <f t="shared" si="4"/>
        <v>0.73964707405450714</v>
      </c>
    </row>
    <row r="10" spans="1:16" x14ac:dyDescent="0.15">
      <c r="A10" s="6">
        <v>4.5</v>
      </c>
      <c r="B10" s="6">
        <v>8</v>
      </c>
      <c r="D10">
        <v>699.88330078125</v>
      </c>
      <c r="E10">
        <v>582.165283203125</v>
      </c>
      <c r="F10">
        <v>470.147705078125</v>
      </c>
      <c r="G10">
        <v>468.91928100585898</v>
      </c>
      <c r="I10" s="7">
        <f t="shared" si="0"/>
        <v>229.735595703125</v>
      </c>
      <c r="J10" s="7">
        <f t="shared" si="0"/>
        <v>113.24600219726602</v>
      </c>
      <c r="K10" s="7">
        <f t="shared" si="1"/>
        <v>150.46339416503878</v>
      </c>
      <c r="L10" s="8">
        <f t="shared" si="2"/>
        <v>1.3286419939393785</v>
      </c>
      <c r="M10" s="8">
        <f t="shared" si="3"/>
        <v>1.3656241101751581</v>
      </c>
      <c r="P10" s="6">
        <f t="shared" si="4"/>
        <v>3.5367472225852561</v>
      </c>
    </row>
    <row r="11" spans="1:16" x14ac:dyDescent="0.15">
      <c r="A11" s="6">
        <v>5</v>
      </c>
      <c r="B11" s="6">
        <v>9</v>
      </c>
      <c r="D11">
        <v>699.16033935546898</v>
      </c>
      <c r="E11">
        <v>581.300537109375</v>
      </c>
      <c r="F11">
        <v>479.912841796875</v>
      </c>
      <c r="G11">
        <v>472.84262084960898</v>
      </c>
      <c r="I11" s="7">
        <f t="shared" si="0"/>
        <v>219.24749755859398</v>
      </c>
      <c r="J11" s="7">
        <f t="shared" si="0"/>
        <v>108.45791625976602</v>
      </c>
      <c r="K11" s="7">
        <f t="shared" si="1"/>
        <v>143.32695617675776</v>
      </c>
      <c r="L11" s="8">
        <f t="shared" si="2"/>
        <v>1.3214983388900576</v>
      </c>
      <c r="M11" s="8">
        <f t="shared" si="3"/>
        <v>1.3625895791520348</v>
      </c>
      <c r="P11" s="6">
        <f t="shared" si="4"/>
        <v>3.3066799082055294</v>
      </c>
    </row>
    <row r="12" spans="1:16" x14ac:dyDescent="0.15">
      <c r="A12" s="6">
        <v>5.5</v>
      </c>
      <c r="B12" s="6">
        <v>10</v>
      </c>
      <c r="D12">
        <v>723.91589355468795</v>
      </c>
      <c r="E12">
        <v>594.04724121093795</v>
      </c>
      <c r="F12">
        <v>471.51492309570301</v>
      </c>
      <c r="G12">
        <v>469.59564208984398</v>
      </c>
      <c r="I12" s="7">
        <f t="shared" si="0"/>
        <v>252.40097045898494</v>
      </c>
      <c r="J12" s="7">
        <f t="shared" si="0"/>
        <v>124.45159912109398</v>
      </c>
      <c r="K12" s="7">
        <f t="shared" si="1"/>
        <v>165.28485107421915</v>
      </c>
      <c r="L12" s="8">
        <f t="shared" si="2"/>
        <v>1.3281054823039564</v>
      </c>
      <c r="M12" s="8">
        <f t="shared" si="3"/>
        <v>1.3733058465921313</v>
      </c>
      <c r="P12" s="6">
        <f t="shared" si="4"/>
        <v>4.1191490677992171</v>
      </c>
    </row>
    <row r="13" spans="1:16" x14ac:dyDescent="0.15">
      <c r="A13" s="6">
        <v>6</v>
      </c>
      <c r="B13" s="6">
        <v>11</v>
      </c>
      <c r="D13">
        <v>745.11376953125</v>
      </c>
      <c r="E13">
        <v>607.11212158203102</v>
      </c>
      <c r="F13">
        <v>469.61984252929699</v>
      </c>
      <c r="G13">
        <v>467.77642822265602</v>
      </c>
      <c r="I13" s="7">
        <f t="shared" si="0"/>
        <v>275.49392700195301</v>
      </c>
      <c r="J13" s="7">
        <f t="shared" si="0"/>
        <v>139.335693359375</v>
      </c>
      <c r="K13" s="7">
        <f t="shared" si="1"/>
        <v>177.9589416503905</v>
      </c>
      <c r="L13" s="8">
        <f t="shared" si="2"/>
        <v>1.2771956514501874</v>
      </c>
      <c r="M13" s="8">
        <f t="shared" si="3"/>
        <v>1.3265051397645602</v>
      </c>
      <c r="P13" s="6">
        <f t="shared" si="4"/>
        <v>0.57088647010456939</v>
      </c>
    </row>
    <row r="14" spans="1:16" x14ac:dyDescent="0.15">
      <c r="A14" s="6">
        <v>6.5</v>
      </c>
      <c r="B14" s="6">
        <v>12</v>
      </c>
      <c r="D14">
        <v>741.790771484375</v>
      </c>
      <c r="E14">
        <v>602.54528808593795</v>
      </c>
      <c r="F14">
        <v>470.72396850585898</v>
      </c>
      <c r="G14">
        <v>468.89508056640602</v>
      </c>
      <c r="I14" s="7">
        <f t="shared" si="0"/>
        <v>271.06680297851602</v>
      </c>
      <c r="J14" s="7">
        <f t="shared" si="0"/>
        <v>133.65020751953193</v>
      </c>
      <c r="K14" s="7">
        <f t="shared" si="1"/>
        <v>177.51165771484369</v>
      </c>
      <c r="L14" s="8">
        <f t="shared" si="2"/>
        <v>1.3281809359622712</v>
      </c>
      <c r="M14" s="8">
        <f t="shared" si="3"/>
        <v>1.3815995483028416</v>
      </c>
      <c r="P14" s="6">
        <f t="shared" si="4"/>
        <v>4.7479479379738194</v>
      </c>
    </row>
    <row r="15" spans="1:16" x14ac:dyDescent="0.15">
      <c r="A15" s="6">
        <v>7</v>
      </c>
      <c r="B15" s="6">
        <v>13</v>
      </c>
      <c r="D15">
        <v>748.38006591796898</v>
      </c>
      <c r="E15">
        <v>608.69488525390602</v>
      </c>
      <c r="F15">
        <v>470.58999633789102</v>
      </c>
      <c r="G15">
        <v>468.77725219726602</v>
      </c>
      <c r="I15" s="7">
        <f t="shared" si="0"/>
        <v>277.79006958007795</v>
      </c>
      <c r="J15" s="7">
        <f t="shared" si="0"/>
        <v>139.91763305664</v>
      </c>
      <c r="K15" s="7">
        <f t="shared" si="1"/>
        <v>179.84772644042997</v>
      </c>
      <c r="L15" s="8">
        <f t="shared" si="2"/>
        <v>1.285382853550888</v>
      </c>
      <c r="M15" s="8">
        <f t="shared" si="3"/>
        <v>1.3429105899176561</v>
      </c>
      <c r="P15" s="6">
        <f t="shared" si="4"/>
        <v>1.8146891628938406</v>
      </c>
    </row>
    <row r="16" spans="1:16" x14ac:dyDescent="0.15">
      <c r="A16" s="6">
        <v>7.5</v>
      </c>
      <c r="B16" s="6">
        <v>14</v>
      </c>
      <c r="D16">
        <v>753.36932373046898</v>
      </c>
      <c r="E16">
        <v>611.07073974609398</v>
      </c>
      <c r="F16">
        <v>470.75061035156301</v>
      </c>
      <c r="G16">
        <v>468.675537109375</v>
      </c>
      <c r="I16" s="7">
        <f t="shared" si="0"/>
        <v>282.61871337890597</v>
      </c>
      <c r="J16" s="7">
        <f t="shared" si="0"/>
        <v>142.39520263671898</v>
      </c>
      <c r="K16" s="7">
        <f t="shared" si="1"/>
        <v>182.94207153320269</v>
      </c>
      <c r="L16" s="8">
        <f t="shared" si="2"/>
        <v>1.2847488408716097</v>
      </c>
      <c r="M16" s="8">
        <f t="shared" si="3"/>
        <v>1.3463857012645755</v>
      </c>
      <c r="P16" s="6">
        <f t="shared" si="4"/>
        <v>2.0781597053479999</v>
      </c>
    </row>
    <row r="17" spans="1:16" x14ac:dyDescent="0.15">
      <c r="A17" s="6">
        <v>8</v>
      </c>
      <c r="B17" s="6">
        <v>15</v>
      </c>
      <c r="D17">
        <v>760.96936035156295</v>
      </c>
      <c r="E17">
        <v>616.47100830078102</v>
      </c>
      <c r="F17">
        <v>471.16384887695301</v>
      </c>
      <c r="G17">
        <v>469.21307373046898</v>
      </c>
      <c r="I17" s="7">
        <f t="shared" si="0"/>
        <v>289.80551147460994</v>
      </c>
      <c r="J17" s="7">
        <f t="shared" si="0"/>
        <v>147.25793457031205</v>
      </c>
      <c r="K17" s="7">
        <f t="shared" si="1"/>
        <v>186.72495727539152</v>
      </c>
      <c r="L17" s="8">
        <f t="shared" si="2"/>
        <v>1.268012876998726</v>
      </c>
      <c r="M17" s="8">
        <f t="shared" si="3"/>
        <v>1.3337588614178895</v>
      </c>
      <c r="P17" s="6">
        <f t="shared" si="4"/>
        <v>1.1208377631784865</v>
      </c>
    </row>
    <row r="18" spans="1:16" x14ac:dyDescent="0.15">
      <c r="A18" s="6">
        <v>8.5</v>
      </c>
      <c r="B18" s="6">
        <v>16</v>
      </c>
      <c r="D18">
        <v>754.72033691406295</v>
      </c>
      <c r="E18">
        <v>615.32629394531295</v>
      </c>
      <c r="F18">
        <v>470.60614013671898</v>
      </c>
      <c r="G18">
        <v>468.21954345703102</v>
      </c>
      <c r="I18" s="7">
        <f t="shared" si="0"/>
        <v>284.11419677734398</v>
      </c>
      <c r="J18" s="7">
        <f t="shared" si="0"/>
        <v>147.10675048828193</v>
      </c>
      <c r="K18" s="7">
        <f t="shared" si="1"/>
        <v>181.13947143554662</v>
      </c>
      <c r="L18" s="8">
        <f t="shared" si="2"/>
        <v>1.2313471056515224</v>
      </c>
      <c r="M18" s="8">
        <f t="shared" si="3"/>
        <v>1.3012022140968837</v>
      </c>
      <c r="P18" s="6">
        <f t="shared" si="4"/>
        <v>-1.3474910682870611</v>
      </c>
    </row>
    <row r="19" spans="1:16" x14ac:dyDescent="0.15">
      <c r="A19" s="6">
        <v>9</v>
      </c>
      <c r="B19" s="6">
        <v>17</v>
      </c>
      <c r="D19">
        <v>727.16949462890602</v>
      </c>
      <c r="E19">
        <v>599.35821533203102</v>
      </c>
      <c r="F19">
        <v>471.70297241210898</v>
      </c>
      <c r="G19">
        <v>469.72073364257801</v>
      </c>
      <c r="I19" s="7">
        <f t="shared" si="0"/>
        <v>255.46652221679705</v>
      </c>
      <c r="J19" s="7">
        <f t="shared" si="0"/>
        <v>129.63748168945301</v>
      </c>
      <c r="K19" s="7">
        <f t="shared" si="1"/>
        <v>164.72028503417994</v>
      </c>
      <c r="L19" s="8">
        <f t="shared" si="2"/>
        <v>1.2706223762412161</v>
      </c>
      <c r="M19" s="8">
        <f t="shared" si="3"/>
        <v>1.3445866087127751</v>
      </c>
      <c r="P19" s="6">
        <f t="shared" si="4"/>
        <v>1.9417589275806133</v>
      </c>
    </row>
    <row r="20" spans="1:16" x14ac:dyDescent="0.15">
      <c r="A20" s="6">
        <v>9.5</v>
      </c>
      <c r="B20" s="6">
        <v>18</v>
      </c>
      <c r="D20">
        <v>761.45111083984398</v>
      </c>
      <c r="E20">
        <v>621.50390625</v>
      </c>
      <c r="F20">
        <v>470.72235107421898</v>
      </c>
      <c r="G20">
        <v>468.58596801757801</v>
      </c>
      <c r="I20" s="7">
        <f t="shared" si="0"/>
        <v>290.728759765625</v>
      </c>
      <c r="J20" s="7">
        <f t="shared" si="0"/>
        <v>152.91793823242199</v>
      </c>
      <c r="K20" s="7">
        <f t="shared" si="1"/>
        <v>183.68620300292963</v>
      </c>
      <c r="L20" s="8">
        <f t="shared" si="2"/>
        <v>1.2012076877713493</v>
      </c>
      <c r="M20" s="8">
        <f t="shared" si="3"/>
        <v>1.279281044269106</v>
      </c>
      <c r="P20" s="6">
        <f t="shared" si="4"/>
        <v>-3.0094759456563338</v>
      </c>
    </row>
    <row r="21" spans="1:16" x14ac:dyDescent="0.15">
      <c r="A21" s="6">
        <v>10</v>
      </c>
      <c r="B21" s="6">
        <v>19</v>
      </c>
      <c r="D21">
        <v>753.16363525390602</v>
      </c>
      <c r="E21">
        <v>616.22229003906295</v>
      </c>
      <c r="F21">
        <v>469.64083862304699</v>
      </c>
      <c r="G21">
        <v>467.61581420898398</v>
      </c>
      <c r="I21" s="7">
        <f t="shared" si="0"/>
        <v>283.52279663085903</v>
      </c>
      <c r="J21" s="7">
        <f t="shared" si="0"/>
        <v>148.60647583007898</v>
      </c>
      <c r="K21" s="7">
        <f t="shared" si="1"/>
        <v>179.49826354980377</v>
      </c>
      <c r="L21" s="8">
        <f t="shared" si="2"/>
        <v>1.2078764572483864</v>
      </c>
      <c r="M21" s="8">
        <f t="shared" si="3"/>
        <v>1.2900589377723408</v>
      </c>
      <c r="P21" s="6">
        <f t="shared" si="4"/>
        <v>-2.1923345178492095</v>
      </c>
    </row>
    <row r="22" spans="1:16" x14ac:dyDescent="0.15">
      <c r="A22" s="6">
        <v>10.5</v>
      </c>
      <c r="B22" s="6">
        <v>20</v>
      </c>
      <c r="D22">
        <v>741.167236328125</v>
      </c>
      <c r="E22">
        <v>611.88232421875</v>
      </c>
      <c r="F22">
        <v>471.67715454101602</v>
      </c>
      <c r="G22">
        <v>469.80792236328102</v>
      </c>
      <c r="I22" s="7">
        <f t="shared" si="0"/>
        <v>269.49008178710898</v>
      </c>
      <c r="J22" s="7">
        <f t="shared" si="0"/>
        <v>142.07440185546898</v>
      </c>
      <c r="K22" s="7">
        <f t="shared" si="1"/>
        <v>170.03800048828072</v>
      </c>
      <c r="L22" s="8">
        <f t="shared" si="2"/>
        <v>1.1968236238732073</v>
      </c>
      <c r="M22" s="8">
        <f t="shared" si="3"/>
        <v>1.2831152284233593</v>
      </c>
      <c r="P22" s="6">
        <f t="shared" si="4"/>
        <v>-2.7187817841913255</v>
      </c>
    </row>
    <row r="23" spans="1:16" x14ac:dyDescent="0.15">
      <c r="A23" s="6">
        <v>11</v>
      </c>
      <c r="B23" s="6">
        <v>21</v>
      </c>
      <c r="D23">
        <v>752.22424316406295</v>
      </c>
      <c r="E23">
        <v>617.585693359375</v>
      </c>
      <c r="F23">
        <v>476.41485595703102</v>
      </c>
      <c r="G23">
        <v>472.05487060546898</v>
      </c>
      <c r="I23" s="7">
        <f t="shared" si="0"/>
        <v>275.80938720703193</v>
      </c>
      <c r="J23" s="7">
        <f t="shared" si="0"/>
        <v>145.53082275390602</v>
      </c>
      <c r="K23" s="7">
        <f t="shared" si="1"/>
        <v>173.9378112792977</v>
      </c>
      <c r="L23" s="8">
        <f t="shared" si="2"/>
        <v>1.1951956842395386</v>
      </c>
      <c r="M23" s="8">
        <f>L23+ABS($N$2)*A23</f>
        <v>1.2855964128158885</v>
      </c>
      <c r="P23" s="6">
        <f t="shared" si="4"/>
        <v>-2.5306672368954599</v>
      </c>
    </row>
    <row r="24" spans="1:16" x14ac:dyDescent="0.15">
      <c r="A24" s="6">
        <v>11.5</v>
      </c>
      <c r="B24" s="6">
        <v>22</v>
      </c>
      <c r="D24">
        <v>754.92633056640602</v>
      </c>
      <c r="E24">
        <v>620.292724609375</v>
      </c>
      <c r="F24">
        <v>485.29702758789102</v>
      </c>
      <c r="G24">
        <v>475.81112670898398</v>
      </c>
      <c r="I24" s="7">
        <f t="shared" si="0"/>
        <v>269.629302978515</v>
      </c>
      <c r="J24" s="7">
        <f t="shared" si="0"/>
        <v>144.48159790039102</v>
      </c>
      <c r="K24" s="7">
        <f t="shared" si="1"/>
        <v>168.49218444824129</v>
      </c>
      <c r="L24" s="8">
        <f t="shared" si="2"/>
        <v>1.1661843923155095</v>
      </c>
      <c r="M24" s="8">
        <f t="shared" ref="M24:M87" si="5">L24+ABS($N$2)*A24</f>
        <v>1.2606942449180571</v>
      </c>
      <c r="P24" s="6">
        <f t="shared" si="4"/>
        <v>-4.4186607511586562</v>
      </c>
    </row>
    <row r="25" spans="1:16" x14ac:dyDescent="0.15">
      <c r="A25" s="6">
        <v>12</v>
      </c>
      <c r="B25" s="6">
        <v>23</v>
      </c>
      <c r="D25">
        <v>752.75750732421898</v>
      </c>
      <c r="E25">
        <v>619.68414306640602</v>
      </c>
      <c r="F25">
        <v>505.35189819335898</v>
      </c>
      <c r="G25">
        <v>486.14608764648398</v>
      </c>
      <c r="I25" s="7">
        <f t="shared" si="0"/>
        <v>247.40560913086</v>
      </c>
      <c r="J25" s="7">
        <f t="shared" si="0"/>
        <v>133.53805541992205</v>
      </c>
      <c r="K25" s="7">
        <f t="shared" si="1"/>
        <v>153.92897033691457</v>
      </c>
      <c r="L25" s="8">
        <f t="shared" si="2"/>
        <v>1.1526974078877479</v>
      </c>
      <c r="M25" s="8">
        <f t="shared" si="5"/>
        <v>1.2513163845164932</v>
      </c>
      <c r="P25" s="6">
        <f t="shared" si="4"/>
        <v>-5.1296566647859301</v>
      </c>
    </row>
    <row r="26" spans="1:16" x14ac:dyDescent="0.15">
      <c r="A26" s="6">
        <v>12.5</v>
      </c>
      <c r="B26" s="6">
        <v>24</v>
      </c>
      <c r="D26">
        <v>743.48791503906295</v>
      </c>
      <c r="E26">
        <v>615.02020263671898</v>
      </c>
      <c r="F26">
        <v>470.17272949218801</v>
      </c>
      <c r="G26">
        <v>467.617431640625</v>
      </c>
      <c r="I26" s="7">
        <f t="shared" si="0"/>
        <v>273.31518554687494</v>
      </c>
      <c r="J26" s="7">
        <f t="shared" si="0"/>
        <v>147.40277099609398</v>
      </c>
      <c r="K26" s="7">
        <f t="shared" si="1"/>
        <v>170.13324584960918</v>
      </c>
      <c r="L26" s="8">
        <f t="shared" si="2"/>
        <v>1.154206564095851</v>
      </c>
      <c r="M26" s="8">
        <f t="shared" si="5"/>
        <v>1.256934664750794</v>
      </c>
      <c r="P26" s="6">
        <f t="shared" si="4"/>
        <v>-4.7036987045315257</v>
      </c>
    </row>
    <row r="27" spans="1:16" x14ac:dyDescent="0.15">
      <c r="A27" s="6">
        <v>13</v>
      </c>
      <c r="B27" s="6">
        <v>25</v>
      </c>
      <c r="D27">
        <v>758.48272705078102</v>
      </c>
      <c r="E27">
        <v>622.16461181640602</v>
      </c>
      <c r="F27">
        <v>470.74496459960898</v>
      </c>
      <c r="G27">
        <v>469.43826293945301</v>
      </c>
      <c r="I27" s="7">
        <f t="shared" si="0"/>
        <v>287.73776245117205</v>
      </c>
      <c r="J27" s="7">
        <f t="shared" si="0"/>
        <v>152.72634887695301</v>
      </c>
      <c r="K27" s="7">
        <f t="shared" si="1"/>
        <v>180.82931823730496</v>
      </c>
      <c r="L27" s="8">
        <f t="shared" si="2"/>
        <v>1.1840086505504932</v>
      </c>
      <c r="M27" s="8">
        <f t="shared" si="5"/>
        <v>1.2908458752316341</v>
      </c>
      <c r="P27" s="6">
        <f t="shared" si="4"/>
        <v>-2.1326717276306191</v>
      </c>
    </row>
    <row r="28" spans="1:16" x14ac:dyDescent="0.15">
      <c r="A28" s="6">
        <v>13.5</v>
      </c>
      <c r="B28" s="6">
        <v>26</v>
      </c>
      <c r="D28">
        <v>763.550537109375</v>
      </c>
      <c r="E28">
        <v>625.18939208984398</v>
      </c>
      <c r="F28">
        <v>470.44714355468801</v>
      </c>
      <c r="G28">
        <v>468.07586669921898</v>
      </c>
      <c r="I28" s="7">
        <f t="shared" si="0"/>
        <v>293.10339355468699</v>
      </c>
      <c r="J28" s="7">
        <f t="shared" si="0"/>
        <v>157.113525390625</v>
      </c>
      <c r="K28" s="7">
        <f t="shared" si="1"/>
        <v>183.12392578124951</v>
      </c>
      <c r="L28" s="8">
        <f t="shared" si="2"/>
        <v>1.1655516310639451</v>
      </c>
      <c r="M28" s="8">
        <f t="shared" si="5"/>
        <v>1.2764979797712837</v>
      </c>
      <c r="P28" s="6">
        <f t="shared" si="4"/>
        <v>-3.2204779653689397</v>
      </c>
    </row>
    <row r="29" spans="1:16" x14ac:dyDescent="0.15">
      <c r="A29" s="6">
        <v>14</v>
      </c>
      <c r="B29" s="6">
        <v>27</v>
      </c>
      <c r="D29">
        <v>774.84259033203102</v>
      </c>
      <c r="E29">
        <v>632.95989990234398</v>
      </c>
      <c r="F29">
        <v>470.13235473632801</v>
      </c>
      <c r="G29">
        <v>468.29135131835898</v>
      </c>
      <c r="I29" s="7">
        <f t="shared" si="0"/>
        <v>304.71023559570301</v>
      </c>
      <c r="J29" s="7">
        <f t="shared" si="0"/>
        <v>164.668548583985</v>
      </c>
      <c r="K29" s="7">
        <f t="shared" si="1"/>
        <v>189.44225158691353</v>
      </c>
      <c r="L29" s="8">
        <f t="shared" si="2"/>
        <v>1.1504458696937705</v>
      </c>
      <c r="M29" s="8">
        <f t="shared" si="5"/>
        <v>1.2655013424273067</v>
      </c>
      <c r="P29" s="6">
        <f t="shared" si="4"/>
        <v>-4.0542037706608127</v>
      </c>
    </row>
    <row r="30" spans="1:16" x14ac:dyDescent="0.15">
      <c r="A30" s="6">
        <v>14.5</v>
      </c>
      <c r="B30" s="6">
        <v>28</v>
      </c>
      <c r="D30">
        <v>792.29821777343795</v>
      </c>
      <c r="E30">
        <v>641.85949707031295</v>
      </c>
      <c r="F30">
        <v>470.36077880859398</v>
      </c>
      <c r="G30">
        <v>469.30023193359398</v>
      </c>
      <c r="I30" s="7">
        <f t="shared" si="0"/>
        <v>321.93743896484398</v>
      </c>
      <c r="J30" s="7">
        <f t="shared" si="0"/>
        <v>172.55926513671898</v>
      </c>
      <c r="K30" s="7">
        <f t="shared" si="1"/>
        <v>201.1459533691407</v>
      </c>
      <c r="L30" s="8">
        <f t="shared" si="2"/>
        <v>1.165663015600886</v>
      </c>
      <c r="M30" s="8">
        <f t="shared" si="5"/>
        <v>1.2848276123606199</v>
      </c>
      <c r="P30" s="6">
        <f t="shared" si="4"/>
        <v>-2.5889549441852391</v>
      </c>
    </row>
    <row r="31" spans="1:16" x14ac:dyDescent="0.15">
      <c r="A31" s="6">
        <v>15</v>
      </c>
      <c r="B31" s="6">
        <v>29</v>
      </c>
      <c r="D31">
        <v>790.47717285156295</v>
      </c>
      <c r="E31">
        <v>641.58148193359398</v>
      </c>
      <c r="F31">
        <v>469.34704589843801</v>
      </c>
      <c r="G31">
        <v>468.07507324218801</v>
      </c>
      <c r="I31" s="7">
        <f t="shared" si="0"/>
        <v>321.13012695312494</v>
      </c>
      <c r="J31" s="7">
        <f t="shared" si="0"/>
        <v>173.50640869140597</v>
      </c>
      <c r="K31" s="7">
        <f t="shared" si="1"/>
        <v>199.67564086914078</v>
      </c>
      <c r="L31" s="8">
        <f t="shared" si="2"/>
        <v>1.1508257382254896</v>
      </c>
      <c r="M31" s="8">
        <f t="shared" si="5"/>
        <v>1.2740994590114212</v>
      </c>
      <c r="P31" s="6">
        <f t="shared" si="4"/>
        <v>-3.4023252509958399</v>
      </c>
    </row>
    <row r="32" spans="1:16" x14ac:dyDescent="0.15">
      <c r="A32" s="6">
        <v>15.5</v>
      </c>
      <c r="B32" s="6">
        <v>30</v>
      </c>
      <c r="D32">
        <v>763.14538574218795</v>
      </c>
      <c r="E32">
        <v>625.63494873046898</v>
      </c>
      <c r="F32">
        <v>471.15576171875</v>
      </c>
      <c r="G32">
        <v>469.28976440429699</v>
      </c>
      <c r="I32" s="7">
        <f t="shared" si="0"/>
        <v>291.98962402343795</v>
      </c>
      <c r="J32" s="7">
        <f t="shared" si="0"/>
        <v>156.34518432617199</v>
      </c>
      <c r="K32" s="7">
        <f t="shared" si="1"/>
        <v>182.54799499511756</v>
      </c>
      <c r="L32" s="8">
        <f t="shared" si="2"/>
        <v>1.1675958922679734</v>
      </c>
      <c r="M32" s="8">
        <f t="shared" si="5"/>
        <v>1.2949787370801029</v>
      </c>
      <c r="P32" s="6">
        <f t="shared" si="4"/>
        <v>-1.8193328891299569</v>
      </c>
    </row>
    <row r="33" spans="1:16" x14ac:dyDescent="0.15">
      <c r="A33" s="6">
        <v>16</v>
      </c>
      <c r="B33" s="6">
        <v>31</v>
      </c>
      <c r="D33">
        <v>729.90155029296898</v>
      </c>
      <c r="E33">
        <v>607.170166015625</v>
      </c>
      <c r="F33">
        <v>470.46810913085898</v>
      </c>
      <c r="G33">
        <v>468.88458251953102</v>
      </c>
      <c r="I33" s="7">
        <f t="shared" si="0"/>
        <v>259.43344116211</v>
      </c>
      <c r="J33" s="7">
        <f t="shared" si="0"/>
        <v>138.28558349609398</v>
      </c>
      <c r="K33" s="7">
        <f t="shared" si="1"/>
        <v>162.63353271484422</v>
      </c>
      <c r="L33" s="8">
        <f t="shared" si="2"/>
        <v>1.17607004723987</v>
      </c>
      <c r="M33" s="8">
        <f t="shared" si="5"/>
        <v>1.3075620160781971</v>
      </c>
      <c r="P33" s="6">
        <f t="shared" si="4"/>
        <v>-0.86531357506714346</v>
      </c>
    </row>
    <row r="34" spans="1:16" x14ac:dyDescent="0.15">
      <c r="A34" s="6">
        <v>16.5</v>
      </c>
      <c r="B34" s="6">
        <v>32</v>
      </c>
      <c r="D34">
        <v>713.78521728515602</v>
      </c>
      <c r="E34">
        <v>598.951416015625</v>
      </c>
      <c r="F34">
        <v>469.58273315429699</v>
      </c>
      <c r="G34">
        <v>467.92172241210898</v>
      </c>
      <c r="I34" s="7">
        <f t="shared" si="0"/>
        <v>244.20248413085903</v>
      </c>
      <c r="J34" s="7">
        <f t="shared" si="0"/>
        <v>131.02969360351602</v>
      </c>
      <c r="K34" s="7">
        <f t="shared" si="1"/>
        <v>152.48169860839783</v>
      </c>
      <c r="L34" s="8">
        <f t="shared" si="2"/>
        <v>1.1637186534969213</v>
      </c>
      <c r="M34" s="8">
        <f t="shared" si="5"/>
        <v>1.2993197463614461</v>
      </c>
      <c r="P34" s="6">
        <f t="shared" si="4"/>
        <v>-1.490213054979052</v>
      </c>
    </row>
    <row r="35" spans="1:16" x14ac:dyDescent="0.15">
      <c r="A35" s="6">
        <v>17</v>
      </c>
      <c r="B35" s="6">
        <v>33</v>
      </c>
      <c r="D35">
        <v>701.53912353515602</v>
      </c>
      <c r="E35">
        <v>591.456298828125</v>
      </c>
      <c r="F35">
        <v>470.90072631835898</v>
      </c>
      <c r="G35">
        <v>468.80709838867199</v>
      </c>
      <c r="I35" s="7">
        <f t="shared" si="0"/>
        <v>230.63839721679705</v>
      </c>
      <c r="J35" s="7">
        <f t="shared" si="0"/>
        <v>122.64920043945301</v>
      </c>
      <c r="K35" s="7">
        <f t="shared" si="1"/>
        <v>144.78395690917995</v>
      </c>
      <c r="L35" s="8">
        <f t="shared" si="2"/>
        <v>1.1804720812725884</v>
      </c>
      <c r="M35" s="8">
        <f t="shared" si="5"/>
        <v>1.3201822981633109</v>
      </c>
      <c r="P35" s="6">
        <f t="shared" si="4"/>
        <v>9.1511181019326024E-2</v>
      </c>
    </row>
    <row r="36" spans="1:16" x14ac:dyDescent="0.15">
      <c r="A36" s="6">
        <v>17.5</v>
      </c>
      <c r="B36" s="6">
        <v>34</v>
      </c>
      <c r="D36">
        <v>689.48596191406295</v>
      </c>
      <c r="E36">
        <v>585.20373535156295</v>
      </c>
      <c r="F36">
        <v>469.95721435546898</v>
      </c>
      <c r="G36">
        <v>468.51574707031301</v>
      </c>
      <c r="I36" s="7">
        <f t="shared" si="0"/>
        <v>219.52874755859398</v>
      </c>
      <c r="J36" s="7">
        <f t="shared" si="0"/>
        <v>116.68798828124994</v>
      </c>
      <c r="K36" s="7">
        <f t="shared" si="1"/>
        <v>137.84715576171902</v>
      </c>
      <c r="L36" s="8">
        <f t="shared" si="2"/>
        <v>1.1813311532072153</v>
      </c>
      <c r="M36" s="8">
        <f t="shared" si="5"/>
        <v>1.3251504941241357</v>
      </c>
      <c r="P36" s="6">
        <f t="shared" si="4"/>
        <v>0.46818207128517342</v>
      </c>
    </row>
    <row r="37" spans="1:16" x14ac:dyDescent="0.15">
      <c r="A37" s="6">
        <v>18</v>
      </c>
      <c r="B37" s="6">
        <v>35</v>
      </c>
      <c r="D37">
        <v>696.61834716796898</v>
      </c>
      <c r="E37">
        <v>585.16979980468795</v>
      </c>
      <c r="F37">
        <v>470.61257934570301</v>
      </c>
      <c r="G37">
        <v>468.35269165039102</v>
      </c>
      <c r="I37" s="7">
        <f t="shared" si="0"/>
        <v>226.00576782226597</v>
      </c>
      <c r="J37" s="7">
        <f t="shared" si="0"/>
        <v>116.81710815429693</v>
      </c>
      <c r="K37" s="7">
        <f t="shared" si="1"/>
        <v>144.23379211425811</v>
      </c>
      <c r="L37" s="8">
        <f t="shared" si="2"/>
        <v>1.2346975061542191</v>
      </c>
      <c r="M37" s="8">
        <f t="shared" si="5"/>
        <v>1.3826259710973372</v>
      </c>
      <c r="P37" s="6">
        <f t="shared" si="4"/>
        <v>4.8257676517774666</v>
      </c>
    </row>
    <row r="38" spans="1:16" x14ac:dyDescent="0.15">
      <c r="A38" s="6">
        <v>18.5</v>
      </c>
      <c r="B38" s="6">
        <v>36</v>
      </c>
      <c r="D38">
        <v>689.79431152343795</v>
      </c>
      <c r="E38">
        <v>583.74835205078102</v>
      </c>
      <c r="F38">
        <v>471.57385253906301</v>
      </c>
      <c r="G38">
        <v>469.74334716796898</v>
      </c>
      <c r="I38" s="7">
        <f t="shared" si="0"/>
        <v>218.22045898437494</v>
      </c>
      <c r="J38" s="7">
        <f t="shared" si="0"/>
        <v>114.00500488281205</v>
      </c>
      <c r="K38" s="7">
        <f t="shared" si="1"/>
        <v>138.4169555664065</v>
      </c>
      <c r="L38" s="8">
        <f t="shared" si="2"/>
        <v>1.2141305174162131</v>
      </c>
      <c r="M38" s="8">
        <f t="shared" si="5"/>
        <v>1.3661681063855289</v>
      </c>
      <c r="P38" s="6">
        <f t="shared" si="4"/>
        <v>3.5779910741719019</v>
      </c>
    </row>
    <row r="39" spans="1:16" x14ac:dyDescent="0.15">
      <c r="A39" s="6">
        <v>19</v>
      </c>
      <c r="B39" s="6">
        <v>37</v>
      </c>
      <c r="D39">
        <v>621.77673339843795</v>
      </c>
      <c r="E39">
        <v>551.64666748046898</v>
      </c>
      <c r="F39">
        <v>469.80792236328102</v>
      </c>
      <c r="G39">
        <v>467.81112670898398</v>
      </c>
      <c r="I39" s="7">
        <f t="shared" si="0"/>
        <v>151.96881103515693</v>
      </c>
      <c r="J39" s="7">
        <f t="shared" si="0"/>
        <v>83.835540771485</v>
      </c>
      <c r="K39" s="7">
        <f t="shared" si="1"/>
        <v>93.283932495117426</v>
      </c>
      <c r="L39" s="8">
        <f t="shared" si="2"/>
        <v>1.1127015062667325</v>
      </c>
      <c r="M39" s="8">
        <f t="shared" si="5"/>
        <v>1.2688482192622459</v>
      </c>
      <c r="P39" s="6">
        <f t="shared" si="4"/>
        <v>-3.800455511339456</v>
      </c>
    </row>
    <row r="40" spans="1:16" x14ac:dyDescent="0.15">
      <c r="A40" s="6">
        <v>19.5</v>
      </c>
      <c r="B40" s="6">
        <v>38</v>
      </c>
      <c r="D40">
        <v>695.744140625</v>
      </c>
      <c r="E40">
        <v>586.75915527343795</v>
      </c>
      <c r="F40">
        <v>472.96530151367199</v>
      </c>
      <c r="G40">
        <v>470.10006713867199</v>
      </c>
      <c r="I40" s="7">
        <f t="shared" si="0"/>
        <v>222.77883911132801</v>
      </c>
      <c r="J40" s="7">
        <f t="shared" si="0"/>
        <v>116.65908813476597</v>
      </c>
      <c r="K40" s="7">
        <f t="shared" si="1"/>
        <v>141.11747741699185</v>
      </c>
      <c r="L40" s="8">
        <f t="shared" si="2"/>
        <v>1.2096569557784582</v>
      </c>
      <c r="M40" s="8">
        <f t="shared" si="5"/>
        <v>1.3699127928001693</v>
      </c>
      <c r="P40" s="6">
        <f t="shared" si="4"/>
        <v>3.861899836364703</v>
      </c>
    </row>
    <row r="41" spans="1:16" x14ac:dyDescent="0.15">
      <c r="A41" s="6">
        <v>20</v>
      </c>
      <c r="B41" s="6">
        <v>39</v>
      </c>
      <c r="D41">
        <v>707.47784423828102</v>
      </c>
      <c r="E41">
        <v>595.79528808593795</v>
      </c>
      <c r="F41">
        <v>470.03872680664102</v>
      </c>
      <c r="G41">
        <v>468.50039672851602</v>
      </c>
      <c r="I41" s="7">
        <f t="shared" si="0"/>
        <v>237.43911743164</v>
      </c>
      <c r="J41" s="7">
        <f t="shared" si="0"/>
        <v>127.29489135742193</v>
      </c>
      <c r="K41" s="7">
        <f t="shared" si="1"/>
        <v>148.33269348144466</v>
      </c>
      <c r="L41" s="8">
        <f t="shared" si="2"/>
        <v>1.1652682358237947</v>
      </c>
      <c r="M41" s="8">
        <f t="shared" si="5"/>
        <v>1.3296331968717037</v>
      </c>
      <c r="P41" s="6">
        <f t="shared" si="4"/>
        <v>0.80804459845555854</v>
      </c>
    </row>
    <row r="42" spans="1:16" x14ac:dyDescent="0.15">
      <c r="A42" s="6">
        <v>20.5</v>
      </c>
      <c r="B42" s="6">
        <v>40</v>
      </c>
      <c r="D42">
        <v>722.03192138671898</v>
      </c>
      <c r="E42">
        <v>606.41168212890602</v>
      </c>
      <c r="F42">
        <v>471.04196166992199</v>
      </c>
      <c r="G42">
        <v>469.45037841796898</v>
      </c>
      <c r="I42" s="7">
        <f t="shared" si="0"/>
        <v>250.98995971679699</v>
      </c>
      <c r="J42" s="7">
        <f t="shared" si="0"/>
        <v>136.96130371093705</v>
      </c>
      <c r="K42" s="7">
        <f t="shared" si="1"/>
        <v>155.11704711914106</v>
      </c>
      <c r="L42" s="8">
        <f t="shared" si="2"/>
        <v>1.1325611170182968</v>
      </c>
      <c r="M42" s="8">
        <f t="shared" si="5"/>
        <v>1.3010352020924034</v>
      </c>
      <c r="P42" s="6">
        <f t="shared" si="4"/>
        <v>-1.3601533225356324</v>
      </c>
    </row>
    <row r="43" spans="1:16" x14ac:dyDescent="0.15">
      <c r="A43" s="6">
        <v>21</v>
      </c>
      <c r="B43" s="6">
        <v>41</v>
      </c>
      <c r="D43">
        <v>645.96575927734398</v>
      </c>
      <c r="E43">
        <v>560.97064208984398</v>
      </c>
      <c r="F43">
        <v>470.85150146484398</v>
      </c>
      <c r="G43">
        <v>469.33978271484398</v>
      </c>
      <c r="I43" s="7">
        <f t="shared" si="0"/>
        <v>175.1142578125</v>
      </c>
      <c r="J43" s="7">
        <f t="shared" si="0"/>
        <v>91.630859375</v>
      </c>
      <c r="K43" s="7">
        <f t="shared" si="1"/>
        <v>110.97265625</v>
      </c>
      <c r="L43" s="8">
        <f t="shared" si="2"/>
        <v>1.2110838750932538</v>
      </c>
      <c r="M43" s="8">
        <f t="shared" si="5"/>
        <v>1.3836670841935581</v>
      </c>
      <c r="P43" s="6">
        <f t="shared" si="4"/>
        <v>4.9047011318400893</v>
      </c>
    </row>
    <row r="44" spans="1:16" x14ac:dyDescent="0.15">
      <c r="A44" s="6">
        <v>21.5</v>
      </c>
      <c r="B44" s="6">
        <v>42</v>
      </c>
      <c r="D44">
        <v>745.87677001953102</v>
      </c>
      <c r="E44">
        <v>623.547607421875</v>
      </c>
      <c r="F44">
        <v>470.53350830078102</v>
      </c>
      <c r="G44">
        <v>468.86520385742199</v>
      </c>
      <c r="I44" s="7">
        <f t="shared" si="0"/>
        <v>275.34326171875</v>
      </c>
      <c r="J44" s="7">
        <f t="shared" si="0"/>
        <v>154.68240356445301</v>
      </c>
      <c r="K44" s="7">
        <f t="shared" si="1"/>
        <v>167.06557922363288</v>
      </c>
      <c r="L44" s="8">
        <f t="shared" si="2"/>
        <v>1.0800554903067565</v>
      </c>
      <c r="M44" s="8">
        <f t="shared" si="5"/>
        <v>1.2567478234332585</v>
      </c>
      <c r="P44" s="6">
        <f t="shared" si="4"/>
        <v>-4.7178643465411119</v>
      </c>
    </row>
    <row r="45" spans="1:16" x14ac:dyDescent="0.15">
      <c r="A45" s="6">
        <v>22</v>
      </c>
      <c r="B45" s="6">
        <v>43</v>
      </c>
      <c r="D45">
        <v>751.07562255859398</v>
      </c>
      <c r="E45">
        <v>625.72650146484398</v>
      </c>
      <c r="F45">
        <v>471.73526000976602</v>
      </c>
      <c r="G45">
        <v>470.10412597656301</v>
      </c>
      <c r="I45" s="7">
        <f t="shared" si="0"/>
        <v>279.34036254882795</v>
      </c>
      <c r="J45" s="7">
        <f t="shared" si="0"/>
        <v>155.62237548828097</v>
      </c>
      <c r="K45" s="7">
        <f t="shared" si="1"/>
        <v>170.40469970703128</v>
      </c>
      <c r="L45" s="8">
        <f t="shared" si="2"/>
        <v>1.0949884242055121</v>
      </c>
      <c r="M45" s="8">
        <f t="shared" si="5"/>
        <v>1.2757898813582118</v>
      </c>
      <c r="P45" s="6">
        <f t="shared" si="4"/>
        <v>-3.2741634604159846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734.552490234375</v>
      </c>
      <c r="E46">
        <v>617.7568359375</v>
      </c>
      <c r="F46">
        <v>470.58514404296898</v>
      </c>
      <c r="G46">
        <v>468.75140380859398</v>
      </c>
      <c r="I46" s="7">
        <f t="shared" si="0"/>
        <v>263.96734619140602</v>
      </c>
      <c r="J46" s="7">
        <f t="shared" si="0"/>
        <v>149.00543212890602</v>
      </c>
      <c r="K46" s="7">
        <f t="shared" si="1"/>
        <v>159.66354370117182</v>
      </c>
      <c r="L46" s="8">
        <f t="shared" si="2"/>
        <v>1.0715283424234183</v>
      </c>
      <c r="M46" s="8">
        <f t="shared" si="5"/>
        <v>1.2564389236023159</v>
      </c>
      <c r="P46" s="6">
        <f t="shared" si="4"/>
        <v>-4.7412840295088525</v>
      </c>
    </row>
    <row r="47" spans="1:16" x14ac:dyDescent="0.15">
      <c r="A47" s="6">
        <v>23</v>
      </c>
      <c r="B47" s="6">
        <v>45</v>
      </c>
      <c r="D47">
        <v>720.568115234375</v>
      </c>
      <c r="E47">
        <v>611.693603515625</v>
      </c>
      <c r="F47">
        <v>471.77401733398398</v>
      </c>
      <c r="G47">
        <v>469.95156860351602</v>
      </c>
      <c r="I47" s="7">
        <f t="shared" si="0"/>
        <v>248.79409790039102</v>
      </c>
      <c r="J47" s="7">
        <f t="shared" si="0"/>
        <v>141.74203491210898</v>
      </c>
      <c r="K47" s="7">
        <f t="shared" si="1"/>
        <v>149.57467346191476</v>
      </c>
      <c r="L47" s="8">
        <f t="shared" si="2"/>
        <v>1.0552598144556244</v>
      </c>
      <c r="M47" s="8">
        <f t="shared" si="5"/>
        <v>1.2442795196607197</v>
      </c>
      <c r="P47" s="6">
        <f t="shared" si="4"/>
        <v>-5.663166649256155</v>
      </c>
    </row>
    <row r="48" spans="1:16" x14ac:dyDescent="0.15">
      <c r="A48" s="6">
        <v>23.5</v>
      </c>
      <c r="B48" s="6">
        <v>46</v>
      </c>
      <c r="D48">
        <v>730.09680175781295</v>
      </c>
      <c r="E48">
        <v>617.84777832031295</v>
      </c>
      <c r="F48">
        <v>470.38983154296898</v>
      </c>
      <c r="G48">
        <v>468.873291015625</v>
      </c>
      <c r="I48" s="7">
        <f t="shared" si="0"/>
        <v>259.70697021484398</v>
      </c>
      <c r="J48" s="7">
        <f t="shared" si="0"/>
        <v>148.97448730468795</v>
      </c>
      <c r="K48" s="7">
        <f t="shared" si="1"/>
        <v>155.42482910156241</v>
      </c>
      <c r="L48" s="8">
        <f t="shared" si="2"/>
        <v>1.0432982983434069</v>
      </c>
      <c r="M48" s="8">
        <f t="shared" si="5"/>
        <v>1.2364271275746999</v>
      </c>
      <c r="P48" s="6">
        <f t="shared" si="4"/>
        <v>-6.258506998364803</v>
      </c>
    </row>
    <row r="49" spans="1:22" x14ac:dyDescent="0.15">
      <c r="A49" s="6">
        <v>24</v>
      </c>
      <c r="B49" s="6">
        <v>47</v>
      </c>
      <c r="D49">
        <v>743.33050537109398</v>
      </c>
      <c r="E49">
        <v>626.566162109375</v>
      </c>
      <c r="F49">
        <v>472.61825561523398</v>
      </c>
      <c r="G49">
        <v>470.80871582031301</v>
      </c>
      <c r="I49" s="7">
        <f t="shared" si="0"/>
        <v>270.71224975586</v>
      </c>
      <c r="J49" s="7">
        <f t="shared" si="0"/>
        <v>155.75744628906199</v>
      </c>
      <c r="K49" s="7">
        <f t="shared" si="1"/>
        <v>161.68203735351662</v>
      </c>
      <c r="L49" s="8">
        <f t="shared" si="2"/>
        <v>1.0380372894240928</v>
      </c>
      <c r="M49" s="8">
        <f t="shared" si="5"/>
        <v>1.2352752426815834</v>
      </c>
      <c r="P49" s="6">
        <f t="shared" si="4"/>
        <v>-6.3458388008128548</v>
      </c>
    </row>
    <row r="50" spans="1:22" x14ac:dyDescent="0.15">
      <c r="A50" s="6">
        <v>24.5</v>
      </c>
      <c r="B50" s="6">
        <v>48</v>
      </c>
      <c r="D50">
        <v>713.64959716796898</v>
      </c>
      <c r="E50">
        <v>608.824951171875</v>
      </c>
      <c r="F50">
        <v>518.90313720703102</v>
      </c>
      <c r="G50">
        <v>491.62551879882801</v>
      </c>
      <c r="I50" s="7">
        <f t="shared" si="0"/>
        <v>194.74645996093795</v>
      </c>
      <c r="J50" s="7">
        <f t="shared" si="0"/>
        <v>117.19943237304699</v>
      </c>
      <c r="K50" s="7">
        <f t="shared" si="1"/>
        <v>112.70685729980507</v>
      </c>
      <c r="L50" s="8">
        <f t="shared" si="2"/>
        <v>0.96166726252613566</v>
      </c>
      <c r="M50" s="8">
        <f t="shared" si="5"/>
        <v>1.163014339809824</v>
      </c>
      <c r="P50" s="6">
        <f t="shared" si="4"/>
        <v>-11.824402615675144</v>
      </c>
    </row>
    <row r="51" spans="1:22" x14ac:dyDescent="0.15">
      <c r="A51" s="6">
        <v>25</v>
      </c>
      <c r="B51" s="6">
        <v>49</v>
      </c>
      <c r="D51">
        <v>722.43353271484398</v>
      </c>
      <c r="E51">
        <v>611.16296386718795</v>
      </c>
      <c r="F51">
        <v>472.09603881835898</v>
      </c>
      <c r="G51">
        <v>470.1767578125</v>
      </c>
      <c r="I51" s="7">
        <f t="shared" si="0"/>
        <v>250.337493896485</v>
      </c>
      <c r="J51" s="7">
        <f t="shared" si="0"/>
        <v>140.98620605468795</v>
      </c>
      <c r="K51" s="7">
        <f t="shared" si="1"/>
        <v>151.64714965820343</v>
      </c>
      <c r="L51" s="8">
        <f t="shared" si="2"/>
        <v>1.0756169266614646</v>
      </c>
      <c r="M51" s="8">
        <f t="shared" si="5"/>
        <v>1.2810731279713508</v>
      </c>
      <c r="P51" s="6">
        <f t="shared" si="4"/>
        <v>-2.8736065538533242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737.15386962890602</v>
      </c>
      <c r="E52">
        <v>622.25067138671898</v>
      </c>
      <c r="F52">
        <v>470.84017944335898</v>
      </c>
      <c r="G52">
        <v>468.91766357421898</v>
      </c>
      <c r="I52" s="7">
        <f t="shared" si="0"/>
        <v>266.31369018554705</v>
      </c>
      <c r="J52" s="7">
        <f t="shared" si="0"/>
        <v>153.3330078125</v>
      </c>
      <c r="K52" s="7">
        <f t="shared" si="1"/>
        <v>158.98058471679707</v>
      </c>
      <c r="L52" s="8">
        <f t="shared" si="2"/>
        <v>1.0368321014820441</v>
      </c>
      <c r="M52" s="8">
        <f t="shared" si="5"/>
        <v>1.2463974268181279</v>
      </c>
      <c r="P52" s="6">
        <f t="shared" si="4"/>
        <v>-5.5025944856837397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745.79595947265602</v>
      </c>
      <c r="E53">
        <v>627.63854980468795</v>
      </c>
      <c r="F53">
        <v>474.59805297851602</v>
      </c>
      <c r="G53">
        <v>471.108154296875</v>
      </c>
      <c r="I53" s="7">
        <f t="shared" si="0"/>
        <v>271.19790649414</v>
      </c>
      <c r="J53" s="7">
        <f t="shared" si="0"/>
        <v>156.53039550781295</v>
      </c>
      <c r="K53" s="7">
        <f t="shared" si="1"/>
        <v>161.62662963867092</v>
      </c>
      <c r="L53" s="8">
        <f t="shared" si="2"/>
        <v>1.0325574730347091</v>
      </c>
      <c r="M53" s="8">
        <f t="shared" si="5"/>
        <v>1.2462319223969907</v>
      </c>
      <c r="P53" s="6">
        <f t="shared" si="4"/>
        <v>-5.515142440342589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728.12774658203102</v>
      </c>
      <c r="E54">
        <v>618.42565917968795</v>
      </c>
      <c r="F54">
        <v>470.99597167968801</v>
      </c>
      <c r="G54">
        <v>469.02987670898398</v>
      </c>
      <c r="I54" s="7">
        <f t="shared" si="0"/>
        <v>257.13177490234301</v>
      </c>
      <c r="J54" s="7">
        <f t="shared" si="0"/>
        <v>149.39578247070398</v>
      </c>
      <c r="K54" s="7">
        <f t="shared" si="1"/>
        <v>152.55472717285022</v>
      </c>
      <c r="L54" s="8">
        <f t="shared" si="2"/>
        <v>1.0211448050935823</v>
      </c>
      <c r="M54" s="8">
        <f t="shared" si="5"/>
        <v>1.2389283784820615</v>
      </c>
      <c r="P54" s="6">
        <f t="shared" si="4"/>
        <v>-6.0688710795155467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718.64697265625</v>
      </c>
      <c r="E55">
        <v>611.88623046875</v>
      </c>
      <c r="F55">
        <v>471.58111572265602</v>
      </c>
      <c r="G55">
        <v>469.82244873046898</v>
      </c>
      <c r="I55" s="7">
        <f t="shared" si="0"/>
        <v>247.06585693359398</v>
      </c>
      <c r="J55" s="7">
        <f t="shared" si="0"/>
        <v>142.06378173828102</v>
      </c>
      <c r="K55" s="7">
        <f t="shared" si="1"/>
        <v>147.62120971679727</v>
      </c>
      <c r="L55" s="8">
        <f t="shared" si="2"/>
        <v>1.0391192456692058</v>
      </c>
      <c r="M55" s="8">
        <f t="shared" si="5"/>
        <v>1.2610119430838829</v>
      </c>
      <c r="P55" s="6">
        <f t="shared" si="4"/>
        <v>-4.3945740098342387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717.678955078125</v>
      </c>
      <c r="E56">
        <v>611.38952636718795</v>
      </c>
      <c r="F56">
        <v>470.754638671875</v>
      </c>
      <c r="G56">
        <v>468.61257934570301</v>
      </c>
      <c r="I56" s="7">
        <f t="shared" si="0"/>
        <v>246.92431640625</v>
      </c>
      <c r="J56" s="7">
        <f t="shared" si="0"/>
        <v>142.77694702148494</v>
      </c>
      <c r="K56" s="7">
        <f t="shared" si="1"/>
        <v>146.98045349121054</v>
      </c>
      <c r="L56" s="8">
        <f t="shared" si="2"/>
        <v>1.029441072648045</v>
      </c>
      <c r="M56" s="8">
        <f t="shared" si="5"/>
        <v>1.2554428940889197</v>
      </c>
      <c r="P56" s="6">
        <f t="shared" si="4"/>
        <v>-4.8167994331886446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719.059326171875</v>
      </c>
      <c r="E57">
        <v>611.91296386718795</v>
      </c>
      <c r="F57">
        <v>470.98547363281301</v>
      </c>
      <c r="G57">
        <v>469.87490844726602</v>
      </c>
      <c r="I57" s="7">
        <f t="shared" si="0"/>
        <v>248.07385253906199</v>
      </c>
      <c r="J57" s="7">
        <f t="shared" si="0"/>
        <v>142.03805541992193</v>
      </c>
      <c r="K57" s="7">
        <f t="shared" si="1"/>
        <v>148.64721374511663</v>
      </c>
      <c r="L57" s="8">
        <f t="shared" si="2"/>
        <v>1.0465308983965977</v>
      </c>
      <c r="M57" s="8">
        <f t="shared" si="5"/>
        <v>1.2766418438636702</v>
      </c>
      <c r="P57" s="6">
        <f t="shared" si="4"/>
        <v>-3.209570703219093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716.7421875</v>
      </c>
      <c r="E58">
        <v>612.08703613281295</v>
      </c>
      <c r="F58">
        <v>470.43905639648398</v>
      </c>
      <c r="G58">
        <v>468.794189453125</v>
      </c>
      <c r="I58" s="7">
        <f t="shared" si="0"/>
        <v>246.30313110351602</v>
      </c>
      <c r="J58" s="7">
        <f t="shared" si="0"/>
        <v>143.29284667968795</v>
      </c>
      <c r="K58" s="7">
        <f t="shared" si="1"/>
        <v>145.99813842773446</v>
      </c>
      <c r="L58" s="8">
        <f t="shared" si="2"/>
        <v>1.0188794612622487</v>
      </c>
      <c r="M58" s="8">
        <f t="shared" si="5"/>
        <v>1.2530995307555188</v>
      </c>
      <c r="P58" s="6">
        <f t="shared" si="4"/>
        <v>-4.9944648795535933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707.53875732421898</v>
      </c>
      <c r="E59">
        <v>607.28875732421898</v>
      </c>
      <c r="F59">
        <v>471.30993652343801</v>
      </c>
      <c r="G59">
        <v>469.95803833007801</v>
      </c>
      <c r="I59" s="7">
        <f t="shared" si="0"/>
        <v>236.22882080078097</v>
      </c>
      <c r="J59" s="7">
        <f t="shared" si="0"/>
        <v>137.33071899414097</v>
      </c>
      <c r="K59" s="7">
        <f t="shared" si="1"/>
        <v>140.09731750488231</v>
      </c>
      <c r="L59" s="8">
        <f t="shared" si="2"/>
        <v>1.0201455182861119</v>
      </c>
      <c r="M59" s="8">
        <f t="shared" si="5"/>
        <v>1.2584747118055799</v>
      </c>
      <c r="P59" s="6">
        <f t="shared" si="4"/>
        <v>-4.5869378320233452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696.34844970703102</v>
      </c>
      <c r="E60">
        <v>602.186767578125</v>
      </c>
      <c r="F60">
        <v>470.25100708007801</v>
      </c>
      <c r="G60">
        <v>468.65457153320301</v>
      </c>
      <c r="I60" s="7">
        <f t="shared" si="0"/>
        <v>226.09744262695301</v>
      </c>
      <c r="J60" s="7">
        <f t="shared" si="0"/>
        <v>133.53219604492199</v>
      </c>
      <c r="K60" s="7">
        <f t="shared" si="1"/>
        <v>132.62490539550762</v>
      </c>
      <c r="L60" s="8">
        <f t="shared" si="2"/>
        <v>0.99320545399321425</v>
      </c>
      <c r="M60" s="8">
        <f t="shared" si="5"/>
        <v>1.2356437715388799</v>
      </c>
      <c r="P60" s="6">
        <f t="shared" si="4"/>
        <v>-6.3178982578348561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668.11602783203102</v>
      </c>
      <c r="E61">
        <v>585.248046875</v>
      </c>
      <c r="F61">
        <v>471.30993652343801</v>
      </c>
      <c r="G61">
        <v>469.37692260742199</v>
      </c>
      <c r="I61" s="7">
        <f t="shared" si="0"/>
        <v>196.80609130859301</v>
      </c>
      <c r="J61" s="7">
        <f t="shared" si="0"/>
        <v>115.87112426757801</v>
      </c>
      <c r="K61" s="7">
        <f t="shared" si="1"/>
        <v>115.69630432128841</v>
      </c>
      <c r="L61" s="8">
        <f t="shared" si="2"/>
        <v>0.99849125528560601</v>
      </c>
      <c r="M61" s="8">
        <f t="shared" si="5"/>
        <v>1.2450386968574694</v>
      </c>
      <c r="P61" s="6">
        <f t="shared" si="4"/>
        <v>-5.6056085430896347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693.791748046875</v>
      </c>
      <c r="E62">
        <v>599.05804443359398</v>
      </c>
      <c r="F62">
        <v>470.48910522460898</v>
      </c>
      <c r="G62">
        <v>468.88861083984398</v>
      </c>
      <c r="I62" s="7">
        <f t="shared" si="0"/>
        <v>223.30264282226602</v>
      </c>
      <c r="J62" s="7">
        <f t="shared" si="0"/>
        <v>130.16943359375</v>
      </c>
      <c r="K62" s="7">
        <f t="shared" si="1"/>
        <v>132.18403930664101</v>
      </c>
      <c r="L62" s="8">
        <f t="shared" si="2"/>
        <v>1.0154767955676789</v>
      </c>
      <c r="M62" s="8">
        <f t="shared" si="5"/>
        <v>1.2661333611657399</v>
      </c>
      <c r="P62" s="6">
        <f t="shared" si="4"/>
        <v>-4.0062863650778784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689.068115234375</v>
      </c>
      <c r="E63">
        <v>596.24835205078102</v>
      </c>
      <c r="F63">
        <v>471.81597900390602</v>
      </c>
      <c r="G63">
        <v>469.60693359375</v>
      </c>
      <c r="I63" s="7">
        <f t="shared" si="0"/>
        <v>217.25213623046898</v>
      </c>
      <c r="J63" s="7">
        <f t="shared" si="0"/>
        <v>126.64141845703102</v>
      </c>
      <c r="K63" s="7">
        <f t="shared" si="1"/>
        <v>128.60314331054727</v>
      </c>
      <c r="L63" s="8">
        <f t="shared" si="2"/>
        <v>1.0154903891429632</v>
      </c>
      <c r="M63" s="8">
        <f t="shared" si="5"/>
        <v>1.2702560787672219</v>
      </c>
      <c r="P63" s="6">
        <f t="shared" si="4"/>
        <v>-3.6937166271871256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679.06060791015602</v>
      </c>
      <c r="E64">
        <v>589.790771484375</v>
      </c>
      <c r="F64">
        <v>471.21871948242199</v>
      </c>
      <c r="G64">
        <v>469.3720703125</v>
      </c>
      <c r="I64" s="7">
        <f t="shared" si="0"/>
        <v>207.84188842773403</v>
      </c>
      <c r="J64" s="7">
        <f t="shared" si="0"/>
        <v>120.418701171875</v>
      </c>
      <c r="K64" s="7">
        <f t="shared" si="1"/>
        <v>123.54879760742153</v>
      </c>
      <c r="L64" s="8">
        <f t="shared" si="2"/>
        <v>1.0259934412602483</v>
      </c>
      <c r="M64" s="8">
        <f t="shared" si="5"/>
        <v>1.2848682549107049</v>
      </c>
      <c r="P64" s="6">
        <f t="shared" si="4"/>
        <v>-2.5858735710582756</v>
      </c>
      <c r="R64" s="29"/>
      <c r="S64" s="29"/>
      <c r="T64" s="29"/>
      <c r="U64" s="18">
        <v>12.5</v>
      </c>
      <c r="V64" s="20">
        <f t="shared" ref="V64:V83" si="6">L26</f>
        <v>1.154206564095851</v>
      </c>
    </row>
    <row r="65" spans="1:22" x14ac:dyDescent="0.15">
      <c r="A65" s="6">
        <v>32</v>
      </c>
      <c r="B65" s="6">
        <v>63</v>
      </c>
      <c r="D65">
        <v>685.42340087890602</v>
      </c>
      <c r="E65">
        <v>592.20764160156295</v>
      </c>
      <c r="F65">
        <v>470.44955444335898</v>
      </c>
      <c r="G65">
        <v>468.94268798828102</v>
      </c>
      <c r="I65" s="7">
        <f t="shared" si="0"/>
        <v>214.97384643554705</v>
      </c>
      <c r="J65" s="7">
        <f t="shared" si="0"/>
        <v>123.26495361328193</v>
      </c>
      <c r="K65" s="7">
        <f t="shared" si="1"/>
        <v>128.68837890624968</v>
      </c>
      <c r="L65" s="8">
        <f t="shared" si="2"/>
        <v>1.0439981124722815</v>
      </c>
      <c r="M65" s="8">
        <f t="shared" si="5"/>
        <v>1.3069820501489358</v>
      </c>
      <c r="P65" s="6">
        <f t="shared" si="4"/>
        <v>-0.9092845223931556</v>
      </c>
      <c r="U65" s="18">
        <v>13</v>
      </c>
      <c r="V65" s="20">
        <f t="shared" si="6"/>
        <v>1.1840086505504932</v>
      </c>
    </row>
    <row r="66" spans="1:22" x14ac:dyDescent="0.15">
      <c r="A66" s="6">
        <v>32.5</v>
      </c>
      <c r="B66" s="6">
        <v>64</v>
      </c>
      <c r="D66">
        <v>619.93316650390602</v>
      </c>
      <c r="E66">
        <v>558.45208740234398</v>
      </c>
      <c r="F66">
        <v>471.538330078125</v>
      </c>
      <c r="G66">
        <v>469.73687744140602</v>
      </c>
      <c r="I66" s="7">
        <f t="shared" ref="I66:J129" si="7">D66-F66</f>
        <v>148.39483642578102</v>
      </c>
      <c r="J66" s="7">
        <f t="shared" si="7"/>
        <v>88.715209960937955</v>
      </c>
      <c r="K66" s="7">
        <f t="shared" ref="K66:K129" si="8">I66-0.7*J66</f>
        <v>86.29418945312446</v>
      </c>
      <c r="L66" s="8">
        <f t="shared" ref="L66:L129" si="9">K66/J66</f>
        <v>0.97271019807224157</v>
      </c>
      <c r="M66" s="8">
        <f t="shared" si="5"/>
        <v>1.2398032597750936</v>
      </c>
      <c r="P66" s="6">
        <f t="shared" si="4"/>
        <v>-6.0025407016234782</v>
      </c>
      <c r="U66" s="18">
        <v>13.5</v>
      </c>
      <c r="V66" s="20">
        <f t="shared" si="6"/>
        <v>1.1655516310639451</v>
      </c>
    </row>
    <row r="67" spans="1:22" x14ac:dyDescent="0.15">
      <c r="A67" s="6">
        <v>33</v>
      </c>
      <c r="B67" s="6">
        <v>65</v>
      </c>
      <c r="D67">
        <v>558.56292724609398</v>
      </c>
      <c r="E67">
        <v>519.822021484375</v>
      </c>
      <c r="F67">
        <v>470.91928100585898</v>
      </c>
      <c r="G67">
        <v>468.87893676757801</v>
      </c>
      <c r="I67" s="7">
        <f t="shared" si="7"/>
        <v>87.643646240235</v>
      </c>
      <c r="J67" s="7">
        <f t="shared" si="7"/>
        <v>50.943084716796989</v>
      </c>
      <c r="K67" s="7">
        <f t="shared" si="8"/>
        <v>51.983486938477114</v>
      </c>
      <c r="L67" s="8">
        <f t="shared" si="9"/>
        <v>1.0204228351593534</v>
      </c>
      <c r="M67" s="8">
        <f t="shared" si="5"/>
        <v>1.291625020888403</v>
      </c>
      <c r="P67" s="6">
        <f t="shared" si="4"/>
        <v>-2.0735996840767634</v>
      </c>
      <c r="U67" s="18">
        <v>14</v>
      </c>
      <c r="V67" s="20">
        <f t="shared" si="6"/>
        <v>1.1504458696937705</v>
      </c>
    </row>
    <row r="68" spans="1:22" x14ac:dyDescent="0.15">
      <c r="A68" s="6">
        <v>33.5</v>
      </c>
      <c r="B68" s="6">
        <v>66</v>
      </c>
      <c r="D68">
        <v>663.046630859375</v>
      </c>
      <c r="E68">
        <v>580.09942626953102</v>
      </c>
      <c r="F68">
        <v>472.03228759765602</v>
      </c>
      <c r="G68">
        <v>469.66827392578102</v>
      </c>
      <c r="I68" s="7">
        <f t="shared" si="7"/>
        <v>191.01434326171898</v>
      </c>
      <c r="J68" s="7">
        <f t="shared" si="7"/>
        <v>110.43115234375</v>
      </c>
      <c r="K68" s="7">
        <f t="shared" si="8"/>
        <v>113.71253662109399</v>
      </c>
      <c r="L68" s="8">
        <f t="shared" si="9"/>
        <v>1.0297142989790571</v>
      </c>
      <c r="M68" s="8">
        <f t="shared" si="5"/>
        <v>1.3050256087343044</v>
      </c>
      <c r="P68" s="6">
        <f t="shared" si="4"/>
        <v>-1.0576149294892216</v>
      </c>
      <c r="U68" s="18">
        <v>14.5</v>
      </c>
      <c r="V68" s="20">
        <f t="shared" si="6"/>
        <v>1.165663015600886</v>
      </c>
    </row>
    <row r="69" spans="1:22" x14ac:dyDescent="0.15">
      <c r="A69" s="6">
        <v>34</v>
      </c>
      <c r="B69" s="6">
        <v>67</v>
      </c>
      <c r="D69">
        <v>678.44885253906295</v>
      </c>
      <c r="E69">
        <v>587.56939697265602</v>
      </c>
      <c r="F69">
        <v>475.744140625</v>
      </c>
      <c r="G69">
        <v>472.07424926757801</v>
      </c>
      <c r="I69" s="7">
        <f t="shared" si="7"/>
        <v>202.70471191406295</v>
      </c>
      <c r="J69" s="7">
        <f t="shared" si="7"/>
        <v>115.49514770507801</v>
      </c>
      <c r="K69" s="7">
        <f t="shared" si="8"/>
        <v>121.85810852050835</v>
      </c>
      <c r="L69" s="8">
        <f t="shared" si="9"/>
        <v>1.0550928843493792</v>
      </c>
      <c r="M69" s="8">
        <f t="shared" si="5"/>
        <v>1.3345133181308242</v>
      </c>
      <c r="P69" s="6">
        <f t="shared" si="4"/>
        <v>1.1780379791057569</v>
      </c>
      <c r="U69" s="18">
        <v>15</v>
      </c>
      <c r="V69" s="20">
        <f t="shared" si="6"/>
        <v>1.1508257382254896</v>
      </c>
    </row>
    <row r="70" spans="1:22" x14ac:dyDescent="0.15">
      <c r="A70" s="6">
        <v>34.5</v>
      </c>
      <c r="B70" s="6">
        <v>68</v>
      </c>
      <c r="D70">
        <v>666.043701171875</v>
      </c>
      <c r="E70">
        <v>579.37127685546898</v>
      </c>
      <c r="F70">
        <v>478.90798950195301</v>
      </c>
      <c r="G70">
        <v>473.16223144531301</v>
      </c>
      <c r="I70" s="7">
        <f t="shared" si="7"/>
        <v>187.13571166992199</v>
      </c>
      <c r="J70" s="7">
        <f t="shared" si="7"/>
        <v>106.20904541015597</v>
      </c>
      <c r="K70" s="7">
        <f t="shared" si="8"/>
        <v>112.78937988281282</v>
      </c>
      <c r="L70" s="8">
        <f t="shared" si="9"/>
        <v>1.0619564411604026</v>
      </c>
      <c r="M70" s="8">
        <f t="shared" si="5"/>
        <v>1.3454859989680454</v>
      </c>
      <c r="P70" s="6">
        <f t="shared" ref="P70:P133" si="10">(M70-$O$2)/$O$2*100</f>
        <v>2.0099474875368624</v>
      </c>
      <c r="U70" s="18">
        <v>15.5</v>
      </c>
      <c r="V70" s="20">
        <f t="shared" si="6"/>
        <v>1.1675958922679734</v>
      </c>
    </row>
    <row r="71" spans="1:22" x14ac:dyDescent="0.15">
      <c r="A71" s="6">
        <v>35</v>
      </c>
      <c r="B71" s="6">
        <v>69</v>
      </c>
      <c r="D71">
        <v>680.46868896484398</v>
      </c>
      <c r="E71">
        <v>589.98889160156295</v>
      </c>
      <c r="F71">
        <v>472.38903808593801</v>
      </c>
      <c r="G71">
        <v>470.30670166015602</v>
      </c>
      <c r="I71" s="7">
        <f t="shared" si="7"/>
        <v>208.07965087890597</v>
      </c>
      <c r="J71" s="7">
        <f t="shared" si="7"/>
        <v>119.68218994140693</v>
      </c>
      <c r="K71" s="7">
        <f t="shared" si="8"/>
        <v>124.30211791992112</v>
      </c>
      <c r="L71" s="8">
        <f t="shared" si="9"/>
        <v>1.0386016330481249</v>
      </c>
      <c r="M71" s="8">
        <f t="shared" si="5"/>
        <v>1.3262403148819655</v>
      </c>
      <c r="P71" s="6">
        <f t="shared" si="10"/>
        <v>0.55080839245262814</v>
      </c>
      <c r="U71" s="18">
        <v>16</v>
      </c>
      <c r="V71" s="20">
        <f t="shared" si="6"/>
        <v>1.17607004723987</v>
      </c>
    </row>
    <row r="72" spans="1:22" x14ac:dyDescent="0.15">
      <c r="A72" s="6">
        <v>35.5</v>
      </c>
      <c r="B72" s="6">
        <v>70</v>
      </c>
      <c r="D72">
        <v>686.927978515625</v>
      </c>
      <c r="E72">
        <v>593.91229248046898</v>
      </c>
      <c r="F72">
        <v>469.78854370117199</v>
      </c>
      <c r="G72">
        <v>468.62551879882801</v>
      </c>
      <c r="I72" s="7">
        <f t="shared" si="7"/>
        <v>217.13943481445301</v>
      </c>
      <c r="J72" s="7">
        <f t="shared" si="7"/>
        <v>125.28677368164097</v>
      </c>
      <c r="K72" s="7">
        <f t="shared" si="8"/>
        <v>129.43869323730434</v>
      </c>
      <c r="L72" s="8">
        <f t="shared" si="9"/>
        <v>1.0331393285472701</v>
      </c>
      <c r="M72" s="8">
        <f t="shared" si="5"/>
        <v>1.3248871344073083</v>
      </c>
      <c r="P72" s="6">
        <f t="shared" si="10"/>
        <v>0.44821507727372006</v>
      </c>
      <c r="U72" s="18">
        <v>16.5</v>
      </c>
      <c r="V72" s="20">
        <f t="shared" si="6"/>
        <v>1.1637186534969213</v>
      </c>
    </row>
    <row r="73" spans="1:22" x14ac:dyDescent="0.15">
      <c r="A73" s="6">
        <v>36</v>
      </c>
      <c r="B73" s="6">
        <v>71</v>
      </c>
      <c r="D73">
        <v>696.22619628906295</v>
      </c>
      <c r="E73">
        <v>603.60363769531295</v>
      </c>
      <c r="F73">
        <v>471.42697143554699</v>
      </c>
      <c r="G73">
        <v>469.88134765625</v>
      </c>
      <c r="I73" s="7">
        <f t="shared" si="7"/>
        <v>224.79922485351597</v>
      </c>
      <c r="J73" s="7">
        <f t="shared" si="7"/>
        <v>133.72229003906295</v>
      </c>
      <c r="K73" s="7">
        <f t="shared" si="8"/>
        <v>131.19362182617192</v>
      </c>
      <c r="L73" s="8">
        <f t="shared" si="9"/>
        <v>0.98109015174543934</v>
      </c>
      <c r="M73" s="8">
        <f t="shared" si="5"/>
        <v>1.2769470816316755</v>
      </c>
      <c r="P73" s="6">
        <f t="shared" si="10"/>
        <v>-3.1864286647963125</v>
      </c>
      <c r="U73" s="18">
        <v>17</v>
      </c>
      <c r="V73" s="20">
        <f t="shared" si="6"/>
        <v>1.1804720812725884</v>
      </c>
    </row>
    <row r="74" spans="1:22" x14ac:dyDescent="0.15">
      <c r="A74" s="6">
        <v>36.5</v>
      </c>
      <c r="B74" s="6">
        <v>72</v>
      </c>
      <c r="D74">
        <v>705.20794677734398</v>
      </c>
      <c r="E74">
        <v>611.171142578125</v>
      </c>
      <c r="F74">
        <v>470.74737548828102</v>
      </c>
      <c r="G74">
        <v>468.68280029296898</v>
      </c>
      <c r="I74" s="7">
        <f t="shared" si="7"/>
        <v>234.46057128906295</v>
      </c>
      <c r="J74" s="7">
        <f t="shared" si="7"/>
        <v>142.48834228515602</v>
      </c>
      <c r="K74" s="7">
        <f t="shared" si="8"/>
        <v>134.71873168945376</v>
      </c>
      <c r="L74" s="8">
        <f t="shared" si="9"/>
        <v>0.94547195601340306</v>
      </c>
      <c r="M74" s="8">
        <f t="shared" si="5"/>
        <v>1.2454380099258369</v>
      </c>
      <c r="P74" s="6">
        <f t="shared" si="10"/>
        <v>-5.5753340510722547</v>
      </c>
      <c r="U74" s="18">
        <v>17.5</v>
      </c>
      <c r="V74" s="20">
        <f t="shared" si="6"/>
        <v>1.1813311532072153</v>
      </c>
    </row>
    <row r="75" spans="1:22" x14ac:dyDescent="0.15">
      <c r="A75" s="6">
        <v>37</v>
      </c>
      <c r="B75" s="6">
        <v>73</v>
      </c>
      <c r="D75">
        <v>710.36145019531295</v>
      </c>
      <c r="E75">
        <v>615.39794921875</v>
      </c>
      <c r="F75">
        <v>471.76272583007801</v>
      </c>
      <c r="G75">
        <v>469.97900390625</v>
      </c>
      <c r="I75" s="7">
        <f t="shared" si="7"/>
        <v>238.59872436523494</v>
      </c>
      <c r="J75" s="7">
        <f t="shared" si="7"/>
        <v>145.4189453125</v>
      </c>
      <c r="K75" s="7">
        <f t="shared" si="8"/>
        <v>136.80546264648495</v>
      </c>
      <c r="L75" s="8">
        <f t="shared" si="9"/>
        <v>0.94076780953468619</v>
      </c>
      <c r="M75" s="8">
        <f t="shared" si="5"/>
        <v>1.2448429874733176</v>
      </c>
      <c r="P75" s="6">
        <f t="shared" si="10"/>
        <v>-5.6204465302670981</v>
      </c>
      <c r="U75" s="18">
        <v>18</v>
      </c>
      <c r="V75" s="20">
        <f t="shared" si="6"/>
        <v>1.2346975061542191</v>
      </c>
    </row>
    <row r="76" spans="1:22" x14ac:dyDescent="0.15">
      <c r="A76" s="6">
        <v>37.5</v>
      </c>
      <c r="B76" s="6">
        <v>74</v>
      </c>
      <c r="D76">
        <v>706.27838134765602</v>
      </c>
      <c r="E76">
        <v>614.15155029296898</v>
      </c>
      <c r="F76">
        <v>470.45278930664102</v>
      </c>
      <c r="G76">
        <v>469.29379272460898</v>
      </c>
      <c r="I76" s="7">
        <f t="shared" si="7"/>
        <v>235.825592041015</v>
      </c>
      <c r="J76" s="7">
        <f t="shared" si="7"/>
        <v>144.85775756836</v>
      </c>
      <c r="K76" s="7">
        <f t="shared" si="8"/>
        <v>134.42516174316302</v>
      </c>
      <c r="L76" s="8">
        <f t="shared" si="9"/>
        <v>0.9279804133356564</v>
      </c>
      <c r="M76" s="8">
        <f t="shared" si="5"/>
        <v>1.2361647153004856</v>
      </c>
      <c r="P76" s="6">
        <f t="shared" si="10"/>
        <v>-6.2784021606579952</v>
      </c>
      <c r="U76" s="18">
        <v>18.5</v>
      </c>
      <c r="V76" s="20">
        <f t="shared" si="6"/>
        <v>1.2141305174162131</v>
      </c>
    </row>
    <row r="77" spans="1:22" x14ac:dyDescent="0.15">
      <c r="A77" s="6">
        <v>38</v>
      </c>
      <c r="B77" s="6">
        <v>75</v>
      </c>
      <c r="D77">
        <v>709.86932373046898</v>
      </c>
      <c r="E77">
        <v>618.50653076171898</v>
      </c>
      <c r="F77">
        <v>471.22842407226602</v>
      </c>
      <c r="G77">
        <v>469.26068115234398</v>
      </c>
      <c r="I77" s="7">
        <f t="shared" si="7"/>
        <v>238.64089965820295</v>
      </c>
      <c r="J77" s="7">
        <f t="shared" si="7"/>
        <v>149.245849609375</v>
      </c>
      <c r="K77" s="7">
        <f t="shared" si="8"/>
        <v>134.16880493164047</v>
      </c>
      <c r="L77" s="8">
        <f t="shared" si="9"/>
        <v>0.89897846595268094</v>
      </c>
      <c r="M77" s="8">
        <f t="shared" si="5"/>
        <v>1.2112718919437078</v>
      </c>
      <c r="P77" s="6">
        <f t="shared" si="10"/>
        <v>-8.1656872051616354</v>
      </c>
      <c r="U77" s="18">
        <v>19</v>
      </c>
      <c r="V77" s="20">
        <f t="shared" si="6"/>
        <v>1.1127015062667325</v>
      </c>
    </row>
    <row r="78" spans="1:22" x14ac:dyDescent="0.15">
      <c r="A78" s="6">
        <v>38.5</v>
      </c>
      <c r="B78" s="6">
        <v>76</v>
      </c>
      <c r="D78">
        <v>711.37384033203102</v>
      </c>
      <c r="E78">
        <v>619.51892089843795</v>
      </c>
      <c r="F78">
        <v>471.23971557617199</v>
      </c>
      <c r="G78">
        <v>469.73687744140602</v>
      </c>
      <c r="I78" s="7">
        <f t="shared" si="7"/>
        <v>240.13412475585903</v>
      </c>
      <c r="J78" s="7">
        <f t="shared" si="7"/>
        <v>149.78204345703193</v>
      </c>
      <c r="K78" s="7">
        <f t="shared" si="8"/>
        <v>135.28669433593669</v>
      </c>
      <c r="L78" s="8">
        <f t="shared" si="9"/>
        <v>0.90322371903509557</v>
      </c>
      <c r="M78" s="8">
        <f t="shared" si="5"/>
        <v>1.2196262690523203</v>
      </c>
      <c r="P78" s="6">
        <f t="shared" si="10"/>
        <v>-7.5322881428196391</v>
      </c>
      <c r="U78" s="18">
        <v>19.5</v>
      </c>
      <c r="V78" s="20">
        <f t="shared" si="6"/>
        <v>1.2096569557784582</v>
      </c>
    </row>
    <row r="79" spans="1:22" x14ac:dyDescent="0.15">
      <c r="A79" s="6">
        <v>39</v>
      </c>
      <c r="B79" s="6">
        <v>77</v>
      </c>
      <c r="D79">
        <v>709.21936035156295</v>
      </c>
      <c r="E79">
        <v>618.81781005859398</v>
      </c>
      <c r="F79">
        <v>470.71429443359398</v>
      </c>
      <c r="G79">
        <v>468.88781738281301</v>
      </c>
      <c r="I79" s="7">
        <f t="shared" si="7"/>
        <v>238.50506591796898</v>
      </c>
      <c r="J79" s="7">
        <f t="shared" si="7"/>
        <v>149.92999267578097</v>
      </c>
      <c r="K79" s="7">
        <f t="shared" si="8"/>
        <v>133.5540710449223</v>
      </c>
      <c r="L79" s="8">
        <f t="shared" si="9"/>
        <v>0.89077621269367302</v>
      </c>
      <c r="M79" s="8">
        <f t="shared" si="5"/>
        <v>1.2112878867370953</v>
      </c>
      <c r="P79" s="6">
        <f t="shared" si="10"/>
        <v>-8.1644745369995082</v>
      </c>
      <c r="U79" s="18">
        <v>20</v>
      </c>
      <c r="V79" s="20">
        <f t="shared" si="6"/>
        <v>1.1652682358237947</v>
      </c>
    </row>
    <row r="80" spans="1:22" x14ac:dyDescent="0.15">
      <c r="A80" s="6">
        <v>39.5</v>
      </c>
      <c r="B80" s="6">
        <v>78</v>
      </c>
      <c r="D80">
        <v>703.2646484375</v>
      </c>
      <c r="E80">
        <v>615.09844970703102</v>
      </c>
      <c r="F80">
        <v>472.05972290039102</v>
      </c>
      <c r="G80">
        <v>470.20501708984398</v>
      </c>
      <c r="I80" s="7">
        <f t="shared" si="7"/>
        <v>231.20492553710898</v>
      </c>
      <c r="J80" s="7">
        <f t="shared" si="7"/>
        <v>144.89343261718705</v>
      </c>
      <c r="K80" s="7">
        <f t="shared" si="8"/>
        <v>129.77952270507805</v>
      </c>
      <c r="L80" s="8">
        <f t="shared" si="9"/>
        <v>0.89568947578155311</v>
      </c>
      <c r="M80" s="8">
        <f t="shared" si="5"/>
        <v>1.2203102738511733</v>
      </c>
      <c r="P80" s="6">
        <f t="shared" si="10"/>
        <v>-7.4804293396319927</v>
      </c>
      <c r="U80" s="18">
        <v>20.5</v>
      </c>
      <c r="V80" s="20">
        <f t="shared" si="6"/>
        <v>1.1325611170182968</v>
      </c>
    </row>
    <row r="81" spans="1:22" x14ac:dyDescent="0.15">
      <c r="A81" s="6">
        <v>40</v>
      </c>
      <c r="B81" s="6">
        <v>79</v>
      </c>
      <c r="D81">
        <v>710.67272949218795</v>
      </c>
      <c r="E81">
        <v>621.47033691406295</v>
      </c>
      <c r="F81">
        <v>470.59805297851602</v>
      </c>
      <c r="G81">
        <v>469.29055786132801</v>
      </c>
      <c r="I81" s="7">
        <f t="shared" si="7"/>
        <v>240.07467651367193</v>
      </c>
      <c r="J81" s="7">
        <f t="shared" si="7"/>
        <v>152.17977905273494</v>
      </c>
      <c r="K81" s="7">
        <f t="shared" si="8"/>
        <v>133.54883117675746</v>
      </c>
      <c r="L81" s="8">
        <f t="shared" si="9"/>
        <v>0.8775727761470774</v>
      </c>
      <c r="M81" s="8">
        <f t="shared" si="5"/>
        <v>1.2063026982428953</v>
      </c>
      <c r="P81" s="6">
        <f t="shared" si="10"/>
        <v>-8.5424337405132231</v>
      </c>
      <c r="U81" s="18">
        <v>21</v>
      </c>
      <c r="V81" s="20">
        <f t="shared" si="6"/>
        <v>1.2110838750932538</v>
      </c>
    </row>
    <row r="82" spans="1:22" x14ac:dyDescent="0.15">
      <c r="A82" s="6">
        <v>40.5</v>
      </c>
      <c r="B82" s="6">
        <v>80</v>
      </c>
      <c r="D82">
        <v>710.95111083984398</v>
      </c>
      <c r="E82">
        <v>622.37548828125</v>
      </c>
      <c r="F82">
        <v>471.07586669921898</v>
      </c>
      <c r="G82">
        <v>469.99111938476602</v>
      </c>
      <c r="I82" s="7">
        <f t="shared" si="7"/>
        <v>239.875244140625</v>
      </c>
      <c r="J82" s="7">
        <f t="shared" si="7"/>
        <v>152.38436889648398</v>
      </c>
      <c r="K82" s="7">
        <f t="shared" si="8"/>
        <v>133.20618591308622</v>
      </c>
      <c r="L82" s="8">
        <f t="shared" si="9"/>
        <v>0.8741459959293747</v>
      </c>
      <c r="M82" s="8">
        <f t="shared" si="5"/>
        <v>1.2069850420513903</v>
      </c>
      <c r="P82" s="6">
        <f t="shared" si="10"/>
        <v>-8.4907008676877798</v>
      </c>
      <c r="U82" s="18">
        <v>21.5</v>
      </c>
      <c r="V82" s="20">
        <f t="shared" si="6"/>
        <v>1.0800554903067565</v>
      </c>
    </row>
    <row r="83" spans="1:22" x14ac:dyDescent="0.15">
      <c r="A83" s="6">
        <v>41</v>
      </c>
      <c r="B83" s="6">
        <v>81</v>
      </c>
      <c r="D83">
        <v>708.77185058593795</v>
      </c>
      <c r="E83">
        <v>622.0078125</v>
      </c>
      <c r="F83">
        <v>471.21954345703102</v>
      </c>
      <c r="G83">
        <v>469.5302734375</v>
      </c>
      <c r="I83" s="7">
        <f t="shared" si="7"/>
        <v>237.55230712890693</v>
      </c>
      <c r="J83" s="7">
        <f t="shared" si="7"/>
        <v>152.4775390625</v>
      </c>
      <c r="K83" s="7">
        <f t="shared" si="8"/>
        <v>130.81802978515694</v>
      </c>
      <c r="L83" s="8">
        <f t="shared" si="9"/>
        <v>0.8579495090849748</v>
      </c>
      <c r="M83" s="8">
        <f t="shared" si="5"/>
        <v>1.194897679233188</v>
      </c>
      <c r="P83" s="6">
        <f t="shared" si="10"/>
        <v>-9.407121586516018</v>
      </c>
      <c r="U83" s="18">
        <v>22</v>
      </c>
      <c r="V83" s="20">
        <f t="shared" si="6"/>
        <v>1.0949884242055121</v>
      </c>
    </row>
    <row r="84" spans="1:22" x14ac:dyDescent="0.15">
      <c r="A84" s="6">
        <v>41.5</v>
      </c>
      <c r="B84" s="6">
        <v>82</v>
      </c>
      <c r="D84">
        <v>707.814208984375</v>
      </c>
      <c r="E84">
        <v>622.11047363281295</v>
      </c>
      <c r="F84">
        <v>471.16223144531301</v>
      </c>
      <c r="G84">
        <v>469.76110839843801</v>
      </c>
      <c r="I84" s="7">
        <f t="shared" si="7"/>
        <v>236.65197753906199</v>
      </c>
      <c r="J84" s="7">
        <f t="shared" si="7"/>
        <v>152.34936523437494</v>
      </c>
      <c r="K84" s="7">
        <f t="shared" si="8"/>
        <v>130.00742187499952</v>
      </c>
      <c r="L84" s="8">
        <f t="shared" si="9"/>
        <v>0.85335059765425036</v>
      </c>
      <c r="M84" s="8">
        <f t="shared" si="5"/>
        <v>1.1944078918286614</v>
      </c>
      <c r="P84" s="6">
        <f t="shared" si="10"/>
        <v>-9.4442555198710583</v>
      </c>
      <c r="U84" s="18">
        <v>65</v>
      </c>
      <c r="V84" s="20">
        <f t="shared" ref="V84:V104" si="11">L131</f>
        <v>0.74918880494950546</v>
      </c>
    </row>
    <row r="85" spans="1:22" x14ac:dyDescent="0.15">
      <c r="A85" s="6">
        <v>42</v>
      </c>
      <c r="B85" s="6">
        <v>83</v>
      </c>
      <c r="D85">
        <v>701.27020263671898</v>
      </c>
      <c r="E85">
        <v>617.17047119140602</v>
      </c>
      <c r="F85">
        <v>471.939453125</v>
      </c>
      <c r="G85">
        <v>470.24615478515602</v>
      </c>
      <c r="I85" s="7">
        <f t="shared" si="7"/>
        <v>229.33074951171898</v>
      </c>
      <c r="J85" s="7">
        <f t="shared" si="7"/>
        <v>146.92431640625</v>
      </c>
      <c r="K85" s="7">
        <f t="shared" si="8"/>
        <v>126.48372802734399</v>
      </c>
      <c r="L85" s="8">
        <f t="shared" si="9"/>
        <v>0.86087675016035337</v>
      </c>
      <c r="M85" s="8">
        <f t="shared" si="5"/>
        <v>1.206043168360962</v>
      </c>
      <c r="P85" s="6">
        <f t="shared" si="10"/>
        <v>-8.5621103701085968</v>
      </c>
      <c r="U85" s="18">
        <v>65.5</v>
      </c>
      <c r="V85" s="20">
        <f t="shared" si="11"/>
        <v>0.77683717590797052</v>
      </c>
    </row>
    <row r="86" spans="1:22" x14ac:dyDescent="0.15">
      <c r="A86" s="6">
        <v>42.5</v>
      </c>
      <c r="B86" s="6">
        <v>84</v>
      </c>
      <c r="D86">
        <v>709.90057373046898</v>
      </c>
      <c r="E86">
        <v>624.2275390625</v>
      </c>
      <c r="F86">
        <v>470.42938232421898</v>
      </c>
      <c r="G86">
        <v>469.14849853515602</v>
      </c>
      <c r="I86" s="7">
        <f t="shared" si="7"/>
        <v>239.47119140625</v>
      </c>
      <c r="J86" s="7">
        <f t="shared" si="7"/>
        <v>155.07904052734398</v>
      </c>
      <c r="K86" s="7">
        <f t="shared" si="8"/>
        <v>130.9158630371092</v>
      </c>
      <c r="L86" s="8">
        <f t="shared" si="9"/>
        <v>0.84418798692545272</v>
      </c>
      <c r="M86" s="8">
        <f t="shared" si="5"/>
        <v>1.1934635291522591</v>
      </c>
      <c r="P86" s="6">
        <f t="shared" si="10"/>
        <v>-9.5158537283272402</v>
      </c>
      <c r="U86" s="18">
        <v>66</v>
      </c>
      <c r="V86" s="20">
        <f t="shared" si="11"/>
        <v>0.68518763536018656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697.53747558593795</v>
      </c>
      <c r="E87">
        <v>617.15808105468795</v>
      </c>
      <c r="F87">
        <v>472.322021484375</v>
      </c>
      <c r="G87">
        <v>470.80224609375</v>
      </c>
      <c r="I87" s="7">
        <f t="shared" si="7"/>
        <v>225.21545410156295</v>
      </c>
      <c r="J87" s="7">
        <f t="shared" si="7"/>
        <v>146.35583496093795</v>
      </c>
      <c r="K87" s="7">
        <f t="shared" si="8"/>
        <v>122.76636962890639</v>
      </c>
      <c r="L87" s="8">
        <f t="shared" si="9"/>
        <v>0.83882114889148396</v>
      </c>
      <c r="M87" s="8">
        <f t="shared" si="5"/>
        <v>1.1922058151444881</v>
      </c>
      <c r="P87" s="6">
        <f t="shared" si="10"/>
        <v>-9.6112091166296523</v>
      </c>
      <c r="U87" s="18">
        <v>66.5</v>
      </c>
      <c r="V87" s="20">
        <f t="shared" si="11"/>
        <v>0.68283391076101696</v>
      </c>
    </row>
    <row r="88" spans="1:22" x14ac:dyDescent="0.15">
      <c r="A88" s="6">
        <v>43.5</v>
      </c>
      <c r="B88" s="6">
        <v>86</v>
      </c>
      <c r="D88">
        <v>700.0205078125</v>
      </c>
      <c r="E88">
        <v>617.66131591796898</v>
      </c>
      <c r="F88">
        <v>471.31234741210898</v>
      </c>
      <c r="G88">
        <v>469.35836791992199</v>
      </c>
      <c r="I88" s="7">
        <f t="shared" si="7"/>
        <v>228.70816040039102</v>
      </c>
      <c r="J88" s="7">
        <f t="shared" si="7"/>
        <v>148.30294799804699</v>
      </c>
      <c r="K88" s="7">
        <f t="shared" si="8"/>
        <v>124.89609680175813</v>
      </c>
      <c r="L88" s="8">
        <f t="shared" si="9"/>
        <v>0.84216867221953606</v>
      </c>
      <c r="M88" s="8">
        <f t="shared" ref="M88:M151" si="12">L88+ABS($N$2)*A88</f>
        <v>1.199662462498738</v>
      </c>
      <c r="P88" s="6">
        <f t="shared" si="10"/>
        <v>-9.0458727209900758</v>
      </c>
      <c r="U88" s="18">
        <v>67</v>
      </c>
      <c r="V88" s="20">
        <f t="shared" si="11"/>
        <v>0.69987979972009395</v>
      </c>
    </row>
    <row r="89" spans="1:22" x14ac:dyDescent="0.15">
      <c r="A89" s="6">
        <v>44</v>
      </c>
      <c r="B89" s="6">
        <v>87</v>
      </c>
      <c r="D89">
        <v>703.55902099609398</v>
      </c>
      <c r="E89">
        <v>622.12872314453102</v>
      </c>
      <c r="F89">
        <v>472.09280395507801</v>
      </c>
      <c r="G89">
        <v>469.67391967773398</v>
      </c>
      <c r="I89" s="7">
        <f t="shared" si="7"/>
        <v>231.46621704101597</v>
      </c>
      <c r="J89" s="7">
        <f t="shared" si="7"/>
        <v>152.45480346679705</v>
      </c>
      <c r="K89" s="7">
        <f t="shared" si="8"/>
        <v>124.74785461425805</v>
      </c>
      <c r="L89" s="8">
        <f t="shared" si="9"/>
        <v>0.81826122744257601</v>
      </c>
      <c r="M89" s="8">
        <f t="shared" si="12"/>
        <v>1.1798641417479756</v>
      </c>
      <c r="P89" s="6">
        <f t="shared" si="10"/>
        <v>-10.546910756076047</v>
      </c>
      <c r="U89" s="18">
        <v>67.5</v>
      </c>
      <c r="V89" s="20">
        <f t="shared" si="11"/>
        <v>0.70519695116759473</v>
      </c>
    </row>
    <row r="90" spans="1:22" x14ac:dyDescent="0.15">
      <c r="A90" s="6">
        <v>44.5</v>
      </c>
      <c r="B90" s="6">
        <v>88</v>
      </c>
      <c r="D90">
        <v>705.09747314453102</v>
      </c>
      <c r="E90">
        <v>624.24639892578102</v>
      </c>
      <c r="F90">
        <v>472.55044555664102</v>
      </c>
      <c r="G90">
        <v>470.35430908203102</v>
      </c>
      <c r="I90" s="7">
        <f t="shared" si="7"/>
        <v>232.54702758789</v>
      </c>
      <c r="J90" s="7">
        <f t="shared" si="7"/>
        <v>153.89208984375</v>
      </c>
      <c r="K90" s="7">
        <f t="shared" si="8"/>
        <v>124.82256469726501</v>
      </c>
      <c r="L90" s="8">
        <f t="shared" si="9"/>
        <v>0.81110448772253396</v>
      </c>
      <c r="M90" s="8">
        <f t="shared" si="12"/>
        <v>1.1768165260541312</v>
      </c>
      <c r="P90" s="6">
        <f t="shared" si="10"/>
        <v>-10.777970103501215</v>
      </c>
      <c r="U90" s="18">
        <v>68</v>
      </c>
      <c r="V90" s="20">
        <f t="shared" si="11"/>
        <v>0.71090863877135946</v>
      </c>
    </row>
    <row r="91" spans="1:22" x14ac:dyDescent="0.15">
      <c r="A91" s="6">
        <v>45</v>
      </c>
      <c r="B91" s="6">
        <v>89</v>
      </c>
      <c r="D91">
        <v>685.60461425781295</v>
      </c>
      <c r="E91">
        <v>608.13262939453102</v>
      </c>
      <c r="F91">
        <v>478.84906005859398</v>
      </c>
      <c r="G91">
        <v>473.33816528320301</v>
      </c>
      <c r="I91" s="7">
        <f t="shared" si="7"/>
        <v>206.75555419921898</v>
      </c>
      <c r="J91" s="7">
        <f t="shared" si="7"/>
        <v>134.79446411132801</v>
      </c>
      <c r="K91" s="7">
        <f t="shared" si="8"/>
        <v>112.39942932128938</v>
      </c>
      <c r="L91" s="8">
        <f t="shared" si="9"/>
        <v>0.83385790404906857</v>
      </c>
      <c r="M91" s="8">
        <f t="shared" si="12"/>
        <v>1.2036790664068635</v>
      </c>
      <c r="P91" s="6">
        <f t="shared" si="10"/>
        <v>-8.7413481446954311</v>
      </c>
      <c r="U91" s="18">
        <v>68.5</v>
      </c>
      <c r="V91" s="20">
        <f t="shared" si="11"/>
        <v>0.71434722074992607</v>
      </c>
    </row>
    <row r="92" spans="1:22" x14ac:dyDescent="0.15">
      <c r="A92" s="6">
        <v>45.5</v>
      </c>
      <c r="B92" s="6">
        <v>90</v>
      </c>
      <c r="D92">
        <v>683.57824707031295</v>
      </c>
      <c r="E92">
        <v>606.51336669921898</v>
      </c>
      <c r="F92">
        <v>579.031494140625</v>
      </c>
      <c r="G92">
        <v>518.21063232421898</v>
      </c>
      <c r="I92" s="7">
        <f t="shared" si="7"/>
        <v>104.54675292968795</v>
      </c>
      <c r="J92" s="7">
        <f t="shared" si="7"/>
        <v>88.302734375</v>
      </c>
      <c r="K92" s="7">
        <f t="shared" si="8"/>
        <v>42.73483886718796</v>
      </c>
      <c r="L92" s="8">
        <f t="shared" si="9"/>
        <v>0.48395827342903797</v>
      </c>
      <c r="M92" s="8">
        <f t="shared" si="12"/>
        <v>0.85788855981303069</v>
      </c>
      <c r="P92" s="6">
        <f t="shared" si="10"/>
        <v>-34.957950507246956</v>
      </c>
      <c r="U92" s="18">
        <v>69</v>
      </c>
      <c r="V92" s="20">
        <f t="shared" si="11"/>
        <v>0.7032154561325864</v>
      </c>
    </row>
    <row r="93" spans="1:22" x14ac:dyDescent="0.15">
      <c r="A93" s="6">
        <v>46</v>
      </c>
      <c r="B93" s="6">
        <v>91</v>
      </c>
      <c r="D93">
        <v>678.52606201171898</v>
      </c>
      <c r="E93">
        <v>602.98175048828102</v>
      </c>
      <c r="F93">
        <v>475.754638671875</v>
      </c>
      <c r="G93">
        <v>472.39144897460898</v>
      </c>
      <c r="I93" s="7">
        <f t="shared" si="7"/>
        <v>202.77142333984398</v>
      </c>
      <c r="J93" s="7">
        <f t="shared" si="7"/>
        <v>130.59030151367205</v>
      </c>
      <c r="K93" s="7">
        <f t="shared" si="8"/>
        <v>111.35821228027355</v>
      </c>
      <c r="L93" s="8">
        <f t="shared" si="9"/>
        <v>0.8527295747809801</v>
      </c>
      <c r="M93" s="8">
        <f t="shared" si="12"/>
        <v>1.2307689851911705</v>
      </c>
      <c r="P93" s="6">
        <f t="shared" si="10"/>
        <v>-6.6874871645378615</v>
      </c>
      <c r="U93" s="18">
        <v>69.5</v>
      </c>
      <c r="V93" s="20">
        <f t="shared" si="11"/>
        <v>0.70084716460812291</v>
      </c>
    </row>
    <row r="94" spans="1:22" x14ac:dyDescent="0.15">
      <c r="A94" s="6">
        <v>46.5</v>
      </c>
      <c r="B94" s="6">
        <v>92</v>
      </c>
      <c r="D94">
        <v>692.53619384765602</v>
      </c>
      <c r="E94">
        <v>615.16070556640602</v>
      </c>
      <c r="F94">
        <v>471.93463134765602</v>
      </c>
      <c r="G94">
        <v>470.74575805664102</v>
      </c>
      <c r="I94" s="7">
        <f t="shared" si="7"/>
        <v>220.6015625</v>
      </c>
      <c r="J94" s="7">
        <f t="shared" si="7"/>
        <v>144.414947509765</v>
      </c>
      <c r="K94" s="7">
        <f t="shared" si="8"/>
        <v>119.51109924316451</v>
      </c>
      <c r="L94" s="8">
        <f t="shared" si="9"/>
        <v>0.82755352755353417</v>
      </c>
      <c r="M94" s="8">
        <f t="shared" si="12"/>
        <v>1.2097020619899224</v>
      </c>
      <c r="P94" s="6">
        <f t="shared" si="10"/>
        <v>-8.2847061108008138</v>
      </c>
      <c r="U94" s="18">
        <v>70</v>
      </c>
      <c r="V94" s="20">
        <f t="shared" si="11"/>
        <v>0.7013328879402676</v>
      </c>
    </row>
    <row r="95" spans="1:22" x14ac:dyDescent="0.15">
      <c r="A95" s="6">
        <v>47</v>
      </c>
      <c r="B95" s="6">
        <v>93</v>
      </c>
      <c r="D95">
        <v>695.01306152343795</v>
      </c>
      <c r="E95">
        <v>614.48205566406295</v>
      </c>
      <c r="F95">
        <v>471.05487060546898</v>
      </c>
      <c r="G95">
        <v>469.81033325195301</v>
      </c>
      <c r="I95" s="7">
        <f t="shared" si="7"/>
        <v>223.95819091796898</v>
      </c>
      <c r="J95" s="7">
        <f t="shared" si="7"/>
        <v>144.67172241210994</v>
      </c>
      <c r="K95" s="7">
        <f t="shared" si="8"/>
        <v>122.68798522949203</v>
      </c>
      <c r="L95" s="8">
        <f t="shared" si="9"/>
        <v>0.84804399355946469</v>
      </c>
      <c r="M95" s="8">
        <f t="shared" si="12"/>
        <v>1.2343016520220507</v>
      </c>
      <c r="P95" s="6">
        <f t="shared" si="10"/>
        <v>-6.4196529706588903</v>
      </c>
      <c r="U95" s="18">
        <v>70.5</v>
      </c>
      <c r="V95" s="20">
        <f t="shared" si="11"/>
        <v>0.70996186875440104</v>
      </c>
    </row>
    <row r="96" spans="1:22" x14ac:dyDescent="0.15">
      <c r="A96" s="6">
        <v>47.5</v>
      </c>
      <c r="B96" s="6">
        <v>94</v>
      </c>
      <c r="D96">
        <v>696.697509765625</v>
      </c>
      <c r="E96">
        <v>617.071044921875</v>
      </c>
      <c r="F96">
        <v>471.71670532226602</v>
      </c>
      <c r="G96">
        <v>470.39950561523398</v>
      </c>
      <c r="I96" s="7">
        <f t="shared" si="7"/>
        <v>224.98080444335898</v>
      </c>
      <c r="J96" s="7">
        <f t="shared" si="7"/>
        <v>146.67153930664102</v>
      </c>
      <c r="K96" s="7">
        <f t="shared" si="8"/>
        <v>122.31072692871027</v>
      </c>
      <c r="L96" s="8">
        <f t="shared" si="9"/>
        <v>0.83390906993209868</v>
      </c>
      <c r="M96" s="8">
        <f t="shared" si="12"/>
        <v>1.2242758524208823</v>
      </c>
      <c r="P96" s="6">
        <f t="shared" si="10"/>
        <v>-7.1797733224278124</v>
      </c>
      <c r="U96" s="18">
        <v>71</v>
      </c>
      <c r="V96" s="20">
        <f t="shared" si="11"/>
        <v>0.72639123253750681</v>
      </c>
    </row>
    <row r="97" spans="1:22" x14ac:dyDescent="0.15">
      <c r="A97" s="6">
        <v>48</v>
      </c>
      <c r="B97" s="6">
        <v>95</v>
      </c>
      <c r="D97">
        <v>721.52801513671898</v>
      </c>
      <c r="E97">
        <v>632.78845214843795</v>
      </c>
      <c r="F97">
        <v>471.910400390625</v>
      </c>
      <c r="G97">
        <v>470.461669921875</v>
      </c>
      <c r="I97" s="7">
        <f t="shared" si="7"/>
        <v>249.61761474609398</v>
      </c>
      <c r="J97" s="7">
        <f t="shared" si="7"/>
        <v>162.32678222656295</v>
      </c>
      <c r="K97" s="7">
        <f t="shared" si="8"/>
        <v>135.98886718749992</v>
      </c>
      <c r="L97" s="8">
        <f t="shared" si="9"/>
        <v>0.83774756896060043</v>
      </c>
      <c r="M97" s="8">
        <f t="shared" si="12"/>
        <v>1.2322234754755819</v>
      </c>
      <c r="P97" s="6">
        <f t="shared" si="10"/>
        <v>-6.5772129010763818</v>
      </c>
      <c r="U97" s="18">
        <v>71.5</v>
      </c>
      <c r="V97" s="20">
        <f t="shared" si="11"/>
        <v>0.71723231386342179</v>
      </c>
    </row>
    <row r="98" spans="1:22" x14ac:dyDescent="0.15">
      <c r="A98" s="6">
        <v>48.5</v>
      </c>
      <c r="B98" s="6">
        <v>96</v>
      </c>
      <c r="D98">
        <v>720.79235839843795</v>
      </c>
      <c r="E98">
        <v>634.16558837890602</v>
      </c>
      <c r="F98">
        <v>470.92251586914102</v>
      </c>
      <c r="G98">
        <v>469.14608764648398</v>
      </c>
      <c r="I98" s="7">
        <f t="shared" si="7"/>
        <v>249.86984252929693</v>
      </c>
      <c r="J98" s="7">
        <f t="shared" si="7"/>
        <v>165.01950073242205</v>
      </c>
      <c r="K98" s="7">
        <f t="shared" si="8"/>
        <v>134.35619201660151</v>
      </c>
      <c r="L98" s="8">
        <f t="shared" si="9"/>
        <v>0.81418372628856228</v>
      </c>
      <c r="M98" s="8">
        <f t="shared" si="12"/>
        <v>1.2127687568297414</v>
      </c>
      <c r="P98" s="6">
        <f t="shared" si="10"/>
        <v>-8.052200250605928</v>
      </c>
      <c r="U98" s="18">
        <v>72</v>
      </c>
      <c r="V98" s="20">
        <f t="shared" si="11"/>
        <v>0.71696749143309102</v>
      </c>
    </row>
    <row r="99" spans="1:22" x14ac:dyDescent="0.15">
      <c r="A99" s="6">
        <v>49</v>
      </c>
      <c r="B99" s="6">
        <v>97</v>
      </c>
      <c r="D99">
        <v>721.63720703125</v>
      </c>
      <c r="E99">
        <v>633.98468017578102</v>
      </c>
      <c r="F99">
        <v>471.60531616210898</v>
      </c>
      <c r="G99">
        <v>470.49557495117199</v>
      </c>
      <c r="I99" s="7">
        <f t="shared" si="7"/>
        <v>250.03189086914102</v>
      </c>
      <c r="J99" s="7">
        <f t="shared" si="7"/>
        <v>163.48910522460903</v>
      </c>
      <c r="K99" s="7">
        <f t="shared" si="8"/>
        <v>135.58951721191471</v>
      </c>
      <c r="L99" s="8">
        <f t="shared" si="9"/>
        <v>0.82934894668140391</v>
      </c>
      <c r="M99" s="8">
        <f t="shared" si="12"/>
        <v>1.2320431012487807</v>
      </c>
      <c r="P99" s="6">
        <f t="shared" si="10"/>
        <v>-6.5908882313423263</v>
      </c>
      <c r="U99" s="18">
        <v>72.5</v>
      </c>
      <c r="V99" s="20">
        <f t="shared" si="11"/>
        <v>0.72726477535862755</v>
      </c>
    </row>
    <row r="100" spans="1:22" x14ac:dyDescent="0.15">
      <c r="A100" s="6">
        <v>49.5</v>
      </c>
      <c r="B100" s="6">
        <v>98</v>
      </c>
      <c r="D100">
        <v>714.06292724609398</v>
      </c>
      <c r="E100">
        <v>629.27349853515602</v>
      </c>
      <c r="F100">
        <v>470.27200317382801</v>
      </c>
      <c r="G100">
        <v>469.25183105468801</v>
      </c>
      <c r="I100" s="7">
        <f t="shared" si="7"/>
        <v>243.79092407226597</v>
      </c>
      <c r="J100" s="7">
        <f t="shared" si="7"/>
        <v>160.02166748046801</v>
      </c>
      <c r="K100" s="7">
        <f t="shared" si="8"/>
        <v>131.77575683593835</v>
      </c>
      <c r="L100" s="8">
        <f t="shared" si="9"/>
        <v>0.82348696217668582</v>
      </c>
      <c r="M100" s="8">
        <f t="shared" si="12"/>
        <v>1.2302902407702603</v>
      </c>
      <c r="P100" s="6">
        <f t="shared" si="10"/>
        <v>-6.7237838582786065</v>
      </c>
      <c r="U100" s="18">
        <v>73</v>
      </c>
      <c r="V100" s="20">
        <f t="shared" si="11"/>
        <v>0.67590545071000807</v>
      </c>
    </row>
    <row r="101" spans="1:22" x14ac:dyDescent="0.15">
      <c r="A101" s="6">
        <v>50</v>
      </c>
      <c r="B101" s="6">
        <v>99</v>
      </c>
      <c r="D101">
        <v>716.998046875</v>
      </c>
      <c r="E101">
        <v>628.60791015625</v>
      </c>
      <c r="F101">
        <v>471.65618896484398</v>
      </c>
      <c r="G101">
        <v>469.98468017578102</v>
      </c>
      <c r="I101" s="7">
        <f t="shared" si="7"/>
        <v>245.34185791015602</v>
      </c>
      <c r="J101" s="7">
        <f t="shared" si="7"/>
        <v>158.62322998046898</v>
      </c>
      <c r="K101" s="7">
        <f t="shared" si="8"/>
        <v>134.30559692382775</v>
      </c>
      <c r="L101" s="8">
        <f t="shared" si="9"/>
        <v>0.84669563808759019</v>
      </c>
      <c r="M101" s="8">
        <f t="shared" si="12"/>
        <v>1.2576080407073624</v>
      </c>
      <c r="P101" s="6">
        <f t="shared" si="10"/>
        <v>-4.6526457422401277</v>
      </c>
      <c r="U101" s="18">
        <v>73.5</v>
      </c>
      <c r="V101" s="20">
        <f t="shared" si="11"/>
        <v>0.72836525209789993</v>
      </c>
    </row>
    <row r="102" spans="1:22" x14ac:dyDescent="0.15">
      <c r="A102" s="6">
        <v>50.5</v>
      </c>
      <c r="B102" s="6">
        <v>100</v>
      </c>
      <c r="D102">
        <v>711.23791503906295</v>
      </c>
      <c r="E102">
        <v>624.98046875</v>
      </c>
      <c r="F102">
        <v>470.23245239257801</v>
      </c>
      <c r="G102">
        <v>468.97982788085898</v>
      </c>
      <c r="I102" s="7">
        <f t="shared" si="7"/>
        <v>241.00546264648494</v>
      </c>
      <c r="J102" s="7">
        <f t="shared" si="7"/>
        <v>156.00064086914102</v>
      </c>
      <c r="K102" s="7">
        <f t="shared" si="8"/>
        <v>131.80501403808623</v>
      </c>
      <c r="L102" s="8">
        <f t="shared" si="9"/>
        <v>0.84490046517596706</v>
      </c>
      <c r="M102" s="8">
        <f t="shared" si="12"/>
        <v>1.2599219918219371</v>
      </c>
      <c r="P102" s="6">
        <f t="shared" si="10"/>
        <v>-4.4772102253581014</v>
      </c>
      <c r="U102" s="18">
        <v>74</v>
      </c>
      <c r="V102" s="20">
        <f t="shared" si="11"/>
        <v>0.76892013511566148</v>
      </c>
    </row>
    <row r="103" spans="1:22" x14ac:dyDescent="0.15">
      <c r="A103" s="6">
        <v>51</v>
      </c>
      <c r="B103" s="6">
        <v>101</v>
      </c>
      <c r="D103">
        <v>705.08770751953102</v>
      </c>
      <c r="E103">
        <v>620.99084472656295</v>
      </c>
      <c r="F103">
        <v>472.25262451171898</v>
      </c>
      <c r="G103">
        <v>470.75061035156301</v>
      </c>
      <c r="I103" s="7">
        <f t="shared" si="7"/>
        <v>232.83508300781205</v>
      </c>
      <c r="J103" s="7">
        <f t="shared" si="7"/>
        <v>150.24023437499994</v>
      </c>
      <c r="K103" s="7">
        <f t="shared" si="8"/>
        <v>127.66691894531209</v>
      </c>
      <c r="L103" s="8">
        <f t="shared" si="9"/>
        <v>0.84975186225185984</v>
      </c>
      <c r="M103" s="8">
        <f t="shared" si="12"/>
        <v>1.2688825129240275</v>
      </c>
      <c r="P103" s="6">
        <f t="shared" si="10"/>
        <v>-3.7978554882695881</v>
      </c>
      <c r="U103" s="18">
        <v>74.5</v>
      </c>
      <c r="V103" s="20">
        <f t="shared" si="11"/>
        <v>0.78974001644154979</v>
      </c>
    </row>
    <row r="104" spans="1:22" x14ac:dyDescent="0.15">
      <c r="A104" s="6">
        <v>51.5</v>
      </c>
      <c r="B104" s="6">
        <v>102</v>
      </c>
      <c r="D104">
        <v>682.75262451171898</v>
      </c>
      <c r="E104">
        <v>607.13720703125</v>
      </c>
      <c r="F104">
        <v>471.56497192382801</v>
      </c>
      <c r="G104">
        <v>469.90072631835898</v>
      </c>
      <c r="I104" s="7">
        <f t="shared" si="7"/>
        <v>211.18765258789097</v>
      </c>
      <c r="J104" s="7">
        <f t="shared" si="7"/>
        <v>137.23648071289102</v>
      </c>
      <c r="K104" s="7">
        <f t="shared" si="8"/>
        <v>115.12211608886726</v>
      </c>
      <c r="L104" s="8">
        <f t="shared" si="9"/>
        <v>0.8388594307494035</v>
      </c>
      <c r="M104" s="8">
        <f t="shared" si="12"/>
        <v>1.2620992054477689</v>
      </c>
      <c r="P104" s="6">
        <f t="shared" si="10"/>
        <v>-4.3121416569667597</v>
      </c>
      <c r="U104" s="18">
        <v>75</v>
      </c>
      <c r="V104" s="20">
        <f t="shared" si="11"/>
        <v>0.83093190376339887</v>
      </c>
    </row>
    <row r="105" spans="1:22" x14ac:dyDescent="0.15">
      <c r="A105" s="6">
        <v>52</v>
      </c>
      <c r="B105" s="6">
        <v>103</v>
      </c>
      <c r="D105">
        <v>679.2578125</v>
      </c>
      <c r="E105">
        <v>603.693603515625</v>
      </c>
      <c r="F105">
        <v>471.30911254882801</v>
      </c>
      <c r="G105">
        <v>469.75222778320301</v>
      </c>
      <c r="I105" s="7">
        <f t="shared" si="7"/>
        <v>207.94869995117199</v>
      </c>
      <c r="J105" s="7">
        <f t="shared" si="7"/>
        <v>133.94137573242199</v>
      </c>
      <c r="K105" s="7">
        <f t="shared" si="8"/>
        <v>114.1897369384766</v>
      </c>
      <c r="L105" s="8">
        <f t="shared" si="9"/>
        <v>0.85253519544697132</v>
      </c>
      <c r="M105" s="8">
        <f t="shared" si="12"/>
        <v>1.2798840941715344</v>
      </c>
      <c r="P105" s="6">
        <f t="shared" si="10"/>
        <v>-2.963754853852882</v>
      </c>
      <c r="U105" s="18"/>
      <c r="V105" s="20"/>
    </row>
    <row r="106" spans="1:22" x14ac:dyDescent="0.15">
      <c r="A106" s="6">
        <v>52.5</v>
      </c>
      <c r="B106" s="6">
        <v>104</v>
      </c>
      <c r="D106">
        <v>672.58673095703102</v>
      </c>
      <c r="E106">
        <v>595.47033691406295</v>
      </c>
      <c r="F106">
        <v>472.24938964843801</v>
      </c>
      <c r="G106">
        <v>470.91766357421898</v>
      </c>
      <c r="I106" s="7">
        <f t="shared" si="7"/>
        <v>200.33734130859301</v>
      </c>
      <c r="J106" s="7">
        <f t="shared" si="7"/>
        <v>124.55267333984398</v>
      </c>
      <c r="K106" s="7">
        <f t="shared" si="8"/>
        <v>113.15046997070223</v>
      </c>
      <c r="L106" s="8">
        <f t="shared" si="9"/>
        <v>0.90845476806402503</v>
      </c>
      <c r="M106" s="8">
        <f t="shared" si="12"/>
        <v>1.3399127908147859</v>
      </c>
      <c r="P106" s="6">
        <f t="shared" si="10"/>
        <v>1.5874067316411014</v>
      </c>
    </row>
    <row r="107" spans="1:22" x14ac:dyDescent="0.15">
      <c r="A107" s="6">
        <v>53</v>
      </c>
      <c r="B107" s="6">
        <v>105</v>
      </c>
      <c r="D107">
        <v>662.12969970703102</v>
      </c>
      <c r="E107">
        <v>590.30212402343795</v>
      </c>
      <c r="F107">
        <v>471.13641357421898</v>
      </c>
      <c r="G107">
        <v>469.33172607421898</v>
      </c>
      <c r="I107" s="7">
        <f t="shared" si="7"/>
        <v>190.99328613281205</v>
      </c>
      <c r="J107" s="7">
        <f t="shared" si="7"/>
        <v>120.97039794921898</v>
      </c>
      <c r="K107" s="7">
        <f t="shared" si="8"/>
        <v>106.31400756835876</v>
      </c>
      <c r="L107" s="8">
        <f t="shared" si="9"/>
        <v>0.8788431663503935</v>
      </c>
      <c r="M107" s="8">
        <f t="shared" si="12"/>
        <v>1.3144103131273521</v>
      </c>
      <c r="P107" s="6">
        <f t="shared" si="10"/>
        <v>-0.34610012884833352</v>
      </c>
    </row>
    <row r="108" spans="1:22" x14ac:dyDescent="0.15">
      <c r="A108" s="6">
        <v>53.5</v>
      </c>
      <c r="B108" s="6">
        <v>106</v>
      </c>
      <c r="D108">
        <v>610.23468017578102</v>
      </c>
      <c r="E108">
        <v>558.28356933593795</v>
      </c>
      <c r="F108">
        <v>471.95156860351602</v>
      </c>
      <c r="G108">
        <v>470.41647338867199</v>
      </c>
      <c r="I108" s="7">
        <f t="shared" si="7"/>
        <v>138.283111572265</v>
      </c>
      <c r="J108" s="7">
        <f t="shared" si="7"/>
        <v>87.867095947265966</v>
      </c>
      <c r="K108" s="7">
        <f t="shared" si="8"/>
        <v>76.776144409178826</v>
      </c>
      <c r="L108" s="8">
        <f t="shared" si="9"/>
        <v>0.87377582679250665</v>
      </c>
      <c r="M108" s="8">
        <f t="shared" si="12"/>
        <v>1.3134520975956629</v>
      </c>
      <c r="P108" s="6">
        <f t="shared" si="10"/>
        <v>-0.4187486113627002</v>
      </c>
    </row>
    <row r="109" spans="1:22" x14ac:dyDescent="0.15">
      <c r="A109" s="6">
        <v>54</v>
      </c>
      <c r="B109" s="6">
        <v>107</v>
      </c>
      <c r="D109">
        <v>664.30181884765602</v>
      </c>
      <c r="E109">
        <v>594.33831787109398</v>
      </c>
      <c r="F109">
        <v>471.09442138671898</v>
      </c>
      <c r="G109">
        <v>469.459228515625</v>
      </c>
      <c r="I109" s="7">
        <f t="shared" si="7"/>
        <v>193.20739746093705</v>
      </c>
      <c r="J109" s="7">
        <f t="shared" si="7"/>
        <v>124.87908935546898</v>
      </c>
      <c r="K109" s="7">
        <f t="shared" si="8"/>
        <v>105.79203491210876</v>
      </c>
      <c r="L109" s="8">
        <f t="shared" si="9"/>
        <v>0.84715572045029242</v>
      </c>
      <c r="M109" s="8">
        <f t="shared" si="12"/>
        <v>1.2909411152796464</v>
      </c>
      <c r="P109" s="6">
        <f t="shared" si="10"/>
        <v>-2.1254509670252335</v>
      </c>
    </row>
    <row r="110" spans="1:22" x14ac:dyDescent="0.15">
      <c r="A110" s="6">
        <v>54.5</v>
      </c>
      <c r="B110" s="6">
        <v>108</v>
      </c>
      <c r="D110">
        <v>604.84515380859398</v>
      </c>
      <c r="E110">
        <v>556.23828125</v>
      </c>
      <c r="F110">
        <v>472</v>
      </c>
      <c r="G110">
        <v>470.76513671875</v>
      </c>
      <c r="I110" s="7">
        <f t="shared" si="7"/>
        <v>132.84515380859398</v>
      </c>
      <c r="J110" s="7">
        <f t="shared" si="7"/>
        <v>85.47314453125</v>
      </c>
      <c r="K110" s="7">
        <f t="shared" si="8"/>
        <v>73.013952636718983</v>
      </c>
      <c r="L110" s="8">
        <f t="shared" si="9"/>
        <v>0.85423267199470132</v>
      </c>
      <c r="M110" s="8">
        <f t="shared" si="12"/>
        <v>1.302127190850253</v>
      </c>
      <c r="P110" s="6">
        <f t="shared" si="10"/>
        <v>-1.277362631342525</v>
      </c>
    </row>
    <row r="111" spans="1:22" x14ac:dyDescent="0.15">
      <c r="A111" s="6">
        <v>55</v>
      </c>
      <c r="B111" s="6">
        <v>109</v>
      </c>
      <c r="D111">
        <v>662.54107666015602</v>
      </c>
      <c r="E111">
        <v>592.694580078125</v>
      </c>
      <c r="F111">
        <v>471.48587036132801</v>
      </c>
      <c r="G111">
        <v>469.35430908203102</v>
      </c>
      <c r="I111" s="7">
        <f t="shared" si="7"/>
        <v>191.05520629882801</v>
      </c>
      <c r="J111" s="7">
        <f t="shared" si="7"/>
        <v>123.34027099609398</v>
      </c>
      <c r="K111" s="7">
        <f t="shared" si="8"/>
        <v>104.71701660156224</v>
      </c>
      <c r="L111" s="8">
        <f t="shared" si="9"/>
        <v>0.84900913347983875</v>
      </c>
      <c r="M111" s="8">
        <f t="shared" si="12"/>
        <v>1.3010127763615882</v>
      </c>
      <c r="P111" s="6">
        <f t="shared" si="10"/>
        <v>-1.3618535614266996</v>
      </c>
    </row>
    <row r="112" spans="1:22" x14ac:dyDescent="0.15">
      <c r="A112" s="6">
        <v>55.5</v>
      </c>
      <c r="B112" s="6">
        <v>110</v>
      </c>
      <c r="D112">
        <v>676.19592285156295</v>
      </c>
      <c r="E112">
        <v>599.789794921875</v>
      </c>
      <c r="F112">
        <v>474.73446655273398</v>
      </c>
      <c r="G112">
        <v>472.47619628906301</v>
      </c>
      <c r="I112" s="7">
        <f t="shared" si="7"/>
        <v>201.46145629882898</v>
      </c>
      <c r="J112" s="7">
        <f t="shared" si="7"/>
        <v>127.31359863281199</v>
      </c>
      <c r="K112" s="7">
        <f t="shared" si="8"/>
        <v>112.34193725586059</v>
      </c>
      <c r="L112" s="8">
        <f t="shared" si="9"/>
        <v>0.88240328183534023</v>
      </c>
      <c r="M112" s="8">
        <f t="shared" si="12"/>
        <v>1.3385160487432874</v>
      </c>
      <c r="P112" s="6">
        <f t="shared" si="10"/>
        <v>1.4815107316258895</v>
      </c>
    </row>
    <row r="113" spans="1:16" x14ac:dyDescent="0.15">
      <c r="A113" s="6">
        <v>56</v>
      </c>
      <c r="B113" s="6">
        <v>111</v>
      </c>
      <c r="D113">
        <v>665.70111083984398</v>
      </c>
      <c r="E113">
        <v>595.78192138671898</v>
      </c>
      <c r="F113">
        <v>478.80548095703102</v>
      </c>
      <c r="G113">
        <v>474.17593383789102</v>
      </c>
      <c r="I113" s="7">
        <f t="shared" si="7"/>
        <v>186.89562988281295</v>
      </c>
      <c r="J113" s="7">
        <f t="shared" si="7"/>
        <v>121.60598754882795</v>
      </c>
      <c r="K113" s="7">
        <f t="shared" si="8"/>
        <v>101.7714385986334</v>
      </c>
      <c r="L113" s="8">
        <f t="shared" si="9"/>
        <v>0.83689496422015841</v>
      </c>
      <c r="M113" s="8">
        <f t="shared" si="12"/>
        <v>1.2971168551543033</v>
      </c>
      <c r="P113" s="6">
        <f t="shared" si="10"/>
        <v>-1.6572284059628191</v>
      </c>
    </row>
    <row r="114" spans="1:16" x14ac:dyDescent="0.15">
      <c r="A114" s="6">
        <v>56.5</v>
      </c>
      <c r="B114" s="6">
        <v>112</v>
      </c>
      <c r="D114">
        <v>658.51013183593795</v>
      </c>
      <c r="E114">
        <v>589.95275878906295</v>
      </c>
      <c r="F114">
        <v>476.16949462890602</v>
      </c>
      <c r="G114">
        <v>473.30670166015602</v>
      </c>
      <c r="I114" s="7">
        <f t="shared" si="7"/>
        <v>182.34063720703193</v>
      </c>
      <c r="J114" s="7">
        <f t="shared" si="7"/>
        <v>116.64605712890693</v>
      </c>
      <c r="K114" s="7">
        <f t="shared" si="8"/>
        <v>100.68839721679709</v>
      </c>
      <c r="L114" s="8">
        <f t="shared" si="9"/>
        <v>0.863195891015203</v>
      </c>
      <c r="M114" s="8">
        <f t="shared" si="12"/>
        <v>1.3275269059755457</v>
      </c>
      <c r="P114" s="6">
        <f t="shared" si="10"/>
        <v>0.64835313836206965</v>
      </c>
    </row>
    <row r="115" spans="1:16" x14ac:dyDescent="0.15">
      <c r="A115" s="6">
        <v>57</v>
      </c>
      <c r="B115" s="6">
        <v>113</v>
      </c>
      <c r="D115">
        <v>681.732421875</v>
      </c>
      <c r="E115">
        <v>604.16784667968795</v>
      </c>
      <c r="F115">
        <v>475.58435058593801</v>
      </c>
      <c r="G115">
        <v>472.403564453125</v>
      </c>
      <c r="I115" s="7">
        <f t="shared" si="7"/>
        <v>206.14807128906199</v>
      </c>
      <c r="J115" s="7">
        <f t="shared" si="7"/>
        <v>131.76428222656295</v>
      </c>
      <c r="K115" s="7">
        <f t="shared" si="8"/>
        <v>113.91307373046793</v>
      </c>
      <c r="L115" s="8">
        <f t="shared" si="9"/>
        <v>0.86452164278176202</v>
      </c>
      <c r="M115" s="8">
        <f t="shared" si="12"/>
        <v>1.3329617817683024</v>
      </c>
      <c r="P115" s="6">
        <f t="shared" si="10"/>
        <v>1.0604060282811145</v>
      </c>
    </row>
    <row r="116" spans="1:16" x14ac:dyDescent="0.15">
      <c r="A116" s="6">
        <v>57.5</v>
      </c>
      <c r="B116" s="6">
        <v>114</v>
      </c>
      <c r="D116">
        <v>697.322021484375</v>
      </c>
      <c r="E116">
        <v>614.73828125</v>
      </c>
      <c r="F116">
        <v>470.73931884765602</v>
      </c>
      <c r="G116">
        <v>469.44955444335898</v>
      </c>
      <c r="I116" s="7">
        <f t="shared" si="7"/>
        <v>226.58270263671898</v>
      </c>
      <c r="J116" s="7">
        <f t="shared" si="7"/>
        <v>145.28872680664102</v>
      </c>
      <c r="K116" s="7">
        <f t="shared" si="8"/>
        <v>124.88059387207026</v>
      </c>
      <c r="L116" s="8">
        <f t="shared" si="9"/>
        <v>0.85953395433266389</v>
      </c>
      <c r="M116" s="8">
        <f t="shared" si="12"/>
        <v>1.332083217345402</v>
      </c>
      <c r="P116" s="6">
        <f t="shared" si="10"/>
        <v>0.99379640862455842</v>
      </c>
    </row>
    <row r="117" spans="1:16" x14ac:dyDescent="0.15">
      <c r="A117" s="6">
        <v>58</v>
      </c>
      <c r="B117" s="6">
        <v>115</v>
      </c>
      <c r="D117">
        <v>692.97717285156295</v>
      </c>
      <c r="E117">
        <v>609.70989990234398</v>
      </c>
      <c r="F117">
        <v>472.03067016601602</v>
      </c>
      <c r="G117">
        <v>470.75787353515602</v>
      </c>
      <c r="I117" s="7">
        <f t="shared" si="7"/>
        <v>220.94650268554693</v>
      </c>
      <c r="J117" s="7">
        <f t="shared" si="7"/>
        <v>138.95202636718795</v>
      </c>
      <c r="K117" s="7">
        <f t="shared" si="8"/>
        <v>123.68008422851537</v>
      </c>
      <c r="L117" s="8">
        <f t="shared" si="9"/>
        <v>0.89009197967134579</v>
      </c>
      <c r="M117" s="8">
        <f t="shared" si="12"/>
        <v>1.3667503667102816</v>
      </c>
      <c r="P117" s="6">
        <f t="shared" si="10"/>
        <v>3.6221359743772235</v>
      </c>
    </row>
    <row r="118" spans="1:16" x14ac:dyDescent="0.15">
      <c r="A118" s="6">
        <v>58.5</v>
      </c>
      <c r="B118" s="6">
        <v>116</v>
      </c>
      <c r="D118">
        <v>708.90515136718795</v>
      </c>
      <c r="E118">
        <v>627.505859375</v>
      </c>
      <c r="F118">
        <v>472.23971557617199</v>
      </c>
      <c r="G118">
        <v>470.677978515625</v>
      </c>
      <c r="I118" s="7">
        <f t="shared" si="7"/>
        <v>236.66543579101597</v>
      </c>
      <c r="J118" s="7">
        <f t="shared" si="7"/>
        <v>156.827880859375</v>
      </c>
      <c r="K118" s="7">
        <f t="shared" si="8"/>
        <v>126.88591918945347</v>
      </c>
      <c r="L118" s="8">
        <f t="shared" si="9"/>
        <v>0.80907756002410058</v>
      </c>
      <c r="M118" s="8">
        <f t="shared" si="12"/>
        <v>1.2898450710892342</v>
      </c>
      <c r="P118" s="6">
        <f t="shared" si="10"/>
        <v>-2.208549126644674</v>
      </c>
    </row>
    <row r="119" spans="1:16" x14ac:dyDescent="0.15">
      <c r="A119" s="6">
        <v>59</v>
      </c>
      <c r="B119" s="6">
        <v>117</v>
      </c>
      <c r="D119">
        <v>708.96838378906295</v>
      </c>
      <c r="E119">
        <v>633.11437988281295</v>
      </c>
      <c r="F119">
        <v>471.47537231445301</v>
      </c>
      <c r="G119">
        <v>469.86199951171898</v>
      </c>
      <c r="I119" s="7">
        <f t="shared" si="7"/>
        <v>237.49301147460994</v>
      </c>
      <c r="J119" s="7">
        <f t="shared" si="7"/>
        <v>163.25238037109398</v>
      </c>
      <c r="K119" s="7">
        <f t="shared" si="8"/>
        <v>123.21634521484417</v>
      </c>
      <c r="L119" s="8">
        <f t="shared" si="9"/>
        <v>0.75475986895111313</v>
      </c>
      <c r="M119" s="8">
        <f t="shared" si="12"/>
        <v>1.2396365040424444</v>
      </c>
      <c r="P119" s="6">
        <f t="shared" si="10"/>
        <v>-6.0151835262562434</v>
      </c>
    </row>
    <row r="120" spans="1:16" x14ac:dyDescent="0.15">
      <c r="A120" s="6">
        <v>59.5</v>
      </c>
      <c r="B120" s="6">
        <v>118</v>
      </c>
      <c r="D120">
        <v>721.816162109375</v>
      </c>
      <c r="E120">
        <v>642.26989746093795</v>
      </c>
      <c r="F120">
        <v>472.36804199218801</v>
      </c>
      <c r="G120">
        <v>470.81597900390602</v>
      </c>
      <c r="I120" s="7">
        <f t="shared" si="7"/>
        <v>249.44812011718699</v>
      </c>
      <c r="J120" s="7">
        <f t="shared" si="7"/>
        <v>171.45391845703193</v>
      </c>
      <c r="K120" s="7">
        <f t="shared" si="8"/>
        <v>129.43037719726465</v>
      </c>
      <c r="L120" s="8">
        <f t="shared" si="9"/>
        <v>0.75489891605890125</v>
      </c>
      <c r="M120" s="8">
        <f t="shared" si="12"/>
        <v>1.2438846751764303</v>
      </c>
      <c r="P120" s="6">
        <f t="shared" si="10"/>
        <v>-5.6931023491735058</v>
      </c>
    </row>
    <row r="121" spans="1:16" x14ac:dyDescent="0.15">
      <c r="A121" s="6">
        <v>60</v>
      </c>
      <c r="B121" s="6">
        <v>119</v>
      </c>
      <c r="D121">
        <v>710.32824707031295</v>
      </c>
      <c r="E121">
        <v>635.60363769531295</v>
      </c>
      <c r="F121">
        <v>471.62954711914102</v>
      </c>
      <c r="G121">
        <v>469.52462768554699</v>
      </c>
      <c r="I121" s="7">
        <f t="shared" si="7"/>
        <v>238.69869995117193</v>
      </c>
      <c r="J121" s="7">
        <f t="shared" si="7"/>
        <v>166.07901000976597</v>
      </c>
      <c r="K121" s="7">
        <f t="shared" si="8"/>
        <v>122.44339294433577</v>
      </c>
      <c r="L121" s="8">
        <f t="shared" si="9"/>
        <v>0.73725989176558626</v>
      </c>
      <c r="M121" s="8">
        <f t="shared" si="12"/>
        <v>1.2303547749093129</v>
      </c>
      <c r="P121" s="6">
        <f t="shared" si="10"/>
        <v>-6.7188911101259254</v>
      </c>
    </row>
    <row r="122" spans="1:16" x14ac:dyDescent="0.15">
      <c r="A122" s="6">
        <v>60.5</v>
      </c>
      <c r="B122" s="6">
        <v>120</v>
      </c>
      <c r="D122">
        <v>704.87322998046898</v>
      </c>
      <c r="E122">
        <v>631.36145019531295</v>
      </c>
      <c r="F122">
        <v>472.79983520507801</v>
      </c>
      <c r="G122">
        <v>471.26956176757801</v>
      </c>
      <c r="I122" s="7">
        <f t="shared" si="7"/>
        <v>232.07339477539097</v>
      </c>
      <c r="J122" s="7">
        <f t="shared" si="7"/>
        <v>160.09188842773494</v>
      </c>
      <c r="K122" s="7">
        <f t="shared" si="8"/>
        <v>120.00907287597651</v>
      </c>
      <c r="L122" s="8">
        <f t="shared" si="9"/>
        <v>0.74962619314812007</v>
      </c>
      <c r="M122" s="8">
        <f t="shared" si="12"/>
        <v>1.2468302003180445</v>
      </c>
      <c r="P122" s="6">
        <f t="shared" si="10"/>
        <v>-5.4697831431395993</v>
      </c>
    </row>
    <row r="123" spans="1:16" x14ac:dyDescent="0.15">
      <c r="A123" s="6">
        <v>61</v>
      </c>
      <c r="B123" s="6">
        <v>121</v>
      </c>
      <c r="D123">
        <v>705.02020263671898</v>
      </c>
      <c r="E123">
        <v>631.79010009765602</v>
      </c>
      <c r="F123">
        <v>472.58352661132801</v>
      </c>
      <c r="G123">
        <v>470.65536499023398</v>
      </c>
      <c r="I123" s="7">
        <f t="shared" si="7"/>
        <v>232.43667602539097</v>
      </c>
      <c r="J123" s="7">
        <f t="shared" si="7"/>
        <v>161.13473510742205</v>
      </c>
      <c r="K123" s="7">
        <f t="shared" si="8"/>
        <v>119.64236145019554</v>
      </c>
      <c r="L123" s="8">
        <f t="shared" si="9"/>
        <v>0.74249888685040377</v>
      </c>
      <c r="M123" s="8">
        <f t="shared" si="12"/>
        <v>1.2438120180465257</v>
      </c>
      <c r="P123" s="6">
        <f t="shared" si="10"/>
        <v>-5.6986109535081804</v>
      </c>
    </row>
    <row r="124" spans="1:16" x14ac:dyDescent="0.15">
      <c r="A124" s="6">
        <v>61.5</v>
      </c>
      <c r="B124" s="6">
        <v>122</v>
      </c>
      <c r="D124">
        <v>703.19818115234398</v>
      </c>
      <c r="E124">
        <v>631.950439453125</v>
      </c>
      <c r="F124">
        <v>472.52301025390602</v>
      </c>
      <c r="G124">
        <v>470.81921386718801</v>
      </c>
      <c r="I124" s="7">
        <f t="shared" si="7"/>
        <v>230.67517089843795</v>
      </c>
      <c r="J124" s="7">
        <f t="shared" si="7"/>
        <v>161.13122558593699</v>
      </c>
      <c r="K124" s="7">
        <f t="shared" si="8"/>
        <v>117.88331298828207</v>
      </c>
      <c r="L124" s="8">
        <f t="shared" si="9"/>
        <v>0.73159818998218151</v>
      </c>
      <c r="M124" s="8">
        <f t="shared" si="12"/>
        <v>1.2370204452045015</v>
      </c>
      <c r="P124" s="6">
        <f t="shared" si="10"/>
        <v>-6.2135237727452752</v>
      </c>
    </row>
    <row r="125" spans="1:16" x14ac:dyDescent="0.15">
      <c r="A125" s="6">
        <v>62</v>
      </c>
      <c r="B125" s="6">
        <v>123</v>
      </c>
      <c r="D125">
        <v>701.90350341796898</v>
      </c>
      <c r="E125">
        <v>631.46966552734398</v>
      </c>
      <c r="F125">
        <v>473.126708984375</v>
      </c>
      <c r="G125">
        <v>471.02987670898398</v>
      </c>
      <c r="I125" s="7">
        <f t="shared" si="7"/>
        <v>228.77679443359398</v>
      </c>
      <c r="J125" s="7">
        <f t="shared" si="7"/>
        <v>160.43978881836</v>
      </c>
      <c r="K125" s="7">
        <f t="shared" si="8"/>
        <v>116.46894226074198</v>
      </c>
      <c r="L125" s="8">
        <f t="shared" si="9"/>
        <v>0.7259355245886101</v>
      </c>
      <c r="M125" s="8">
        <f t="shared" si="12"/>
        <v>1.2354669038371275</v>
      </c>
      <c r="P125" s="6">
        <f t="shared" si="10"/>
        <v>-6.3313077358835628</v>
      </c>
    </row>
    <row r="126" spans="1:16" x14ac:dyDescent="0.15">
      <c r="A126" s="6">
        <v>62.5</v>
      </c>
      <c r="B126" s="6">
        <v>124</v>
      </c>
      <c r="D126">
        <v>695.93902587890602</v>
      </c>
      <c r="E126">
        <v>625.98565673828102</v>
      </c>
      <c r="F126">
        <v>472.82244873046898</v>
      </c>
      <c r="G126">
        <v>470.82647705078102</v>
      </c>
      <c r="I126" s="7">
        <f t="shared" si="7"/>
        <v>223.11657714843705</v>
      </c>
      <c r="J126" s="7">
        <f t="shared" si="7"/>
        <v>155.1591796875</v>
      </c>
      <c r="K126" s="7">
        <f t="shared" si="8"/>
        <v>114.50515136718705</v>
      </c>
      <c r="L126" s="8">
        <f t="shared" si="9"/>
        <v>0.73798502671777055</v>
      </c>
      <c r="M126" s="8">
        <f t="shared" si="12"/>
        <v>1.2516255299924859</v>
      </c>
      <c r="P126" s="6">
        <f t="shared" si="10"/>
        <v>-5.1062183578870011</v>
      </c>
    </row>
    <row r="127" spans="1:16" x14ac:dyDescent="0.15">
      <c r="A127" s="6">
        <v>63</v>
      </c>
      <c r="B127" s="6">
        <v>125</v>
      </c>
      <c r="D127">
        <v>692.771484375</v>
      </c>
      <c r="E127">
        <v>626.02020263671898</v>
      </c>
      <c r="F127">
        <v>473.90637207031301</v>
      </c>
      <c r="G127">
        <v>471.56173706054699</v>
      </c>
      <c r="I127" s="7">
        <f t="shared" si="7"/>
        <v>218.86511230468699</v>
      </c>
      <c r="J127" s="7">
        <f t="shared" si="7"/>
        <v>154.45846557617199</v>
      </c>
      <c r="K127" s="7">
        <f t="shared" si="8"/>
        <v>110.7441864013666</v>
      </c>
      <c r="L127" s="8">
        <f t="shared" si="9"/>
        <v>0.71698359807124035</v>
      </c>
      <c r="M127" s="8">
        <f t="shared" si="12"/>
        <v>1.2347332253721532</v>
      </c>
      <c r="P127" s="6">
        <f t="shared" si="10"/>
        <v>-6.3869326191912794</v>
      </c>
    </row>
    <row r="128" spans="1:16" x14ac:dyDescent="0.15">
      <c r="A128" s="6">
        <v>63.5</v>
      </c>
      <c r="B128" s="6">
        <v>126</v>
      </c>
      <c r="D128">
        <v>692.20959472656295</v>
      </c>
      <c r="E128">
        <v>624.676025390625</v>
      </c>
      <c r="F128">
        <v>487.84017944335898</v>
      </c>
      <c r="G128">
        <v>479.75704956054699</v>
      </c>
      <c r="I128" s="7">
        <f t="shared" si="7"/>
        <v>204.36941528320398</v>
      </c>
      <c r="J128" s="7">
        <f t="shared" si="7"/>
        <v>144.91897583007801</v>
      </c>
      <c r="K128" s="7">
        <f t="shared" si="8"/>
        <v>102.92613220214938</v>
      </c>
      <c r="L128" s="8">
        <f t="shared" si="9"/>
        <v>0.71023226332232336</v>
      </c>
      <c r="M128" s="8">
        <f t="shared" si="12"/>
        <v>1.2320910146494342</v>
      </c>
      <c r="P128" s="6">
        <f t="shared" si="10"/>
        <v>-6.587255608269059</v>
      </c>
    </row>
    <row r="129" spans="1:16" x14ac:dyDescent="0.15">
      <c r="A129" s="6">
        <v>64</v>
      </c>
      <c r="B129" s="6">
        <v>127</v>
      </c>
      <c r="D129">
        <v>683.952392578125</v>
      </c>
      <c r="E129">
        <v>615.62091064453102</v>
      </c>
      <c r="F129">
        <v>477.353515625</v>
      </c>
      <c r="G129">
        <v>474.09524536132801</v>
      </c>
      <c r="I129" s="7">
        <f t="shared" si="7"/>
        <v>206.598876953125</v>
      </c>
      <c r="J129" s="7">
        <f t="shared" si="7"/>
        <v>141.52566528320301</v>
      </c>
      <c r="K129" s="7">
        <f t="shared" si="8"/>
        <v>107.53091125488289</v>
      </c>
      <c r="L129" s="8">
        <f t="shared" si="9"/>
        <v>0.75979795636152514</v>
      </c>
      <c r="M129" s="8">
        <f t="shared" si="12"/>
        <v>1.2857658317148335</v>
      </c>
      <c r="P129" s="6">
        <f t="shared" si="10"/>
        <v>-2.5178225004968455</v>
      </c>
    </row>
    <row r="130" spans="1:16" x14ac:dyDescent="0.15">
      <c r="A130" s="6">
        <v>64.5</v>
      </c>
      <c r="B130" s="6">
        <v>128</v>
      </c>
      <c r="D130">
        <v>697.20892333984398</v>
      </c>
      <c r="E130">
        <v>624.949462890625</v>
      </c>
      <c r="F130">
        <v>472.61581420898398</v>
      </c>
      <c r="G130">
        <v>471.50039672851602</v>
      </c>
      <c r="I130" s="7">
        <f t="shared" ref="I130:J151" si="13">D130-F130</f>
        <v>224.59310913086</v>
      </c>
      <c r="J130" s="7">
        <f t="shared" si="13"/>
        <v>153.44906616210898</v>
      </c>
      <c r="K130" s="7">
        <f t="shared" ref="K130:K151" si="14">I130-0.7*J130</f>
        <v>117.17876281738373</v>
      </c>
      <c r="L130" s="8">
        <f t="shared" ref="L130:L151" si="15">K130/J130</f>
        <v>0.7636329483660198</v>
      </c>
      <c r="M130" s="8">
        <f t="shared" si="12"/>
        <v>1.2937099477455258</v>
      </c>
      <c r="P130" s="6">
        <f t="shared" si="10"/>
        <v>-1.9155279691919003</v>
      </c>
    </row>
    <row r="131" spans="1:16" x14ac:dyDescent="0.15">
      <c r="A131" s="6">
        <v>65</v>
      </c>
      <c r="B131" s="6">
        <v>129</v>
      </c>
      <c r="D131">
        <v>709.98400878906295</v>
      </c>
      <c r="E131">
        <v>634.78424072265602</v>
      </c>
      <c r="F131">
        <v>471.75949096679699</v>
      </c>
      <c r="G131">
        <v>470.39950561523398</v>
      </c>
      <c r="I131" s="7">
        <f t="shared" si="13"/>
        <v>238.22451782226597</v>
      </c>
      <c r="J131" s="7">
        <f t="shared" si="13"/>
        <v>164.38473510742205</v>
      </c>
      <c r="K131" s="7">
        <f t="shared" si="14"/>
        <v>123.15520324707055</v>
      </c>
      <c r="L131" s="8">
        <f t="shared" si="15"/>
        <v>0.74918880494950546</v>
      </c>
      <c r="M131" s="8">
        <f t="shared" si="12"/>
        <v>1.2833749283552094</v>
      </c>
      <c r="P131" s="6">
        <f t="shared" si="10"/>
        <v>-2.6990922620180302</v>
      </c>
    </row>
    <row r="132" spans="1:16" x14ac:dyDescent="0.15">
      <c r="A132" s="6">
        <v>65.5</v>
      </c>
      <c r="B132" s="6">
        <v>130</v>
      </c>
      <c r="D132">
        <v>700.674072265625</v>
      </c>
      <c r="E132">
        <v>625.83538818359398</v>
      </c>
      <c r="F132">
        <v>475.696533203125</v>
      </c>
      <c r="G132">
        <v>473.49798583984398</v>
      </c>
      <c r="I132" s="7">
        <f t="shared" si="13"/>
        <v>224.9775390625</v>
      </c>
      <c r="J132" s="7">
        <f t="shared" si="13"/>
        <v>152.33740234375</v>
      </c>
      <c r="K132" s="7">
        <f t="shared" si="14"/>
        <v>118.341357421875</v>
      </c>
      <c r="L132" s="8">
        <f t="shared" si="15"/>
        <v>0.77683717590797052</v>
      </c>
      <c r="M132" s="8">
        <f t="shared" si="12"/>
        <v>1.3151324233398722</v>
      </c>
      <c r="P132" s="6">
        <f t="shared" si="10"/>
        <v>-0.29135230916393112</v>
      </c>
    </row>
    <row r="133" spans="1:16" x14ac:dyDescent="0.15">
      <c r="A133" s="6">
        <v>66</v>
      </c>
      <c r="B133" s="6">
        <v>131</v>
      </c>
      <c r="D133">
        <v>721.63690185546898</v>
      </c>
      <c r="E133">
        <v>648.78582763671898</v>
      </c>
      <c r="F133">
        <v>479.84100341796898</v>
      </c>
      <c r="G133">
        <v>474.22760009765602</v>
      </c>
      <c r="I133" s="7">
        <f t="shared" si="13"/>
        <v>241.7958984375</v>
      </c>
      <c r="J133" s="7">
        <f t="shared" si="13"/>
        <v>174.55822753906295</v>
      </c>
      <c r="K133" s="7">
        <f t="shared" si="14"/>
        <v>119.60513916015594</v>
      </c>
      <c r="L133" s="8">
        <f t="shared" si="15"/>
        <v>0.68518763536018656</v>
      </c>
      <c r="M133" s="8">
        <f t="shared" si="12"/>
        <v>1.227592006818286</v>
      </c>
      <c r="P133" s="6">
        <f t="shared" si="10"/>
        <v>-6.9283543286968037</v>
      </c>
    </row>
    <row r="134" spans="1:16" x14ac:dyDescent="0.15">
      <c r="A134" s="6">
        <v>66.5</v>
      </c>
      <c r="B134" s="6">
        <v>132</v>
      </c>
      <c r="D134">
        <v>707.33538818359398</v>
      </c>
      <c r="E134">
        <v>639.53192138671898</v>
      </c>
      <c r="F134">
        <v>478.37530517578102</v>
      </c>
      <c r="G134">
        <v>473.95883178710898</v>
      </c>
      <c r="I134" s="7">
        <f t="shared" si="13"/>
        <v>228.96008300781295</v>
      </c>
      <c r="J134" s="7">
        <f t="shared" si="13"/>
        <v>165.57308959961</v>
      </c>
      <c r="K134" s="7">
        <f t="shared" si="14"/>
        <v>113.05892028808596</v>
      </c>
      <c r="L134" s="8">
        <f t="shared" si="15"/>
        <v>0.68283391076101696</v>
      </c>
      <c r="M134" s="8">
        <f t="shared" si="12"/>
        <v>1.229347406245314</v>
      </c>
      <c r="P134" s="6">
        <f t="shared" ref="P134:P151" si="16">(M134-$O$2)/$O$2*100</f>
        <v>-6.795266207744131</v>
      </c>
    </row>
    <row r="135" spans="1:16" x14ac:dyDescent="0.15">
      <c r="A135" s="6">
        <v>67</v>
      </c>
      <c r="B135" s="6">
        <v>133</v>
      </c>
      <c r="D135">
        <v>707.93841552734398</v>
      </c>
      <c r="E135">
        <v>639.03552246093795</v>
      </c>
      <c r="F135">
        <v>475.42614746093801</v>
      </c>
      <c r="G135">
        <v>472.94107055664102</v>
      </c>
      <c r="I135" s="7">
        <f t="shared" si="13"/>
        <v>232.51226806640597</v>
      </c>
      <c r="J135" s="7">
        <f t="shared" si="13"/>
        <v>166.09445190429693</v>
      </c>
      <c r="K135" s="7">
        <f t="shared" si="14"/>
        <v>116.24615173339812</v>
      </c>
      <c r="L135" s="8">
        <f t="shared" si="15"/>
        <v>0.69987979972009395</v>
      </c>
      <c r="M135" s="8">
        <f t="shared" si="12"/>
        <v>1.2505024192305889</v>
      </c>
      <c r="P135" s="6">
        <f t="shared" si="16"/>
        <v>-5.1913686083776556</v>
      </c>
    </row>
    <row r="136" spans="1:16" x14ac:dyDescent="0.15">
      <c r="A136" s="6">
        <v>67.5</v>
      </c>
      <c r="B136" s="6">
        <v>134</v>
      </c>
      <c r="D136">
        <v>702.61535644531295</v>
      </c>
      <c r="E136">
        <v>634.12353515625</v>
      </c>
      <c r="F136">
        <v>471.95318603515602</v>
      </c>
      <c r="G136">
        <v>469.97418212890602</v>
      </c>
      <c r="I136" s="7">
        <f t="shared" si="13"/>
        <v>230.66217041015693</v>
      </c>
      <c r="J136" s="7">
        <f t="shared" si="13"/>
        <v>164.14935302734398</v>
      </c>
      <c r="K136" s="7">
        <f t="shared" si="14"/>
        <v>115.75762329101616</v>
      </c>
      <c r="L136" s="8">
        <f t="shared" si="15"/>
        <v>0.70519695116759473</v>
      </c>
      <c r="M136" s="8">
        <f t="shared" si="12"/>
        <v>1.2599286947042874</v>
      </c>
      <c r="P136" s="6">
        <f t="shared" si="16"/>
        <v>-4.4767020367354835</v>
      </c>
    </row>
    <row r="137" spans="1:16" x14ac:dyDescent="0.15">
      <c r="A137" s="6">
        <v>68</v>
      </c>
      <c r="B137" s="6">
        <v>135</v>
      </c>
      <c r="D137">
        <v>703.26239013671898</v>
      </c>
      <c r="E137">
        <v>634.76043701171898</v>
      </c>
      <c r="F137">
        <v>472.97659301757801</v>
      </c>
      <c r="G137">
        <v>471.54235839843801</v>
      </c>
      <c r="I137" s="7">
        <f t="shared" si="13"/>
        <v>230.28579711914097</v>
      </c>
      <c r="J137" s="7">
        <f t="shared" si="13"/>
        <v>163.21807861328097</v>
      </c>
      <c r="K137" s="7">
        <f t="shared" si="14"/>
        <v>116.0331420898443</v>
      </c>
      <c r="L137" s="8">
        <f t="shared" si="15"/>
        <v>0.71090863877135946</v>
      </c>
      <c r="M137" s="8">
        <f t="shared" si="12"/>
        <v>1.2697495063342497</v>
      </c>
      <c r="P137" s="6">
        <f t="shared" si="16"/>
        <v>-3.7321231415066847</v>
      </c>
    </row>
    <row r="138" spans="1:16" x14ac:dyDescent="0.15">
      <c r="A138" s="6">
        <v>68.5</v>
      </c>
      <c r="B138" s="6">
        <v>136</v>
      </c>
      <c r="D138">
        <v>702.79302978515602</v>
      </c>
      <c r="E138">
        <v>633.298583984375</v>
      </c>
      <c r="F138">
        <v>471.92575073242199</v>
      </c>
      <c r="G138">
        <v>470.06619262695301</v>
      </c>
      <c r="I138" s="7">
        <f t="shared" si="13"/>
        <v>230.86727905273403</v>
      </c>
      <c r="J138" s="7">
        <f t="shared" si="13"/>
        <v>163.23239135742199</v>
      </c>
      <c r="K138" s="7">
        <f t="shared" si="14"/>
        <v>116.60460510253866</v>
      </c>
      <c r="L138" s="8">
        <f t="shared" si="15"/>
        <v>0.71434722074992607</v>
      </c>
      <c r="M138" s="8">
        <f t="shared" si="12"/>
        <v>1.2772972123390141</v>
      </c>
      <c r="P138" s="6">
        <f t="shared" si="16"/>
        <v>-3.1598830038999695</v>
      </c>
    </row>
    <row r="139" spans="1:16" x14ac:dyDescent="0.15">
      <c r="A139" s="6">
        <v>69</v>
      </c>
      <c r="B139" s="6">
        <v>137</v>
      </c>
      <c r="D139">
        <v>706.330810546875</v>
      </c>
      <c r="E139">
        <v>637.546630859375</v>
      </c>
      <c r="F139">
        <v>472.77157592773398</v>
      </c>
      <c r="G139">
        <v>471.10089111328102</v>
      </c>
      <c r="I139" s="7">
        <f t="shared" si="13"/>
        <v>233.55923461914102</v>
      </c>
      <c r="J139" s="7">
        <f t="shared" si="13"/>
        <v>166.44573974609398</v>
      </c>
      <c r="K139" s="7">
        <f t="shared" si="14"/>
        <v>117.04721679687525</v>
      </c>
      <c r="L139" s="8">
        <f t="shared" si="15"/>
        <v>0.7032154561325864</v>
      </c>
      <c r="M139" s="8">
        <f t="shared" si="12"/>
        <v>1.2702745717478721</v>
      </c>
      <c r="P139" s="6">
        <f t="shared" si="16"/>
        <v>-3.6923145553807615</v>
      </c>
    </row>
    <row r="140" spans="1:16" x14ac:dyDescent="0.15">
      <c r="A140" s="6">
        <v>69.5</v>
      </c>
      <c r="B140" s="6">
        <v>138</v>
      </c>
      <c r="D140">
        <v>700.58050537109398</v>
      </c>
      <c r="E140">
        <v>633.98498535156295</v>
      </c>
      <c r="F140">
        <v>471.72073364257801</v>
      </c>
      <c r="G140">
        <v>470.61257934570301</v>
      </c>
      <c r="I140" s="7">
        <f t="shared" si="13"/>
        <v>228.85977172851597</v>
      </c>
      <c r="J140" s="7">
        <f t="shared" si="13"/>
        <v>163.37240600585994</v>
      </c>
      <c r="K140" s="7">
        <f t="shared" si="14"/>
        <v>114.49908752441401</v>
      </c>
      <c r="L140" s="8">
        <f t="shared" si="15"/>
        <v>0.70084716460812291</v>
      </c>
      <c r="M140" s="8">
        <f t="shared" si="12"/>
        <v>1.2720154042496064</v>
      </c>
      <c r="P140" s="6">
        <f t="shared" si="16"/>
        <v>-3.5603308467262575</v>
      </c>
    </row>
    <row r="141" spans="1:16" x14ac:dyDescent="0.15">
      <c r="A141" s="6">
        <v>70</v>
      </c>
      <c r="B141" s="6">
        <v>139</v>
      </c>
      <c r="D141">
        <v>698.53424072265602</v>
      </c>
      <c r="E141">
        <v>632.196533203125</v>
      </c>
      <c r="F141">
        <v>472.44631958007801</v>
      </c>
      <c r="G141">
        <v>470.85876464843801</v>
      </c>
      <c r="I141" s="7">
        <f t="shared" si="13"/>
        <v>226.08792114257801</v>
      </c>
      <c r="J141" s="7">
        <f t="shared" si="13"/>
        <v>161.33776855468699</v>
      </c>
      <c r="K141" s="7">
        <f t="shared" si="14"/>
        <v>113.15148315429713</v>
      </c>
      <c r="L141" s="8">
        <f t="shared" si="15"/>
        <v>0.7013328879402676</v>
      </c>
      <c r="M141" s="8">
        <f t="shared" si="12"/>
        <v>1.2766102516079487</v>
      </c>
      <c r="P141" s="6">
        <f t="shared" si="16"/>
        <v>-3.2119659153206173</v>
      </c>
    </row>
    <row r="142" spans="1:16" x14ac:dyDescent="0.15">
      <c r="A142" s="6">
        <v>70.5</v>
      </c>
      <c r="B142" s="6">
        <v>140</v>
      </c>
      <c r="D142">
        <v>697.61602783203102</v>
      </c>
      <c r="E142">
        <v>630.48498535156295</v>
      </c>
      <c r="F142">
        <v>471.41000366210898</v>
      </c>
      <c r="G142">
        <v>470.05084228515602</v>
      </c>
      <c r="I142" s="7">
        <f t="shared" si="13"/>
        <v>226.20602416992205</v>
      </c>
      <c r="J142" s="7">
        <f t="shared" si="13"/>
        <v>160.43414306640693</v>
      </c>
      <c r="K142" s="7">
        <f t="shared" si="14"/>
        <v>113.9021240234372</v>
      </c>
      <c r="L142" s="8">
        <f t="shared" si="15"/>
        <v>0.70996186875440104</v>
      </c>
      <c r="M142" s="8">
        <f t="shared" si="12"/>
        <v>1.2893483564482799</v>
      </c>
      <c r="P142" s="6">
        <f t="shared" si="16"/>
        <v>-2.2462082583479361</v>
      </c>
    </row>
    <row r="143" spans="1:16" x14ac:dyDescent="0.15">
      <c r="A143" s="6">
        <v>71</v>
      </c>
      <c r="B143" s="6">
        <v>141</v>
      </c>
      <c r="D143">
        <v>693.98272705078102</v>
      </c>
      <c r="E143">
        <v>626.58441162109398</v>
      </c>
      <c r="F143">
        <v>472.62145996093801</v>
      </c>
      <c r="G143">
        <v>471.39468383789102</v>
      </c>
      <c r="I143" s="7">
        <f t="shared" si="13"/>
        <v>221.36126708984301</v>
      </c>
      <c r="J143" s="7">
        <f t="shared" si="13"/>
        <v>155.18972778320295</v>
      </c>
      <c r="K143" s="7">
        <f t="shared" si="14"/>
        <v>112.72845764160095</v>
      </c>
      <c r="L143" s="8">
        <f t="shared" si="15"/>
        <v>0.72639123253750681</v>
      </c>
      <c r="M143" s="8">
        <f t="shared" si="12"/>
        <v>1.3098868442575835</v>
      </c>
      <c r="P143" s="6">
        <f t="shared" si="16"/>
        <v>-0.68905339794256182</v>
      </c>
    </row>
    <row r="144" spans="1:16" x14ac:dyDescent="0.15">
      <c r="A144" s="6">
        <v>71.5</v>
      </c>
      <c r="B144" s="6">
        <v>142</v>
      </c>
      <c r="D144">
        <v>672.97100830078102</v>
      </c>
      <c r="E144">
        <v>612.13464355468795</v>
      </c>
      <c r="F144">
        <v>471.90151977539102</v>
      </c>
      <c r="G144">
        <v>470.25988769531301</v>
      </c>
      <c r="I144" s="7">
        <f t="shared" si="13"/>
        <v>201.06948852539</v>
      </c>
      <c r="J144" s="7">
        <f t="shared" si="13"/>
        <v>141.87475585937494</v>
      </c>
      <c r="K144" s="7">
        <f t="shared" si="14"/>
        <v>101.75715942382755</v>
      </c>
      <c r="L144" s="8">
        <f t="shared" si="15"/>
        <v>0.71723231386342179</v>
      </c>
      <c r="M144" s="8">
        <f t="shared" si="12"/>
        <v>1.3048370496096959</v>
      </c>
      <c r="P144" s="6">
        <f t="shared" si="16"/>
        <v>-1.0719108095016174</v>
      </c>
    </row>
    <row r="145" spans="1:16" x14ac:dyDescent="0.15">
      <c r="A145" s="6">
        <v>72</v>
      </c>
      <c r="B145" s="6">
        <v>143</v>
      </c>
      <c r="D145">
        <v>663.583740234375</v>
      </c>
      <c r="E145">
        <v>605.77703857421898</v>
      </c>
      <c r="F145">
        <v>472.79660034179699</v>
      </c>
      <c r="G145">
        <v>471.13235473632801</v>
      </c>
      <c r="I145" s="7">
        <f t="shared" si="13"/>
        <v>190.78713989257801</v>
      </c>
      <c r="J145" s="7">
        <f t="shared" si="13"/>
        <v>134.64468383789097</v>
      </c>
      <c r="K145" s="7">
        <f t="shared" si="14"/>
        <v>96.535861206054335</v>
      </c>
      <c r="L145" s="8">
        <f t="shared" si="15"/>
        <v>0.71696749143309102</v>
      </c>
      <c r="M145" s="8">
        <f t="shared" si="12"/>
        <v>1.3086813512055631</v>
      </c>
      <c r="P145" s="6">
        <f t="shared" si="16"/>
        <v>-0.78044957971443674</v>
      </c>
    </row>
    <row r="146" spans="1:16" x14ac:dyDescent="0.15">
      <c r="A146" s="6">
        <v>72.5</v>
      </c>
      <c r="B146" s="6">
        <v>144</v>
      </c>
      <c r="D146">
        <v>664.41882324218795</v>
      </c>
      <c r="E146">
        <v>605.24578857421898</v>
      </c>
      <c r="F146">
        <v>471.85955810546898</v>
      </c>
      <c r="G146">
        <v>470.33090209960898</v>
      </c>
      <c r="I146" s="7">
        <f t="shared" si="13"/>
        <v>192.55926513671898</v>
      </c>
      <c r="J146" s="7">
        <f t="shared" si="13"/>
        <v>134.91488647461</v>
      </c>
      <c r="K146" s="7">
        <f t="shared" si="14"/>
        <v>98.118844604491983</v>
      </c>
      <c r="L146" s="8">
        <f t="shared" si="15"/>
        <v>0.72726477535862755</v>
      </c>
      <c r="M146" s="8">
        <f t="shared" si="12"/>
        <v>1.3230877591572971</v>
      </c>
      <c r="P146" s="6">
        <f t="shared" si="16"/>
        <v>0.3117928663367095</v>
      </c>
    </row>
    <row r="147" spans="1:16" x14ac:dyDescent="0.15">
      <c r="A147" s="6">
        <v>73</v>
      </c>
      <c r="B147" s="6">
        <v>145</v>
      </c>
      <c r="D147">
        <v>639.34844970703102</v>
      </c>
      <c r="E147">
        <v>592.11212158203102</v>
      </c>
      <c r="F147">
        <v>473.66021728515602</v>
      </c>
      <c r="G147">
        <v>471.69088745117199</v>
      </c>
      <c r="I147" s="7">
        <f t="shared" si="13"/>
        <v>165.688232421875</v>
      </c>
      <c r="J147" s="7">
        <f t="shared" si="13"/>
        <v>120.42123413085903</v>
      </c>
      <c r="K147" s="7">
        <f t="shared" si="14"/>
        <v>81.393368530273676</v>
      </c>
      <c r="L147" s="8">
        <f t="shared" si="15"/>
        <v>0.67590545071000807</v>
      </c>
      <c r="M147" s="8">
        <f t="shared" si="12"/>
        <v>1.2758375585348756</v>
      </c>
      <c r="P147" s="6">
        <f t="shared" si="16"/>
        <v>-3.2705487470027239</v>
      </c>
    </row>
    <row r="148" spans="1:16" x14ac:dyDescent="0.15">
      <c r="A148" s="6">
        <v>73.5</v>
      </c>
      <c r="B148" s="6">
        <v>146</v>
      </c>
      <c r="D148">
        <v>639.05609130859398</v>
      </c>
      <c r="E148">
        <v>586.706298828125</v>
      </c>
      <c r="F148">
        <v>483.60049438476602</v>
      </c>
      <c r="G148">
        <v>477.87167358398398</v>
      </c>
      <c r="I148" s="7">
        <f t="shared" si="13"/>
        <v>155.45559692382795</v>
      </c>
      <c r="J148" s="7">
        <f t="shared" si="13"/>
        <v>108.83462524414102</v>
      </c>
      <c r="K148" s="7">
        <f t="shared" si="14"/>
        <v>79.271359252929244</v>
      </c>
      <c r="L148" s="8">
        <f t="shared" si="15"/>
        <v>0.72836525209789993</v>
      </c>
      <c r="M148" s="8">
        <f t="shared" si="12"/>
        <v>1.3324064839489651</v>
      </c>
      <c r="P148" s="6">
        <f t="shared" si="16"/>
        <v>1.0183053290289594</v>
      </c>
    </row>
    <row r="149" spans="1:16" x14ac:dyDescent="0.15">
      <c r="A149" s="6">
        <v>74</v>
      </c>
      <c r="B149" s="6">
        <v>147</v>
      </c>
      <c r="D149">
        <v>583.78942871093795</v>
      </c>
      <c r="E149">
        <v>545.94689941406295</v>
      </c>
      <c r="F149">
        <v>484.86764526367199</v>
      </c>
      <c r="G149">
        <v>478.60369873046898</v>
      </c>
      <c r="I149" s="7">
        <f t="shared" si="13"/>
        <v>98.921783447265966</v>
      </c>
      <c r="J149" s="7">
        <f t="shared" si="13"/>
        <v>67.343200683593977</v>
      </c>
      <c r="K149" s="7">
        <f t="shared" si="14"/>
        <v>51.781542968750188</v>
      </c>
      <c r="L149" s="8">
        <f t="shared" si="15"/>
        <v>0.76892013511566148</v>
      </c>
      <c r="M149" s="8">
        <f t="shared" si="12"/>
        <v>1.3770704909929243</v>
      </c>
      <c r="P149" s="6">
        <f t="shared" si="16"/>
        <v>4.4045709732881564</v>
      </c>
    </row>
    <row r="150" spans="1:16" x14ac:dyDescent="0.15">
      <c r="A150" s="6">
        <v>74.5</v>
      </c>
      <c r="B150" s="6">
        <v>148</v>
      </c>
      <c r="D150">
        <v>560.72491455078102</v>
      </c>
      <c r="E150">
        <v>530.09515380859398</v>
      </c>
      <c r="F150">
        <v>475.44793701171898</v>
      </c>
      <c r="G150">
        <v>472.852294921875</v>
      </c>
      <c r="I150" s="7">
        <f t="shared" si="13"/>
        <v>85.276977539062045</v>
      </c>
      <c r="J150" s="7">
        <f t="shared" si="13"/>
        <v>57.242858886718977</v>
      </c>
      <c r="K150" s="7">
        <f t="shared" si="14"/>
        <v>45.206976318358763</v>
      </c>
      <c r="L150" s="8">
        <f t="shared" si="15"/>
        <v>0.78974001644154979</v>
      </c>
      <c r="M150" s="8">
        <f t="shared" si="12"/>
        <v>1.4019994963450104</v>
      </c>
      <c r="P150" s="6">
        <f t="shared" si="16"/>
        <v>6.2945992075717161</v>
      </c>
    </row>
    <row r="151" spans="1:16" x14ac:dyDescent="0.15">
      <c r="A151" s="6">
        <v>75</v>
      </c>
      <c r="B151" s="6">
        <v>149</v>
      </c>
      <c r="D151">
        <v>570.00915527343795</v>
      </c>
      <c r="E151">
        <v>535.23046875</v>
      </c>
      <c r="F151">
        <v>474.53591918945301</v>
      </c>
      <c r="G151">
        <v>472.86764526367199</v>
      </c>
      <c r="I151" s="7">
        <f t="shared" si="13"/>
        <v>95.473236083984943</v>
      </c>
      <c r="J151" s="7">
        <f t="shared" si="13"/>
        <v>62.362823486328011</v>
      </c>
      <c r="K151" s="7">
        <f t="shared" si="14"/>
        <v>51.819259643555341</v>
      </c>
      <c r="L151" s="8">
        <f t="shared" si="15"/>
        <v>0.83093190376339887</v>
      </c>
      <c r="M151" s="8">
        <f t="shared" si="12"/>
        <v>1.4473005076930572</v>
      </c>
      <c r="P151" s="6">
        <f t="shared" si="16"/>
        <v>9.7291602452122952</v>
      </c>
    </row>
    <row r="152" spans="1:16" x14ac:dyDescent="0.15">
      <c r="A152" s="18">
        <v>75.5</v>
      </c>
      <c r="B152" s="18">
        <v>150</v>
      </c>
      <c r="D152">
        <v>565.02801513671898</v>
      </c>
      <c r="E152">
        <v>532.71057128906295</v>
      </c>
      <c r="F152">
        <v>474.27520751953102</v>
      </c>
      <c r="G152">
        <v>472.05731201171898</v>
      </c>
      <c r="I152" s="19">
        <f t="shared" ref="I152:I189" si="17">D152-F152</f>
        <v>90.752807617187955</v>
      </c>
      <c r="J152" s="19">
        <f t="shared" ref="J152:J189" si="18">E152-G152</f>
        <v>60.653259277343977</v>
      </c>
      <c r="K152" s="19">
        <f t="shared" ref="K152:K189" si="19">I152-0.7*J152</f>
        <v>48.295526123047175</v>
      </c>
      <c r="L152" s="20">
        <f t="shared" ref="L152:L189" si="20">K152/J152</f>
        <v>0.7962560742566257</v>
      </c>
      <c r="M152" s="20">
        <f t="shared" ref="M152:M189" si="21">L152+ABS($N$2)*A152</f>
        <v>1.4167338022124818</v>
      </c>
      <c r="N152" s="18"/>
      <c r="O152" s="18"/>
      <c r="P152" s="18">
        <f t="shared" ref="P152:P189" si="22">(M152-$O$2)/$O$2*100</f>
        <v>7.4117017035908948</v>
      </c>
    </row>
    <row r="153" spans="1:16" x14ac:dyDescent="0.15">
      <c r="A153" s="18">
        <v>76</v>
      </c>
      <c r="B153" s="18">
        <v>151</v>
      </c>
      <c r="D153">
        <v>559.05670166015602</v>
      </c>
      <c r="E153">
        <v>527.69787597656295</v>
      </c>
      <c r="F153">
        <v>474.39385986328102</v>
      </c>
      <c r="G153">
        <v>472.31799316406301</v>
      </c>
      <c r="I153" s="19">
        <f t="shared" si="17"/>
        <v>84.662841796875</v>
      </c>
      <c r="J153" s="19">
        <f t="shared" si="18"/>
        <v>55.379882812499943</v>
      </c>
      <c r="K153" s="19">
        <f t="shared" si="19"/>
        <v>45.89692382812504</v>
      </c>
      <c r="L153" s="20">
        <f t="shared" si="20"/>
        <v>0.82876527535312017</v>
      </c>
      <c r="M153" s="20">
        <f t="shared" si="21"/>
        <v>1.4533521273351739</v>
      </c>
      <c r="N153" s="18"/>
      <c r="O153" s="18"/>
      <c r="P153" s="18">
        <f t="shared" si="22"/>
        <v>10.187972453128506</v>
      </c>
    </row>
    <row r="154" spans="1:16" x14ac:dyDescent="0.15">
      <c r="A154" s="18">
        <v>76.5</v>
      </c>
      <c r="B154" s="18">
        <v>152</v>
      </c>
      <c r="D154">
        <v>662.23468017578102</v>
      </c>
      <c r="E154">
        <v>602.63623046875</v>
      </c>
      <c r="F154">
        <v>473.841796875</v>
      </c>
      <c r="G154">
        <v>471.57626342773398</v>
      </c>
      <c r="I154" s="19">
        <f t="shared" si="17"/>
        <v>188.39288330078102</v>
      </c>
      <c r="J154" s="19">
        <f t="shared" si="18"/>
        <v>131.05996704101602</v>
      </c>
      <c r="K154" s="19">
        <f t="shared" si="19"/>
        <v>96.650906372069812</v>
      </c>
      <c r="L154" s="20">
        <f t="shared" si="20"/>
        <v>0.73745559803034533</v>
      </c>
      <c r="M154" s="20">
        <f t="shared" si="21"/>
        <v>1.366151574038597</v>
      </c>
      <c r="N154" s="18"/>
      <c r="O154" s="18"/>
      <c r="P154" s="18">
        <f t="shared" si="22"/>
        <v>3.5767376506181363</v>
      </c>
    </row>
    <row r="155" spans="1:16" x14ac:dyDescent="0.15">
      <c r="A155" s="18">
        <v>77</v>
      </c>
      <c r="B155" s="18">
        <v>153</v>
      </c>
      <c r="D155">
        <v>666.90386962890602</v>
      </c>
      <c r="E155">
        <v>607.75390625</v>
      </c>
      <c r="F155">
        <v>471.61984252929699</v>
      </c>
      <c r="G155">
        <v>470.17111206054699</v>
      </c>
      <c r="I155" s="19">
        <f t="shared" si="17"/>
        <v>195.28402709960903</v>
      </c>
      <c r="J155" s="19">
        <f t="shared" si="18"/>
        <v>137.58279418945301</v>
      </c>
      <c r="K155" s="19">
        <f t="shared" si="19"/>
        <v>98.976071166991929</v>
      </c>
      <c r="L155" s="20">
        <f t="shared" si="20"/>
        <v>0.71939279726141336</v>
      </c>
      <c r="M155" s="20">
        <f t="shared" si="21"/>
        <v>1.3521978972958626</v>
      </c>
      <c r="N155" s="18"/>
      <c r="O155" s="18"/>
      <c r="P155" s="18">
        <f t="shared" si="22"/>
        <v>2.5188196694008491</v>
      </c>
    </row>
    <row r="156" spans="1:16" x14ac:dyDescent="0.15">
      <c r="A156" s="18">
        <v>77.5</v>
      </c>
      <c r="B156" s="18">
        <v>154</v>
      </c>
      <c r="D156">
        <v>667.001953125</v>
      </c>
      <c r="E156">
        <v>604.75323486328102</v>
      </c>
      <c r="F156">
        <v>473.25183105468801</v>
      </c>
      <c r="G156">
        <v>472.03872680664102</v>
      </c>
      <c r="I156" s="19">
        <f t="shared" si="17"/>
        <v>193.75012207031199</v>
      </c>
      <c r="J156" s="19">
        <f t="shared" si="18"/>
        <v>132.71450805664</v>
      </c>
      <c r="K156" s="19">
        <f t="shared" si="19"/>
        <v>100.849966430664</v>
      </c>
      <c r="L156" s="20">
        <f t="shared" si="20"/>
        <v>0.75990159559362702</v>
      </c>
      <c r="M156" s="20">
        <f t="shared" si="21"/>
        <v>1.3968158196542739</v>
      </c>
      <c r="N156" s="18"/>
      <c r="O156" s="18"/>
      <c r="P156" s="18">
        <f t="shared" si="22"/>
        <v>5.9015913372408733</v>
      </c>
    </row>
    <row r="157" spans="1:16" x14ac:dyDescent="0.15">
      <c r="A157" s="18">
        <v>78</v>
      </c>
      <c r="B157" s="18">
        <v>155</v>
      </c>
      <c r="D157">
        <v>660.915283203125</v>
      </c>
      <c r="E157">
        <v>605.02966308593795</v>
      </c>
      <c r="F157">
        <v>472.56658935546898</v>
      </c>
      <c r="G157">
        <v>470.94592285156301</v>
      </c>
      <c r="I157" s="19">
        <f t="shared" si="17"/>
        <v>188.34869384765602</v>
      </c>
      <c r="J157" s="19">
        <f t="shared" si="18"/>
        <v>134.08374023437494</v>
      </c>
      <c r="K157" s="19">
        <f t="shared" si="19"/>
        <v>94.490075683593574</v>
      </c>
      <c r="L157" s="20">
        <f t="shared" si="20"/>
        <v>0.70470942650038959</v>
      </c>
      <c r="M157" s="20">
        <f t="shared" si="21"/>
        <v>1.3457327745872343</v>
      </c>
      <c r="N157" s="18"/>
      <c r="O157" s="18"/>
      <c r="P157" s="18">
        <f t="shared" si="22"/>
        <v>2.0286571344406323</v>
      </c>
    </row>
    <row r="158" spans="1:16" x14ac:dyDescent="0.15">
      <c r="A158" s="18">
        <v>78.5</v>
      </c>
      <c r="B158" s="18">
        <v>156</v>
      </c>
      <c r="D158">
        <v>659.98272705078102</v>
      </c>
      <c r="E158">
        <v>602.91265869140602</v>
      </c>
      <c r="F158">
        <v>473.51736450195301</v>
      </c>
      <c r="G158">
        <v>471.92333984375</v>
      </c>
      <c r="I158" s="19">
        <f t="shared" si="17"/>
        <v>186.46536254882801</v>
      </c>
      <c r="J158" s="19">
        <f t="shared" si="18"/>
        <v>130.98931884765602</v>
      </c>
      <c r="K158" s="19">
        <f t="shared" si="19"/>
        <v>94.772839355468804</v>
      </c>
      <c r="L158" s="20">
        <f t="shared" si="20"/>
        <v>0.72351578120420701</v>
      </c>
      <c r="M158" s="20">
        <f t="shared" si="21"/>
        <v>1.3686482533172493</v>
      </c>
      <c r="N158" s="18"/>
      <c r="O158" s="18"/>
      <c r="P158" s="18">
        <f t="shared" si="22"/>
        <v>3.766026964891104</v>
      </c>
    </row>
    <row r="159" spans="1:16" x14ac:dyDescent="0.15">
      <c r="A159" s="18">
        <v>79</v>
      </c>
      <c r="B159" s="18">
        <v>157</v>
      </c>
      <c r="D159">
        <v>655.13232421875</v>
      </c>
      <c r="E159">
        <v>598.92370605468795</v>
      </c>
      <c r="F159">
        <v>473.33898925781301</v>
      </c>
      <c r="G159">
        <v>471.45196533203102</v>
      </c>
      <c r="I159" s="19">
        <f t="shared" si="17"/>
        <v>181.79333496093699</v>
      </c>
      <c r="J159" s="19">
        <f t="shared" si="18"/>
        <v>127.47174072265693</v>
      </c>
      <c r="K159" s="19">
        <f t="shared" si="19"/>
        <v>92.563116455077136</v>
      </c>
      <c r="L159" s="20">
        <f t="shared" si="20"/>
        <v>0.72614617114603264</v>
      </c>
      <c r="M159" s="20">
        <f t="shared" si="21"/>
        <v>1.3753877672852728</v>
      </c>
      <c r="N159" s="18"/>
      <c r="O159" s="18"/>
      <c r="P159" s="18">
        <f t="shared" si="22"/>
        <v>4.2769928660575927</v>
      </c>
    </row>
    <row r="160" spans="1:16" x14ac:dyDescent="0.15">
      <c r="A160" s="18">
        <v>79.5</v>
      </c>
      <c r="B160" s="18">
        <v>158</v>
      </c>
      <c r="D160">
        <v>661.96221923828102</v>
      </c>
      <c r="E160">
        <v>606.444580078125</v>
      </c>
      <c r="F160">
        <v>476.80950927734398</v>
      </c>
      <c r="G160">
        <v>474.05892944335898</v>
      </c>
      <c r="I160" s="19">
        <f t="shared" si="17"/>
        <v>185.15270996093705</v>
      </c>
      <c r="J160" s="19">
        <f t="shared" si="18"/>
        <v>132.38565063476602</v>
      </c>
      <c r="K160" s="19">
        <f t="shared" si="19"/>
        <v>92.482754516600835</v>
      </c>
      <c r="L160" s="20">
        <f t="shared" si="20"/>
        <v>0.69858594245797956</v>
      </c>
      <c r="M160" s="20">
        <f t="shared" si="21"/>
        <v>1.3519366626234173</v>
      </c>
      <c r="N160" s="18"/>
      <c r="O160" s="18"/>
      <c r="P160" s="18">
        <f t="shared" si="22"/>
        <v>2.4990137886718706</v>
      </c>
    </row>
    <row r="161" spans="1:16" x14ac:dyDescent="0.15">
      <c r="A161" s="18">
        <v>80</v>
      </c>
      <c r="B161" s="18">
        <v>159</v>
      </c>
      <c r="D161">
        <v>662.19622802734398</v>
      </c>
      <c r="E161">
        <v>604.60235595703102</v>
      </c>
      <c r="F161">
        <v>476.93218994140602</v>
      </c>
      <c r="G161">
        <v>473.38015747070301</v>
      </c>
      <c r="I161" s="19">
        <f t="shared" si="17"/>
        <v>185.26403808593795</v>
      </c>
      <c r="J161" s="19">
        <f t="shared" si="18"/>
        <v>131.22219848632801</v>
      </c>
      <c r="K161" s="19">
        <f t="shared" si="19"/>
        <v>93.408499145508358</v>
      </c>
      <c r="L161" s="20">
        <f t="shared" si="20"/>
        <v>0.71183458456718773</v>
      </c>
      <c r="M161" s="20">
        <f t="shared" si="21"/>
        <v>1.3692944287588233</v>
      </c>
      <c r="N161" s="18"/>
      <c r="O161" s="18"/>
      <c r="P161" s="18">
        <f t="shared" si="22"/>
        <v>3.8150176811923244</v>
      </c>
    </row>
    <row r="162" spans="1:16" x14ac:dyDescent="0.15">
      <c r="A162" s="18">
        <v>80.5</v>
      </c>
      <c r="B162" s="18">
        <v>160</v>
      </c>
      <c r="D162">
        <v>681.14831542968795</v>
      </c>
      <c r="E162">
        <v>623.58020019531295</v>
      </c>
      <c r="F162">
        <v>473.45358276367199</v>
      </c>
      <c r="G162">
        <v>471.81597900390602</v>
      </c>
      <c r="I162" s="19">
        <f t="shared" si="17"/>
        <v>207.69473266601597</v>
      </c>
      <c r="J162" s="19">
        <f t="shared" si="18"/>
        <v>151.76422119140693</v>
      </c>
      <c r="K162" s="19">
        <f t="shared" si="19"/>
        <v>101.45977783203112</v>
      </c>
      <c r="L162" s="20">
        <f t="shared" si="20"/>
        <v>0.66853555492548389</v>
      </c>
      <c r="M162" s="20">
        <f t="shared" si="21"/>
        <v>1.3301045231433171</v>
      </c>
      <c r="N162" s="18"/>
      <c r="O162" s="18"/>
      <c r="P162" s="18">
        <f t="shared" si="22"/>
        <v>0.84377887458600875</v>
      </c>
    </row>
    <row r="163" spans="1:16" x14ac:dyDescent="0.15">
      <c r="A163" s="18">
        <v>81</v>
      </c>
      <c r="B163" s="18">
        <v>161</v>
      </c>
      <c r="D163">
        <v>671.59515380859398</v>
      </c>
      <c r="E163">
        <v>615.5166015625</v>
      </c>
      <c r="F163">
        <v>472.54397583007801</v>
      </c>
      <c r="G163">
        <v>471.25424194335898</v>
      </c>
      <c r="I163" s="19">
        <f t="shared" si="17"/>
        <v>199.05117797851597</v>
      </c>
      <c r="J163" s="19">
        <f t="shared" si="18"/>
        <v>144.26235961914102</v>
      </c>
      <c r="K163" s="19">
        <f t="shared" si="19"/>
        <v>98.06752624511725</v>
      </c>
      <c r="L163" s="20">
        <f t="shared" si="20"/>
        <v>0.67978595736282033</v>
      </c>
      <c r="M163" s="20">
        <f t="shared" si="21"/>
        <v>1.3454640496068513</v>
      </c>
      <c r="N163" s="18"/>
      <c r="O163" s="18"/>
      <c r="P163" s="18">
        <f t="shared" si="22"/>
        <v>2.0082833652906871</v>
      </c>
    </row>
    <row r="164" spans="1:16" x14ac:dyDescent="0.15">
      <c r="A164" s="18">
        <v>81.5</v>
      </c>
      <c r="B164" s="18">
        <v>162</v>
      </c>
      <c r="D164">
        <v>672.926025390625</v>
      </c>
      <c r="E164">
        <v>618.96124267578102</v>
      </c>
      <c r="F164">
        <v>473.47781372070301</v>
      </c>
      <c r="G164">
        <v>472.12832641601602</v>
      </c>
      <c r="I164" s="19">
        <f t="shared" si="17"/>
        <v>199.44821166992199</v>
      </c>
      <c r="J164" s="19">
        <f t="shared" si="18"/>
        <v>146.832916259765</v>
      </c>
      <c r="K164" s="19">
        <f t="shared" si="19"/>
        <v>96.6651702880865</v>
      </c>
      <c r="L164" s="20">
        <f t="shared" si="20"/>
        <v>0.65833447125080757</v>
      </c>
      <c r="M164" s="20">
        <f t="shared" si="21"/>
        <v>1.3281216875210364</v>
      </c>
      <c r="N164" s="18"/>
      <c r="O164" s="18"/>
      <c r="P164" s="18">
        <f t="shared" si="22"/>
        <v>0.69344735284561154</v>
      </c>
    </row>
    <row r="165" spans="1:16" x14ac:dyDescent="0.15">
      <c r="A165" s="18">
        <v>82</v>
      </c>
      <c r="B165" s="18">
        <v>163</v>
      </c>
      <c r="D165">
        <v>671.42340087890602</v>
      </c>
      <c r="E165">
        <v>617.86834716796898</v>
      </c>
      <c r="F165">
        <v>472.63116455078102</v>
      </c>
      <c r="G165">
        <v>471.42614746093801</v>
      </c>
      <c r="I165" s="19">
        <f t="shared" si="17"/>
        <v>198.792236328125</v>
      </c>
      <c r="J165" s="19">
        <f t="shared" si="18"/>
        <v>146.44219970703097</v>
      </c>
      <c r="K165" s="19">
        <f t="shared" si="19"/>
        <v>96.282696533203335</v>
      </c>
      <c r="L165" s="20">
        <f t="shared" si="20"/>
        <v>0.65747917421224467</v>
      </c>
      <c r="M165" s="20">
        <f t="shared" si="21"/>
        <v>1.3313755145086712</v>
      </c>
      <c r="N165" s="18"/>
      <c r="O165" s="18"/>
      <c r="P165" s="18">
        <f t="shared" si="22"/>
        <v>0.94014090476419665</v>
      </c>
    </row>
    <row r="166" spans="1:16" x14ac:dyDescent="0.15">
      <c r="A166" s="18">
        <v>82.5</v>
      </c>
      <c r="B166" s="18">
        <v>164</v>
      </c>
      <c r="D166">
        <v>661.33441162109398</v>
      </c>
      <c r="E166">
        <v>610.04626464843795</v>
      </c>
      <c r="F166">
        <v>473.833740234375</v>
      </c>
      <c r="G166">
        <v>471.95883178710898</v>
      </c>
      <c r="I166" s="19">
        <f t="shared" si="17"/>
        <v>187.50067138671898</v>
      </c>
      <c r="J166" s="19">
        <f t="shared" si="18"/>
        <v>138.08743286132898</v>
      </c>
      <c r="K166" s="19">
        <f t="shared" si="19"/>
        <v>90.839468383788699</v>
      </c>
      <c r="L166" s="20">
        <f t="shared" si="20"/>
        <v>0.65784022848054591</v>
      </c>
      <c r="M166" s="20">
        <f t="shared" si="21"/>
        <v>1.3358456928031701</v>
      </c>
      <c r="N166" s="18"/>
      <c r="O166" s="18"/>
      <c r="P166" s="18">
        <f t="shared" si="22"/>
        <v>1.2790538725925533</v>
      </c>
    </row>
    <row r="167" spans="1:16" x14ac:dyDescent="0.15">
      <c r="A167" s="18">
        <v>83</v>
      </c>
      <c r="B167" s="18">
        <v>165</v>
      </c>
      <c r="D167">
        <v>652.70111083984398</v>
      </c>
      <c r="E167">
        <v>602.40777587890602</v>
      </c>
      <c r="F167">
        <v>482.04681396484398</v>
      </c>
      <c r="G167">
        <v>476.41323852539102</v>
      </c>
      <c r="I167" s="19">
        <f t="shared" si="17"/>
        <v>170.654296875</v>
      </c>
      <c r="J167" s="19">
        <f t="shared" si="18"/>
        <v>125.994537353515</v>
      </c>
      <c r="K167" s="19">
        <f t="shared" si="19"/>
        <v>82.458120727539509</v>
      </c>
      <c r="L167" s="20">
        <f t="shared" si="20"/>
        <v>0.65445790317225283</v>
      </c>
      <c r="M167" s="20">
        <f t="shared" si="21"/>
        <v>1.3365724915210748</v>
      </c>
      <c r="N167" s="18"/>
      <c r="O167" s="18"/>
      <c r="P167" s="18">
        <f t="shared" si="22"/>
        <v>1.3341571580257221</v>
      </c>
    </row>
    <row r="168" spans="1:16" x14ac:dyDescent="0.15">
      <c r="A168" s="18">
        <v>83.5</v>
      </c>
      <c r="B168" s="18">
        <v>166</v>
      </c>
      <c r="D168">
        <v>697.00848388671898</v>
      </c>
      <c r="E168">
        <v>634.65643310546898</v>
      </c>
      <c r="F168">
        <v>472.09765625</v>
      </c>
      <c r="G168">
        <v>470.60614013671898</v>
      </c>
      <c r="I168" s="19">
        <f t="shared" si="17"/>
        <v>224.91082763671898</v>
      </c>
      <c r="J168" s="19">
        <f t="shared" si="18"/>
        <v>164.05029296875</v>
      </c>
      <c r="K168" s="19">
        <f t="shared" si="19"/>
        <v>110.07562255859399</v>
      </c>
      <c r="L168" s="20">
        <f t="shared" si="20"/>
        <v>0.67098705260808245</v>
      </c>
      <c r="M168" s="20">
        <f t="shared" si="21"/>
        <v>1.357210764983102</v>
      </c>
      <c r="N168" s="18"/>
      <c r="O168" s="18"/>
      <c r="P168" s="18">
        <f t="shared" si="22"/>
        <v>2.8988774105660968</v>
      </c>
    </row>
    <row r="169" spans="1:16" x14ac:dyDescent="0.15">
      <c r="A169" s="18">
        <v>84</v>
      </c>
      <c r="B169" s="18">
        <v>167</v>
      </c>
      <c r="D169">
        <v>713.83673095703102</v>
      </c>
      <c r="E169">
        <v>648.41101074218795</v>
      </c>
      <c r="F169">
        <v>473.48831176757801</v>
      </c>
      <c r="G169">
        <v>471.95721435546898</v>
      </c>
      <c r="I169" s="19">
        <f t="shared" si="17"/>
        <v>240.34841918945301</v>
      </c>
      <c r="J169" s="19">
        <f t="shared" si="18"/>
        <v>176.45379638671898</v>
      </c>
      <c r="K169" s="19">
        <f t="shared" si="19"/>
        <v>116.83076171874974</v>
      </c>
      <c r="L169" s="20">
        <f t="shared" si="20"/>
        <v>0.6621039847887521</v>
      </c>
      <c r="M169" s="20">
        <f t="shared" si="21"/>
        <v>1.3524368211899693</v>
      </c>
      <c r="N169" s="18"/>
      <c r="O169" s="18"/>
      <c r="P169" s="18">
        <f t="shared" si="22"/>
        <v>2.5369340265253668</v>
      </c>
    </row>
    <row r="170" spans="1:16" x14ac:dyDescent="0.15">
      <c r="A170" s="18">
        <v>84.5</v>
      </c>
      <c r="B170" s="18">
        <v>168</v>
      </c>
      <c r="D170">
        <v>720.75</v>
      </c>
      <c r="E170">
        <v>656.17175292968795</v>
      </c>
      <c r="F170">
        <v>472.37448120117199</v>
      </c>
      <c r="G170">
        <v>470.64486694335898</v>
      </c>
      <c r="I170" s="19">
        <f t="shared" si="17"/>
        <v>248.37551879882801</v>
      </c>
      <c r="J170" s="19">
        <f t="shared" si="18"/>
        <v>185.52688598632898</v>
      </c>
      <c r="K170" s="19">
        <f t="shared" si="19"/>
        <v>118.50669860839773</v>
      </c>
      <c r="L170" s="20">
        <f t="shared" si="20"/>
        <v>0.63875754707126486</v>
      </c>
      <c r="M170" s="20">
        <f t="shared" si="21"/>
        <v>1.33319950749868</v>
      </c>
      <c r="N170" s="18"/>
      <c r="O170" s="18"/>
      <c r="P170" s="18">
        <f t="shared" si="22"/>
        <v>1.0784295449069703</v>
      </c>
    </row>
    <row r="171" spans="1:16" x14ac:dyDescent="0.15">
      <c r="A171" s="18">
        <v>85</v>
      </c>
      <c r="B171" s="18">
        <v>169</v>
      </c>
      <c r="D171">
        <v>719.42828369140602</v>
      </c>
      <c r="E171">
        <v>657.451416015625</v>
      </c>
      <c r="F171">
        <v>471.13720703125</v>
      </c>
      <c r="G171">
        <v>470.538330078125</v>
      </c>
      <c r="I171" s="19">
        <f t="shared" si="17"/>
        <v>248.29107666015602</v>
      </c>
      <c r="J171" s="19">
        <f t="shared" si="18"/>
        <v>186.9130859375</v>
      </c>
      <c r="K171" s="19">
        <f t="shared" si="19"/>
        <v>117.45191650390603</v>
      </c>
      <c r="L171" s="20">
        <f t="shared" si="20"/>
        <v>0.62837717281699368</v>
      </c>
      <c r="M171" s="20">
        <f t="shared" si="21"/>
        <v>1.3269282572706065</v>
      </c>
      <c r="N171" s="18"/>
      <c r="O171" s="18"/>
      <c r="P171" s="18">
        <f t="shared" si="22"/>
        <v>0.60296572964791939</v>
      </c>
    </row>
    <row r="172" spans="1:16" x14ac:dyDescent="0.15">
      <c r="A172" s="18">
        <v>85.5</v>
      </c>
      <c r="B172" s="18">
        <v>170</v>
      </c>
      <c r="D172">
        <v>718.24542236328102</v>
      </c>
      <c r="E172">
        <v>657.21185302734398</v>
      </c>
      <c r="F172">
        <v>472.52056884765602</v>
      </c>
      <c r="G172">
        <v>471.10574340820301</v>
      </c>
      <c r="I172" s="19">
        <f t="shared" si="17"/>
        <v>245.724853515625</v>
      </c>
      <c r="J172" s="19">
        <f t="shared" si="18"/>
        <v>186.10610961914097</v>
      </c>
      <c r="K172" s="19">
        <f t="shared" si="19"/>
        <v>115.45057678222634</v>
      </c>
      <c r="L172" s="20">
        <f t="shared" si="20"/>
        <v>0.6203481283795117</v>
      </c>
      <c r="M172" s="20">
        <f t="shared" si="21"/>
        <v>1.3230083368593222</v>
      </c>
      <c r="N172" s="18"/>
      <c r="O172" s="18"/>
      <c r="P172" s="18">
        <f t="shared" si="22"/>
        <v>0.30577135109836401</v>
      </c>
    </row>
    <row r="173" spans="1:16" x14ac:dyDescent="0.15">
      <c r="A173" s="18">
        <v>86</v>
      </c>
      <c r="B173" s="18">
        <v>171</v>
      </c>
      <c r="D173">
        <v>713.29431152343795</v>
      </c>
      <c r="E173">
        <v>653.22064208984398</v>
      </c>
      <c r="F173">
        <v>471.89266967773398</v>
      </c>
      <c r="G173">
        <v>470.83132934570301</v>
      </c>
      <c r="I173" s="19">
        <f t="shared" si="17"/>
        <v>241.40164184570398</v>
      </c>
      <c r="J173" s="19">
        <f t="shared" si="18"/>
        <v>182.38931274414097</v>
      </c>
      <c r="K173" s="19">
        <f t="shared" si="19"/>
        <v>113.72912292480531</v>
      </c>
      <c r="L173" s="20">
        <f t="shared" si="20"/>
        <v>0.62355146369977599</v>
      </c>
      <c r="M173" s="20">
        <f t="shared" si="21"/>
        <v>1.3303207962057844</v>
      </c>
      <c r="N173" s="18"/>
      <c r="O173" s="18"/>
      <c r="P173" s="18">
        <f t="shared" si="22"/>
        <v>0.86017592647817176</v>
      </c>
    </row>
    <row r="174" spans="1:16" x14ac:dyDescent="0.15">
      <c r="A174" s="18">
        <v>86.5</v>
      </c>
      <c r="B174" s="18">
        <v>172</v>
      </c>
      <c r="D174">
        <v>712.13690185546898</v>
      </c>
      <c r="E174">
        <v>652.46740722656295</v>
      </c>
      <c r="F174">
        <v>472.52056884765602</v>
      </c>
      <c r="G174">
        <v>471.00726318359398</v>
      </c>
      <c r="I174" s="19">
        <f t="shared" si="17"/>
        <v>239.61633300781295</v>
      </c>
      <c r="J174" s="19">
        <f t="shared" si="18"/>
        <v>181.46014404296898</v>
      </c>
      <c r="K174" s="19">
        <f t="shared" si="19"/>
        <v>112.59423217773468</v>
      </c>
      <c r="L174" s="20">
        <f t="shared" si="20"/>
        <v>0.62049015100017146</v>
      </c>
      <c r="M174" s="20">
        <f t="shared" si="21"/>
        <v>1.3313686075323774</v>
      </c>
      <c r="N174" s="18"/>
      <c r="O174" s="18"/>
      <c r="P174" s="18">
        <f t="shared" si="22"/>
        <v>0.93961724246702794</v>
      </c>
    </row>
    <row r="175" spans="1:16" x14ac:dyDescent="0.15">
      <c r="A175" s="18">
        <v>87</v>
      </c>
      <c r="B175" s="18">
        <v>173</v>
      </c>
      <c r="D175">
        <v>688.72589111328102</v>
      </c>
      <c r="E175">
        <v>633.18316650390602</v>
      </c>
      <c r="F175">
        <v>473.23809814453102</v>
      </c>
      <c r="G175">
        <v>471.89993286132801</v>
      </c>
      <c r="I175" s="19">
        <f t="shared" si="17"/>
        <v>215.48779296875</v>
      </c>
      <c r="J175" s="19">
        <f t="shared" si="18"/>
        <v>161.28323364257801</v>
      </c>
      <c r="K175" s="19">
        <f t="shared" si="19"/>
        <v>102.5895294189454</v>
      </c>
      <c r="L175" s="20">
        <f t="shared" si="20"/>
        <v>0.63608303914773601</v>
      </c>
      <c r="M175" s="20">
        <f t="shared" si="21"/>
        <v>1.3510706197061397</v>
      </c>
      <c r="N175" s="18"/>
      <c r="O175" s="18"/>
      <c r="P175" s="18">
        <f t="shared" si="22"/>
        <v>2.4333535048924828</v>
      </c>
    </row>
    <row r="176" spans="1:16" x14ac:dyDescent="0.15">
      <c r="A176" s="18">
        <v>87.5</v>
      </c>
      <c r="B176" s="18">
        <v>174</v>
      </c>
      <c r="D176">
        <v>707.2412109375</v>
      </c>
      <c r="E176">
        <v>646.197509765625</v>
      </c>
      <c r="F176">
        <v>471.24859619140602</v>
      </c>
      <c r="G176">
        <v>470.41162109375</v>
      </c>
      <c r="I176" s="19">
        <f t="shared" si="17"/>
        <v>235.99261474609398</v>
      </c>
      <c r="J176" s="19">
        <f t="shared" si="18"/>
        <v>175.785888671875</v>
      </c>
      <c r="K176" s="19">
        <f t="shared" si="19"/>
        <v>112.94249267578148</v>
      </c>
      <c r="L176" s="20">
        <f t="shared" si="20"/>
        <v>0.64250033679666918</v>
      </c>
      <c r="M176" s="20">
        <f t="shared" si="21"/>
        <v>1.3615970413812706</v>
      </c>
      <c r="N176" s="18"/>
      <c r="O176" s="18"/>
      <c r="P176" s="18">
        <f t="shared" si="22"/>
        <v>3.2314292359928767</v>
      </c>
    </row>
    <row r="177" spans="1:16" x14ac:dyDescent="0.15">
      <c r="A177" s="18">
        <v>88</v>
      </c>
      <c r="B177" s="18">
        <v>175</v>
      </c>
      <c r="D177">
        <v>698.95013427734398</v>
      </c>
      <c r="E177">
        <v>641.88757324218795</v>
      </c>
      <c r="F177">
        <v>473.255859375</v>
      </c>
      <c r="G177">
        <v>471.96286010742199</v>
      </c>
      <c r="I177" s="19">
        <f t="shared" si="17"/>
        <v>225.69427490234398</v>
      </c>
      <c r="J177" s="19">
        <f t="shared" si="18"/>
        <v>169.92471313476597</v>
      </c>
      <c r="K177" s="19">
        <f t="shared" si="19"/>
        <v>106.74697570800781</v>
      </c>
      <c r="L177" s="20">
        <f t="shared" si="20"/>
        <v>0.62820159433400136</v>
      </c>
      <c r="M177" s="20">
        <f t="shared" si="21"/>
        <v>1.3514074229448005</v>
      </c>
      <c r="N177" s="18"/>
      <c r="O177" s="18"/>
      <c r="P177" s="18">
        <f t="shared" si="22"/>
        <v>2.4588887246686619</v>
      </c>
    </row>
    <row r="178" spans="1:16" x14ac:dyDescent="0.15">
      <c r="A178" s="18">
        <v>88.5</v>
      </c>
      <c r="B178" s="18">
        <v>176</v>
      </c>
      <c r="D178">
        <v>703.17858886718795</v>
      </c>
      <c r="E178">
        <v>643.15972900390602</v>
      </c>
      <c r="F178">
        <v>471.87811279296898</v>
      </c>
      <c r="G178">
        <v>470.49151611328102</v>
      </c>
      <c r="I178" s="19">
        <f t="shared" si="17"/>
        <v>231.30047607421898</v>
      </c>
      <c r="J178" s="19">
        <f t="shared" si="18"/>
        <v>172.668212890625</v>
      </c>
      <c r="K178" s="19">
        <f t="shared" si="19"/>
        <v>110.43272705078148</v>
      </c>
      <c r="L178" s="20">
        <f t="shared" si="20"/>
        <v>0.63956605099477126</v>
      </c>
      <c r="M178" s="20">
        <f t="shared" si="21"/>
        <v>1.366881003631768</v>
      </c>
      <c r="N178" s="18"/>
      <c r="O178" s="18"/>
      <c r="P178" s="18">
        <f t="shared" si="22"/>
        <v>3.6320403996265251</v>
      </c>
    </row>
    <row r="179" spans="1:16" x14ac:dyDescent="0.15">
      <c r="A179" s="18">
        <v>89</v>
      </c>
      <c r="B179" s="18">
        <v>177</v>
      </c>
      <c r="D179">
        <v>697.32238769531295</v>
      </c>
      <c r="E179">
        <v>637.16491699218795</v>
      </c>
      <c r="F179">
        <v>473.70703125</v>
      </c>
      <c r="G179">
        <v>472.20501708984398</v>
      </c>
      <c r="I179" s="19">
        <f t="shared" si="17"/>
        <v>223.61535644531295</v>
      </c>
      <c r="J179" s="19">
        <f t="shared" si="18"/>
        <v>164.95989990234398</v>
      </c>
      <c r="K179" s="19">
        <f t="shared" si="19"/>
        <v>108.14342651367218</v>
      </c>
      <c r="L179" s="20">
        <f t="shared" si="20"/>
        <v>0.65557403088685751</v>
      </c>
      <c r="M179" s="20">
        <f t="shared" si="21"/>
        <v>1.3869981075500522</v>
      </c>
      <c r="N179" s="18"/>
      <c r="O179" s="18"/>
      <c r="P179" s="18">
        <f t="shared" si="22"/>
        <v>5.1572474369940124</v>
      </c>
    </row>
    <row r="180" spans="1:16" x14ac:dyDescent="0.15">
      <c r="A180" s="18">
        <v>89.5</v>
      </c>
      <c r="B180" s="18">
        <v>178</v>
      </c>
      <c r="D180">
        <v>684.86181640625</v>
      </c>
      <c r="E180">
        <v>628.071044921875</v>
      </c>
      <c r="F180">
        <v>472.27603149414102</v>
      </c>
      <c r="G180">
        <v>471.35110473632801</v>
      </c>
      <c r="I180" s="19">
        <f t="shared" si="17"/>
        <v>212.58578491210898</v>
      </c>
      <c r="J180" s="19">
        <f t="shared" si="18"/>
        <v>156.71994018554699</v>
      </c>
      <c r="K180" s="19">
        <f t="shared" si="19"/>
        <v>102.88182678222609</v>
      </c>
      <c r="L180" s="20">
        <f t="shared" si="20"/>
        <v>0.65646928310730712</v>
      </c>
      <c r="M180" s="20">
        <f t="shared" si="21"/>
        <v>1.3920024837966993</v>
      </c>
      <c r="N180" s="18"/>
      <c r="O180" s="18"/>
      <c r="P180" s="18">
        <f t="shared" si="22"/>
        <v>5.5366613874326598</v>
      </c>
    </row>
    <row r="181" spans="1:16" x14ac:dyDescent="0.15">
      <c r="A181" s="18">
        <v>90</v>
      </c>
      <c r="B181" s="18">
        <v>179</v>
      </c>
      <c r="D181">
        <v>680.430908203125</v>
      </c>
      <c r="E181">
        <v>622.39636230468795</v>
      </c>
      <c r="F181">
        <v>473.73770141601602</v>
      </c>
      <c r="G181">
        <v>472.422119140625</v>
      </c>
      <c r="I181" s="19">
        <f t="shared" si="17"/>
        <v>206.69320678710898</v>
      </c>
      <c r="J181" s="19">
        <f t="shared" si="18"/>
        <v>149.97424316406295</v>
      </c>
      <c r="K181" s="19">
        <f t="shared" si="19"/>
        <v>101.71123657226491</v>
      </c>
      <c r="L181" s="20">
        <f t="shared" si="20"/>
        <v>0.67819136423978366</v>
      </c>
      <c r="M181" s="20">
        <f t="shared" si="21"/>
        <v>1.4178336889553735</v>
      </c>
      <c r="N181" s="18"/>
      <c r="O181" s="18"/>
      <c r="P181" s="18">
        <f t="shared" si="22"/>
        <v>7.4950911918283643</v>
      </c>
    </row>
    <row r="182" spans="1:16" x14ac:dyDescent="0.15">
      <c r="A182" s="18">
        <v>90.5</v>
      </c>
      <c r="B182" s="18">
        <v>180</v>
      </c>
      <c r="D182">
        <v>676.45275878906295</v>
      </c>
      <c r="E182">
        <v>616.09094238281295</v>
      </c>
      <c r="F182">
        <v>472.47698974609398</v>
      </c>
      <c r="G182">
        <v>470.69491577148398</v>
      </c>
      <c r="I182" s="19">
        <f t="shared" si="17"/>
        <v>203.97576904296898</v>
      </c>
      <c r="J182" s="19">
        <f t="shared" si="18"/>
        <v>145.39602661132898</v>
      </c>
      <c r="K182" s="19">
        <f t="shared" si="19"/>
        <v>102.1985504150387</v>
      </c>
      <c r="L182" s="20">
        <f t="shared" si="20"/>
        <v>0.702897821879512</v>
      </c>
      <c r="M182" s="20">
        <f t="shared" si="21"/>
        <v>1.4466492706212999</v>
      </c>
      <c r="N182" s="18"/>
      <c r="O182" s="18"/>
      <c r="P182" s="18">
        <f t="shared" si="22"/>
        <v>9.6797857741714601</v>
      </c>
    </row>
    <row r="183" spans="1:16" x14ac:dyDescent="0.15">
      <c r="A183" s="18">
        <v>91</v>
      </c>
      <c r="B183" s="18">
        <v>181</v>
      </c>
      <c r="D183">
        <v>669.60656738281295</v>
      </c>
      <c r="E183">
        <v>610.64013671875</v>
      </c>
      <c r="F183">
        <v>473.82000732421898</v>
      </c>
      <c r="G183">
        <v>472.36077880859398</v>
      </c>
      <c r="I183" s="19">
        <f t="shared" si="17"/>
        <v>195.78656005859398</v>
      </c>
      <c r="J183" s="19">
        <f t="shared" si="18"/>
        <v>138.27935791015602</v>
      </c>
      <c r="K183" s="19">
        <f t="shared" si="19"/>
        <v>98.99100952148477</v>
      </c>
      <c r="L183" s="20">
        <f t="shared" si="20"/>
        <v>0.71587698278004741</v>
      </c>
      <c r="M183" s="20">
        <f t="shared" si="21"/>
        <v>1.463737555548033</v>
      </c>
      <c r="N183" s="18"/>
      <c r="O183" s="18"/>
      <c r="P183" s="18">
        <f t="shared" si="22"/>
        <v>10.975358563011389</v>
      </c>
    </row>
    <row r="184" spans="1:16" x14ac:dyDescent="0.15">
      <c r="A184" s="18">
        <v>91.5</v>
      </c>
      <c r="B184" s="18">
        <v>182</v>
      </c>
      <c r="D184">
        <v>665.08441162109398</v>
      </c>
      <c r="E184">
        <v>604.29431152343795</v>
      </c>
      <c r="F184">
        <v>472.74252319335898</v>
      </c>
      <c r="G184">
        <v>470.82244873046898</v>
      </c>
      <c r="I184" s="19">
        <f t="shared" si="17"/>
        <v>192.341888427735</v>
      </c>
      <c r="J184" s="19">
        <f t="shared" si="18"/>
        <v>133.47186279296898</v>
      </c>
      <c r="K184" s="19">
        <f t="shared" si="19"/>
        <v>98.911584472656727</v>
      </c>
      <c r="L184" s="20">
        <f t="shared" si="20"/>
        <v>0.74106693652789257</v>
      </c>
      <c r="M184" s="20">
        <f t="shared" si="21"/>
        <v>1.4930366333220757</v>
      </c>
      <c r="N184" s="18"/>
      <c r="O184" s="18"/>
      <c r="P184" s="18">
        <f t="shared" si="22"/>
        <v>13.196710095064262</v>
      </c>
    </row>
    <row r="185" spans="1:16" x14ac:dyDescent="0.15">
      <c r="A185" s="18">
        <v>92</v>
      </c>
      <c r="B185" s="18">
        <v>183</v>
      </c>
      <c r="D185">
        <v>598.66882324218795</v>
      </c>
      <c r="E185">
        <v>552.54986572265602</v>
      </c>
      <c r="F185">
        <v>474.28005981445301</v>
      </c>
      <c r="G185">
        <v>472.47134399414102</v>
      </c>
      <c r="I185" s="19">
        <f t="shared" si="17"/>
        <v>124.38876342773494</v>
      </c>
      <c r="J185" s="19">
        <f t="shared" si="18"/>
        <v>80.078521728515</v>
      </c>
      <c r="K185" s="19">
        <f t="shared" si="19"/>
        <v>68.333798217774444</v>
      </c>
      <c r="L185" s="20">
        <f t="shared" si="20"/>
        <v>0.85333491106943848</v>
      </c>
      <c r="M185" s="20">
        <f t="shared" si="21"/>
        <v>1.6094137318898194</v>
      </c>
      <c r="N185" s="18"/>
      <c r="O185" s="18"/>
      <c r="P185" s="18">
        <f t="shared" si="22"/>
        <v>22.020006452479112</v>
      </c>
    </row>
    <row r="186" spans="1:16" x14ac:dyDescent="0.15">
      <c r="A186" s="18">
        <v>92.5</v>
      </c>
      <c r="B186" s="18">
        <v>184</v>
      </c>
      <c r="D186">
        <v>538.955322265625</v>
      </c>
      <c r="E186">
        <v>513.60656738281295</v>
      </c>
      <c r="F186">
        <v>478.90878295898398</v>
      </c>
      <c r="G186">
        <v>474.9208984375</v>
      </c>
      <c r="I186" s="19">
        <f t="shared" si="17"/>
        <v>60.046539306641023</v>
      </c>
      <c r="J186" s="19">
        <f t="shared" si="18"/>
        <v>38.685668945312955</v>
      </c>
      <c r="K186" s="19">
        <f t="shared" si="19"/>
        <v>32.966571044921956</v>
      </c>
      <c r="L186" s="20">
        <f t="shared" si="20"/>
        <v>0.852164947477691</v>
      </c>
      <c r="M186" s="20">
        <f t="shared" si="21"/>
        <v>1.6123528923242696</v>
      </c>
      <c r="N186" s="18"/>
      <c r="O186" s="18"/>
      <c r="P186" s="18">
        <f t="shared" si="22"/>
        <v>22.242843109126351</v>
      </c>
    </row>
    <row r="187" spans="1:16" x14ac:dyDescent="0.15">
      <c r="A187" s="18">
        <v>93</v>
      </c>
      <c r="B187" s="18">
        <v>185</v>
      </c>
      <c r="D187">
        <v>527.10040283203102</v>
      </c>
      <c r="E187">
        <v>507.45565795898398</v>
      </c>
      <c r="F187">
        <v>476.18804931640602</v>
      </c>
      <c r="G187">
        <v>474.07507324218801</v>
      </c>
      <c r="I187" s="19">
        <f t="shared" si="17"/>
        <v>50.912353515625</v>
      </c>
      <c r="J187" s="19">
        <f t="shared" si="18"/>
        <v>33.380584716795966</v>
      </c>
      <c r="K187" s="19">
        <f t="shared" si="19"/>
        <v>27.545944213867827</v>
      </c>
      <c r="L187" s="20">
        <f t="shared" si="20"/>
        <v>0.82520855903424761</v>
      </c>
      <c r="M187" s="20">
        <f t="shared" si="21"/>
        <v>1.5895056279070241</v>
      </c>
      <c r="N187" s="18"/>
      <c r="O187" s="18"/>
      <c r="P187" s="18">
        <f t="shared" si="22"/>
        <v>20.510645044468205</v>
      </c>
    </row>
    <row r="188" spans="1:16" x14ac:dyDescent="0.15">
      <c r="A188" s="18">
        <v>93.5</v>
      </c>
      <c r="B188" s="18">
        <v>186</v>
      </c>
      <c r="D188">
        <v>523.42077636718795</v>
      </c>
      <c r="E188">
        <v>505.938720703125</v>
      </c>
      <c r="F188">
        <v>474.59323120117199</v>
      </c>
      <c r="G188">
        <v>472.49234008789102</v>
      </c>
      <c r="I188" s="19">
        <f t="shared" si="17"/>
        <v>48.827545166015966</v>
      </c>
      <c r="J188" s="19">
        <f t="shared" si="18"/>
        <v>33.446380615233977</v>
      </c>
      <c r="K188" s="19">
        <f t="shared" si="19"/>
        <v>25.415078735352182</v>
      </c>
      <c r="L188" s="20">
        <f t="shared" si="20"/>
        <v>0.759875306919645</v>
      </c>
      <c r="M188" s="20">
        <f t="shared" si="21"/>
        <v>1.5282814998186192</v>
      </c>
      <c r="N188" s="18"/>
      <c r="O188" s="18"/>
      <c r="P188" s="18">
        <f t="shared" si="22"/>
        <v>15.868850112333243</v>
      </c>
    </row>
    <row r="189" spans="1:16" x14ac:dyDescent="0.15">
      <c r="A189" s="18">
        <v>94</v>
      </c>
      <c r="B189" s="18">
        <v>187</v>
      </c>
      <c r="D189">
        <v>527.28228759765602</v>
      </c>
      <c r="E189">
        <v>508.47912597656301</v>
      </c>
      <c r="F189">
        <v>478.108154296875</v>
      </c>
      <c r="G189">
        <v>474.66909790039102</v>
      </c>
      <c r="I189" s="19">
        <f t="shared" si="17"/>
        <v>49.174133300781023</v>
      </c>
      <c r="J189" s="19">
        <f t="shared" si="18"/>
        <v>33.810028076171989</v>
      </c>
      <c r="K189" s="19">
        <f t="shared" si="19"/>
        <v>25.507113647460631</v>
      </c>
      <c r="L189" s="20">
        <f t="shared" si="20"/>
        <v>0.75442450358203239</v>
      </c>
      <c r="M189" s="20">
        <f t="shared" si="21"/>
        <v>1.5269398205072042</v>
      </c>
      <c r="N189" s="18"/>
      <c r="O189" s="18"/>
      <c r="P189" s="18">
        <f t="shared" si="22"/>
        <v>15.767128774312985</v>
      </c>
    </row>
    <row r="190" spans="1:16" x14ac:dyDescent="0.15">
      <c r="D190">
        <v>524.29010009765602</v>
      </c>
      <c r="E190">
        <v>505.55572509765602</v>
      </c>
      <c r="F190">
        <v>475.97335815429699</v>
      </c>
      <c r="G190">
        <v>473.71591186523398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F55" sqref="F5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932.69470214843795</v>
      </c>
      <c r="E2">
        <v>647.55847167968795</v>
      </c>
      <c r="F2">
        <v>574.064697265625</v>
      </c>
      <c r="G2">
        <v>521.5908203125</v>
      </c>
      <c r="I2" s="7">
        <f t="shared" ref="I2:I33" si="0">D2-F2</f>
        <v>358.63000488281295</v>
      </c>
      <c r="J2" s="7">
        <f t="shared" ref="J2:J33" si="1">E2-G2</f>
        <v>125.96765136718795</v>
      </c>
      <c r="K2" s="7">
        <f t="shared" ref="K2:K65" si="2">I2-0.7*J2</f>
        <v>270.45264892578138</v>
      </c>
      <c r="L2" s="8">
        <f t="shared" ref="L2:L65" si="3">K2/J2</f>
        <v>2.1470008052895149</v>
      </c>
      <c r="M2" s="8"/>
      <c r="N2" s="18">
        <f>LINEST(V64:V104,U64:U104)</f>
        <v>-1.3653144995442224E-2</v>
      </c>
      <c r="O2" s="9">
        <f>AVERAGE(M38:M45)</f>
        <v>1.7003604733850528</v>
      </c>
    </row>
    <row r="3" spans="1:16" x14ac:dyDescent="0.15">
      <c r="A3" s="6">
        <v>1</v>
      </c>
      <c r="B3" s="6">
        <v>1</v>
      </c>
      <c r="C3" s="6" t="s">
        <v>7</v>
      </c>
      <c r="D3">
        <v>916.21539306640602</v>
      </c>
      <c r="E3">
        <v>639.69122314453102</v>
      </c>
      <c r="F3">
        <v>572.24407958984398</v>
      </c>
      <c r="G3">
        <v>520.151611328125</v>
      </c>
      <c r="I3" s="7">
        <f t="shared" si="0"/>
        <v>343.97131347656205</v>
      </c>
      <c r="J3" s="7">
        <f t="shared" si="1"/>
        <v>119.53961181640602</v>
      </c>
      <c r="K3" s="7">
        <f t="shared" si="2"/>
        <v>260.29358520507782</v>
      </c>
      <c r="L3" s="8">
        <f t="shared" si="3"/>
        <v>2.1774672114951126</v>
      </c>
      <c r="M3" s="8"/>
      <c r="N3" s="18"/>
    </row>
    <row r="4" spans="1:16" ht="15" x14ac:dyDescent="0.15">
      <c r="A4" s="6">
        <v>1.5</v>
      </c>
      <c r="B4" s="6">
        <v>2</v>
      </c>
      <c r="D4">
        <v>901.11340332031295</v>
      </c>
      <c r="E4">
        <v>636.07751464843795</v>
      </c>
      <c r="F4">
        <v>570.03790283203102</v>
      </c>
      <c r="G4">
        <v>519.12896728515602</v>
      </c>
      <c r="I4" s="7">
        <f t="shared" si="0"/>
        <v>331.07550048828193</v>
      </c>
      <c r="J4" s="7">
        <f t="shared" si="1"/>
        <v>116.94854736328193</v>
      </c>
      <c r="K4" s="7">
        <f t="shared" si="2"/>
        <v>249.2115173339846</v>
      </c>
      <c r="L4" s="8">
        <f t="shared" si="3"/>
        <v>2.1309500883311441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875.67913818359398</v>
      </c>
      <c r="E5">
        <v>625.502197265625</v>
      </c>
      <c r="F5">
        <v>569.4609375</v>
      </c>
      <c r="G5">
        <v>519.18170166015602</v>
      </c>
      <c r="I5" s="7">
        <f t="shared" si="0"/>
        <v>306.21820068359398</v>
      </c>
      <c r="J5" s="7">
        <f t="shared" si="1"/>
        <v>106.32049560546898</v>
      </c>
      <c r="K5" s="7">
        <f t="shared" si="2"/>
        <v>231.79385375976568</v>
      </c>
      <c r="L5" s="8">
        <f t="shared" si="3"/>
        <v>2.1801427132158939</v>
      </c>
      <c r="M5" s="8"/>
      <c r="N5" s="18">
        <f>RSQ(V64:V104,U64:U104)</f>
        <v>0.99165246562210596</v>
      </c>
    </row>
    <row r="6" spans="1:16" x14ac:dyDescent="0.15">
      <c r="A6" s="6">
        <v>2.5</v>
      </c>
      <c r="B6" s="6">
        <v>4</v>
      </c>
      <c r="C6" s="6" t="s">
        <v>5</v>
      </c>
      <c r="D6">
        <v>868.45104980468795</v>
      </c>
      <c r="E6">
        <v>621.16802978515602</v>
      </c>
      <c r="F6">
        <v>566.94403076171898</v>
      </c>
      <c r="G6">
        <v>517.75451660156295</v>
      </c>
      <c r="I6" s="7">
        <f t="shared" si="0"/>
        <v>301.50701904296898</v>
      </c>
      <c r="J6" s="7">
        <f t="shared" si="1"/>
        <v>103.41351318359307</v>
      </c>
      <c r="K6" s="7">
        <f t="shared" si="2"/>
        <v>229.11755981445384</v>
      </c>
      <c r="L6" s="8">
        <f t="shared" si="3"/>
        <v>2.2155475891017713</v>
      </c>
      <c r="M6" s="8">
        <f t="shared" ref="M6:M37" si="4">L6+ABS($N$2)*A6</f>
        <v>2.2496804515903768</v>
      </c>
      <c r="P6" s="6">
        <f t="shared" ref="P6:P69" si="5">(M6-$O$2)/$O$2*100</f>
        <v>32.306089608854869</v>
      </c>
    </row>
    <row r="7" spans="1:16" x14ac:dyDescent="0.15">
      <c r="A7" s="6">
        <v>3</v>
      </c>
      <c r="B7" s="6">
        <v>5</v>
      </c>
      <c r="C7" s="6" t="s">
        <v>8</v>
      </c>
      <c r="D7">
        <v>899.39074707031295</v>
      </c>
      <c r="E7">
        <v>630.79449462890602</v>
      </c>
      <c r="F7">
        <v>570.935302734375</v>
      </c>
      <c r="G7">
        <v>519.30975341796898</v>
      </c>
      <c r="I7" s="7">
        <f t="shared" si="0"/>
        <v>328.45544433593795</v>
      </c>
      <c r="J7" s="7">
        <f t="shared" si="1"/>
        <v>111.48474121093705</v>
      </c>
      <c r="K7" s="7">
        <f t="shared" si="2"/>
        <v>250.41612548828203</v>
      </c>
      <c r="L7" s="8">
        <f t="shared" si="3"/>
        <v>2.2461919251754545</v>
      </c>
      <c r="M7" s="8">
        <f t="shared" si="4"/>
        <v>2.287151360161781</v>
      </c>
      <c r="P7" s="6">
        <f t="shared" si="5"/>
        <v>34.509793420953464</v>
      </c>
    </row>
    <row r="8" spans="1:16" x14ac:dyDescent="0.15">
      <c r="A8" s="6">
        <v>3.5</v>
      </c>
      <c r="B8" s="6">
        <v>6</v>
      </c>
      <c r="D8">
        <v>886.437744140625</v>
      </c>
      <c r="E8">
        <v>627.71063232421898</v>
      </c>
      <c r="F8">
        <v>568.80999755859398</v>
      </c>
      <c r="G8">
        <v>519.23254394531295</v>
      </c>
      <c r="I8" s="7">
        <f t="shared" si="0"/>
        <v>317.62774658203102</v>
      </c>
      <c r="J8" s="7">
        <f t="shared" si="1"/>
        <v>108.47808837890602</v>
      </c>
      <c r="K8" s="7">
        <f t="shared" si="2"/>
        <v>241.69308471679682</v>
      </c>
      <c r="L8" s="8">
        <f t="shared" si="3"/>
        <v>2.2280359870703155</v>
      </c>
      <c r="M8" s="8">
        <f t="shared" si="4"/>
        <v>2.2758219945543634</v>
      </c>
      <c r="P8" s="6">
        <f t="shared" si="5"/>
        <v>33.843501432592717</v>
      </c>
    </row>
    <row r="9" spans="1:16" x14ac:dyDescent="0.15">
      <c r="A9" s="6">
        <v>4</v>
      </c>
      <c r="B9" s="6">
        <v>7</v>
      </c>
      <c r="D9">
        <v>845.411376953125</v>
      </c>
      <c r="E9">
        <v>613.16357421875</v>
      </c>
      <c r="F9">
        <v>566.883056640625</v>
      </c>
      <c r="G9">
        <v>517.47619628906295</v>
      </c>
      <c r="I9" s="7">
        <f t="shared" si="0"/>
        <v>278.5283203125</v>
      </c>
      <c r="J9" s="7">
        <f t="shared" si="1"/>
        <v>95.687377929687045</v>
      </c>
      <c r="K9" s="7">
        <f t="shared" si="2"/>
        <v>211.54715576171907</v>
      </c>
      <c r="L9" s="8">
        <f t="shared" si="3"/>
        <v>2.2108156826824961</v>
      </c>
      <c r="M9" s="8">
        <f t="shared" si="4"/>
        <v>2.265428262664265</v>
      </c>
      <c r="P9" s="6">
        <f t="shared" si="5"/>
        <v>33.232235053916739</v>
      </c>
    </row>
    <row r="10" spans="1:16" x14ac:dyDescent="0.15">
      <c r="A10" s="6">
        <v>4.5</v>
      </c>
      <c r="B10" s="6">
        <v>8</v>
      </c>
      <c r="D10">
        <v>870.97869873046898</v>
      </c>
      <c r="E10">
        <v>623.77606201171898</v>
      </c>
      <c r="F10">
        <v>567.18078613281295</v>
      </c>
      <c r="G10">
        <v>517.11560058593795</v>
      </c>
      <c r="I10" s="7">
        <f t="shared" si="0"/>
        <v>303.79791259765602</v>
      </c>
      <c r="J10" s="7">
        <f t="shared" si="1"/>
        <v>106.66046142578102</v>
      </c>
      <c r="K10" s="7">
        <f t="shared" si="2"/>
        <v>229.13558959960932</v>
      </c>
      <c r="L10" s="8">
        <f t="shared" si="3"/>
        <v>2.1482711263072098</v>
      </c>
      <c r="M10" s="8">
        <f t="shared" si="4"/>
        <v>2.2097102787866998</v>
      </c>
      <c r="P10" s="6">
        <f t="shared" si="5"/>
        <v>29.955401420714097</v>
      </c>
    </row>
    <row r="11" spans="1:16" x14ac:dyDescent="0.15">
      <c r="A11" s="6">
        <v>5</v>
      </c>
      <c r="B11" s="6">
        <v>9</v>
      </c>
      <c r="D11">
        <v>881.77130126953102</v>
      </c>
      <c r="E11">
        <v>629.29541015625</v>
      </c>
      <c r="F11">
        <v>572.30511474609398</v>
      </c>
      <c r="G11">
        <v>520.82336425781295</v>
      </c>
      <c r="I11" s="7">
        <f t="shared" si="0"/>
        <v>309.46618652343705</v>
      </c>
      <c r="J11" s="7">
        <f t="shared" si="1"/>
        <v>108.47204589843705</v>
      </c>
      <c r="K11" s="7">
        <f t="shared" si="2"/>
        <v>233.53575439453112</v>
      </c>
      <c r="L11" s="8">
        <f t="shared" si="3"/>
        <v>2.1529579576031219</v>
      </c>
      <c r="M11" s="8">
        <f t="shared" si="4"/>
        <v>2.2212236825803329</v>
      </c>
      <c r="P11" s="6">
        <f t="shared" si="5"/>
        <v>30.632516889689466</v>
      </c>
    </row>
    <row r="12" spans="1:16" x14ac:dyDescent="0.15">
      <c r="A12" s="6">
        <v>5.5</v>
      </c>
      <c r="B12" s="6">
        <v>10</v>
      </c>
      <c r="D12">
        <v>881.80560302734398</v>
      </c>
      <c r="E12">
        <v>632.804931640625</v>
      </c>
      <c r="F12">
        <v>572.712890625</v>
      </c>
      <c r="G12">
        <v>520.40869140625</v>
      </c>
      <c r="I12" s="7">
        <f t="shared" si="0"/>
        <v>309.09271240234398</v>
      </c>
      <c r="J12" s="7">
        <f t="shared" si="1"/>
        <v>112.396240234375</v>
      </c>
      <c r="K12" s="7">
        <f t="shared" si="2"/>
        <v>230.41534423828148</v>
      </c>
      <c r="L12" s="8">
        <f t="shared" si="3"/>
        <v>2.0500271517784436</v>
      </c>
      <c r="M12" s="8">
        <f t="shared" si="4"/>
        <v>2.125119449253376</v>
      </c>
      <c r="P12" s="6">
        <f t="shared" si="5"/>
        <v>24.980525160216128</v>
      </c>
    </row>
    <row r="13" spans="1:16" x14ac:dyDescent="0.15">
      <c r="A13" s="6">
        <v>6</v>
      </c>
      <c r="B13" s="6">
        <v>11</v>
      </c>
      <c r="D13">
        <v>896.16644287109398</v>
      </c>
      <c r="E13">
        <v>642.46124267578102</v>
      </c>
      <c r="F13">
        <v>567.525634765625</v>
      </c>
      <c r="G13">
        <v>518.22839355468795</v>
      </c>
      <c r="I13" s="7">
        <f t="shared" si="0"/>
        <v>328.64080810546898</v>
      </c>
      <c r="J13" s="7">
        <f t="shared" si="1"/>
        <v>124.23284912109307</v>
      </c>
      <c r="K13" s="7">
        <f t="shared" si="2"/>
        <v>241.67781372070385</v>
      </c>
      <c r="L13" s="8">
        <f t="shared" si="3"/>
        <v>1.9453615966348325</v>
      </c>
      <c r="M13" s="8">
        <f t="shared" si="4"/>
        <v>2.0272804666074857</v>
      </c>
      <c r="P13" s="6">
        <f t="shared" si="5"/>
        <v>19.226510986320765</v>
      </c>
    </row>
    <row r="14" spans="1:16" x14ac:dyDescent="0.15">
      <c r="A14" s="6">
        <v>6.5</v>
      </c>
      <c r="B14" s="6">
        <v>12</v>
      </c>
      <c r="D14">
        <v>872.95269775390602</v>
      </c>
      <c r="E14">
        <v>631.35675048828102</v>
      </c>
      <c r="F14">
        <v>567.796142578125</v>
      </c>
      <c r="G14">
        <v>517.59826660156295</v>
      </c>
      <c r="I14" s="7">
        <f t="shared" si="0"/>
        <v>305.15655517578102</v>
      </c>
      <c r="J14" s="7">
        <f t="shared" si="1"/>
        <v>113.75848388671807</v>
      </c>
      <c r="K14" s="7">
        <f t="shared" si="2"/>
        <v>225.52561645507836</v>
      </c>
      <c r="L14" s="8">
        <f t="shared" si="3"/>
        <v>1.9824949203758659</v>
      </c>
      <c r="M14" s="8">
        <f t="shared" si="4"/>
        <v>2.0712403628462406</v>
      </c>
      <c r="P14" s="6">
        <f t="shared" si="5"/>
        <v>21.811839034510459</v>
      </c>
    </row>
    <row r="15" spans="1:16" x14ac:dyDescent="0.15">
      <c r="A15" s="6">
        <v>7</v>
      </c>
      <c r="B15" s="6">
        <v>13</v>
      </c>
      <c r="D15">
        <v>867.63977050781295</v>
      </c>
      <c r="E15">
        <v>631.35894775390602</v>
      </c>
      <c r="F15">
        <v>564.10308837890602</v>
      </c>
      <c r="G15">
        <v>516.1220703125</v>
      </c>
      <c r="I15" s="7">
        <f t="shared" si="0"/>
        <v>303.53668212890693</v>
      </c>
      <c r="J15" s="7">
        <f t="shared" si="1"/>
        <v>115.23687744140602</v>
      </c>
      <c r="K15" s="7">
        <f t="shared" si="2"/>
        <v>222.87086791992272</v>
      </c>
      <c r="L15" s="8">
        <f t="shared" si="3"/>
        <v>1.9340238374060843</v>
      </c>
      <c r="M15" s="8">
        <f t="shared" si="4"/>
        <v>2.0295958523741797</v>
      </c>
      <c r="P15" s="6">
        <f t="shared" si="5"/>
        <v>19.362681275088097</v>
      </c>
    </row>
    <row r="16" spans="1:16" x14ac:dyDescent="0.15">
      <c r="A16" s="6">
        <v>7.5</v>
      </c>
      <c r="B16" s="6">
        <v>14</v>
      </c>
      <c r="D16">
        <v>874.07086181640602</v>
      </c>
      <c r="E16">
        <v>637.74176025390602</v>
      </c>
      <c r="F16">
        <v>560.15441894531295</v>
      </c>
      <c r="G16">
        <v>513.97918701171898</v>
      </c>
      <c r="I16" s="7">
        <f t="shared" si="0"/>
        <v>313.91644287109307</v>
      </c>
      <c r="J16" s="7">
        <f t="shared" si="1"/>
        <v>123.76257324218705</v>
      </c>
      <c r="K16" s="7">
        <f t="shared" si="2"/>
        <v>227.28264160156215</v>
      </c>
      <c r="L16" s="8">
        <f t="shared" si="3"/>
        <v>1.836440820899869</v>
      </c>
      <c r="M16" s="8">
        <f t="shared" si="4"/>
        <v>1.9388394083656857</v>
      </c>
      <c r="P16" s="6">
        <f t="shared" si="5"/>
        <v>14.025198698360267</v>
      </c>
    </row>
    <row r="17" spans="1:16" x14ac:dyDescent="0.15">
      <c r="A17" s="6">
        <v>8</v>
      </c>
      <c r="B17" s="6">
        <v>15</v>
      </c>
      <c r="D17">
        <v>883.489501953125</v>
      </c>
      <c r="E17">
        <v>642.681396484375</v>
      </c>
      <c r="F17">
        <v>562.04437255859398</v>
      </c>
      <c r="G17">
        <v>515.68841552734398</v>
      </c>
      <c r="I17" s="7">
        <f t="shared" si="0"/>
        <v>321.44512939453102</v>
      </c>
      <c r="J17" s="7">
        <f t="shared" si="1"/>
        <v>126.99298095703102</v>
      </c>
      <c r="K17" s="7">
        <f t="shared" si="2"/>
        <v>232.55004272460931</v>
      </c>
      <c r="L17" s="8">
        <f t="shared" si="3"/>
        <v>1.8312039056969163</v>
      </c>
      <c r="M17" s="8">
        <f t="shared" si="4"/>
        <v>1.9404290656604541</v>
      </c>
      <c r="P17" s="6">
        <f t="shared" si="5"/>
        <v>14.11868812719907</v>
      </c>
    </row>
    <row r="18" spans="1:16" x14ac:dyDescent="0.15">
      <c r="A18" s="6">
        <v>8.5</v>
      </c>
      <c r="B18" s="6">
        <v>16</v>
      </c>
      <c r="D18">
        <v>887.51239013671898</v>
      </c>
      <c r="E18">
        <v>645.304931640625</v>
      </c>
      <c r="F18">
        <v>564.4091796875</v>
      </c>
      <c r="G18">
        <v>516.10400390625</v>
      </c>
      <c r="I18" s="7">
        <f t="shared" si="0"/>
        <v>323.10321044921898</v>
      </c>
      <c r="J18" s="7">
        <f t="shared" si="1"/>
        <v>129.200927734375</v>
      </c>
      <c r="K18" s="7">
        <f t="shared" si="2"/>
        <v>232.6625610351565</v>
      </c>
      <c r="L18" s="8">
        <f t="shared" si="3"/>
        <v>1.8007808853624405</v>
      </c>
      <c r="M18" s="8">
        <f t="shared" si="4"/>
        <v>1.9168326178236994</v>
      </c>
      <c r="P18" s="6">
        <f t="shared" si="5"/>
        <v>12.730956042967584</v>
      </c>
    </row>
    <row r="19" spans="1:16" x14ac:dyDescent="0.15">
      <c r="A19" s="6">
        <v>9</v>
      </c>
      <c r="B19" s="6">
        <v>17</v>
      </c>
      <c r="D19">
        <v>870.58483886718795</v>
      </c>
      <c r="E19">
        <v>639.1318359375</v>
      </c>
      <c r="F19">
        <v>558.1396484375</v>
      </c>
      <c r="G19">
        <v>513.92138671875</v>
      </c>
      <c r="I19" s="7">
        <f t="shared" si="0"/>
        <v>312.44519042968795</v>
      </c>
      <c r="J19" s="7">
        <f t="shared" si="1"/>
        <v>125.21044921875</v>
      </c>
      <c r="K19" s="7">
        <f t="shared" si="2"/>
        <v>224.79787597656298</v>
      </c>
      <c r="L19" s="8">
        <f t="shared" si="3"/>
        <v>1.7953603503476607</v>
      </c>
      <c r="M19" s="8">
        <f t="shared" si="4"/>
        <v>1.9182386553066408</v>
      </c>
      <c r="P19" s="6">
        <f t="shared" si="5"/>
        <v>12.81364659623258</v>
      </c>
    </row>
    <row r="20" spans="1:16" x14ac:dyDescent="0.15">
      <c r="A20" s="6">
        <v>9.5</v>
      </c>
      <c r="B20" s="6">
        <v>18</v>
      </c>
      <c r="D20">
        <v>858.11975097656295</v>
      </c>
      <c r="E20">
        <v>633.56195068359398</v>
      </c>
      <c r="F20">
        <v>557.87933349609398</v>
      </c>
      <c r="G20">
        <v>513.803955078125</v>
      </c>
      <c r="I20" s="7">
        <f t="shared" si="0"/>
        <v>300.24041748046898</v>
      </c>
      <c r="J20" s="7">
        <f t="shared" si="1"/>
        <v>119.75799560546898</v>
      </c>
      <c r="K20" s="7">
        <f t="shared" si="2"/>
        <v>216.40982055664068</v>
      </c>
      <c r="L20" s="8">
        <f t="shared" si="3"/>
        <v>1.8070594740879073</v>
      </c>
      <c r="M20" s="8">
        <f t="shared" si="4"/>
        <v>1.9367643515446085</v>
      </c>
      <c r="P20" s="6">
        <f t="shared" si="5"/>
        <v>13.903162409375835</v>
      </c>
    </row>
    <row r="21" spans="1:16" x14ac:dyDescent="0.15">
      <c r="A21" s="6">
        <v>10</v>
      </c>
      <c r="B21" s="6">
        <v>19</v>
      </c>
      <c r="D21">
        <v>850.17913818359398</v>
      </c>
      <c r="E21">
        <v>631.76934814453102</v>
      </c>
      <c r="F21">
        <v>556.673583984375</v>
      </c>
      <c r="G21">
        <v>513.20526123046898</v>
      </c>
      <c r="I21" s="7">
        <f t="shared" si="0"/>
        <v>293.50555419921898</v>
      </c>
      <c r="J21" s="7">
        <f t="shared" si="1"/>
        <v>118.56408691406205</v>
      </c>
      <c r="K21" s="7">
        <f t="shared" si="2"/>
        <v>210.51069335937555</v>
      </c>
      <c r="L21" s="8">
        <f t="shared" si="3"/>
        <v>1.7755013245449147</v>
      </c>
      <c r="M21" s="8">
        <f t="shared" si="4"/>
        <v>1.9120327744993371</v>
      </c>
      <c r="P21" s="6">
        <f t="shared" si="5"/>
        <v>12.448672174370776</v>
      </c>
    </row>
    <row r="22" spans="1:16" x14ac:dyDescent="0.15">
      <c r="A22" s="6">
        <v>10.5</v>
      </c>
      <c r="B22" s="6">
        <v>20</v>
      </c>
      <c r="D22">
        <v>872.69757080078102</v>
      </c>
      <c r="E22">
        <v>645.11883544921898</v>
      </c>
      <c r="F22">
        <v>550.34118652343795</v>
      </c>
      <c r="G22">
        <v>509.86917114257801</v>
      </c>
      <c r="I22" s="7">
        <f t="shared" si="0"/>
        <v>322.35638427734307</v>
      </c>
      <c r="J22" s="7">
        <f t="shared" si="1"/>
        <v>135.24966430664097</v>
      </c>
      <c r="K22" s="7">
        <f t="shared" si="2"/>
        <v>227.6816192626944</v>
      </c>
      <c r="L22" s="8">
        <f t="shared" si="3"/>
        <v>1.6834172597019517</v>
      </c>
      <c r="M22" s="8">
        <f t="shared" si="4"/>
        <v>1.826775282154095</v>
      </c>
      <c r="P22" s="6">
        <f t="shared" si="5"/>
        <v>7.4345887679556242</v>
      </c>
    </row>
    <row r="23" spans="1:16" x14ac:dyDescent="0.15">
      <c r="A23" s="6">
        <v>11</v>
      </c>
      <c r="B23" s="6">
        <v>21</v>
      </c>
      <c r="D23">
        <v>889.378662109375</v>
      </c>
      <c r="E23">
        <v>654.418701171875</v>
      </c>
      <c r="F23">
        <v>542.25378417968795</v>
      </c>
      <c r="G23">
        <v>506.61071777343801</v>
      </c>
      <c r="I23" s="7">
        <f t="shared" si="0"/>
        <v>347.12487792968705</v>
      </c>
      <c r="J23" s="7">
        <f t="shared" si="1"/>
        <v>147.80798339843699</v>
      </c>
      <c r="K23" s="7">
        <f t="shared" si="2"/>
        <v>243.65928955078115</v>
      </c>
      <c r="L23" s="8">
        <f t="shared" si="3"/>
        <v>1.6484853114730862</v>
      </c>
      <c r="M23" s="8">
        <f t="shared" si="4"/>
        <v>1.7986699064229508</v>
      </c>
      <c r="P23" s="6">
        <f t="shared" si="5"/>
        <v>5.7816818596226822</v>
      </c>
    </row>
    <row r="24" spans="1:16" x14ac:dyDescent="0.15">
      <c r="A24" s="6">
        <v>11.5</v>
      </c>
      <c r="B24" s="6">
        <v>22</v>
      </c>
      <c r="D24">
        <v>894.266845703125</v>
      </c>
      <c r="E24">
        <v>660.42980957031295</v>
      </c>
      <c r="F24">
        <v>538.53076171875</v>
      </c>
      <c r="G24">
        <v>504.77578735351602</v>
      </c>
      <c r="I24" s="7">
        <f t="shared" si="0"/>
        <v>355.736083984375</v>
      </c>
      <c r="J24" s="7">
        <f t="shared" si="1"/>
        <v>155.65402221679693</v>
      </c>
      <c r="K24" s="7">
        <f t="shared" si="2"/>
        <v>246.77826843261715</v>
      </c>
      <c r="L24" s="8">
        <f t="shared" si="3"/>
        <v>1.5854281496748037</v>
      </c>
      <c r="M24" s="8">
        <f t="shared" si="4"/>
        <v>1.7424393171223893</v>
      </c>
      <c r="P24" s="6">
        <f t="shared" si="5"/>
        <v>2.4747013586811124</v>
      </c>
    </row>
    <row r="25" spans="1:16" x14ac:dyDescent="0.15">
      <c r="A25" s="6">
        <v>12</v>
      </c>
      <c r="B25" s="6">
        <v>23</v>
      </c>
      <c r="D25">
        <v>891.75573730468795</v>
      </c>
      <c r="E25">
        <v>662.24871826171898</v>
      </c>
      <c r="F25">
        <v>530.03375244140602</v>
      </c>
      <c r="G25">
        <v>499.97503662109398</v>
      </c>
      <c r="I25" s="7">
        <f t="shared" si="0"/>
        <v>361.72198486328193</v>
      </c>
      <c r="J25" s="7">
        <f t="shared" si="1"/>
        <v>162.273681640625</v>
      </c>
      <c r="K25" s="7">
        <f t="shared" si="2"/>
        <v>248.13040771484444</v>
      </c>
      <c r="L25" s="8">
        <f t="shared" si="3"/>
        <v>1.5290859565530761</v>
      </c>
      <c r="M25" s="8">
        <f t="shared" si="4"/>
        <v>1.6929236964983829</v>
      </c>
      <c r="P25" s="6">
        <f t="shared" si="5"/>
        <v>-0.43736472372030943</v>
      </c>
    </row>
    <row r="26" spans="1:16" x14ac:dyDescent="0.15">
      <c r="A26" s="6">
        <v>12.5</v>
      </c>
      <c r="B26" s="6">
        <v>24</v>
      </c>
      <c r="D26">
        <v>877.12707519531295</v>
      </c>
      <c r="E26">
        <v>657.62005615234398</v>
      </c>
      <c r="F26">
        <v>528.06982421875</v>
      </c>
      <c r="G26">
        <v>500.00137329101602</v>
      </c>
      <c r="I26" s="7">
        <f t="shared" si="0"/>
        <v>349.05725097656295</v>
      </c>
      <c r="J26" s="7">
        <f t="shared" si="1"/>
        <v>157.61868286132795</v>
      </c>
      <c r="K26" s="7">
        <f t="shared" si="2"/>
        <v>238.72417297363339</v>
      </c>
      <c r="L26" s="8">
        <f t="shared" si="3"/>
        <v>1.5145677443813028</v>
      </c>
      <c r="M26" s="8">
        <f t="shared" si="4"/>
        <v>1.6852320568243306</v>
      </c>
      <c r="P26" s="6">
        <f t="shared" si="5"/>
        <v>-0.88971819784805606</v>
      </c>
    </row>
    <row r="27" spans="1:16" x14ac:dyDescent="0.15">
      <c r="A27" s="6">
        <v>13</v>
      </c>
      <c r="B27" s="6">
        <v>25</v>
      </c>
      <c r="D27">
        <v>893.6845703125</v>
      </c>
      <c r="E27">
        <v>663.96600341796898</v>
      </c>
      <c r="F27">
        <v>527.84283447265602</v>
      </c>
      <c r="G27">
        <v>499.97457885742199</v>
      </c>
      <c r="I27" s="7">
        <f t="shared" si="0"/>
        <v>365.84173583984398</v>
      </c>
      <c r="J27" s="7">
        <f t="shared" si="1"/>
        <v>163.99142456054699</v>
      </c>
      <c r="K27" s="7">
        <f t="shared" si="2"/>
        <v>251.04773864746107</v>
      </c>
      <c r="L27" s="8">
        <f t="shared" si="3"/>
        <v>1.5308589416806497</v>
      </c>
      <c r="M27" s="8">
        <f t="shared" si="4"/>
        <v>1.7083498266213986</v>
      </c>
      <c r="P27" s="6">
        <f t="shared" si="5"/>
        <v>0.46986232398361188</v>
      </c>
    </row>
    <row r="28" spans="1:16" x14ac:dyDescent="0.15">
      <c r="A28" s="6">
        <v>13.5</v>
      </c>
      <c r="B28" s="6">
        <v>26</v>
      </c>
      <c r="D28">
        <v>901.74017333984398</v>
      </c>
      <c r="E28">
        <v>673.555908203125</v>
      </c>
      <c r="F28">
        <v>526.28985595703102</v>
      </c>
      <c r="G28">
        <v>498.45123291015602</v>
      </c>
      <c r="I28" s="7">
        <f t="shared" si="0"/>
        <v>375.45031738281295</v>
      </c>
      <c r="J28" s="7">
        <f t="shared" si="1"/>
        <v>175.10467529296898</v>
      </c>
      <c r="K28" s="7">
        <f t="shared" si="2"/>
        <v>252.87704467773466</v>
      </c>
      <c r="L28" s="8">
        <f t="shared" si="3"/>
        <v>1.444147874719188</v>
      </c>
      <c r="M28" s="8">
        <f t="shared" si="4"/>
        <v>1.6284653321576581</v>
      </c>
      <c r="P28" s="6">
        <f t="shared" si="5"/>
        <v>-4.2282293873996561</v>
      </c>
    </row>
    <row r="29" spans="1:16" x14ac:dyDescent="0.15">
      <c r="A29" s="6">
        <v>14</v>
      </c>
      <c r="B29" s="6">
        <v>27</v>
      </c>
      <c r="D29">
        <v>909.023193359375</v>
      </c>
      <c r="E29">
        <v>673.26812744140602</v>
      </c>
      <c r="F29">
        <v>534.48126220703102</v>
      </c>
      <c r="G29">
        <v>503.49423217773398</v>
      </c>
      <c r="I29" s="7">
        <f t="shared" si="0"/>
        <v>374.54193115234398</v>
      </c>
      <c r="J29" s="7">
        <f t="shared" si="1"/>
        <v>169.77389526367205</v>
      </c>
      <c r="K29" s="7">
        <f t="shared" si="2"/>
        <v>255.70020446777357</v>
      </c>
      <c r="L29" s="8">
        <f t="shared" si="3"/>
        <v>1.5061220340774493</v>
      </c>
      <c r="M29" s="8">
        <f t="shared" si="4"/>
        <v>1.6972660640136403</v>
      </c>
      <c r="P29" s="6">
        <f t="shared" si="5"/>
        <v>-0.18198549189115007</v>
      </c>
    </row>
    <row r="30" spans="1:16" x14ac:dyDescent="0.15">
      <c r="A30" s="6">
        <v>14.5</v>
      </c>
      <c r="B30" s="6">
        <v>28</v>
      </c>
      <c r="D30">
        <v>884.74523925781295</v>
      </c>
      <c r="E30">
        <v>660.47741699218795</v>
      </c>
      <c r="F30">
        <v>543.97412109375</v>
      </c>
      <c r="G30">
        <v>507.77392578125</v>
      </c>
      <c r="I30" s="7">
        <f t="shared" si="0"/>
        <v>340.77111816406295</v>
      </c>
      <c r="J30" s="7">
        <f t="shared" si="1"/>
        <v>152.70349121093795</v>
      </c>
      <c r="K30" s="7">
        <f t="shared" si="2"/>
        <v>233.87867431640638</v>
      </c>
      <c r="L30" s="8">
        <f t="shared" si="3"/>
        <v>1.5315869497268833</v>
      </c>
      <c r="M30" s="8">
        <f t="shared" si="4"/>
        <v>1.7295575521607955</v>
      </c>
      <c r="P30" s="6">
        <f t="shared" si="5"/>
        <v>1.7171111204212843</v>
      </c>
    </row>
    <row r="31" spans="1:16" x14ac:dyDescent="0.15">
      <c r="A31" s="6">
        <v>15</v>
      </c>
      <c r="B31" s="6">
        <v>29</v>
      </c>
      <c r="D31">
        <v>823.33923339843795</v>
      </c>
      <c r="E31">
        <v>633.13818359375</v>
      </c>
      <c r="F31">
        <v>547.94451904296898</v>
      </c>
      <c r="G31">
        <v>509.45492553710898</v>
      </c>
      <c r="I31" s="7">
        <f t="shared" si="0"/>
        <v>275.39471435546898</v>
      </c>
      <c r="J31" s="7">
        <f t="shared" si="1"/>
        <v>123.68325805664102</v>
      </c>
      <c r="K31" s="7">
        <f t="shared" si="2"/>
        <v>188.81643371582027</v>
      </c>
      <c r="L31" s="8">
        <f t="shared" si="3"/>
        <v>1.5266127096146784</v>
      </c>
      <c r="M31" s="8">
        <f t="shared" si="4"/>
        <v>1.7314098845463117</v>
      </c>
      <c r="P31" s="6">
        <f t="shared" si="5"/>
        <v>1.8260487495011106</v>
      </c>
    </row>
    <row r="32" spans="1:16" x14ac:dyDescent="0.15">
      <c r="A32" s="6">
        <v>15.5</v>
      </c>
      <c r="B32" s="6">
        <v>30</v>
      </c>
      <c r="D32">
        <v>852.56005859375</v>
      </c>
      <c r="E32">
        <v>645.32849121093795</v>
      </c>
      <c r="F32">
        <v>552.325927734375</v>
      </c>
      <c r="G32">
        <v>511.47155761718801</v>
      </c>
      <c r="I32" s="7">
        <f t="shared" si="0"/>
        <v>300.234130859375</v>
      </c>
      <c r="J32" s="7">
        <f t="shared" si="1"/>
        <v>133.85693359374994</v>
      </c>
      <c r="K32" s="7">
        <f t="shared" si="2"/>
        <v>206.53427734375003</v>
      </c>
      <c r="L32" s="8">
        <f t="shared" si="3"/>
        <v>1.5429479205804364</v>
      </c>
      <c r="M32" s="8">
        <f t="shared" si="4"/>
        <v>1.7545716680097909</v>
      </c>
      <c r="P32" s="6">
        <f t="shared" si="5"/>
        <v>3.1882177616617526</v>
      </c>
    </row>
    <row r="33" spans="1:16" x14ac:dyDescent="0.15">
      <c r="A33" s="6">
        <v>16</v>
      </c>
      <c r="B33" s="6">
        <v>31</v>
      </c>
      <c r="D33">
        <v>860.595947265625</v>
      </c>
      <c r="E33">
        <v>650.28527832031295</v>
      </c>
      <c r="F33">
        <v>556.12896728515602</v>
      </c>
      <c r="G33">
        <v>513.37261962890602</v>
      </c>
      <c r="I33" s="7">
        <f t="shared" si="0"/>
        <v>304.46697998046898</v>
      </c>
      <c r="J33" s="7">
        <f t="shared" si="1"/>
        <v>136.91265869140693</v>
      </c>
      <c r="K33" s="7">
        <f t="shared" si="2"/>
        <v>208.62811889648412</v>
      </c>
      <c r="L33" s="8">
        <f t="shared" si="3"/>
        <v>1.5238044523459267</v>
      </c>
      <c r="M33" s="8">
        <f t="shared" si="4"/>
        <v>1.7422547722730022</v>
      </c>
      <c r="P33" s="6">
        <f t="shared" si="5"/>
        <v>2.463848080668849</v>
      </c>
    </row>
    <row r="34" spans="1:16" x14ac:dyDescent="0.15">
      <c r="A34" s="6">
        <v>16.5</v>
      </c>
      <c r="B34" s="6">
        <v>32</v>
      </c>
      <c r="D34">
        <v>836.13562011718795</v>
      </c>
      <c r="E34">
        <v>639.004150390625</v>
      </c>
      <c r="F34">
        <v>555.482666015625</v>
      </c>
      <c r="G34">
        <v>512.5390625</v>
      </c>
      <c r="I34" s="7">
        <f t="shared" ref="I34:I65" si="6">D34-F34</f>
        <v>280.65295410156295</v>
      </c>
      <c r="J34" s="7">
        <f t="shared" ref="J34:J65" si="7">E34-G34</f>
        <v>126.465087890625</v>
      </c>
      <c r="K34" s="7">
        <f t="shared" si="2"/>
        <v>192.12739257812547</v>
      </c>
      <c r="L34" s="8">
        <f t="shared" si="3"/>
        <v>1.5192128972724028</v>
      </c>
      <c r="M34" s="8">
        <f t="shared" si="4"/>
        <v>1.7444897896971996</v>
      </c>
      <c r="P34" s="6">
        <f t="shared" si="5"/>
        <v>2.5952918221096253</v>
      </c>
    </row>
    <row r="35" spans="1:16" x14ac:dyDescent="0.15">
      <c r="A35" s="6">
        <v>17</v>
      </c>
      <c r="B35" s="6">
        <v>33</v>
      </c>
      <c r="D35">
        <v>837.97619628906295</v>
      </c>
      <c r="E35">
        <v>641.341796875</v>
      </c>
      <c r="F35">
        <v>555.91955566406295</v>
      </c>
      <c r="G35">
        <v>513.87982177734398</v>
      </c>
      <c r="I35" s="7">
        <f t="shared" si="6"/>
        <v>282.056640625</v>
      </c>
      <c r="J35" s="7">
        <f t="shared" si="7"/>
        <v>127.46197509765602</v>
      </c>
      <c r="K35" s="7">
        <f t="shared" si="2"/>
        <v>192.83325805664077</v>
      </c>
      <c r="L35" s="8">
        <f t="shared" si="3"/>
        <v>1.512868899990762</v>
      </c>
      <c r="M35" s="8">
        <f t="shared" si="4"/>
        <v>1.7449723649132798</v>
      </c>
      <c r="P35" s="6">
        <f t="shared" si="5"/>
        <v>2.6236725815799677</v>
      </c>
    </row>
    <row r="36" spans="1:16" x14ac:dyDescent="0.15">
      <c r="A36" s="6">
        <v>17.5</v>
      </c>
      <c r="B36" s="6">
        <v>34</v>
      </c>
      <c r="D36">
        <v>831.785888671875</v>
      </c>
      <c r="E36">
        <v>637.88787841796898</v>
      </c>
      <c r="F36">
        <v>557.88397216796898</v>
      </c>
      <c r="G36">
        <v>513.44061279296898</v>
      </c>
      <c r="I36" s="7">
        <f t="shared" si="6"/>
        <v>273.90191650390602</v>
      </c>
      <c r="J36" s="7">
        <f t="shared" si="7"/>
        <v>124.447265625</v>
      </c>
      <c r="K36" s="7">
        <f t="shared" si="2"/>
        <v>186.78883056640603</v>
      </c>
      <c r="L36" s="8">
        <f t="shared" si="3"/>
        <v>1.5009476474096377</v>
      </c>
      <c r="M36" s="8">
        <f t="shared" si="4"/>
        <v>1.7398776848298767</v>
      </c>
      <c r="P36" s="6">
        <f t="shared" si="5"/>
        <v>2.3240490509729157</v>
      </c>
    </row>
    <row r="37" spans="1:16" x14ac:dyDescent="0.15">
      <c r="A37" s="6">
        <v>18</v>
      </c>
      <c r="B37" s="6">
        <v>35</v>
      </c>
      <c r="D37">
        <v>850.27825927734398</v>
      </c>
      <c r="E37">
        <v>645.31066894531295</v>
      </c>
      <c r="F37">
        <v>550.49328613281295</v>
      </c>
      <c r="G37">
        <v>510.54830932617199</v>
      </c>
      <c r="I37" s="7">
        <f t="shared" si="6"/>
        <v>299.78497314453102</v>
      </c>
      <c r="J37" s="7">
        <f t="shared" si="7"/>
        <v>134.76235961914097</v>
      </c>
      <c r="K37" s="7">
        <f t="shared" si="2"/>
        <v>205.45132141113237</v>
      </c>
      <c r="L37" s="8">
        <f t="shared" si="3"/>
        <v>1.5245452958212458</v>
      </c>
      <c r="M37" s="8">
        <f t="shared" si="4"/>
        <v>1.7703019057392058</v>
      </c>
      <c r="P37" s="6">
        <f t="shared" si="5"/>
        <v>4.1133296997262336</v>
      </c>
    </row>
    <row r="38" spans="1:16" x14ac:dyDescent="0.15">
      <c r="A38" s="6">
        <v>18.5</v>
      </c>
      <c r="B38" s="6">
        <v>36</v>
      </c>
      <c r="D38">
        <v>863.15594482421898</v>
      </c>
      <c r="E38">
        <v>652.94250488281295</v>
      </c>
      <c r="F38">
        <v>545.17938232421898</v>
      </c>
      <c r="G38">
        <v>508.60516357421898</v>
      </c>
      <c r="I38" s="7">
        <f t="shared" si="6"/>
        <v>317.9765625</v>
      </c>
      <c r="J38" s="7">
        <f t="shared" si="7"/>
        <v>144.33734130859398</v>
      </c>
      <c r="K38" s="7">
        <f t="shared" si="2"/>
        <v>216.94042358398423</v>
      </c>
      <c r="L38" s="8">
        <f t="shared" si="3"/>
        <v>1.5030096967087989</v>
      </c>
      <c r="M38" s="8">
        <f t="shared" ref="M38:M69" si="8">L38+ABS($N$2)*A38</f>
        <v>1.7555928791244801</v>
      </c>
      <c r="P38" s="6">
        <f t="shared" si="5"/>
        <v>3.2482762687062157</v>
      </c>
    </row>
    <row r="39" spans="1:16" x14ac:dyDescent="0.15">
      <c r="A39" s="6">
        <v>19</v>
      </c>
      <c r="B39" s="6">
        <v>37</v>
      </c>
      <c r="D39">
        <v>886.32562255859398</v>
      </c>
      <c r="E39">
        <v>667.96759033203102</v>
      </c>
      <c r="F39">
        <v>544.28570556640602</v>
      </c>
      <c r="G39">
        <v>507.59869384765602</v>
      </c>
      <c r="I39" s="7">
        <f t="shared" si="6"/>
        <v>342.03991699218795</v>
      </c>
      <c r="J39" s="7">
        <f t="shared" si="7"/>
        <v>160.368896484375</v>
      </c>
      <c r="K39" s="7">
        <f t="shared" si="2"/>
        <v>229.78168945312547</v>
      </c>
      <c r="L39" s="8">
        <f t="shared" si="3"/>
        <v>1.4328320172453981</v>
      </c>
      <c r="M39" s="8">
        <f t="shared" si="8"/>
        <v>1.6922417721588003</v>
      </c>
      <c r="P39" s="6">
        <f t="shared" si="5"/>
        <v>-0.47746941624030315</v>
      </c>
    </row>
    <row r="40" spans="1:16" x14ac:dyDescent="0.15">
      <c r="A40" s="6">
        <v>19.5</v>
      </c>
      <c r="B40" s="6">
        <v>38</v>
      </c>
      <c r="D40">
        <v>880.16833496093795</v>
      </c>
      <c r="E40">
        <v>666.52478027343795</v>
      </c>
      <c r="F40">
        <v>543.68469238281295</v>
      </c>
      <c r="G40">
        <v>507.03744506835898</v>
      </c>
      <c r="I40" s="7">
        <f t="shared" si="6"/>
        <v>336.483642578125</v>
      </c>
      <c r="J40" s="7">
        <f t="shared" si="7"/>
        <v>159.48733520507898</v>
      </c>
      <c r="K40" s="7">
        <f t="shared" si="2"/>
        <v>224.84250793456971</v>
      </c>
      <c r="L40" s="8">
        <f t="shared" si="3"/>
        <v>1.4097828372732724</v>
      </c>
      <c r="M40" s="8">
        <f t="shared" si="8"/>
        <v>1.6760191646843956</v>
      </c>
      <c r="P40" s="6">
        <f t="shared" si="5"/>
        <v>-1.4315381403920124</v>
      </c>
    </row>
    <row r="41" spans="1:16" x14ac:dyDescent="0.15">
      <c r="A41" s="6">
        <v>20</v>
      </c>
      <c r="B41" s="6">
        <v>39</v>
      </c>
      <c r="D41">
        <v>877.41583251953102</v>
      </c>
      <c r="E41">
        <v>665.53936767578102</v>
      </c>
      <c r="F41">
        <v>544.1474609375</v>
      </c>
      <c r="G41">
        <v>508.19094848632801</v>
      </c>
      <c r="I41" s="7">
        <f t="shared" si="6"/>
        <v>333.26837158203102</v>
      </c>
      <c r="J41" s="7">
        <f t="shared" si="7"/>
        <v>157.34841918945301</v>
      </c>
      <c r="K41" s="7">
        <f t="shared" si="2"/>
        <v>223.1244781494139</v>
      </c>
      <c r="L41" s="8">
        <f t="shared" si="3"/>
        <v>1.4180280888666839</v>
      </c>
      <c r="M41" s="8">
        <f t="shared" si="8"/>
        <v>1.6910909887755283</v>
      </c>
      <c r="P41" s="6">
        <f t="shared" si="5"/>
        <v>-0.54514820560789246</v>
      </c>
    </row>
    <row r="42" spans="1:16" x14ac:dyDescent="0.15">
      <c r="A42" s="6">
        <v>20.5</v>
      </c>
      <c r="B42" s="6">
        <v>40</v>
      </c>
      <c r="D42">
        <v>865.98095703125</v>
      </c>
      <c r="E42">
        <v>660.45233154296898</v>
      </c>
      <c r="F42">
        <v>542.82800292968795</v>
      </c>
      <c r="G42">
        <v>507.386962890625</v>
      </c>
      <c r="I42" s="7">
        <f t="shared" si="6"/>
        <v>323.15295410156205</v>
      </c>
      <c r="J42" s="7">
        <f t="shared" si="7"/>
        <v>153.06536865234398</v>
      </c>
      <c r="K42" s="7">
        <f t="shared" si="2"/>
        <v>216.00719604492127</v>
      </c>
      <c r="L42" s="8">
        <f t="shared" si="3"/>
        <v>1.4112088054061172</v>
      </c>
      <c r="M42" s="8">
        <f t="shared" si="8"/>
        <v>1.6910982778126828</v>
      </c>
      <c r="P42" s="6">
        <f t="shared" si="5"/>
        <v>-0.54471952961426551</v>
      </c>
    </row>
    <row r="43" spans="1:16" x14ac:dyDescent="0.15">
      <c r="A43" s="6">
        <v>21</v>
      </c>
      <c r="B43" s="6">
        <v>41</v>
      </c>
      <c r="D43">
        <v>871.73822021484398</v>
      </c>
      <c r="E43">
        <v>664.03332519531295</v>
      </c>
      <c r="F43">
        <v>539.90570068359398</v>
      </c>
      <c r="G43">
        <v>505.708740234375</v>
      </c>
      <c r="I43" s="7">
        <f t="shared" si="6"/>
        <v>331.83251953125</v>
      </c>
      <c r="J43" s="7">
        <f t="shared" si="7"/>
        <v>158.32458496093795</v>
      </c>
      <c r="K43" s="7">
        <f t="shared" si="2"/>
        <v>221.00531005859344</v>
      </c>
      <c r="L43" s="8">
        <f t="shared" si="3"/>
        <v>1.3959001383968266</v>
      </c>
      <c r="M43" s="8">
        <f t="shared" si="8"/>
        <v>1.6826161833011133</v>
      </c>
      <c r="P43" s="6">
        <f t="shared" si="5"/>
        <v>-1.0435604897715862</v>
      </c>
    </row>
    <row r="44" spans="1:16" x14ac:dyDescent="0.15">
      <c r="A44" s="6">
        <v>21.5</v>
      </c>
      <c r="B44" s="6">
        <v>42</v>
      </c>
      <c r="D44">
        <v>866.25860595703102</v>
      </c>
      <c r="E44">
        <v>660.63690185546898</v>
      </c>
      <c r="F44">
        <v>544.46466064453102</v>
      </c>
      <c r="G44">
        <v>507.63845825195301</v>
      </c>
      <c r="I44" s="7">
        <f t="shared" si="6"/>
        <v>321.7939453125</v>
      </c>
      <c r="J44" s="7">
        <f t="shared" si="7"/>
        <v>152.99844360351597</v>
      </c>
      <c r="K44" s="7">
        <f t="shared" si="2"/>
        <v>214.69503479003885</v>
      </c>
      <c r="L44" s="8">
        <f t="shared" si="3"/>
        <v>1.4032497960986126</v>
      </c>
      <c r="M44" s="8">
        <f t="shared" si="8"/>
        <v>1.6967924135006203</v>
      </c>
      <c r="P44" s="6">
        <f t="shared" si="5"/>
        <v>-0.20984138012390385</v>
      </c>
    </row>
    <row r="45" spans="1:16" x14ac:dyDescent="0.15">
      <c r="A45" s="6">
        <v>22</v>
      </c>
      <c r="B45" s="6">
        <v>43</v>
      </c>
      <c r="D45">
        <v>861.68902587890602</v>
      </c>
      <c r="E45">
        <v>657.845947265625</v>
      </c>
      <c r="F45">
        <v>545.143798828125</v>
      </c>
      <c r="G45">
        <v>508.32501220703102</v>
      </c>
      <c r="I45" s="7">
        <f t="shared" si="6"/>
        <v>316.54522705078102</v>
      </c>
      <c r="J45" s="7">
        <f t="shared" si="7"/>
        <v>149.52093505859398</v>
      </c>
      <c r="K45" s="7">
        <f t="shared" si="2"/>
        <v>211.88057250976524</v>
      </c>
      <c r="L45" s="8">
        <f t="shared" si="3"/>
        <v>1.417062917823072</v>
      </c>
      <c r="M45" s="8">
        <f t="shared" si="8"/>
        <v>1.717432107722801</v>
      </c>
      <c r="P45" s="6">
        <f t="shared" si="5"/>
        <v>1.0040008930437088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847.28430175781295</v>
      </c>
      <c r="E46">
        <v>650.66644287109398</v>
      </c>
      <c r="F46">
        <v>547.152099609375</v>
      </c>
      <c r="G46">
        <v>508.56726074218801</v>
      </c>
      <c r="I46" s="7">
        <f t="shared" si="6"/>
        <v>300.13220214843795</v>
      </c>
      <c r="J46" s="7">
        <f t="shared" si="7"/>
        <v>142.09918212890597</v>
      </c>
      <c r="K46" s="7">
        <f t="shared" si="2"/>
        <v>200.66277465820377</v>
      </c>
      <c r="L46" s="8">
        <f t="shared" si="3"/>
        <v>1.4121318057705043</v>
      </c>
      <c r="M46" s="8">
        <f t="shared" si="8"/>
        <v>1.7193275681679543</v>
      </c>
      <c r="P46" s="6">
        <f t="shared" si="5"/>
        <v>1.1154749289803279</v>
      </c>
    </row>
    <row r="47" spans="1:16" x14ac:dyDescent="0.15">
      <c r="A47" s="6">
        <v>23</v>
      </c>
      <c r="B47" s="6">
        <v>45</v>
      </c>
      <c r="D47">
        <v>879.2900390625</v>
      </c>
      <c r="E47">
        <v>670.38659667968795</v>
      </c>
      <c r="F47">
        <v>544.98846435546898</v>
      </c>
      <c r="G47">
        <v>507.74710083007801</v>
      </c>
      <c r="I47" s="7">
        <f t="shared" si="6"/>
        <v>334.30157470703102</v>
      </c>
      <c r="J47" s="7">
        <f t="shared" si="7"/>
        <v>162.63949584960994</v>
      </c>
      <c r="K47" s="7">
        <f t="shared" si="2"/>
        <v>220.45392761230408</v>
      </c>
      <c r="L47" s="8">
        <f t="shared" si="3"/>
        <v>1.3554759651748687</v>
      </c>
      <c r="M47" s="8">
        <f t="shared" si="8"/>
        <v>1.6694983000700399</v>
      </c>
      <c r="P47" s="6">
        <f t="shared" si="5"/>
        <v>-1.8150370934918871</v>
      </c>
    </row>
    <row r="48" spans="1:16" x14ac:dyDescent="0.15">
      <c r="A48" s="6">
        <v>23.5</v>
      </c>
      <c r="B48" s="6">
        <v>46</v>
      </c>
      <c r="D48">
        <v>858.437744140625</v>
      </c>
      <c r="E48">
        <v>657.08575439453102</v>
      </c>
      <c r="F48">
        <v>548.1474609375</v>
      </c>
      <c r="G48">
        <v>509.61535644531301</v>
      </c>
      <c r="I48" s="7">
        <f t="shared" si="6"/>
        <v>310.290283203125</v>
      </c>
      <c r="J48" s="7">
        <f t="shared" si="7"/>
        <v>147.47039794921801</v>
      </c>
      <c r="K48" s="7">
        <f t="shared" si="2"/>
        <v>207.06100463867239</v>
      </c>
      <c r="L48" s="8">
        <f t="shared" si="3"/>
        <v>1.4040852097651124</v>
      </c>
      <c r="M48" s="8">
        <f t="shared" si="8"/>
        <v>1.7249341171580048</v>
      </c>
      <c r="P48" s="6">
        <f t="shared" si="5"/>
        <v>1.4452020120199078</v>
      </c>
    </row>
    <row r="49" spans="1:22" x14ac:dyDescent="0.15">
      <c r="A49" s="6">
        <v>24</v>
      </c>
      <c r="B49" s="6">
        <v>47</v>
      </c>
      <c r="D49">
        <v>836.93743896484398</v>
      </c>
      <c r="E49">
        <v>646.87420654296898</v>
      </c>
      <c r="F49">
        <v>554.022216796875</v>
      </c>
      <c r="G49">
        <v>511.66943359375</v>
      </c>
      <c r="I49" s="7">
        <f t="shared" si="6"/>
        <v>282.91522216796898</v>
      </c>
      <c r="J49" s="7">
        <f t="shared" si="7"/>
        <v>135.20477294921898</v>
      </c>
      <c r="K49" s="7">
        <f t="shared" si="2"/>
        <v>188.27188110351568</v>
      </c>
      <c r="L49" s="8">
        <f t="shared" si="3"/>
        <v>1.3924943402273822</v>
      </c>
      <c r="M49" s="8">
        <f t="shared" si="8"/>
        <v>1.7201698201179956</v>
      </c>
      <c r="P49" s="6">
        <f t="shared" si="5"/>
        <v>1.1650086580468793</v>
      </c>
    </row>
    <row r="50" spans="1:22" x14ac:dyDescent="0.15">
      <c r="A50" s="6">
        <v>24.5</v>
      </c>
      <c r="B50" s="6">
        <v>48</v>
      </c>
      <c r="D50">
        <v>832.785888671875</v>
      </c>
      <c r="E50">
        <v>645.53973388671898</v>
      </c>
      <c r="F50">
        <v>560.343994140625</v>
      </c>
      <c r="G50">
        <v>514.81555175781295</v>
      </c>
      <c r="I50" s="7">
        <f t="shared" si="6"/>
        <v>272.44189453125</v>
      </c>
      <c r="J50" s="7">
        <f t="shared" si="7"/>
        <v>130.72418212890602</v>
      </c>
      <c r="K50" s="7">
        <f t="shared" si="2"/>
        <v>180.9349670410158</v>
      </c>
      <c r="L50" s="8">
        <f t="shared" si="3"/>
        <v>1.3840971432706868</v>
      </c>
      <c r="M50" s="8">
        <f t="shared" si="8"/>
        <v>1.7185991956590212</v>
      </c>
      <c r="P50" s="6">
        <f t="shared" si="5"/>
        <v>1.0726385704355386</v>
      </c>
    </row>
    <row r="51" spans="1:22" x14ac:dyDescent="0.15">
      <c r="A51" s="6">
        <v>25</v>
      </c>
      <c r="B51" s="6">
        <v>49</v>
      </c>
      <c r="D51">
        <v>827.221435546875</v>
      </c>
      <c r="E51">
        <v>643.53619384765602</v>
      </c>
      <c r="F51">
        <v>560.28387451171898</v>
      </c>
      <c r="G51">
        <v>514.89367675781295</v>
      </c>
      <c r="I51" s="7">
        <f t="shared" si="6"/>
        <v>266.93756103515602</v>
      </c>
      <c r="J51" s="7">
        <f t="shared" si="7"/>
        <v>128.64251708984307</v>
      </c>
      <c r="K51" s="7">
        <f t="shared" si="2"/>
        <v>176.88779907226586</v>
      </c>
      <c r="L51" s="8">
        <f t="shared" si="3"/>
        <v>1.3750337219282533</v>
      </c>
      <c r="M51" s="8">
        <f t="shared" si="8"/>
        <v>1.716362346814309</v>
      </c>
      <c r="P51" s="6">
        <f t="shared" si="5"/>
        <v>0.94108712121494398</v>
      </c>
    </row>
    <row r="52" spans="1:22" x14ac:dyDescent="0.15">
      <c r="A52" s="6">
        <v>25.5</v>
      </c>
      <c r="B52" s="6">
        <v>50</v>
      </c>
      <c r="D52">
        <v>854.20867919921898</v>
      </c>
      <c r="E52">
        <v>655.05242919921898</v>
      </c>
      <c r="F52">
        <v>550.74017333984398</v>
      </c>
      <c r="G52">
        <v>511.604248046875</v>
      </c>
      <c r="I52" s="7">
        <f t="shared" si="6"/>
        <v>303.468505859375</v>
      </c>
      <c r="J52" s="7">
        <f t="shared" si="7"/>
        <v>143.44818115234398</v>
      </c>
      <c r="K52" s="7">
        <f t="shared" si="2"/>
        <v>203.0547790527342</v>
      </c>
      <c r="L52" s="8">
        <f t="shared" si="3"/>
        <v>1.4155270385553873</v>
      </c>
      <c r="M52" s="8">
        <f t="shared" si="8"/>
        <v>1.763682235939164</v>
      </c>
      <c r="P52" s="6">
        <f t="shared" si="5"/>
        <v>3.7240199090285317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870.56481933593795</v>
      </c>
      <c r="E53">
        <v>663.86975097656295</v>
      </c>
      <c r="F53">
        <v>543.74621582031295</v>
      </c>
      <c r="G53">
        <v>507.32916259765602</v>
      </c>
      <c r="I53" s="7">
        <f t="shared" si="6"/>
        <v>326.818603515625</v>
      </c>
      <c r="J53" s="7">
        <f t="shared" si="7"/>
        <v>156.54058837890693</v>
      </c>
      <c r="K53" s="7">
        <f t="shared" si="2"/>
        <v>217.24019165039016</v>
      </c>
      <c r="L53" s="8">
        <f t="shared" si="3"/>
        <v>1.3877563250532805</v>
      </c>
      <c r="M53" s="8">
        <f t="shared" si="8"/>
        <v>1.7427380949347784</v>
      </c>
      <c r="P53" s="6">
        <f t="shared" si="5"/>
        <v>2.4922727982120656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886.20806884765602</v>
      </c>
      <c r="E54">
        <v>674.46600341796898</v>
      </c>
      <c r="F54">
        <v>542.07025146484398</v>
      </c>
      <c r="G54">
        <v>506.97503662109398</v>
      </c>
      <c r="I54" s="7">
        <f t="shared" si="6"/>
        <v>344.13781738281205</v>
      </c>
      <c r="J54" s="7">
        <f t="shared" si="7"/>
        <v>167.490966796875</v>
      </c>
      <c r="K54" s="7">
        <f t="shared" si="2"/>
        <v>226.89414062499955</v>
      </c>
      <c r="L54" s="8">
        <f t="shared" si="3"/>
        <v>1.3546649408273215</v>
      </c>
      <c r="M54" s="8">
        <f t="shared" si="8"/>
        <v>1.7164732832065404</v>
      </c>
      <c r="P54" s="6">
        <f t="shared" si="5"/>
        <v>0.9476114079157818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912.21502685546898</v>
      </c>
      <c r="E55">
        <v>688.65948486328102</v>
      </c>
      <c r="F55">
        <v>538.40130615234398</v>
      </c>
      <c r="G55">
        <v>505.51223754882801</v>
      </c>
      <c r="I55" s="7">
        <f t="shared" si="6"/>
        <v>373.813720703125</v>
      </c>
      <c r="J55" s="7">
        <f t="shared" si="7"/>
        <v>183.14724731445301</v>
      </c>
      <c r="K55" s="7">
        <f t="shared" si="2"/>
        <v>245.6106475830079</v>
      </c>
      <c r="L55" s="8">
        <f t="shared" si="3"/>
        <v>1.3410556324731919</v>
      </c>
      <c r="M55" s="8">
        <f t="shared" si="8"/>
        <v>1.709690547350132</v>
      </c>
      <c r="P55" s="6">
        <f t="shared" si="5"/>
        <v>0.54871152976786486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913.04608154296898</v>
      </c>
      <c r="E56">
        <v>690.75604248046898</v>
      </c>
      <c r="F56">
        <v>537.40130615234398</v>
      </c>
      <c r="G56">
        <v>504.62689208984398</v>
      </c>
      <c r="I56" s="7">
        <f t="shared" si="6"/>
        <v>375.644775390625</v>
      </c>
      <c r="J56" s="7">
        <f t="shared" si="7"/>
        <v>186.129150390625</v>
      </c>
      <c r="K56" s="7">
        <f t="shared" si="2"/>
        <v>245.3543701171875</v>
      </c>
      <c r="L56" s="8">
        <f t="shared" si="3"/>
        <v>1.3181942194560492</v>
      </c>
      <c r="M56" s="8">
        <f t="shared" si="8"/>
        <v>1.6936557068307103</v>
      </c>
      <c r="P56" s="6">
        <f t="shared" si="5"/>
        <v>-0.39431442092950664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872.16485595703102</v>
      </c>
      <c r="E57">
        <v>670.589599609375</v>
      </c>
      <c r="F57">
        <v>534.12017822265602</v>
      </c>
      <c r="G57">
        <v>502.86407470703102</v>
      </c>
      <c r="I57" s="7">
        <f t="shared" si="6"/>
        <v>338.044677734375</v>
      </c>
      <c r="J57" s="7">
        <f t="shared" si="7"/>
        <v>167.72552490234398</v>
      </c>
      <c r="K57" s="7">
        <f t="shared" si="2"/>
        <v>220.6368103027342</v>
      </c>
      <c r="L57" s="8">
        <f t="shared" si="3"/>
        <v>1.3154635254902147</v>
      </c>
      <c r="M57" s="8">
        <f t="shared" si="8"/>
        <v>1.6977515853625971</v>
      </c>
      <c r="P57" s="6">
        <f t="shared" si="5"/>
        <v>-0.15343146722659337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844.31512451171898</v>
      </c>
      <c r="E58">
        <v>657.30084228515602</v>
      </c>
      <c r="F58">
        <v>535.67266845703102</v>
      </c>
      <c r="G58">
        <v>503.58761596679699</v>
      </c>
      <c r="I58" s="7">
        <f t="shared" si="6"/>
        <v>308.64245605468795</v>
      </c>
      <c r="J58" s="7">
        <f t="shared" si="7"/>
        <v>153.71322631835903</v>
      </c>
      <c r="K58" s="7">
        <f t="shared" si="2"/>
        <v>201.04319763183662</v>
      </c>
      <c r="L58" s="8">
        <f t="shared" si="3"/>
        <v>1.3079108574264871</v>
      </c>
      <c r="M58" s="8">
        <f t="shared" si="8"/>
        <v>1.6970254897965904</v>
      </c>
      <c r="P58" s="6">
        <f t="shared" si="5"/>
        <v>-0.19613391634675953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843.30529785156295</v>
      </c>
      <c r="E59">
        <v>658.10992431640602</v>
      </c>
      <c r="F59">
        <v>536.82525634765602</v>
      </c>
      <c r="G59">
        <v>504.53396606445301</v>
      </c>
      <c r="I59" s="7">
        <f t="shared" si="6"/>
        <v>306.48004150390693</v>
      </c>
      <c r="J59" s="7">
        <f t="shared" si="7"/>
        <v>153.57595825195301</v>
      </c>
      <c r="K59" s="7">
        <f t="shared" si="2"/>
        <v>198.97687072753985</v>
      </c>
      <c r="L59" s="8">
        <f t="shared" si="3"/>
        <v>1.2956251290394243</v>
      </c>
      <c r="M59" s="8">
        <f t="shared" si="8"/>
        <v>1.6915663339072489</v>
      </c>
      <c r="P59" s="6">
        <f t="shared" si="5"/>
        <v>-0.51719265505488354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838.14898681640602</v>
      </c>
      <c r="E60">
        <v>653.97106933593795</v>
      </c>
      <c r="F60">
        <v>536.50390625</v>
      </c>
      <c r="G60">
        <v>504.00323486328102</v>
      </c>
      <c r="I60" s="7">
        <f t="shared" si="6"/>
        <v>301.64508056640602</v>
      </c>
      <c r="J60" s="7">
        <f t="shared" si="7"/>
        <v>149.96783447265693</v>
      </c>
      <c r="K60" s="7">
        <f t="shared" si="2"/>
        <v>196.66759643554616</v>
      </c>
      <c r="L60" s="8">
        <f t="shared" si="3"/>
        <v>1.3113985217370316</v>
      </c>
      <c r="M60" s="8">
        <f t="shared" si="8"/>
        <v>1.7141662991025772</v>
      </c>
      <c r="P60" s="6">
        <f t="shared" si="5"/>
        <v>0.81193522983041277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843.55432128906295</v>
      </c>
      <c r="E61">
        <v>657.924072265625</v>
      </c>
      <c r="F61">
        <v>535.66711425781295</v>
      </c>
      <c r="G61">
        <v>503.49374389648398</v>
      </c>
      <c r="I61" s="7">
        <f t="shared" si="6"/>
        <v>307.88720703125</v>
      </c>
      <c r="J61" s="7">
        <f t="shared" si="7"/>
        <v>154.43032836914102</v>
      </c>
      <c r="K61" s="7">
        <f t="shared" si="2"/>
        <v>199.78597717285129</v>
      </c>
      <c r="L61" s="8">
        <f t="shared" si="3"/>
        <v>1.2936965120950519</v>
      </c>
      <c r="M61" s="8">
        <f t="shared" si="8"/>
        <v>1.7032908619583185</v>
      </c>
      <c r="P61" s="6">
        <f t="shared" si="5"/>
        <v>0.1723392550658325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839.838623046875</v>
      </c>
      <c r="E62">
        <v>658.85736083984398</v>
      </c>
      <c r="F62">
        <v>533.53259277343795</v>
      </c>
      <c r="G62">
        <v>502.42254638671898</v>
      </c>
      <c r="I62" s="7">
        <f t="shared" si="6"/>
        <v>306.30603027343705</v>
      </c>
      <c r="J62" s="7">
        <f t="shared" si="7"/>
        <v>156.434814453125</v>
      </c>
      <c r="K62" s="7">
        <f t="shared" si="2"/>
        <v>196.80166015624957</v>
      </c>
      <c r="L62" s="8">
        <f t="shared" si="3"/>
        <v>1.2580425964913349</v>
      </c>
      <c r="M62" s="8">
        <f t="shared" si="8"/>
        <v>1.6744635188523227</v>
      </c>
      <c r="P62" s="6">
        <f t="shared" si="5"/>
        <v>-1.5230273190939818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837.04608154296898</v>
      </c>
      <c r="E63">
        <v>658.923095703125</v>
      </c>
      <c r="F63">
        <v>535.30560302734398</v>
      </c>
      <c r="G63">
        <v>503.49929809570301</v>
      </c>
      <c r="I63" s="7">
        <f t="shared" si="6"/>
        <v>301.740478515625</v>
      </c>
      <c r="J63" s="7">
        <f t="shared" si="7"/>
        <v>155.42379760742199</v>
      </c>
      <c r="K63" s="7">
        <f t="shared" si="2"/>
        <v>192.94382019042962</v>
      </c>
      <c r="L63" s="8">
        <f t="shared" si="3"/>
        <v>1.2414046186014434</v>
      </c>
      <c r="M63" s="8">
        <f t="shared" si="8"/>
        <v>1.6646521134601522</v>
      </c>
      <c r="P63" s="6">
        <f t="shared" si="5"/>
        <v>-2.100046459784668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845.937744140625</v>
      </c>
      <c r="E64">
        <v>662.35485839843795</v>
      </c>
      <c r="F64">
        <v>537.55755615234398</v>
      </c>
      <c r="G64">
        <v>504.847900390625</v>
      </c>
      <c r="I64" s="7">
        <f t="shared" si="6"/>
        <v>308.38018798828102</v>
      </c>
      <c r="J64" s="7">
        <f t="shared" si="7"/>
        <v>157.50695800781295</v>
      </c>
      <c r="K64" s="7">
        <f t="shared" si="2"/>
        <v>198.12531738281194</v>
      </c>
      <c r="L64" s="8">
        <f t="shared" si="3"/>
        <v>1.2578829525295268</v>
      </c>
      <c r="M64" s="8">
        <f t="shared" si="8"/>
        <v>1.6879570198859568</v>
      </c>
      <c r="P64" s="6">
        <f t="shared" si="5"/>
        <v>-0.72946023465267817</v>
      </c>
      <c r="U64" s="18">
        <v>12.5</v>
      </c>
      <c r="V64" s="20">
        <f t="shared" ref="V64:V83" si="9">L26</f>
        <v>1.5145677443813028</v>
      </c>
    </row>
    <row r="65" spans="1:22" x14ac:dyDescent="0.15">
      <c r="A65" s="6">
        <v>32</v>
      </c>
      <c r="B65" s="6">
        <v>63</v>
      </c>
      <c r="D65">
        <v>850.84564208984398</v>
      </c>
      <c r="E65">
        <v>665.10925292968795</v>
      </c>
      <c r="F65">
        <v>543.56866455078102</v>
      </c>
      <c r="G65">
        <v>507.16275024414102</v>
      </c>
      <c r="I65" s="7">
        <f t="shared" si="6"/>
        <v>307.27697753906295</v>
      </c>
      <c r="J65" s="7">
        <f t="shared" si="7"/>
        <v>157.94650268554693</v>
      </c>
      <c r="K65" s="7">
        <f t="shared" si="2"/>
        <v>196.71442565918011</v>
      </c>
      <c r="L65" s="8">
        <f t="shared" si="3"/>
        <v>1.2454497080623279</v>
      </c>
      <c r="M65" s="8">
        <f t="shared" si="8"/>
        <v>1.6823503479164792</v>
      </c>
      <c r="P65" s="6">
        <f t="shared" si="5"/>
        <v>-1.0591945502425917</v>
      </c>
      <c r="U65" s="18">
        <v>13</v>
      </c>
      <c r="V65" s="20">
        <f t="shared" si="9"/>
        <v>1.5308589416806497</v>
      </c>
    </row>
    <row r="66" spans="1:22" x14ac:dyDescent="0.15">
      <c r="A66" s="6">
        <v>32.5</v>
      </c>
      <c r="B66" s="6">
        <v>64</v>
      </c>
      <c r="D66">
        <v>831.292236328125</v>
      </c>
      <c r="E66">
        <v>653.27099609375</v>
      </c>
      <c r="F66">
        <v>548.735107421875</v>
      </c>
      <c r="G66">
        <v>509.49423217773398</v>
      </c>
      <c r="I66" s="7">
        <f t="shared" ref="I66:I97" si="10">D66-F66</f>
        <v>282.55712890625</v>
      </c>
      <c r="J66" s="7">
        <f t="shared" ref="J66:J97" si="11">E66-G66</f>
        <v>143.77676391601602</v>
      </c>
      <c r="K66" s="7">
        <f t="shared" ref="K66:K129" si="12">I66-0.7*J66</f>
        <v>181.9133941650388</v>
      </c>
      <c r="L66" s="8">
        <f t="shared" ref="L66:L129" si="13">K66/J66</f>
        <v>1.2652489123437181</v>
      </c>
      <c r="M66" s="8">
        <f t="shared" si="8"/>
        <v>1.7089761246955903</v>
      </c>
      <c r="P66" s="6">
        <f t="shared" si="5"/>
        <v>0.50669557693173317</v>
      </c>
      <c r="U66" s="18">
        <v>13.5</v>
      </c>
      <c r="V66" s="20">
        <f t="shared" si="9"/>
        <v>1.444147874719188</v>
      </c>
    </row>
    <row r="67" spans="1:22" x14ac:dyDescent="0.15">
      <c r="A67" s="6">
        <v>33</v>
      </c>
      <c r="B67" s="6">
        <v>65</v>
      </c>
      <c r="D67">
        <v>835.63244628906295</v>
      </c>
      <c r="E67">
        <v>658.286865234375</v>
      </c>
      <c r="F67">
        <v>549.12854003906295</v>
      </c>
      <c r="G67">
        <v>510.54138183593801</v>
      </c>
      <c r="I67" s="7">
        <f t="shared" si="10"/>
        <v>286.50390625</v>
      </c>
      <c r="J67" s="7">
        <f t="shared" si="11"/>
        <v>147.74548339843699</v>
      </c>
      <c r="K67" s="7">
        <f t="shared" si="12"/>
        <v>183.08206787109413</v>
      </c>
      <c r="L67" s="8">
        <f t="shared" si="13"/>
        <v>1.2391720116232736</v>
      </c>
      <c r="M67" s="8">
        <f t="shared" si="8"/>
        <v>1.6897257964728669</v>
      </c>
      <c r="P67" s="6">
        <f t="shared" si="5"/>
        <v>-0.62543661056849498</v>
      </c>
      <c r="U67" s="18">
        <v>14</v>
      </c>
      <c r="V67" s="20">
        <f t="shared" si="9"/>
        <v>1.5061220340774493</v>
      </c>
    </row>
    <row r="68" spans="1:22" x14ac:dyDescent="0.15">
      <c r="A68" s="6">
        <v>33.5</v>
      </c>
      <c r="B68" s="6">
        <v>66</v>
      </c>
      <c r="D68">
        <v>845.16552734375</v>
      </c>
      <c r="E68">
        <v>666.23474121093795</v>
      </c>
      <c r="F68">
        <v>547.5048828125</v>
      </c>
      <c r="G68">
        <v>509.54693603515602</v>
      </c>
      <c r="I68" s="7">
        <f t="shared" si="10"/>
        <v>297.66064453125</v>
      </c>
      <c r="J68" s="7">
        <f t="shared" si="11"/>
        <v>156.68780517578193</v>
      </c>
      <c r="K68" s="7">
        <f t="shared" si="12"/>
        <v>187.97918090820264</v>
      </c>
      <c r="L68" s="8">
        <f t="shared" si="13"/>
        <v>1.1997052399662893</v>
      </c>
      <c r="M68" s="8">
        <f t="shared" si="8"/>
        <v>1.6570855973136038</v>
      </c>
      <c r="P68" s="6">
        <f t="shared" si="5"/>
        <v>-2.545041286763035</v>
      </c>
      <c r="U68" s="18">
        <v>14.5</v>
      </c>
      <c r="V68" s="20">
        <f t="shared" si="9"/>
        <v>1.5315869497268833</v>
      </c>
    </row>
    <row r="69" spans="1:22" x14ac:dyDescent="0.15">
      <c r="A69" s="6">
        <v>34</v>
      </c>
      <c r="B69" s="6">
        <v>67</v>
      </c>
      <c r="D69">
        <v>837.16802978515602</v>
      </c>
      <c r="E69">
        <v>662.81671142578102</v>
      </c>
      <c r="F69">
        <v>544.517822265625</v>
      </c>
      <c r="G69">
        <v>507.45446777343801</v>
      </c>
      <c r="I69" s="7">
        <f t="shared" si="10"/>
        <v>292.65020751953102</v>
      </c>
      <c r="J69" s="7">
        <f t="shared" si="11"/>
        <v>155.36224365234301</v>
      </c>
      <c r="K69" s="7">
        <f t="shared" si="12"/>
        <v>183.89663696289091</v>
      </c>
      <c r="L69" s="8">
        <f t="shared" si="13"/>
        <v>1.1836636279172168</v>
      </c>
      <c r="M69" s="8">
        <f t="shared" si="8"/>
        <v>1.6478705577622526</v>
      </c>
      <c r="P69" s="6">
        <f t="shared" si="5"/>
        <v>-3.0869875208463351</v>
      </c>
      <c r="U69" s="18">
        <v>15</v>
      </c>
      <c r="V69" s="20">
        <f t="shared" si="9"/>
        <v>1.5266127096146784</v>
      </c>
    </row>
    <row r="70" spans="1:22" x14ac:dyDescent="0.15">
      <c r="A70" s="6">
        <v>34.5</v>
      </c>
      <c r="B70" s="6">
        <v>68</v>
      </c>
      <c r="D70">
        <v>833.68548583984398</v>
      </c>
      <c r="E70">
        <v>664.11657714843795</v>
      </c>
      <c r="F70">
        <v>545.24407958984398</v>
      </c>
      <c r="G70">
        <v>509.02960205078102</v>
      </c>
      <c r="I70" s="7">
        <f t="shared" si="10"/>
        <v>288.44140625</v>
      </c>
      <c r="J70" s="7">
        <f t="shared" si="11"/>
        <v>155.08697509765693</v>
      </c>
      <c r="K70" s="7">
        <f t="shared" si="12"/>
        <v>179.88052368164017</v>
      </c>
      <c r="L70" s="8">
        <f t="shared" si="13"/>
        <v>1.1598686709078629</v>
      </c>
      <c r="M70" s="8">
        <f t="shared" ref="M70:M101" si="14">L70+ABS($N$2)*A70</f>
        <v>1.6309021732506197</v>
      </c>
      <c r="P70" s="6">
        <f t="shared" ref="P70:P133" si="15">(M70-$O$2)/$O$2*100</f>
        <v>-4.084916182282015</v>
      </c>
      <c r="U70" s="18">
        <v>15.5</v>
      </c>
      <c r="V70" s="20">
        <f t="shared" si="9"/>
        <v>1.5429479205804364</v>
      </c>
    </row>
    <row r="71" spans="1:22" x14ac:dyDescent="0.15">
      <c r="A71" s="6">
        <v>35</v>
      </c>
      <c r="B71" s="6">
        <v>69</v>
      </c>
      <c r="D71">
        <v>835.93072509765602</v>
      </c>
      <c r="E71">
        <v>663.85070800781295</v>
      </c>
      <c r="F71">
        <v>542.09387207031295</v>
      </c>
      <c r="G71">
        <v>507.58898925781301</v>
      </c>
      <c r="I71" s="7">
        <f t="shared" si="10"/>
        <v>293.83685302734307</v>
      </c>
      <c r="J71" s="7">
        <f t="shared" si="11"/>
        <v>156.26171874999994</v>
      </c>
      <c r="K71" s="7">
        <f t="shared" si="12"/>
        <v>184.4536499023431</v>
      </c>
      <c r="L71" s="8">
        <f t="shared" si="13"/>
        <v>1.1804148282628766</v>
      </c>
      <c r="M71" s="8">
        <f t="shared" si="14"/>
        <v>1.6582749031033543</v>
      </c>
      <c r="P71" s="6">
        <f t="shared" si="15"/>
        <v>-2.4750969538779692</v>
      </c>
      <c r="U71" s="18">
        <v>16</v>
      </c>
      <c r="V71" s="20">
        <f t="shared" si="9"/>
        <v>1.5238044523459267</v>
      </c>
    </row>
    <row r="72" spans="1:22" x14ac:dyDescent="0.15">
      <c r="A72" s="6">
        <v>35.5</v>
      </c>
      <c r="B72" s="6">
        <v>70</v>
      </c>
      <c r="D72">
        <v>837.068603515625</v>
      </c>
      <c r="E72">
        <v>666.13977050781295</v>
      </c>
      <c r="F72">
        <v>542.49237060546898</v>
      </c>
      <c r="G72">
        <v>506.97225952148398</v>
      </c>
      <c r="I72" s="7">
        <f t="shared" si="10"/>
        <v>294.57623291015602</v>
      </c>
      <c r="J72" s="7">
        <f t="shared" si="11"/>
        <v>159.16751098632898</v>
      </c>
      <c r="K72" s="7">
        <f t="shared" si="12"/>
        <v>183.15897521972573</v>
      </c>
      <c r="L72" s="8">
        <f t="shared" si="13"/>
        <v>1.1507309128899892</v>
      </c>
      <c r="M72" s="8">
        <f t="shared" si="14"/>
        <v>1.6354175602281882</v>
      </c>
      <c r="P72" s="6">
        <f t="shared" si="15"/>
        <v>-3.8193614926590955</v>
      </c>
      <c r="U72" s="18">
        <v>16.5</v>
      </c>
      <c r="V72" s="20">
        <f t="shared" si="9"/>
        <v>1.5192128972724028</v>
      </c>
    </row>
    <row r="73" spans="1:22" x14ac:dyDescent="0.15">
      <c r="A73" s="6">
        <v>36</v>
      </c>
      <c r="B73" s="6">
        <v>71</v>
      </c>
      <c r="D73">
        <v>836.25</v>
      </c>
      <c r="E73">
        <v>667.15979003906295</v>
      </c>
      <c r="F73">
        <v>542.29400634765602</v>
      </c>
      <c r="G73">
        <v>508.08090209960898</v>
      </c>
      <c r="I73" s="7">
        <f t="shared" si="10"/>
        <v>293.95599365234398</v>
      </c>
      <c r="J73" s="7">
        <f t="shared" si="11"/>
        <v>159.07888793945398</v>
      </c>
      <c r="K73" s="7">
        <f t="shared" si="12"/>
        <v>182.60077209472621</v>
      </c>
      <c r="L73" s="8">
        <f t="shared" si="13"/>
        <v>1.1478630160164607</v>
      </c>
      <c r="M73" s="8">
        <f t="shared" si="14"/>
        <v>1.6393762358523807</v>
      </c>
      <c r="P73" s="6">
        <f t="shared" si="15"/>
        <v>-3.586547587245756</v>
      </c>
      <c r="U73" s="18">
        <v>17</v>
      </c>
      <c r="V73" s="20">
        <f t="shared" si="9"/>
        <v>1.512868899990762</v>
      </c>
    </row>
    <row r="74" spans="1:22" x14ac:dyDescent="0.15">
      <c r="A74" s="6">
        <v>36.5</v>
      </c>
      <c r="B74" s="6">
        <v>72</v>
      </c>
      <c r="D74">
        <v>831.7490234375</v>
      </c>
      <c r="E74">
        <v>664.53460693359398</v>
      </c>
      <c r="F74">
        <v>541.352294921875</v>
      </c>
      <c r="G74">
        <v>506.77670288085898</v>
      </c>
      <c r="I74" s="7">
        <f t="shared" si="10"/>
        <v>290.396728515625</v>
      </c>
      <c r="J74" s="7">
        <f t="shared" si="11"/>
        <v>157.757904052735</v>
      </c>
      <c r="K74" s="7">
        <f t="shared" si="12"/>
        <v>179.96619567871051</v>
      </c>
      <c r="L74" s="8">
        <f t="shared" si="13"/>
        <v>1.1407745099006372</v>
      </c>
      <c r="M74" s="8">
        <f t="shared" si="14"/>
        <v>1.6391143022342785</v>
      </c>
      <c r="P74" s="6">
        <f t="shared" si="15"/>
        <v>-3.6019521806953301</v>
      </c>
      <c r="U74" s="18">
        <v>17.5</v>
      </c>
      <c r="V74" s="20">
        <f t="shared" si="9"/>
        <v>1.5009476474096377</v>
      </c>
    </row>
    <row r="75" spans="1:22" x14ac:dyDescent="0.15">
      <c r="A75" s="6">
        <v>37</v>
      </c>
      <c r="B75" s="6">
        <v>73</v>
      </c>
      <c r="D75">
        <v>832.94885253906295</v>
      </c>
      <c r="E75">
        <v>666.47424316406295</v>
      </c>
      <c r="F75">
        <v>539.52429199218795</v>
      </c>
      <c r="G75">
        <v>506.22515869140602</v>
      </c>
      <c r="I75" s="7">
        <f t="shared" si="10"/>
        <v>293.424560546875</v>
      </c>
      <c r="J75" s="7">
        <f t="shared" si="11"/>
        <v>160.24908447265693</v>
      </c>
      <c r="K75" s="7">
        <f t="shared" si="12"/>
        <v>181.25020141601516</v>
      </c>
      <c r="L75" s="8">
        <f t="shared" si="13"/>
        <v>1.1310529605362059</v>
      </c>
      <c r="M75" s="8">
        <f t="shared" si="14"/>
        <v>1.6362193253675681</v>
      </c>
      <c r="P75" s="6">
        <f t="shared" si="15"/>
        <v>-3.7722088358001797</v>
      </c>
      <c r="U75" s="18">
        <v>18</v>
      </c>
      <c r="V75" s="20">
        <f t="shared" si="9"/>
        <v>1.5245452958212458</v>
      </c>
    </row>
    <row r="76" spans="1:22" x14ac:dyDescent="0.15">
      <c r="A76" s="6">
        <v>37.5</v>
      </c>
      <c r="B76" s="6">
        <v>74</v>
      </c>
      <c r="D76">
        <v>826.1982421875</v>
      </c>
      <c r="E76">
        <v>665.09881591796898</v>
      </c>
      <c r="F76">
        <v>537.9736328125</v>
      </c>
      <c r="G76">
        <v>505.47528076171898</v>
      </c>
      <c r="I76" s="7">
        <f t="shared" si="10"/>
        <v>288.224609375</v>
      </c>
      <c r="J76" s="7">
        <f t="shared" si="11"/>
        <v>159.62353515625</v>
      </c>
      <c r="K76" s="7">
        <f t="shared" si="12"/>
        <v>176.48813476562501</v>
      </c>
      <c r="L76" s="8">
        <f t="shared" si="13"/>
        <v>1.1056523375006502</v>
      </c>
      <c r="M76" s="8">
        <f t="shared" si="14"/>
        <v>1.6176452748297336</v>
      </c>
      <c r="P76" s="6">
        <f t="shared" si="15"/>
        <v>-4.8645684165223484</v>
      </c>
      <c r="U76" s="18">
        <v>18.5</v>
      </c>
      <c r="V76" s="20">
        <f t="shared" si="9"/>
        <v>1.5030096967087989</v>
      </c>
    </row>
    <row r="77" spans="1:22" x14ac:dyDescent="0.15">
      <c r="A77" s="6">
        <v>38</v>
      </c>
      <c r="B77" s="6">
        <v>75</v>
      </c>
      <c r="D77">
        <v>816.14959716796898</v>
      </c>
      <c r="E77">
        <v>659.50030517578102</v>
      </c>
      <c r="F77">
        <v>532.12158203125</v>
      </c>
      <c r="G77">
        <v>502.26492309570301</v>
      </c>
      <c r="I77" s="7">
        <f t="shared" si="10"/>
        <v>284.02801513671898</v>
      </c>
      <c r="J77" s="7">
        <f t="shared" si="11"/>
        <v>157.23538208007801</v>
      </c>
      <c r="K77" s="7">
        <f t="shared" si="12"/>
        <v>173.96324768066438</v>
      </c>
      <c r="L77" s="8">
        <f t="shared" si="13"/>
        <v>1.1063874134389617</v>
      </c>
      <c r="M77" s="8">
        <f t="shared" si="14"/>
        <v>1.6252069232657662</v>
      </c>
      <c r="P77" s="6">
        <f t="shared" si="15"/>
        <v>-4.4198598647539722</v>
      </c>
      <c r="U77" s="18">
        <v>19</v>
      </c>
      <c r="V77" s="20">
        <f t="shared" si="9"/>
        <v>1.4328320172453981</v>
      </c>
    </row>
    <row r="78" spans="1:22" x14ac:dyDescent="0.15">
      <c r="A78" s="6">
        <v>38.5</v>
      </c>
      <c r="B78" s="6">
        <v>76</v>
      </c>
      <c r="D78">
        <v>800.68011474609398</v>
      </c>
      <c r="E78">
        <v>654.785888671875</v>
      </c>
      <c r="F78">
        <v>531.848388671875</v>
      </c>
      <c r="G78">
        <v>502.05178833007801</v>
      </c>
      <c r="I78" s="7">
        <f t="shared" si="10"/>
        <v>268.83172607421898</v>
      </c>
      <c r="J78" s="7">
        <f t="shared" si="11"/>
        <v>152.73410034179699</v>
      </c>
      <c r="K78" s="7">
        <f t="shared" si="12"/>
        <v>161.91785583496107</v>
      </c>
      <c r="L78" s="8">
        <f t="shared" si="13"/>
        <v>1.0601290443497042</v>
      </c>
      <c r="M78" s="8">
        <f t="shared" si="14"/>
        <v>1.5857751266742297</v>
      </c>
      <c r="P78" s="6">
        <f t="shared" si="15"/>
        <v>-6.7388855777568315</v>
      </c>
      <c r="U78" s="18">
        <v>19.5</v>
      </c>
      <c r="V78" s="20">
        <f t="shared" si="9"/>
        <v>1.4097828372732724</v>
      </c>
    </row>
    <row r="79" spans="1:22" x14ac:dyDescent="0.15">
      <c r="A79" s="6">
        <v>39</v>
      </c>
      <c r="B79" s="6">
        <v>77</v>
      </c>
      <c r="D79">
        <v>795.77258300781295</v>
      </c>
      <c r="E79">
        <v>651.10803222656295</v>
      </c>
      <c r="F79">
        <v>533.265380859375</v>
      </c>
      <c r="G79">
        <v>502.54229736328102</v>
      </c>
      <c r="I79" s="7">
        <f t="shared" si="10"/>
        <v>262.50720214843795</v>
      </c>
      <c r="J79" s="7">
        <f t="shared" si="11"/>
        <v>148.56573486328193</v>
      </c>
      <c r="K79" s="7">
        <f t="shared" si="12"/>
        <v>158.51118774414061</v>
      </c>
      <c r="L79" s="8">
        <f t="shared" si="13"/>
        <v>1.0669431136998784</v>
      </c>
      <c r="M79" s="8">
        <f t="shared" si="14"/>
        <v>1.5994157685221251</v>
      </c>
      <c r="P79" s="6">
        <f t="shared" si="15"/>
        <v>-5.9366649862172149</v>
      </c>
      <c r="U79" s="18">
        <v>20</v>
      </c>
      <c r="V79" s="20">
        <f t="shared" si="9"/>
        <v>1.4180280888666839</v>
      </c>
    </row>
    <row r="80" spans="1:22" x14ac:dyDescent="0.15">
      <c r="A80" s="6">
        <v>39.5</v>
      </c>
      <c r="B80" s="6">
        <v>78</v>
      </c>
      <c r="D80">
        <v>792.75860595703102</v>
      </c>
      <c r="E80">
        <v>650.17950439453102</v>
      </c>
      <c r="F80">
        <v>533.44476318359398</v>
      </c>
      <c r="G80">
        <v>503.11419677734398</v>
      </c>
      <c r="I80" s="7">
        <f t="shared" si="10"/>
        <v>259.31384277343705</v>
      </c>
      <c r="J80" s="7">
        <f t="shared" si="11"/>
        <v>147.06530761718705</v>
      </c>
      <c r="K80" s="7">
        <f t="shared" si="12"/>
        <v>156.3681274414061</v>
      </c>
      <c r="L80" s="8">
        <f t="shared" si="13"/>
        <v>1.0632563857169797</v>
      </c>
      <c r="M80" s="8">
        <f t="shared" si="14"/>
        <v>1.6025556130369476</v>
      </c>
      <c r="P80" s="6">
        <f t="shared" si="15"/>
        <v>-5.7520074054295511</v>
      </c>
      <c r="U80" s="18">
        <v>20.5</v>
      </c>
      <c r="V80" s="20">
        <f t="shared" si="9"/>
        <v>1.4112088054061172</v>
      </c>
    </row>
    <row r="81" spans="1:22" x14ac:dyDescent="0.15">
      <c r="A81" s="6">
        <v>40</v>
      </c>
      <c r="B81" s="6">
        <v>79</v>
      </c>
      <c r="D81">
        <v>788.32116699218795</v>
      </c>
      <c r="E81">
        <v>649.01397705078102</v>
      </c>
      <c r="F81">
        <v>534.27001953125</v>
      </c>
      <c r="G81">
        <v>503.31344604492199</v>
      </c>
      <c r="I81" s="7">
        <f t="shared" si="10"/>
        <v>254.05114746093795</v>
      </c>
      <c r="J81" s="7">
        <f t="shared" si="11"/>
        <v>145.70053100585903</v>
      </c>
      <c r="K81" s="7">
        <f t="shared" si="12"/>
        <v>152.06077575683662</v>
      </c>
      <c r="L81" s="8">
        <f t="shared" si="13"/>
        <v>1.0436528591012604</v>
      </c>
      <c r="M81" s="8">
        <f t="shared" si="14"/>
        <v>1.5897786589189493</v>
      </c>
      <c r="P81" s="6">
        <f t="shared" si="15"/>
        <v>-6.5034336069903356</v>
      </c>
      <c r="U81" s="18">
        <v>21</v>
      </c>
      <c r="V81" s="20">
        <f t="shared" si="9"/>
        <v>1.3959001383968266</v>
      </c>
    </row>
    <row r="82" spans="1:22" x14ac:dyDescent="0.15">
      <c r="A82" s="6">
        <v>40.5</v>
      </c>
      <c r="B82" s="6">
        <v>80</v>
      </c>
      <c r="D82">
        <v>789.32305908203102</v>
      </c>
      <c r="E82">
        <v>649.949462890625</v>
      </c>
      <c r="F82">
        <v>535.33563232421898</v>
      </c>
      <c r="G82">
        <v>503.99630737304699</v>
      </c>
      <c r="I82" s="7">
        <f t="shared" si="10"/>
        <v>253.98742675781205</v>
      </c>
      <c r="J82" s="7">
        <f t="shared" si="11"/>
        <v>145.95315551757801</v>
      </c>
      <c r="K82" s="7">
        <f t="shared" si="12"/>
        <v>151.82021789550743</v>
      </c>
      <c r="L82" s="8">
        <f t="shared" si="13"/>
        <v>1.0401982564688217</v>
      </c>
      <c r="M82" s="8">
        <f t="shared" si="14"/>
        <v>1.5931506287842319</v>
      </c>
      <c r="P82" s="6">
        <f t="shared" si="15"/>
        <v>-6.3051244885379596</v>
      </c>
      <c r="U82" s="18">
        <v>21.5</v>
      </c>
      <c r="V82" s="20">
        <f t="shared" si="9"/>
        <v>1.4032497960986126</v>
      </c>
    </row>
    <row r="83" spans="1:22" x14ac:dyDescent="0.15">
      <c r="A83" s="6">
        <v>41</v>
      </c>
      <c r="B83" s="6">
        <v>81</v>
      </c>
      <c r="D83">
        <v>785.53778076171898</v>
      </c>
      <c r="E83">
        <v>650.35198974609398</v>
      </c>
      <c r="F83">
        <v>534.98980712890602</v>
      </c>
      <c r="G83">
        <v>503.92788696289102</v>
      </c>
      <c r="I83" s="7">
        <f t="shared" si="10"/>
        <v>250.54797363281295</v>
      </c>
      <c r="J83" s="7">
        <f t="shared" si="11"/>
        <v>146.42410278320295</v>
      </c>
      <c r="K83" s="7">
        <f t="shared" si="12"/>
        <v>148.05110168457088</v>
      </c>
      <c r="L83" s="8">
        <f t="shared" si="13"/>
        <v>1.011111551106971</v>
      </c>
      <c r="M83" s="8">
        <f t="shared" si="14"/>
        <v>1.5708904959201022</v>
      </c>
      <c r="P83" s="6">
        <f t="shared" si="15"/>
        <v>-7.614266474167307</v>
      </c>
      <c r="U83" s="18">
        <v>22</v>
      </c>
      <c r="V83" s="20">
        <f t="shared" si="9"/>
        <v>1.417062917823072</v>
      </c>
    </row>
    <row r="84" spans="1:22" x14ac:dyDescent="0.15">
      <c r="A84" s="6">
        <v>41.5</v>
      </c>
      <c r="B84" s="6">
        <v>82</v>
      </c>
      <c r="D84">
        <v>782.08642578125</v>
      </c>
      <c r="E84">
        <v>648.947265625</v>
      </c>
      <c r="F84">
        <v>535.36016845703102</v>
      </c>
      <c r="G84">
        <v>503.63662719726602</v>
      </c>
      <c r="I84" s="7">
        <f t="shared" si="10"/>
        <v>246.72625732421898</v>
      </c>
      <c r="J84" s="7">
        <f t="shared" si="11"/>
        <v>145.31063842773398</v>
      </c>
      <c r="K84" s="7">
        <f t="shared" si="12"/>
        <v>145.0088104248052</v>
      </c>
      <c r="L84" s="8">
        <f t="shared" si="13"/>
        <v>0.99792287745622366</v>
      </c>
      <c r="M84" s="8">
        <f t="shared" si="14"/>
        <v>1.5645283947670761</v>
      </c>
      <c r="P84" s="6">
        <f t="shared" si="15"/>
        <v>-7.9884283799872291</v>
      </c>
      <c r="U84" s="18">
        <v>65</v>
      </c>
      <c r="V84" s="20">
        <f t="shared" ref="V84:V104" si="16">L131</f>
        <v>0.77968411588744579</v>
      </c>
    </row>
    <row r="85" spans="1:22" x14ac:dyDescent="0.15">
      <c r="A85" s="6">
        <v>42</v>
      </c>
      <c r="B85" s="6">
        <v>83</v>
      </c>
      <c r="D85">
        <v>780.91265869140602</v>
      </c>
      <c r="E85">
        <v>647.58288574218795</v>
      </c>
      <c r="F85">
        <v>536.94915771484398</v>
      </c>
      <c r="G85">
        <v>505.11004638671898</v>
      </c>
      <c r="I85" s="7">
        <f t="shared" si="10"/>
        <v>243.96350097656205</v>
      </c>
      <c r="J85" s="7">
        <f t="shared" si="11"/>
        <v>142.47283935546898</v>
      </c>
      <c r="K85" s="7">
        <f t="shared" si="12"/>
        <v>144.23251342773375</v>
      </c>
      <c r="L85" s="8">
        <f t="shared" si="13"/>
        <v>1.0123509440832748</v>
      </c>
      <c r="M85" s="8">
        <f t="shared" si="14"/>
        <v>1.5857830338918482</v>
      </c>
      <c r="P85" s="6">
        <f t="shared" si="15"/>
        <v>-6.7384205459155115</v>
      </c>
      <c r="U85" s="18">
        <v>65.5</v>
      </c>
      <c r="V85" s="20">
        <f t="shared" si="16"/>
        <v>0.77269296372463658</v>
      </c>
    </row>
    <row r="86" spans="1:22" x14ac:dyDescent="0.15">
      <c r="A86" s="6">
        <v>42.5</v>
      </c>
      <c r="B86" s="6">
        <v>84</v>
      </c>
      <c r="D86">
        <v>777.81640625</v>
      </c>
      <c r="E86">
        <v>646.84466552734398</v>
      </c>
      <c r="F86">
        <v>536.86962890625</v>
      </c>
      <c r="G86">
        <v>504.87286376953102</v>
      </c>
      <c r="I86" s="7">
        <f t="shared" si="10"/>
        <v>240.94677734375</v>
      </c>
      <c r="J86" s="7">
        <f t="shared" si="11"/>
        <v>141.97180175781295</v>
      </c>
      <c r="K86" s="7">
        <f t="shared" si="12"/>
        <v>141.56651611328095</v>
      </c>
      <c r="L86" s="8">
        <f t="shared" si="13"/>
        <v>0.99714530886053432</v>
      </c>
      <c r="M86" s="8">
        <f t="shared" si="14"/>
        <v>1.5774039711668288</v>
      </c>
      <c r="P86" s="6">
        <f t="shared" si="15"/>
        <v>-7.2312020976025124</v>
      </c>
      <c r="U86" s="18">
        <v>66</v>
      </c>
      <c r="V86" s="20">
        <f t="shared" si="16"/>
        <v>0.75156877621880325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778.57971191406295</v>
      </c>
      <c r="E87">
        <v>647.55810546875</v>
      </c>
      <c r="F87">
        <v>535.35552978515602</v>
      </c>
      <c r="G87">
        <v>503.74572753906301</v>
      </c>
      <c r="I87" s="7">
        <f t="shared" si="10"/>
        <v>243.22418212890693</v>
      </c>
      <c r="J87" s="7">
        <f t="shared" si="11"/>
        <v>143.81237792968699</v>
      </c>
      <c r="K87" s="7">
        <f t="shared" si="12"/>
        <v>142.55551757812606</v>
      </c>
      <c r="L87" s="8">
        <f t="shared" si="13"/>
        <v>0.99126041603890702</v>
      </c>
      <c r="M87" s="8">
        <f t="shared" si="14"/>
        <v>1.5783456508429228</v>
      </c>
      <c r="P87" s="6">
        <f t="shared" si="15"/>
        <v>-7.1758209186799498</v>
      </c>
      <c r="U87" s="18">
        <v>66.5</v>
      </c>
      <c r="V87" s="20">
        <f t="shared" si="16"/>
        <v>0.77747668007535953</v>
      </c>
    </row>
    <row r="88" spans="1:22" x14ac:dyDescent="0.15">
      <c r="A88" s="6">
        <v>43.5</v>
      </c>
      <c r="B88" s="6">
        <v>86</v>
      </c>
      <c r="D88">
        <v>778.59368896484398</v>
      </c>
      <c r="E88">
        <v>649.95391845703102</v>
      </c>
      <c r="F88">
        <v>534.89508056640602</v>
      </c>
      <c r="G88">
        <v>503.27786254882801</v>
      </c>
      <c r="I88" s="7">
        <f t="shared" si="10"/>
        <v>243.69860839843795</v>
      </c>
      <c r="J88" s="7">
        <f t="shared" si="11"/>
        <v>146.67605590820301</v>
      </c>
      <c r="K88" s="7">
        <f t="shared" si="12"/>
        <v>141.02536926269585</v>
      </c>
      <c r="L88" s="8">
        <f t="shared" si="13"/>
        <v>0.96147505732603256</v>
      </c>
      <c r="M88" s="8">
        <f t="shared" si="14"/>
        <v>1.5553868646277693</v>
      </c>
      <c r="P88" s="6">
        <f t="shared" si="15"/>
        <v>-8.5260514477069762</v>
      </c>
      <c r="U88" s="18">
        <v>67</v>
      </c>
      <c r="V88" s="20">
        <f t="shared" si="16"/>
        <v>0.77173845312188916</v>
      </c>
    </row>
    <row r="89" spans="1:22" x14ac:dyDescent="0.15">
      <c r="A89" s="6">
        <v>44</v>
      </c>
      <c r="B89" s="6">
        <v>87</v>
      </c>
      <c r="D89">
        <v>779.733154296875</v>
      </c>
      <c r="E89">
        <v>652.65216064453102</v>
      </c>
      <c r="F89">
        <v>536.31207275390602</v>
      </c>
      <c r="G89">
        <v>504.11557006835898</v>
      </c>
      <c r="I89" s="7">
        <f t="shared" si="10"/>
        <v>243.42108154296898</v>
      </c>
      <c r="J89" s="7">
        <f t="shared" si="11"/>
        <v>148.53659057617205</v>
      </c>
      <c r="K89" s="7">
        <f t="shared" si="12"/>
        <v>139.44546813964854</v>
      </c>
      <c r="L89" s="8">
        <f t="shared" si="13"/>
        <v>0.93879540117853033</v>
      </c>
      <c r="M89" s="8">
        <f t="shared" si="14"/>
        <v>1.5395337809779881</v>
      </c>
      <c r="P89" s="6">
        <f t="shared" si="15"/>
        <v>-9.4583880844332544</v>
      </c>
      <c r="U89" s="18">
        <v>67.5</v>
      </c>
      <c r="V89" s="20">
        <f t="shared" si="16"/>
        <v>0.77591533112812883</v>
      </c>
    </row>
    <row r="90" spans="1:22" x14ac:dyDescent="0.15">
      <c r="A90" s="6">
        <v>44.5</v>
      </c>
      <c r="B90" s="6">
        <v>88</v>
      </c>
      <c r="D90">
        <v>785.12481689453102</v>
      </c>
      <c r="E90">
        <v>655.35705566406295</v>
      </c>
      <c r="F90">
        <v>536.72955322265602</v>
      </c>
      <c r="G90">
        <v>504.88488769531301</v>
      </c>
      <c r="I90" s="7">
        <f t="shared" si="10"/>
        <v>248.395263671875</v>
      </c>
      <c r="J90" s="7">
        <f t="shared" si="11"/>
        <v>150.47216796874994</v>
      </c>
      <c r="K90" s="7">
        <f t="shared" si="12"/>
        <v>143.06474609375005</v>
      </c>
      <c r="L90" s="8">
        <f t="shared" si="13"/>
        <v>0.95077214627134055</v>
      </c>
      <c r="M90" s="8">
        <f t="shared" si="14"/>
        <v>1.5583370985685194</v>
      </c>
      <c r="P90" s="6">
        <f t="shared" si="15"/>
        <v>-8.3525450655645574</v>
      </c>
      <c r="U90" s="18">
        <v>68</v>
      </c>
      <c r="V90" s="20">
        <f t="shared" si="16"/>
        <v>0.80145715334870449</v>
      </c>
    </row>
    <row r="91" spans="1:22" x14ac:dyDescent="0.15">
      <c r="A91" s="6">
        <v>45</v>
      </c>
      <c r="B91" s="6">
        <v>89</v>
      </c>
      <c r="D91">
        <v>788.25573730468795</v>
      </c>
      <c r="E91">
        <v>658.28936767578102</v>
      </c>
      <c r="F91">
        <v>535.72442626953102</v>
      </c>
      <c r="G91">
        <v>503.908935546875</v>
      </c>
      <c r="I91" s="7">
        <f t="shared" si="10"/>
        <v>252.53131103515693</v>
      </c>
      <c r="J91" s="7">
        <f t="shared" si="11"/>
        <v>154.38043212890602</v>
      </c>
      <c r="K91" s="7">
        <f t="shared" si="12"/>
        <v>144.46500854492274</v>
      </c>
      <c r="L91" s="8">
        <f t="shared" si="13"/>
        <v>0.93577279550750314</v>
      </c>
      <c r="M91" s="8">
        <f t="shared" si="14"/>
        <v>1.5501643203024034</v>
      </c>
      <c r="P91" s="6">
        <f t="shared" si="15"/>
        <v>-8.8331948097829596</v>
      </c>
      <c r="U91" s="18">
        <v>68.5</v>
      </c>
      <c r="V91" s="20">
        <f t="shared" si="16"/>
        <v>0.81219289381700011</v>
      </c>
    </row>
    <row r="92" spans="1:22" x14ac:dyDescent="0.15">
      <c r="A92" s="6">
        <v>45.5</v>
      </c>
      <c r="B92" s="6">
        <v>90</v>
      </c>
      <c r="D92">
        <v>786.15789794921898</v>
      </c>
      <c r="E92">
        <v>657.27001953125</v>
      </c>
      <c r="F92">
        <v>535.151611328125</v>
      </c>
      <c r="G92">
        <v>503.89596557617199</v>
      </c>
      <c r="I92" s="7">
        <f t="shared" si="10"/>
        <v>251.00628662109398</v>
      </c>
      <c r="J92" s="7">
        <f t="shared" si="11"/>
        <v>153.37405395507801</v>
      </c>
      <c r="K92" s="7">
        <f t="shared" si="12"/>
        <v>143.64444885253937</v>
      </c>
      <c r="L92" s="8">
        <f t="shared" si="13"/>
        <v>0.93656290062341074</v>
      </c>
      <c r="M92" s="8">
        <f t="shared" si="14"/>
        <v>1.557780997916032</v>
      </c>
      <c r="P92" s="6">
        <f t="shared" si="15"/>
        <v>-8.3852499338081934</v>
      </c>
      <c r="U92" s="18">
        <v>69</v>
      </c>
      <c r="V92" s="20">
        <f t="shared" si="16"/>
        <v>0.80059372391744532</v>
      </c>
    </row>
    <row r="93" spans="1:22" x14ac:dyDescent="0.15">
      <c r="A93" s="6">
        <v>46</v>
      </c>
      <c r="B93" s="6">
        <v>91</v>
      </c>
      <c r="D93">
        <v>781.50537109375</v>
      </c>
      <c r="E93">
        <v>655.96441650390602</v>
      </c>
      <c r="F93">
        <v>536.42950439453102</v>
      </c>
      <c r="G93">
        <v>504.34906005859398</v>
      </c>
      <c r="I93" s="7">
        <f t="shared" si="10"/>
        <v>245.07586669921898</v>
      </c>
      <c r="J93" s="7">
        <f t="shared" si="11"/>
        <v>151.61535644531205</v>
      </c>
      <c r="K93" s="7">
        <f t="shared" si="12"/>
        <v>138.94511718750056</v>
      </c>
      <c r="L93" s="8">
        <f t="shared" si="13"/>
        <v>0.91643168901310024</v>
      </c>
      <c r="M93" s="8">
        <f t="shared" si="14"/>
        <v>1.5444763588034425</v>
      </c>
      <c r="P93" s="6">
        <f t="shared" si="15"/>
        <v>-9.1677098486815858</v>
      </c>
      <c r="U93" s="18">
        <v>69.5</v>
      </c>
      <c r="V93" s="20">
        <f t="shared" si="16"/>
        <v>0.80515784685804548</v>
      </c>
    </row>
    <row r="94" spans="1:22" x14ac:dyDescent="0.15">
      <c r="A94" s="6">
        <v>46.5</v>
      </c>
      <c r="B94" s="6">
        <v>92</v>
      </c>
      <c r="D94">
        <v>786.423095703125</v>
      </c>
      <c r="E94">
        <v>661.16900634765602</v>
      </c>
      <c r="F94">
        <v>535.76696777343795</v>
      </c>
      <c r="G94">
        <v>504.27923583984398</v>
      </c>
      <c r="I94" s="7">
        <f t="shared" si="10"/>
        <v>250.65612792968705</v>
      </c>
      <c r="J94" s="7">
        <f t="shared" si="11"/>
        <v>156.88977050781205</v>
      </c>
      <c r="K94" s="7">
        <f t="shared" si="12"/>
        <v>140.83328857421861</v>
      </c>
      <c r="L94" s="8">
        <f t="shared" si="13"/>
        <v>0.8976575599440122</v>
      </c>
      <c r="M94" s="8">
        <f t="shared" si="14"/>
        <v>1.5325288022320755</v>
      </c>
      <c r="P94" s="6">
        <f t="shared" si="15"/>
        <v>-9.870358302252253</v>
      </c>
      <c r="U94" s="18">
        <v>70</v>
      </c>
      <c r="V94" s="20">
        <f t="shared" si="16"/>
        <v>0.81915220326188487</v>
      </c>
    </row>
    <row r="95" spans="1:22" x14ac:dyDescent="0.15">
      <c r="A95" s="6">
        <v>47</v>
      </c>
      <c r="B95" s="6">
        <v>93</v>
      </c>
      <c r="D95">
        <v>780.09405517578102</v>
      </c>
      <c r="E95">
        <v>656.01019287109398</v>
      </c>
      <c r="F95">
        <v>535.27044677734398</v>
      </c>
      <c r="G95">
        <v>503.89828491210898</v>
      </c>
      <c r="I95" s="7">
        <f t="shared" si="10"/>
        <v>244.82360839843705</v>
      </c>
      <c r="J95" s="7">
        <f t="shared" si="11"/>
        <v>152.111907958985</v>
      </c>
      <c r="K95" s="7">
        <f t="shared" si="12"/>
        <v>138.34527282714754</v>
      </c>
      <c r="L95" s="8">
        <f t="shared" si="13"/>
        <v>0.90949666389333927</v>
      </c>
      <c r="M95" s="8">
        <f t="shared" si="14"/>
        <v>1.5511944786791239</v>
      </c>
      <c r="P95" s="6">
        <f t="shared" si="15"/>
        <v>-8.7726101047839258</v>
      </c>
      <c r="U95" s="18">
        <v>70.5</v>
      </c>
      <c r="V95" s="20">
        <f t="shared" si="16"/>
        <v>0.80318628904867728</v>
      </c>
    </row>
    <row r="96" spans="1:22" x14ac:dyDescent="0.15">
      <c r="A96" s="6">
        <v>47.5</v>
      </c>
      <c r="B96" s="6">
        <v>94</v>
      </c>
      <c r="D96">
        <v>768.44250488281295</v>
      </c>
      <c r="E96">
        <v>647.61437988281295</v>
      </c>
      <c r="F96">
        <v>535.35272216796898</v>
      </c>
      <c r="G96">
        <v>503.36984252929699</v>
      </c>
      <c r="I96" s="7">
        <f t="shared" si="10"/>
        <v>233.08978271484398</v>
      </c>
      <c r="J96" s="7">
        <f t="shared" si="11"/>
        <v>144.24453735351597</v>
      </c>
      <c r="K96" s="7">
        <f t="shared" si="12"/>
        <v>132.11860656738281</v>
      </c>
      <c r="L96" s="8">
        <f t="shared" si="13"/>
        <v>0.91593490465143368</v>
      </c>
      <c r="M96" s="8">
        <f t="shared" si="14"/>
        <v>1.5644592919349394</v>
      </c>
      <c r="P96" s="6">
        <f t="shared" si="15"/>
        <v>-7.9924923907201473</v>
      </c>
      <c r="U96" s="18">
        <v>71</v>
      </c>
      <c r="V96" s="20">
        <f t="shared" si="16"/>
        <v>0.77318026562090569</v>
      </c>
    </row>
    <row r="97" spans="1:22" x14ac:dyDescent="0.15">
      <c r="A97" s="6">
        <v>48</v>
      </c>
      <c r="B97" s="6">
        <v>95</v>
      </c>
      <c r="D97">
        <v>785.59655761718795</v>
      </c>
      <c r="E97">
        <v>662.13818359375</v>
      </c>
      <c r="F97">
        <v>534.77117919921898</v>
      </c>
      <c r="G97">
        <v>503.46463012695301</v>
      </c>
      <c r="I97" s="7">
        <f t="shared" si="10"/>
        <v>250.82537841796898</v>
      </c>
      <c r="J97" s="7">
        <f t="shared" si="11"/>
        <v>158.67355346679699</v>
      </c>
      <c r="K97" s="7">
        <f t="shared" si="12"/>
        <v>139.75389099121111</v>
      </c>
      <c r="L97" s="8">
        <f t="shared" si="13"/>
        <v>0.88076360513634755</v>
      </c>
      <c r="M97" s="8">
        <f t="shared" si="14"/>
        <v>1.5361145649175745</v>
      </c>
      <c r="P97" s="6">
        <f t="shared" si="15"/>
        <v>-9.6594758016516327</v>
      </c>
      <c r="U97" s="18">
        <v>71.5</v>
      </c>
      <c r="V97" s="20">
        <f t="shared" si="16"/>
        <v>0.73769964897357865</v>
      </c>
    </row>
    <row r="98" spans="1:22" x14ac:dyDescent="0.15">
      <c r="A98" s="6">
        <v>48.5</v>
      </c>
      <c r="B98" s="6">
        <v>96</v>
      </c>
      <c r="D98">
        <v>783.18994140625</v>
      </c>
      <c r="E98">
        <v>660.1845703125</v>
      </c>
      <c r="F98">
        <v>535.05364990234398</v>
      </c>
      <c r="G98">
        <v>504.213134765625</v>
      </c>
      <c r="I98" s="7">
        <f t="shared" ref="I98:I129" si="17">D98-F98</f>
        <v>248.13629150390602</v>
      </c>
      <c r="J98" s="7">
        <f t="shared" ref="J98:J129" si="18">E98-G98</f>
        <v>155.971435546875</v>
      </c>
      <c r="K98" s="7">
        <f t="shared" si="12"/>
        <v>138.95628662109351</v>
      </c>
      <c r="L98" s="8">
        <f t="shared" si="13"/>
        <v>0.89090855728728724</v>
      </c>
      <c r="M98" s="8">
        <f t="shared" si="14"/>
        <v>1.5530860895662351</v>
      </c>
      <c r="P98" s="6">
        <f t="shared" si="15"/>
        <v>-8.6613624654321715</v>
      </c>
      <c r="U98" s="18">
        <v>72</v>
      </c>
      <c r="V98" s="20">
        <f t="shared" si="16"/>
        <v>0.73020046069790023</v>
      </c>
    </row>
    <row r="99" spans="1:22" x14ac:dyDescent="0.15">
      <c r="A99" s="6">
        <v>49</v>
      </c>
      <c r="B99" s="6">
        <v>97</v>
      </c>
      <c r="D99">
        <v>774.86846923828102</v>
      </c>
      <c r="E99">
        <v>653.20330810546898</v>
      </c>
      <c r="F99">
        <v>534.15716552734398</v>
      </c>
      <c r="G99">
        <v>503.30789184570301</v>
      </c>
      <c r="I99" s="7">
        <f t="shared" si="17"/>
        <v>240.71130371093705</v>
      </c>
      <c r="J99" s="7">
        <f t="shared" si="18"/>
        <v>149.89541625976597</v>
      </c>
      <c r="K99" s="7">
        <f t="shared" si="12"/>
        <v>135.78451232910089</v>
      </c>
      <c r="L99" s="8">
        <f t="shared" si="13"/>
        <v>0.90586167153896724</v>
      </c>
      <c r="M99" s="8">
        <f t="shared" si="14"/>
        <v>1.5748657763156362</v>
      </c>
      <c r="P99" s="6">
        <f t="shared" si="15"/>
        <v>-7.38047602456811</v>
      </c>
      <c r="U99" s="18">
        <v>72.5</v>
      </c>
      <c r="V99" s="20">
        <f t="shared" si="16"/>
        <v>0.72741384302875989</v>
      </c>
    </row>
    <row r="100" spans="1:22" x14ac:dyDescent="0.15">
      <c r="A100" s="6">
        <v>49.5</v>
      </c>
      <c r="B100" s="6">
        <v>98</v>
      </c>
      <c r="D100">
        <v>776.292236328125</v>
      </c>
      <c r="E100">
        <v>652.79827880859398</v>
      </c>
      <c r="F100">
        <v>532.99676513671898</v>
      </c>
      <c r="G100">
        <v>502.73416137695301</v>
      </c>
      <c r="I100" s="7">
        <f t="shared" si="17"/>
        <v>243.29547119140602</v>
      </c>
      <c r="J100" s="7">
        <f t="shared" si="18"/>
        <v>150.06411743164097</v>
      </c>
      <c r="K100" s="7">
        <f t="shared" si="12"/>
        <v>138.25058898925735</v>
      </c>
      <c r="L100" s="8">
        <f t="shared" si="13"/>
        <v>0.92127679391600692</v>
      </c>
      <c r="M100" s="8">
        <f t="shared" si="14"/>
        <v>1.597107471190397</v>
      </c>
      <c r="P100" s="6">
        <f t="shared" si="15"/>
        <v>-6.0724183966180574</v>
      </c>
      <c r="U100" s="18">
        <v>73</v>
      </c>
      <c r="V100" s="20">
        <f t="shared" si="16"/>
        <v>0.70964617208106417</v>
      </c>
    </row>
    <row r="101" spans="1:22" x14ac:dyDescent="0.15">
      <c r="A101" s="6">
        <v>50</v>
      </c>
      <c r="B101" s="6">
        <v>99</v>
      </c>
      <c r="D101">
        <v>776.79132080078102</v>
      </c>
      <c r="E101">
        <v>655.42980957031295</v>
      </c>
      <c r="F101">
        <v>527.2255859375</v>
      </c>
      <c r="G101">
        <v>500.230712890625</v>
      </c>
      <c r="I101" s="7">
        <f t="shared" si="17"/>
        <v>249.56573486328102</v>
      </c>
      <c r="J101" s="7">
        <f t="shared" si="18"/>
        <v>155.19909667968795</v>
      </c>
      <c r="K101" s="7">
        <f t="shared" si="12"/>
        <v>140.92636718749947</v>
      </c>
      <c r="L101" s="8">
        <f t="shared" si="13"/>
        <v>0.908036001513297</v>
      </c>
      <c r="M101" s="8">
        <f t="shared" si="14"/>
        <v>1.5906932512854082</v>
      </c>
      <c r="P101" s="6">
        <f t="shared" si="15"/>
        <v>-6.4496454614309364</v>
      </c>
      <c r="U101" s="18">
        <v>73.5</v>
      </c>
      <c r="V101" s="20">
        <f t="shared" si="16"/>
        <v>0.69832875266479799</v>
      </c>
    </row>
    <row r="102" spans="1:22" x14ac:dyDescent="0.15">
      <c r="A102" s="6">
        <v>50.5</v>
      </c>
      <c r="B102" s="6">
        <v>100</v>
      </c>
      <c r="D102">
        <v>778.59149169921898</v>
      </c>
      <c r="E102">
        <v>656.87707519531295</v>
      </c>
      <c r="F102">
        <v>524.87237548828102</v>
      </c>
      <c r="G102">
        <v>499.12112426757801</v>
      </c>
      <c r="I102" s="7">
        <f t="shared" si="17"/>
        <v>253.71911621093795</v>
      </c>
      <c r="J102" s="7">
        <f t="shared" si="18"/>
        <v>157.75595092773494</v>
      </c>
      <c r="K102" s="7">
        <f t="shared" si="12"/>
        <v>143.28995056152348</v>
      </c>
      <c r="L102" s="8">
        <f t="shared" si="13"/>
        <v>0.90830139667543786</v>
      </c>
      <c r="M102" s="8">
        <f t="shared" ref="M102:M133" si="19">L102+ABS($N$2)*A102</f>
        <v>1.5977852189452701</v>
      </c>
      <c r="P102" s="6">
        <f t="shared" si="15"/>
        <v>-6.0325593334675292</v>
      </c>
      <c r="U102" s="18">
        <v>74</v>
      </c>
      <c r="V102" s="20">
        <f t="shared" si="16"/>
        <v>0.68307549144238866</v>
      </c>
    </row>
    <row r="103" spans="1:22" x14ac:dyDescent="0.15">
      <c r="A103" s="6">
        <v>51</v>
      </c>
      <c r="B103" s="6">
        <v>101</v>
      </c>
      <c r="D103">
        <v>776.930419921875</v>
      </c>
      <c r="E103">
        <v>657.87261962890602</v>
      </c>
      <c r="F103">
        <v>526.88580322265602</v>
      </c>
      <c r="G103">
        <v>500.15625</v>
      </c>
      <c r="I103" s="7">
        <f t="shared" si="17"/>
        <v>250.04461669921898</v>
      </c>
      <c r="J103" s="7">
        <f t="shared" si="18"/>
        <v>157.71636962890602</v>
      </c>
      <c r="K103" s="7">
        <f t="shared" si="12"/>
        <v>139.64315795898477</v>
      </c>
      <c r="L103" s="8">
        <f t="shared" si="13"/>
        <v>0.88540687493348935</v>
      </c>
      <c r="M103" s="8">
        <f t="shared" si="19"/>
        <v>1.5817172697010426</v>
      </c>
      <c r="P103" s="6">
        <f t="shared" si="15"/>
        <v>-6.9775324433305013</v>
      </c>
      <c r="U103" s="18">
        <v>74.5</v>
      </c>
      <c r="V103" s="20">
        <f t="shared" si="16"/>
        <v>0.67507220978235116</v>
      </c>
    </row>
    <row r="104" spans="1:22" x14ac:dyDescent="0.15">
      <c r="A104" s="6">
        <v>51.5</v>
      </c>
      <c r="B104" s="6">
        <v>102</v>
      </c>
      <c r="D104">
        <v>773.24810791015602</v>
      </c>
      <c r="E104">
        <v>656.42218017578102</v>
      </c>
      <c r="F104">
        <v>528.68518066406295</v>
      </c>
      <c r="G104">
        <v>500.26443481445301</v>
      </c>
      <c r="I104" s="7">
        <f t="shared" si="17"/>
        <v>244.56292724609307</v>
      </c>
      <c r="J104" s="7">
        <f t="shared" si="18"/>
        <v>156.15774536132801</v>
      </c>
      <c r="K104" s="7">
        <f t="shared" si="12"/>
        <v>135.25250549316348</v>
      </c>
      <c r="L104" s="8">
        <f t="shared" si="13"/>
        <v>0.86612742249964858</v>
      </c>
      <c r="M104" s="8">
        <f t="shared" si="19"/>
        <v>1.569264389764923</v>
      </c>
      <c r="P104" s="6">
        <f t="shared" si="15"/>
        <v>-7.7098994990836056</v>
      </c>
      <c r="U104" s="18">
        <v>75</v>
      </c>
      <c r="V104" s="20">
        <f t="shared" si="16"/>
        <v>0.69457231738505143</v>
      </c>
    </row>
    <row r="105" spans="1:22" x14ac:dyDescent="0.15">
      <c r="A105" s="6">
        <v>52</v>
      </c>
      <c r="B105" s="6">
        <v>103</v>
      </c>
      <c r="D105">
        <v>778.08575439453102</v>
      </c>
      <c r="E105">
        <v>661.69537353515602</v>
      </c>
      <c r="F105">
        <v>528.71105957031295</v>
      </c>
      <c r="G105">
        <v>501.15026855468801</v>
      </c>
      <c r="I105" s="7">
        <f t="shared" si="17"/>
        <v>249.37469482421807</v>
      </c>
      <c r="J105" s="7">
        <f t="shared" si="18"/>
        <v>160.54510498046801</v>
      </c>
      <c r="K105" s="7">
        <f t="shared" si="12"/>
        <v>136.99312133789047</v>
      </c>
      <c r="L105" s="8">
        <f t="shared" si="13"/>
        <v>0.85329989571813547</v>
      </c>
      <c r="M105" s="8">
        <f t="shared" si="19"/>
        <v>1.5632634354811312</v>
      </c>
      <c r="P105" s="6">
        <f t="shared" si="15"/>
        <v>-8.0628219750951278</v>
      </c>
      <c r="U105" s="18"/>
      <c r="V105" s="20"/>
    </row>
    <row r="106" spans="1:22" x14ac:dyDescent="0.15">
      <c r="A106" s="6">
        <v>52.5</v>
      </c>
      <c r="B106" s="6">
        <v>104</v>
      </c>
      <c r="D106">
        <v>756.54290771484398</v>
      </c>
      <c r="E106">
        <v>644.542236328125</v>
      </c>
      <c r="F106">
        <v>532.15625</v>
      </c>
      <c r="G106">
        <v>502.92324829101602</v>
      </c>
      <c r="I106" s="7">
        <f t="shared" si="17"/>
        <v>224.38665771484398</v>
      </c>
      <c r="J106" s="7">
        <f t="shared" si="18"/>
        <v>141.61898803710898</v>
      </c>
      <c r="K106" s="7">
        <f t="shared" si="12"/>
        <v>125.25336608886769</v>
      </c>
      <c r="L106" s="8">
        <f t="shared" si="13"/>
        <v>0.88443907010581846</v>
      </c>
      <c r="M106" s="8">
        <f t="shared" si="19"/>
        <v>1.6012291823665352</v>
      </c>
      <c r="P106" s="6">
        <f t="shared" si="15"/>
        <v>-5.8300161977517897</v>
      </c>
    </row>
    <row r="107" spans="1:22" x14ac:dyDescent="0.15">
      <c r="A107" s="6">
        <v>53</v>
      </c>
      <c r="B107" s="6">
        <v>105</v>
      </c>
      <c r="D107">
        <v>758.03814697265602</v>
      </c>
      <c r="E107">
        <v>647.05810546875</v>
      </c>
      <c r="F107">
        <v>534.66802978515602</v>
      </c>
      <c r="G107">
        <v>503.68377685546898</v>
      </c>
      <c r="I107" s="7">
        <f t="shared" si="17"/>
        <v>223.3701171875</v>
      </c>
      <c r="J107" s="7">
        <f t="shared" si="18"/>
        <v>143.37432861328102</v>
      </c>
      <c r="K107" s="7">
        <f t="shared" si="12"/>
        <v>123.0080871582033</v>
      </c>
      <c r="L107" s="8">
        <f t="shared" si="13"/>
        <v>0.85795057140242348</v>
      </c>
      <c r="M107" s="8">
        <f t="shared" si="19"/>
        <v>1.5815672561608614</v>
      </c>
      <c r="P107" s="6">
        <f t="shared" si="15"/>
        <v>-6.9863548984821815</v>
      </c>
    </row>
    <row r="108" spans="1:22" x14ac:dyDescent="0.15">
      <c r="A108" s="6">
        <v>53.5</v>
      </c>
      <c r="B108" s="6">
        <v>106</v>
      </c>
      <c r="D108">
        <v>745.62738037109398</v>
      </c>
      <c r="E108">
        <v>636.91424560546898</v>
      </c>
      <c r="F108">
        <v>536.1396484375</v>
      </c>
      <c r="G108">
        <v>504.52844238281301</v>
      </c>
      <c r="I108" s="7">
        <f t="shared" si="17"/>
        <v>209.48773193359398</v>
      </c>
      <c r="J108" s="7">
        <f t="shared" si="18"/>
        <v>132.38580322265597</v>
      </c>
      <c r="K108" s="7">
        <f t="shared" si="12"/>
        <v>116.81766967773481</v>
      </c>
      <c r="L108" s="8">
        <f t="shared" si="13"/>
        <v>0.88240330030904035</v>
      </c>
      <c r="M108" s="8">
        <f t="shared" si="19"/>
        <v>1.6128465575651993</v>
      </c>
      <c r="P108" s="6">
        <f t="shared" si="15"/>
        <v>-5.1467860603482523</v>
      </c>
    </row>
    <row r="109" spans="1:22" x14ac:dyDescent="0.15">
      <c r="A109" s="6">
        <v>54</v>
      </c>
      <c r="B109" s="6">
        <v>107</v>
      </c>
      <c r="D109">
        <v>732.858642578125</v>
      </c>
      <c r="E109">
        <v>626.40277099609398</v>
      </c>
      <c r="F109">
        <v>537.64306640625</v>
      </c>
      <c r="G109">
        <v>504.86175537109398</v>
      </c>
      <c r="I109" s="7">
        <f t="shared" si="17"/>
        <v>195.215576171875</v>
      </c>
      <c r="J109" s="7">
        <f t="shared" si="18"/>
        <v>121.541015625</v>
      </c>
      <c r="K109" s="7">
        <f t="shared" si="12"/>
        <v>110.13686523437501</v>
      </c>
      <c r="L109" s="8">
        <f t="shared" si="13"/>
        <v>0.90617035465779627</v>
      </c>
      <c r="M109" s="8">
        <f t="shared" si="19"/>
        <v>1.6434401844116764</v>
      </c>
      <c r="P109" s="6">
        <f t="shared" si="15"/>
        <v>-3.3475424690424811</v>
      </c>
    </row>
    <row r="110" spans="1:22" x14ac:dyDescent="0.15">
      <c r="A110" s="6">
        <v>54.5</v>
      </c>
      <c r="B110" s="6">
        <v>108</v>
      </c>
      <c r="D110">
        <v>750.8291015625</v>
      </c>
      <c r="E110">
        <v>642.57879638671898</v>
      </c>
      <c r="F110">
        <v>535.49884033203102</v>
      </c>
      <c r="G110">
        <v>503.43411254882801</v>
      </c>
      <c r="I110" s="7">
        <f t="shared" si="17"/>
        <v>215.33026123046898</v>
      </c>
      <c r="J110" s="7">
        <f t="shared" si="18"/>
        <v>139.14468383789097</v>
      </c>
      <c r="K110" s="7">
        <f t="shared" si="12"/>
        <v>117.92898254394531</v>
      </c>
      <c r="L110" s="8">
        <f t="shared" si="13"/>
        <v>0.84752776240691463</v>
      </c>
      <c r="M110" s="8">
        <f t="shared" si="19"/>
        <v>1.5916241646585159</v>
      </c>
      <c r="P110" s="6">
        <f t="shared" si="15"/>
        <v>-6.3948974601877389</v>
      </c>
    </row>
    <row r="111" spans="1:22" x14ac:dyDescent="0.15">
      <c r="A111" s="6">
        <v>55</v>
      </c>
      <c r="B111" s="6">
        <v>109</v>
      </c>
      <c r="D111">
        <v>747.94787597656295</v>
      </c>
      <c r="E111">
        <v>638.46728515625</v>
      </c>
      <c r="F111">
        <v>537.75634765625</v>
      </c>
      <c r="G111">
        <v>505.41101074218801</v>
      </c>
      <c r="I111" s="7">
        <f t="shared" si="17"/>
        <v>210.19152832031295</v>
      </c>
      <c r="J111" s="7">
        <f t="shared" si="18"/>
        <v>133.05627441406199</v>
      </c>
      <c r="K111" s="7">
        <f t="shared" si="12"/>
        <v>117.05213623046957</v>
      </c>
      <c r="L111" s="8">
        <f t="shared" si="13"/>
        <v>0.87971902674962443</v>
      </c>
      <c r="M111" s="8">
        <f t="shared" si="19"/>
        <v>1.6306420014989467</v>
      </c>
      <c r="P111" s="6">
        <f t="shared" si="15"/>
        <v>-4.1002171585011977</v>
      </c>
    </row>
    <row r="112" spans="1:22" x14ac:dyDescent="0.15">
      <c r="A112" s="6">
        <v>55.5</v>
      </c>
      <c r="B112" s="6">
        <v>110</v>
      </c>
      <c r="D112">
        <v>773.61846923828102</v>
      </c>
      <c r="E112">
        <v>661.96728515625</v>
      </c>
      <c r="F112">
        <v>535.06610107421898</v>
      </c>
      <c r="G112">
        <v>503.61627197265602</v>
      </c>
      <c r="I112" s="7">
        <f t="shared" si="17"/>
        <v>238.55236816406205</v>
      </c>
      <c r="J112" s="7">
        <f t="shared" si="18"/>
        <v>158.35101318359398</v>
      </c>
      <c r="K112" s="7">
        <f t="shared" si="12"/>
        <v>127.70665893554627</v>
      </c>
      <c r="L112" s="8">
        <f t="shared" si="13"/>
        <v>0.80647831907132617</v>
      </c>
      <c r="M112" s="8">
        <f t="shared" si="19"/>
        <v>1.5642278663183697</v>
      </c>
      <c r="P112" s="6">
        <f t="shared" si="15"/>
        <v>-8.0061027762937975</v>
      </c>
    </row>
    <row r="113" spans="1:16" x14ac:dyDescent="0.15">
      <c r="A113" s="6">
        <v>56</v>
      </c>
      <c r="B113" s="6">
        <v>111</v>
      </c>
      <c r="D113">
        <v>745.25921630859398</v>
      </c>
      <c r="E113">
        <v>637.41107177734398</v>
      </c>
      <c r="F113">
        <v>536.56817626953102</v>
      </c>
      <c r="G113">
        <v>505.27740478515602</v>
      </c>
      <c r="I113" s="7">
        <f t="shared" si="17"/>
        <v>208.69104003906295</v>
      </c>
      <c r="J113" s="7">
        <f t="shared" si="18"/>
        <v>132.13366699218795</v>
      </c>
      <c r="K113" s="7">
        <f t="shared" si="12"/>
        <v>116.19747314453139</v>
      </c>
      <c r="L113" s="8">
        <f t="shared" si="13"/>
        <v>0.87939338844960113</v>
      </c>
      <c r="M113" s="8">
        <f t="shared" si="19"/>
        <v>1.6439695081943657</v>
      </c>
      <c r="P113" s="6">
        <f t="shared" si="15"/>
        <v>-3.3164123768664644</v>
      </c>
    </row>
    <row r="114" spans="1:16" x14ac:dyDescent="0.15">
      <c r="A114" s="6">
        <v>56.5</v>
      </c>
      <c r="B114" s="6">
        <v>112</v>
      </c>
      <c r="D114">
        <v>726.45965576171898</v>
      </c>
      <c r="E114">
        <v>624.22937011718795</v>
      </c>
      <c r="F114">
        <v>534.75311279296898</v>
      </c>
      <c r="G114">
        <v>503.80859375</v>
      </c>
      <c r="I114" s="7">
        <f t="shared" si="17"/>
        <v>191.70654296875</v>
      </c>
      <c r="J114" s="7">
        <f t="shared" si="18"/>
        <v>120.42077636718795</v>
      </c>
      <c r="K114" s="7">
        <f t="shared" si="12"/>
        <v>107.41199951171843</v>
      </c>
      <c r="L114" s="8">
        <f t="shared" si="13"/>
        <v>0.89197232198700449</v>
      </c>
      <c r="M114" s="8">
        <f t="shared" si="19"/>
        <v>1.6633750142294903</v>
      </c>
      <c r="P114" s="6">
        <f t="shared" si="15"/>
        <v>-2.1751540178967108</v>
      </c>
    </row>
    <row r="115" spans="1:16" x14ac:dyDescent="0.15">
      <c r="A115" s="6">
        <v>57</v>
      </c>
      <c r="B115" s="6">
        <v>113</v>
      </c>
      <c r="D115">
        <v>741.87072753906295</v>
      </c>
      <c r="E115">
        <v>635.19982910156295</v>
      </c>
      <c r="F115">
        <v>535.34906005859398</v>
      </c>
      <c r="G115">
        <v>503.95700073242199</v>
      </c>
      <c r="I115" s="7">
        <f t="shared" si="17"/>
        <v>206.52166748046898</v>
      </c>
      <c r="J115" s="7">
        <f t="shared" si="18"/>
        <v>131.24282836914097</v>
      </c>
      <c r="K115" s="7">
        <f t="shared" si="12"/>
        <v>114.65168762207031</v>
      </c>
      <c r="L115" s="8">
        <f t="shared" si="13"/>
        <v>0.87358440111938551</v>
      </c>
      <c r="M115" s="8">
        <f t="shared" si="19"/>
        <v>1.6518136658595923</v>
      </c>
      <c r="P115" s="6">
        <f t="shared" si="15"/>
        <v>-2.8550891581721025</v>
      </c>
    </row>
    <row r="116" spans="1:16" x14ac:dyDescent="0.15">
      <c r="A116" s="6">
        <v>57.5</v>
      </c>
      <c r="B116" s="6">
        <v>114</v>
      </c>
      <c r="D116">
        <v>734.44152832031295</v>
      </c>
      <c r="E116">
        <v>630.00158691406295</v>
      </c>
      <c r="F116">
        <v>539.43225097656295</v>
      </c>
      <c r="G116">
        <v>506.29818725585898</v>
      </c>
      <c r="I116" s="7">
        <f t="shared" si="17"/>
        <v>195.00927734375</v>
      </c>
      <c r="J116" s="7">
        <f t="shared" si="18"/>
        <v>123.70339965820398</v>
      </c>
      <c r="K116" s="7">
        <f t="shared" si="12"/>
        <v>108.41689758300723</v>
      </c>
      <c r="L116" s="8">
        <f t="shared" si="13"/>
        <v>0.87642617650417209</v>
      </c>
      <c r="M116" s="8">
        <f t="shared" si="19"/>
        <v>1.6614820137421</v>
      </c>
      <c r="P116" s="6">
        <f t="shared" si="15"/>
        <v>-2.2864833811123657</v>
      </c>
    </row>
    <row r="117" spans="1:16" x14ac:dyDescent="0.15">
      <c r="A117" s="6">
        <v>58</v>
      </c>
      <c r="B117" s="6">
        <v>115</v>
      </c>
      <c r="D117">
        <v>738.00189208984398</v>
      </c>
      <c r="E117">
        <v>630.53082275390602</v>
      </c>
      <c r="F117">
        <v>539.40545654296898</v>
      </c>
      <c r="G117">
        <v>505.55569458007801</v>
      </c>
      <c r="I117" s="7">
        <f t="shared" si="17"/>
        <v>198.596435546875</v>
      </c>
      <c r="J117" s="7">
        <f t="shared" si="18"/>
        <v>124.97512817382801</v>
      </c>
      <c r="K117" s="7">
        <f t="shared" si="12"/>
        <v>111.1138458251954</v>
      </c>
      <c r="L117" s="8">
        <f t="shared" si="13"/>
        <v>0.88908767247389464</v>
      </c>
      <c r="M117" s="8">
        <f t="shared" si="19"/>
        <v>1.6809700822095437</v>
      </c>
      <c r="P117" s="6">
        <f t="shared" si="15"/>
        <v>-1.1403694380702114</v>
      </c>
    </row>
    <row r="118" spans="1:16" x14ac:dyDescent="0.15">
      <c r="A118" s="6">
        <v>58.5</v>
      </c>
      <c r="B118" s="6">
        <v>116</v>
      </c>
      <c r="D118">
        <v>740.48541259765602</v>
      </c>
      <c r="E118">
        <v>633.74652099609398</v>
      </c>
      <c r="F118">
        <v>540.95794677734398</v>
      </c>
      <c r="G118">
        <v>506.743408203125</v>
      </c>
      <c r="I118" s="7">
        <f t="shared" si="17"/>
        <v>199.52746582031205</v>
      </c>
      <c r="J118" s="7">
        <f t="shared" si="18"/>
        <v>127.00311279296898</v>
      </c>
      <c r="K118" s="7">
        <f t="shared" si="12"/>
        <v>110.62528686523376</v>
      </c>
      <c r="L118" s="8">
        <f t="shared" si="13"/>
        <v>0.87104390146379218</v>
      </c>
      <c r="M118" s="8">
        <f t="shared" si="19"/>
        <v>1.6697528836971625</v>
      </c>
      <c r="P118" s="6">
        <f t="shared" si="15"/>
        <v>-1.8000647607949389</v>
      </c>
    </row>
    <row r="119" spans="1:16" x14ac:dyDescent="0.15">
      <c r="A119" s="6">
        <v>59</v>
      </c>
      <c r="B119" s="6">
        <v>117</v>
      </c>
      <c r="D119">
        <v>739.44696044921898</v>
      </c>
      <c r="E119">
        <v>632.38757324218795</v>
      </c>
      <c r="F119">
        <v>543.53118896484398</v>
      </c>
      <c r="G119">
        <v>507.32916259765602</v>
      </c>
      <c r="I119" s="7">
        <f t="shared" si="17"/>
        <v>195.915771484375</v>
      </c>
      <c r="J119" s="7">
        <f t="shared" si="18"/>
        <v>125.05841064453193</v>
      </c>
      <c r="K119" s="7">
        <f t="shared" si="12"/>
        <v>108.37488403320265</v>
      </c>
      <c r="L119" s="8">
        <f t="shared" si="13"/>
        <v>0.86659412569418615</v>
      </c>
      <c r="M119" s="8">
        <f t="shared" si="19"/>
        <v>1.6721296804252774</v>
      </c>
      <c r="P119" s="6">
        <f t="shared" si="15"/>
        <v>-1.6602828283566204</v>
      </c>
    </row>
    <row r="120" spans="1:16" x14ac:dyDescent="0.15">
      <c r="A120" s="6">
        <v>59.5</v>
      </c>
      <c r="B120" s="6">
        <v>118</v>
      </c>
      <c r="D120">
        <v>740.77380371093795</v>
      </c>
      <c r="E120">
        <v>633.79254150390602</v>
      </c>
      <c r="F120">
        <v>543.21728515625</v>
      </c>
      <c r="G120">
        <v>507.85437011718801</v>
      </c>
      <c r="I120" s="7">
        <f t="shared" si="17"/>
        <v>197.55651855468795</v>
      </c>
      <c r="J120" s="7">
        <f t="shared" si="18"/>
        <v>125.93817138671801</v>
      </c>
      <c r="K120" s="7">
        <f t="shared" si="12"/>
        <v>109.39979858398536</v>
      </c>
      <c r="L120" s="8">
        <f t="shared" si="13"/>
        <v>0.86867863316874505</v>
      </c>
      <c r="M120" s="8">
        <f t="shared" si="19"/>
        <v>1.6810407603975572</v>
      </c>
      <c r="P120" s="6">
        <f t="shared" si="15"/>
        <v>-1.136212778989985</v>
      </c>
    </row>
    <row r="121" spans="1:16" x14ac:dyDescent="0.15">
      <c r="A121" s="6">
        <v>60</v>
      </c>
      <c r="B121" s="6">
        <v>119</v>
      </c>
      <c r="D121">
        <v>740.65118408203102</v>
      </c>
      <c r="E121">
        <v>636.10485839843795</v>
      </c>
      <c r="F121">
        <v>543.27185058593795</v>
      </c>
      <c r="G121">
        <v>507.84234619140602</v>
      </c>
      <c r="I121" s="7">
        <f t="shared" si="17"/>
        <v>197.37933349609307</v>
      </c>
      <c r="J121" s="7">
        <f t="shared" si="18"/>
        <v>128.26251220703193</v>
      </c>
      <c r="K121" s="7">
        <f t="shared" si="12"/>
        <v>107.59557495117072</v>
      </c>
      <c r="L121" s="8">
        <f t="shared" si="13"/>
        <v>0.83887001041658871</v>
      </c>
      <c r="M121" s="8">
        <f t="shared" si="19"/>
        <v>1.6580587101431221</v>
      </c>
      <c r="P121" s="6">
        <f t="shared" si="15"/>
        <v>-2.4878114908021214</v>
      </c>
    </row>
    <row r="122" spans="1:16" x14ac:dyDescent="0.15">
      <c r="A122" s="6">
        <v>60.5</v>
      </c>
      <c r="B122" s="6">
        <v>120</v>
      </c>
      <c r="D122">
        <v>738.26904296875</v>
      </c>
      <c r="E122">
        <v>633.94915771484398</v>
      </c>
      <c r="F122">
        <v>541.56634521484398</v>
      </c>
      <c r="G122">
        <v>506.63568115234398</v>
      </c>
      <c r="I122" s="7">
        <f t="shared" si="17"/>
        <v>196.70269775390602</v>
      </c>
      <c r="J122" s="7">
        <f t="shared" si="18"/>
        <v>127.3134765625</v>
      </c>
      <c r="K122" s="7">
        <f t="shared" si="12"/>
        <v>107.58326416015603</v>
      </c>
      <c r="L122" s="8">
        <f t="shared" si="13"/>
        <v>0.84502652087535979</v>
      </c>
      <c r="M122" s="8">
        <f t="shared" si="19"/>
        <v>1.6710417930996142</v>
      </c>
      <c r="P122" s="6">
        <f t="shared" si="15"/>
        <v>-1.7242626339738067</v>
      </c>
    </row>
    <row r="123" spans="1:16" x14ac:dyDescent="0.15">
      <c r="A123" s="6">
        <v>61</v>
      </c>
      <c r="B123" s="6">
        <v>121</v>
      </c>
      <c r="D123">
        <v>735.20806884765602</v>
      </c>
      <c r="E123">
        <v>631.14166259765602</v>
      </c>
      <c r="F123">
        <v>539.15765380859398</v>
      </c>
      <c r="G123">
        <v>506.83123779296898</v>
      </c>
      <c r="I123" s="7">
        <f t="shared" si="17"/>
        <v>196.05041503906205</v>
      </c>
      <c r="J123" s="7">
        <f t="shared" si="18"/>
        <v>124.31042480468705</v>
      </c>
      <c r="K123" s="7">
        <f t="shared" si="12"/>
        <v>109.03311767578111</v>
      </c>
      <c r="L123" s="8">
        <f t="shared" si="13"/>
        <v>0.87710357234391889</v>
      </c>
      <c r="M123" s="8">
        <f t="shared" si="19"/>
        <v>1.7099454170658945</v>
      </c>
      <c r="P123" s="6">
        <f t="shared" si="15"/>
        <v>0.56370068764067205</v>
      </c>
    </row>
    <row r="124" spans="1:16" x14ac:dyDescent="0.15">
      <c r="A124" s="6">
        <v>61.5</v>
      </c>
      <c r="B124" s="6">
        <v>122</v>
      </c>
      <c r="D124">
        <v>735.81292724609398</v>
      </c>
      <c r="E124">
        <v>632.63116455078102</v>
      </c>
      <c r="F124">
        <v>537.52886962890602</v>
      </c>
      <c r="G124">
        <v>504.982421875</v>
      </c>
      <c r="I124" s="7">
        <f t="shared" si="17"/>
        <v>198.28405761718795</v>
      </c>
      <c r="J124" s="7">
        <f t="shared" si="18"/>
        <v>127.64874267578102</v>
      </c>
      <c r="K124" s="7">
        <f t="shared" si="12"/>
        <v>108.92993774414124</v>
      </c>
      <c r="L124" s="8">
        <f t="shared" si="13"/>
        <v>0.85335691884420473</v>
      </c>
      <c r="M124" s="8">
        <f t="shared" si="19"/>
        <v>1.6930253360639016</v>
      </c>
      <c r="P124" s="6">
        <f t="shared" si="15"/>
        <v>-0.43138719324312003</v>
      </c>
    </row>
    <row r="125" spans="1:16" x14ac:dyDescent="0.15">
      <c r="A125" s="6">
        <v>62</v>
      </c>
      <c r="B125" s="6">
        <v>123</v>
      </c>
      <c r="D125">
        <v>734.497802734375</v>
      </c>
      <c r="E125">
        <v>631.17724609375</v>
      </c>
      <c r="F125">
        <v>537.19183349609398</v>
      </c>
      <c r="G125">
        <v>505.60101318359398</v>
      </c>
      <c r="I125" s="7">
        <f t="shared" si="17"/>
        <v>197.30596923828102</v>
      </c>
      <c r="J125" s="7">
        <f t="shared" si="18"/>
        <v>125.57623291015602</v>
      </c>
      <c r="K125" s="7">
        <f t="shared" si="12"/>
        <v>109.40260620117181</v>
      </c>
      <c r="L125" s="8">
        <f t="shared" si="13"/>
        <v>0.87120471498332253</v>
      </c>
      <c r="M125" s="8">
        <f t="shared" si="19"/>
        <v>1.7176997047007405</v>
      </c>
      <c r="P125" s="6">
        <f t="shared" si="15"/>
        <v>1.0197385546824094</v>
      </c>
    </row>
    <row r="126" spans="1:16" x14ac:dyDescent="0.15">
      <c r="A126" s="6">
        <v>62.5</v>
      </c>
      <c r="B126" s="6">
        <v>124</v>
      </c>
      <c r="D126">
        <v>735.25061035156295</v>
      </c>
      <c r="E126">
        <v>631.25604248046898</v>
      </c>
      <c r="F126">
        <v>535.00970458984398</v>
      </c>
      <c r="G126">
        <v>503.30514526367199</v>
      </c>
      <c r="I126" s="7">
        <f t="shared" si="17"/>
        <v>200.24090576171898</v>
      </c>
      <c r="J126" s="7">
        <f t="shared" si="18"/>
        <v>127.95089721679699</v>
      </c>
      <c r="K126" s="7">
        <f t="shared" si="12"/>
        <v>110.67527770996109</v>
      </c>
      <c r="L126" s="8">
        <f t="shared" si="13"/>
        <v>0.86498242777020551</v>
      </c>
      <c r="M126" s="8">
        <f t="shared" si="19"/>
        <v>1.7183039899853445</v>
      </c>
      <c r="P126" s="6">
        <f t="shared" si="15"/>
        <v>1.0552772121649008</v>
      </c>
    </row>
    <row r="127" spans="1:16" x14ac:dyDescent="0.15">
      <c r="A127" s="6">
        <v>63</v>
      </c>
      <c r="B127" s="6">
        <v>125</v>
      </c>
      <c r="D127">
        <v>725.24554443359398</v>
      </c>
      <c r="E127">
        <v>625.95458984375</v>
      </c>
      <c r="F127">
        <v>533.47760009765602</v>
      </c>
      <c r="G127">
        <v>503.85391235351602</v>
      </c>
      <c r="I127" s="7">
        <f t="shared" si="17"/>
        <v>191.76794433593795</v>
      </c>
      <c r="J127" s="7">
        <f t="shared" si="18"/>
        <v>122.10067749023398</v>
      </c>
      <c r="K127" s="7">
        <f t="shared" si="12"/>
        <v>106.29747009277418</v>
      </c>
      <c r="L127" s="8">
        <f t="shared" si="13"/>
        <v>0.87057232013537522</v>
      </c>
      <c r="M127" s="8">
        <f t="shared" si="19"/>
        <v>1.7307204548482353</v>
      </c>
      <c r="P127" s="6">
        <f t="shared" si="15"/>
        <v>1.7855026589004577</v>
      </c>
    </row>
    <row r="128" spans="1:16" x14ac:dyDescent="0.15">
      <c r="A128" s="6">
        <v>63.5</v>
      </c>
      <c r="B128" s="6">
        <v>126</v>
      </c>
      <c r="D128">
        <v>729.49298095703102</v>
      </c>
      <c r="E128">
        <v>632.46789550781295</v>
      </c>
      <c r="F128">
        <v>533.70269775390602</v>
      </c>
      <c r="G128">
        <v>503.2607421875</v>
      </c>
      <c r="I128" s="7">
        <f t="shared" si="17"/>
        <v>195.790283203125</v>
      </c>
      <c r="J128" s="7">
        <f t="shared" si="18"/>
        <v>129.20715332031295</v>
      </c>
      <c r="K128" s="7">
        <f t="shared" si="12"/>
        <v>105.34527587890594</v>
      </c>
      <c r="L128" s="8">
        <f t="shared" si="13"/>
        <v>0.8153207711166589</v>
      </c>
      <c r="M128" s="8">
        <f t="shared" si="19"/>
        <v>1.6822954783272401</v>
      </c>
      <c r="P128" s="6">
        <f t="shared" si="15"/>
        <v>-1.0624214888887145</v>
      </c>
    </row>
    <row r="129" spans="1:16" x14ac:dyDescent="0.15">
      <c r="A129" s="6">
        <v>64</v>
      </c>
      <c r="B129" s="6">
        <v>127</v>
      </c>
      <c r="D129">
        <v>731.37322998046898</v>
      </c>
      <c r="E129">
        <v>636.766845703125</v>
      </c>
      <c r="F129">
        <v>533.01617431640602</v>
      </c>
      <c r="G129">
        <v>502.70364379882801</v>
      </c>
      <c r="I129" s="7">
        <f t="shared" si="17"/>
        <v>198.35705566406295</v>
      </c>
      <c r="J129" s="7">
        <f t="shared" si="18"/>
        <v>134.06320190429699</v>
      </c>
      <c r="K129" s="7">
        <f t="shared" si="12"/>
        <v>104.51281433105507</v>
      </c>
      <c r="L129" s="8">
        <f t="shared" si="13"/>
        <v>0.7795786826400215</v>
      </c>
      <c r="M129" s="8">
        <f t="shared" si="19"/>
        <v>1.6533799623483239</v>
      </c>
      <c r="P129" s="6">
        <f t="shared" si="15"/>
        <v>-2.7629736030737555</v>
      </c>
    </row>
    <row r="130" spans="1:16" x14ac:dyDescent="0.15">
      <c r="A130" s="6">
        <v>64.5</v>
      </c>
      <c r="B130" s="6">
        <v>128</v>
      </c>
      <c r="D130">
        <v>730.60833740234398</v>
      </c>
      <c r="E130">
        <v>636.26495361328102</v>
      </c>
      <c r="F130">
        <v>534.64263916015602</v>
      </c>
      <c r="G130">
        <v>503.51965332031301</v>
      </c>
      <c r="I130" s="7">
        <f t="shared" ref="I130:I149" si="20">D130-F130</f>
        <v>195.96569824218795</v>
      </c>
      <c r="J130" s="7">
        <f t="shared" ref="J130:J149" si="21">E130-G130</f>
        <v>132.74530029296801</v>
      </c>
      <c r="K130" s="7">
        <f t="shared" ref="K130:K149" si="22">I130-0.7*J130</f>
        <v>103.04398803711035</v>
      </c>
      <c r="L130" s="8">
        <f t="shared" ref="L130:L149" si="23">K130/J130</f>
        <v>0.77625338004202749</v>
      </c>
      <c r="M130" s="8">
        <f t="shared" si="19"/>
        <v>1.6568812322480508</v>
      </c>
      <c r="P130" s="6">
        <f t="shared" si="15"/>
        <v>-2.5570602126762059</v>
      </c>
    </row>
    <row r="131" spans="1:16" x14ac:dyDescent="0.15">
      <c r="A131" s="6">
        <v>65</v>
      </c>
      <c r="B131" s="6">
        <v>129</v>
      </c>
      <c r="D131">
        <v>724.97302246093795</v>
      </c>
      <c r="E131">
        <v>631.53082275390602</v>
      </c>
      <c r="F131">
        <v>534.61767578125</v>
      </c>
      <c r="G131">
        <v>502.88488769531301</v>
      </c>
      <c r="I131" s="7">
        <f t="shared" si="20"/>
        <v>190.35534667968795</v>
      </c>
      <c r="J131" s="7">
        <f t="shared" si="21"/>
        <v>128.64593505859301</v>
      </c>
      <c r="K131" s="7">
        <f t="shared" si="22"/>
        <v>100.30319213867286</v>
      </c>
      <c r="L131" s="8">
        <f t="shared" si="23"/>
        <v>0.77968411588744579</v>
      </c>
      <c r="M131" s="8">
        <f t="shared" si="19"/>
        <v>1.6671385405911905</v>
      </c>
      <c r="P131" s="6">
        <f t="shared" si="15"/>
        <v>-1.9538170472596661</v>
      </c>
    </row>
    <row r="132" spans="1:16" x14ac:dyDescent="0.15">
      <c r="A132" s="6">
        <v>65.5</v>
      </c>
      <c r="B132" s="6">
        <v>130</v>
      </c>
      <c r="D132">
        <v>733.37451171875</v>
      </c>
      <c r="E132">
        <v>638.77447509765602</v>
      </c>
      <c r="F132">
        <v>535.07214355468795</v>
      </c>
      <c r="G132">
        <v>504.12158203125</v>
      </c>
      <c r="I132" s="7">
        <f t="shared" si="20"/>
        <v>198.30236816406205</v>
      </c>
      <c r="J132" s="7">
        <f t="shared" si="21"/>
        <v>134.65289306640602</v>
      </c>
      <c r="K132" s="7">
        <f t="shared" si="22"/>
        <v>104.04534301757784</v>
      </c>
      <c r="L132" s="8">
        <f t="shared" si="23"/>
        <v>0.77269296372463658</v>
      </c>
      <c r="M132" s="8">
        <f t="shared" si="19"/>
        <v>1.6669739609261023</v>
      </c>
      <c r="P132" s="6">
        <f t="shared" si="15"/>
        <v>-1.963496151641607</v>
      </c>
    </row>
    <row r="133" spans="1:16" x14ac:dyDescent="0.15">
      <c r="A133" s="6">
        <v>66</v>
      </c>
      <c r="B133" s="6">
        <v>131</v>
      </c>
      <c r="D133">
        <v>746.957763671875</v>
      </c>
      <c r="E133">
        <v>649.977783203125</v>
      </c>
      <c r="F133">
        <v>534.19927978515602</v>
      </c>
      <c r="G133">
        <v>503.40637207031301</v>
      </c>
      <c r="I133" s="7">
        <f t="shared" si="20"/>
        <v>212.75848388671898</v>
      </c>
      <c r="J133" s="7">
        <f t="shared" si="21"/>
        <v>146.57141113281199</v>
      </c>
      <c r="K133" s="7">
        <f t="shared" si="22"/>
        <v>110.15849609375059</v>
      </c>
      <c r="L133" s="8">
        <f t="shared" si="23"/>
        <v>0.75156877621880325</v>
      </c>
      <c r="M133" s="8">
        <f t="shared" si="19"/>
        <v>1.6526763459179901</v>
      </c>
      <c r="P133" s="6">
        <f t="shared" si="15"/>
        <v>-2.8043540304212011</v>
      </c>
    </row>
    <row r="134" spans="1:16" x14ac:dyDescent="0.15">
      <c r="A134" s="6">
        <v>66.5</v>
      </c>
      <c r="B134" s="6">
        <v>132</v>
      </c>
      <c r="D134">
        <v>735.38311767578102</v>
      </c>
      <c r="E134">
        <v>640.13562011718795</v>
      </c>
      <c r="F134">
        <v>532.63659667968795</v>
      </c>
      <c r="G134">
        <v>502.91076660156301</v>
      </c>
      <c r="I134" s="7">
        <f t="shared" si="20"/>
        <v>202.74652099609307</v>
      </c>
      <c r="J134" s="7">
        <f t="shared" si="21"/>
        <v>137.22485351562494</v>
      </c>
      <c r="K134" s="7">
        <f t="shared" si="22"/>
        <v>106.68912353515562</v>
      </c>
      <c r="L134" s="8">
        <f t="shared" si="23"/>
        <v>0.77747668007535953</v>
      </c>
      <c r="M134" s="8">
        <f t="shared" ref="M134:M149" si="24">L134+ABS($N$2)*A134</f>
        <v>1.6854108222722675</v>
      </c>
      <c r="P134" s="6">
        <f t="shared" ref="P134:P149" si="25">(M134-$O$2)/$O$2*100</f>
        <v>-0.87920481255505767</v>
      </c>
    </row>
    <row r="135" spans="1:16" x14ac:dyDescent="0.15">
      <c r="A135" s="6">
        <v>67</v>
      </c>
      <c r="B135" s="6">
        <v>133</v>
      </c>
      <c r="D135">
        <v>750.65948486328102</v>
      </c>
      <c r="E135">
        <v>651.37835693359398</v>
      </c>
      <c r="F135">
        <v>530.96533203125</v>
      </c>
      <c r="G135">
        <v>502.10308837890602</v>
      </c>
      <c r="I135" s="7">
        <f t="shared" si="20"/>
        <v>219.69415283203102</v>
      </c>
      <c r="J135" s="7">
        <f t="shared" si="21"/>
        <v>149.27526855468795</v>
      </c>
      <c r="K135" s="7">
        <f t="shared" si="22"/>
        <v>115.20146484374946</v>
      </c>
      <c r="L135" s="8">
        <f t="shared" si="23"/>
        <v>0.77173845312188916</v>
      </c>
      <c r="M135" s="8">
        <f t="shared" si="24"/>
        <v>1.6864991678165182</v>
      </c>
      <c r="P135" s="6">
        <f t="shared" si="25"/>
        <v>-0.81519805861751859</v>
      </c>
    </row>
    <row r="136" spans="1:16" x14ac:dyDescent="0.15">
      <c r="A136" s="6">
        <v>67.5</v>
      </c>
      <c r="B136" s="6">
        <v>134</v>
      </c>
      <c r="D136">
        <v>741.022216796875</v>
      </c>
      <c r="E136">
        <v>644.30621337890602</v>
      </c>
      <c r="F136">
        <v>528.71057128906295</v>
      </c>
      <c r="G136">
        <v>500.45538330078102</v>
      </c>
      <c r="I136" s="7">
        <f t="shared" si="20"/>
        <v>212.31164550781205</v>
      </c>
      <c r="J136" s="7">
        <f t="shared" si="21"/>
        <v>143.850830078125</v>
      </c>
      <c r="K136" s="7">
        <f t="shared" si="22"/>
        <v>111.61606445312455</v>
      </c>
      <c r="L136" s="8">
        <f t="shared" si="23"/>
        <v>0.77591533112812883</v>
      </c>
      <c r="M136" s="8">
        <f t="shared" si="24"/>
        <v>1.6975026183204789</v>
      </c>
      <c r="P136" s="6">
        <f t="shared" si="25"/>
        <v>-0.16807348261186911</v>
      </c>
    </row>
    <row r="137" spans="1:16" x14ac:dyDescent="0.15">
      <c r="A137" s="6">
        <v>68</v>
      </c>
      <c r="B137" s="6">
        <v>135</v>
      </c>
      <c r="D137">
        <v>731.45172119140602</v>
      </c>
      <c r="E137">
        <v>635.70935058593795</v>
      </c>
      <c r="F137">
        <v>529.17889404296898</v>
      </c>
      <c r="G137">
        <v>500.99166870117199</v>
      </c>
      <c r="I137" s="7">
        <f t="shared" si="20"/>
        <v>202.27282714843705</v>
      </c>
      <c r="J137" s="7">
        <f t="shared" si="21"/>
        <v>134.71768188476597</v>
      </c>
      <c r="K137" s="7">
        <f t="shared" si="22"/>
        <v>107.97044982910087</v>
      </c>
      <c r="L137" s="8">
        <f t="shared" si="23"/>
        <v>0.80145715334870449</v>
      </c>
      <c r="M137" s="8">
        <f t="shared" si="24"/>
        <v>1.7298710130387758</v>
      </c>
      <c r="P137" s="6">
        <f t="shared" si="25"/>
        <v>1.7355460865879702</v>
      </c>
    </row>
    <row r="138" spans="1:16" x14ac:dyDescent="0.15">
      <c r="A138" s="6">
        <v>68.5</v>
      </c>
      <c r="B138" s="6">
        <v>136</v>
      </c>
      <c r="D138">
        <v>733.14837646484398</v>
      </c>
      <c r="E138">
        <v>635.83288574218795</v>
      </c>
      <c r="F138">
        <v>527.04162597656295</v>
      </c>
      <c r="G138">
        <v>499.53628540039102</v>
      </c>
      <c r="I138" s="7">
        <f t="shared" si="20"/>
        <v>206.10675048828102</v>
      </c>
      <c r="J138" s="7">
        <f t="shared" si="21"/>
        <v>136.29660034179693</v>
      </c>
      <c r="K138" s="7">
        <f t="shared" si="22"/>
        <v>110.69913024902317</v>
      </c>
      <c r="L138" s="8">
        <f t="shared" si="23"/>
        <v>0.81219289381700011</v>
      </c>
      <c r="M138" s="8">
        <f t="shared" si="24"/>
        <v>1.7474333260047925</v>
      </c>
      <c r="P138" s="6">
        <f t="shared" si="25"/>
        <v>2.7684043093537545</v>
      </c>
    </row>
    <row r="139" spans="1:16" x14ac:dyDescent="0.15">
      <c r="A139" s="6">
        <v>69</v>
      </c>
      <c r="B139" s="6">
        <v>137</v>
      </c>
      <c r="D139">
        <v>745.75347900390602</v>
      </c>
      <c r="E139">
        <v>645.59844970703102</v>
      </c>
      <c r="F139">
        <v>525.351806640625</v>
      </c>
      <c r="G139">
        <v>498.72213745117199</v>
      </c>
      <c r="I139" s="7">
        <f t="shared" si="20"/>
        <v>220.40167236328102</v>
      </c>
      <c r="J139" s="7">
        <f t="shared" si="21"/>
        <v>146.87631225585903</v>
      </c>
      <c r="K139" s="7">
        <f t="shared" si="22"/>
        <v>117.5882537841797</v>
      </c>
      <c r="L139" s="8">
        <f t="shared" si="23"/>
        <v>0.80059372391744532</v>
      </c>
      <c r="M139" s="8">
        <f t="shared" si="24"/>
        <v>1.7426607286029587</v>
      </c>
      <c r="P139" s="6">
        <f t="shared" si="25"/>
        <v>2.487722802312335</v>
      </c>
    </row>
    <row r="140" spans="1:16" x14ac:dyDescent="0.15">
      <c r="A140" s="6">
        <v>69.5</v>
      </c>
      <c r="B140" s="6">
        <v>138</v>
      </c>
      <c r="D140">
        <v>740.00604248046898</v>
      </c>
      <c r="E140">
        <v>641.469482421875</v>
      </c>
      <c r="F140">
        <v>523.28802490234398</v>
      </c>
      <c r="G140">
        <v>497.48590087890602</v>
      </c>
      <c r="I140" s="7">
        <f t="shared" si="20"/>
        <v>216.718017578125</v>
      </c>
      <c r="J140" s="7">
        <f t="shared" si="21"/>
        <v>143.98358154296898</v>
      </c>
      <c r="K140" s="7">
        <f t="shared" si="22"/>
        <v>115.92951049804672</v>
      </c>
      <c r="L140" s="8">
        <f t="shared" si="23"/>
        <v>0.80515784685804548</v>
      </c>
      <c r="M140" s="8">
        <f t="shared" si="24"/>
        <v>1.7540514240412799</v>
      </c>
      <c r="P140" s="6">
        <f t="shared" si="25"/>
        <v>3.1576216629724358</v>
      </c>
    </row>
    <row r="141" spans="1:16" x14ac:dyDescent="0.15">
      <c r="A141" s="6">
        <v>70</v>
      </c>
      <c r="B141" s="6">
        <v>139</v>
      </c>
      <c r="D141">
        <v>739.30877685546898</v>
      </c>
      <c r="E141">
        <v>639.26745605468795</v>
      </c>
      <c r="F141">
        <v>523.85852050781295</v>
      </c>
      <c r="G141">
        <v>497.44476318359398</v>
      </c>
      <c r="I141" s="7">
        <f t="shared" si="20"/>
        <v>215.45025634765602</v>
      </c>
      <c r="J141" s="7">
        <f t="shared" si="21"/>
        <v>141.82269287109398</v>
      </c>
      <c r="K141" s="7">
        <f t="shared" si="22"/>
        <v>116.17437133789025</v>
      </c>
      <c r="L141" s="8">
        <f t="shared" si="23"/>
        <v>0.81915220326188487</v>
      </c>
      <c r="M141" s="8">
        <f t="shared" si="24"/>
        <v>1.7748723529428405</v>
      </c>
      <c r="P141" s="6">
        <f t="shared" si="25"/>
        <v>4.3821225395489547</v>
      </c>
    </row>
    <row r="142" spans="1:16" x14ac:dyDescent="0.15">
      <c r="A142" s="6">
        <v>70.5</v>
      </c>
      <c r="B142" s="6">
        <v>140</v>
      </c>
      <c r="D142">
        <v>735.51208496093795</v>
      </c>
      <c r="E142">
        <v>637.90563964843795</v>
      </c>
      <c r="F142">
        <v>526.70965576171898</v>
      </c>
      <c r="G142">
        <v>498.99908447265602</v>
      </c>
      <c r="I142" s="7">
        <f t="shared" si="20"/>
        <v>208.80242919921898</v>
      </c>
      <c r="J142" s="7">
        <f t="shared" si="21"/>
        <v>138.90655517578193</v>
      </c>
      <c r="K142" s="7">
        <f t="shared" si="22"/>
        <v>111.56784057617163</v>
      </c>
      <c r="L142" s="8">
        <f t="shared" si="23"/>
        <v>0.80318628904867728</v>
      </c>
      <c r="M142" s="8">
        <f t="shared" si="24"/>
        <v>1.7657330112273542</v>
      </c>
      <c r="P142" s="6">
        <f t="shared" si="25"/>
        <v>3.8446281753514686</v>
      </c>
    </row>
    <row r="143" spans="1:16" x14ac:dyDescent="0.15">
      <c r="A143" s="6">
        <v>71</v>
      </c>
      <c r="B143" s="6">
        <v>141</v>
      </c>
      <c r="D143">
        <v>741.01843261718795</v>
      </c>
      <c r="E143">
        <v>644.81732177734398</v>
      </c>
      <c r="F143">
        <v>528.656494140625</v>
      </c>
      <c r="G143">
        <v>500.665283203125</v>
      </c>
      <c r="I143" s="7">
        <f t="shared" si="20"/>
        <v>212.36193847656295</v>
      </c>
      <c r="J143" s="7">
        <f t="shared" si="21"/>
        <v>144.15203857421898</v>
      </c>
      <c r="K143" s="7">
        <f t="shared" si="22"/>
        <v>111.45551147460968</v>
      </c>
      <c r="L143" s="8">
        <f t="shared" si="23"/>
        <v>0.77318026562090569</v>
      </c>
      <c r="M143" s="8">
        <f t="shared" si="24"/>
        <v>1.7425535602973037</v>
      </c>
      <c r="P143" s="6">
        <f t="shared" si="25"/>
        <v>2.4814201207731852</v>
      </c>
    </row>
    <row r="144" spans="1:16" x14ac:dyDescent="0.15">
      <c r="A144" s="6">
        <v>71.5</v>
      </c>
      <c r="B144" s="6">
        <v>142</v>
      </c>
      <c r="D144">
        <v>742.33355712890602</v>
      </c>
      <c r="E144">
        <v>648.13024902343795</v>
      </c>
      <c r="F144">
        <v>528.986572265625</v>
      </c>
      <c r="G144">
        <v>499.73556518554699</v>
      </c>
      <c r="I144" s="7">
        <f t="shared" si="20"/>
        <v>213.34698486328102</v>
      </c>
      <c r="J144" s="7">
        <f t="shared" si="21"/>
        <v>148.39468383789097</v>
      </c>
      <c r="K144" s="7">
        <f t="shared" si="22"/>
        <v>109.47070617675735</v>
      </c>
      <c r="L144" s="8">
        <f t="shared" si="23"/>
        <v>0.73769964897357865</v>
      </c>
      <c r="M144" s="8">
        <f t="shared" si="24"/>
        <v>1.7138995161476975</v>
      </c>
      <c r="P144" s="6">
        <f t="shared" si="25"/>
        <v>0.79624544174985412</v>
      </c>
    </row>
    <row r="145" spans="1:16" x14ac:dyDescent="0.15">
      <c r="A145" s="6">
        <v>72</v>
      </c>
      <c r="B145" s="6">
        <v>143</v>
      </c>
      <c r="D145">
        <v>732.19122314453102</v>
      </c>
      <c r="E145">
        <v>642.338623046875</v>
      </c>
      <c r="F145">
        <v>530.43414306640602</v>
      </c>
      <c r="G145">
        <v>501.26953125</v>
      </c>
      <c r="I145" s="7">
        <f t="shared" si="20"/>
        <v>201.757080078125</v>
      </c>
      <c r="J145" s="7">
        <f t="shared" si="21"/>
        <v>141.069091796875</v>
      </c>
      <c r="K145" s="7">
        <f t="shared" si="22"/>
        <v>103.0087158203125</v>
      </c>
      <c r="L145" s="8">
        <f t="shared" si="23"/>
        <v>0.73020046069790023</v>
      </c>
      <c r="M145" s="8">
        <f t="shared" si="24"/>
        <v>1.7132269003697402</v>
      </c>
      <c r="P145" s="6">
        <f t="shared" si="25"/>
        <v>0.7566881955961452</v>
      </c>
    </row>
    <row r="146" spans="1:16" x14ac:dyDescent="0.15">
      <c r="A146" s="6">
        <v>72.5</v>
      </c>
      <c r="B146" s="6">
        <v>144</v>
      </c>
      <c r="D146">
        <v>730.431396484375</v>
      </c>
      <c r="E146">
        <v>640.88024902343795</v>
      </c>
      <c r="F146">
        <v>529.599609375</v>
      </c>
      <c r="G146">
        <v>500.18399047851602</v>
      </c>
      <c r="I146" s="7">
        <f t="shared" si="20"/>
        <v>200.831787109375</v>
      </c>
      <c r="J146" s="7">
        <f t="shared" si="21"/>
        <v>140.69625854492193</v>
      </c>
      <c r="K146" s="7">
        <f t="shared" si="22"/>
        <v>102.34440612792966</v>
      </c>
      <c r="L146" s="8">
        <f t="shared" si="23"/>
        <v>0.72741384302875989</v>
      </c>
      <c r="M146" s="8">
        <f t="shared" si="24"/>
        <v>1.717266855198321</v>
      </c>
      <c r="P146" s="6">
        <f t="shared" si="25"/>
        <v>0.99428221708842845</v>
      </c>
    </row>
    <row r="147" spans="1:16" x14ac:dyDescent="0.15">
      <c r="A147" s="6">
        <v>73</v>
      </c>
      <c r="B147" s="6">
        <v>145</v>
      </c>
      <c r="D147">
        <v>739.01934814453102</v>
      </c>
      <c r="E147">
        <v>648.50030517578102</v>
      </c>
      <c r="F147">
        <v>532.865478515625</v>
      </c>
      <c r="G147">
        <v>502.25518798828102</v>
      </c>
      <c r="I147" s="7">
        <f t="shared" si="20"/>
        <v>206.15386962890602</v>
      </c>
      <c r="J147" s="7">
        <f t="shared" si="21"/>
        <v>146.2451171875</v>
      </c>
      <c r="K147" s="7">
        <f t="shared" si="22"/>
        <v>103.78228759765602</v>
      </c>
      <c r="L147" s="8">
        <f t="shared" si="23"/>
        <v>0.70964617208106417</v>
      </c>
      <c r="M147" s="8">
        <f t="shared" si="24"/>
        <v>1.7063257567483465</v>
      </c>
      <c r="P147" s="6">
        <f t="shared" si="25"/>
        <v>0.35082463140407616</v>
      </c>
    </row>
    <row r="148" spans="1:16" x14ac:dyDescent="0.15">
      <c r="A148" s="6">
        <v>73.5</v>
      </c>
      <c r="B148" s="6">
        <v>146</v>
      </c>
      <c r="D148">
        <v>728.92913818359398</v>
      </c>
      <c r="E148">
        <v>642.1044921875</v>
      </c>
      <c r="F148">
        <v>532.92004394531295</v>
      </c>
      <c r="G148">
        <v>501.9306640625</v>
      </c>
      <c r="I148" s="7">
        <f t="shared" si="20"/>
        <v>196.00909423828102</v>
      </c>
      <c r="J148" s="7">
        <f t="shared" si="21"/>
        <v>140.173828125</v>
      </c>
      <c r="K148" s="7">
        <f t="shared" si="22"/>
        <v>97.887414550781031</v>
      </c>
      <c r="L148" s="8">
        <f t="shared" si="23"/>
        <v>0.69832875266479799</v>
      </c>
      <c r="M148" s="8">
        <f t="shared" si="24"/>
        <v>1.7018349098298016</v>
      </c>
      <c r="P148" s="6">
        <f t="shared" si="25"/>
        <v>8.6713168638499039E-2</v>
      </c>
    </row>
    <row r="149" spans="1:16" x14ac:dyDescent="0.15">
      <c r="A149" s="6">
        <v>74</v>
      </c>
      <c r="B149" s="6">
        <v>147</v>
      </c>
      <c r="D149">
        <v>715.423095703125</v>
      </c>
      <c r="E149">
        <v>634.14581298828102</v>
      </c>
      <c r="F149">
        <v>534.03790283203102</v>
      </c>
      <c r="G149">
        <v>502.99954223632801</v>
      </c>
      <c r="I149" s="7">
        <f t="shared" si="20"/>
        <v>181.38519287109398</v>
      </c>
      <c r="J149" s="7">
        <f t="shared" si="21"/>
        <v>131.14627075195301</v>
      </c>
      <c r="K149" s="7">
        <f t="shared" si="22"/>
        <v>89.582803344726869</v>
      </c>
      <c r="L149" s="8">
        <f t="shared" si="23"/>
        <v>0.68307549144238866</v>
      </c>
      <c r="M149" s="8">
        <f t="shared" si="24"/>
        <v>1.6934082211051134</v>
      </c>
      <c r="P149" s="6">
        <f t="shared" si="25"/>
        <v>-0.40886931852156094</v>
      </c>
    </row>
    <row r="150" spans="1:16" x14ac:dyDescent="0.15">
      <c r="A150" s="18">
        <v>74.5</v>
      </c>
      <c r="B150" s="18">
        <v>148</v>
      </c>
      <c r="D150">
        <v>714.58831787109398</v>
      </c>
      <c r="E150">
        <v>633.904052734375</v>
      </c>
      <c r="F150">
        <v>535.67034912109398</v>
      </c>
      <c r="G150">
        <v>503.78872680664102</v>
      </c>
      <c r="I150" s="19">
        <f t="shared" ref="I150:I191" si="26">D150-F150</f>
        <v>178.91796875</v>
      </c>
      <c r="J150" s="19">
        <f t="shared" ref="J150:J191" si="27">E150-G150</f>
        <v>130.11532592773398</v>
      </c>
      <c r="K150" s="19">
        <f t="shared" ref="K150:K191" si="28">I150-0.7*J150</f>
        <v>87.837240600586227</v>
      </c>
      <c r="L150" s="20">
        <f t="shared" ref="L150:L191" si="29">K150/J150</f>
        <v>0.67507220978235116</v>
      </c>
      <c r="M150" s="20">
        <f t="shared" ref="M150:M191" si="30">L150+ABS($N$2)*A150</f>
        <v>1.6922315119427969</v>
      </c>
      <c r="N150" s="18"/>
      <c r="O150" s="18"/>
      <c r="P150" s="18">
        <f t="shared" ref="P150:P191" si="31">(M150-$O$2)/$O$2*100</f>
        <v>-0.47807283040830317</v>
      </c>
    </row>
    <row r="151" spans="1:16" x14ac:dyDescent="0.15">
      <c r="A151" s="18">
        <v>75</v>
      </c>
      <c r="B151" s="18">
        <v>149</v>
      </c>
      <c r="D151">
        <v>716.78936767578102</v>
      </c>
      <c r="E151">
        <v>633.36785888671898</v>
      </c>
      <c r="F151">
        <v>538.07672119140602</v>
      </c>
      <c r="G151">
        <v>505.21914672851602</v>
      </c>
      <c r="I151" s="19">
        <f t="shared" si="26"/>
        <v>178.712646484375</v>
      </c>
      <c r="J151" s="19">
        <f t="shared" si="27"/>
        <v>128.14871215820295</v>
      </c>
      <c r="K151" s="19">
        <f t="shared" si="28"/>
        <v>89.008547973632943</v>
      </c>
      <c r="L151" s="20">
        <f t="shared" si="29"/>
        <v>0.69457231738505143</v>
      </c>
      <c r="M151" s="20">
        <f t="shared" si="30"/>
        <v>1.718558192043218</v>
      </c>
      <c r="N151" s="18"/>
      <c r="O151" s="18"/>
      <c r="P151" s="18">
        <f t="shared" si="31"/>
        <v>1.0702271043702556</v>
      </c>
    </row>
    <row r="152" spans="1:16" x14ac:dyDescent="0.15">
      <c r="A152" s="18">
        <v>75.5</v>
      </c>
      <c r="B152" s="18">
        <v>150</v>
      </c>
      <c r="D152">
        <v>716.84844970703102</v>
      </c>
      <c r="E152">
        <v>633.91802978515602</v>
      </c>
      <c r="F152">
        <v>539.47296142578102</v>
      </c>
      <c r="G152">
        <v>506.06704711914102</v>
      </c>
      <c r="I152" s="19">
        <f t="shared" si="26"/>
        <v>177.37548828125</v>
      </c>
      <c r="J152" s="19">
        <f t="shared" si="27"/>
        <v>127.850982666015</v>
      </c>
      <c r="K152" s="19">
        <f t="shared" si="28"/>
        <v>87.879800415039512</v>
      </c>
      <c r="L152" s="20">
        <f t="shared" si="29"/>
        <v>0.68736116518249868</v>
      </c>
      <c r="M152" s="20">
        <f t="shared" si="30"/>
        <v>1.7181736123383866</v>
      </c>
      <c r="N152" s="18"/>
      <c r="O152" s="18"/>
      <c r="P152" s="18">
        <f t="shared" si="31"/>
        <v>1.0476095646866967</v>
      </c>
    </row>
    <row r="153" spans="1:16" x14ac:dyDescent="0.15">
      <c r="A153" s="18">
        <v>76</v>
      </c>
      <c r="B153" s="18">
        <v>151</v>
      </c>
      <c r="D153">
        <v>714.59149169921898</v>
      </c>
      <c r="E153">
        <v>631.39611816406295</v>
      </c>
      <c r="F153">
        <v>540.05456542968795</v>
      </c>
      <c r="G153">
        <v>505.95098876953102</v>
      </c>
      <c r="I153" s="19">
        <f t="shared" si="26"/>
        <v>174.53692626953102</v>
      </c>
      <c r="J153" s="19">
        <f t="shared" si="27"/>
        <v>125.44512939453193</v>
      </c>
      <c r="K153" s="19">
        <f t="shared" si="28"/>
        <v>86.725335693358673</v>
      </c>
      <c r="L153" s="20">
        <f t="shared" si="29"/>
        <v>0.69134079666499171</v>
      </c>
      <c r="M153" s="20">
        <f t="shared" si="30"/>
        <v>1.7289798163186005</v>
      </c>
      <c r="N153" s="18"/>
      <c r="O153" s="18"/>
      <c r="P153" s="18">
        <f t="shared" si="31"/>
        <v>1.6831338637608273</v>
      </c>
    </row>
    <row r="154" spans="1:16" x14ac:dyDescent="0.15">
      <c r="A154" s="18">
        <v>76.5</v>
      </c>
      <c r="B154" s="18">
        <v>152</v>
      </c>
      <c r="D154">
        <v>715.29254150390602</v>
      </c>
      <c r="E154">
        <v>632.42596435546898</v>
      </c>
      <c r="F154">
        <v>540.04577636718795</v>
      </c>
      <c r="G154">
        <v>505.65463256835898</v>
      </c>
      <c r="I154" s="19">
        <f t="shared" si="26"/>
        <v>175.24676513671807</v>
      </c>
      <c r="J154" s="19">
        <f t="shared" si="27"/>
        <v>126.77133178711</v>
      </c>
      <c r="K154" s="19">
        <f t="shared" si="28"/>
        <v>86.506832885741076</v>
      </c>
      <c r="L154" s="20">
        <f t="shared" si="29"/>
        <v>0.68238482365251141</v>
      </c>
      <c r="M154" s="20">
        <f t="shared" si="30"/>
        <v>1.7268504158038416</v>
      </c>
      <c r="N154" s="18"/>
      <c r="O154" s="18"/>
      <c r="P154" s="18">
        <f t="shared" si="31"/>
        <v>1.557901564604885</v>
      </c>
    </row>
    <row r="155" spans="1:16" x14ac:dyDescent="0.15">
      <c r="A155" s="18">
        <v>77</v>
      </c>
      <c r="B155" s="18">
        <v>153</v>
      </c>
      <c r="D155">
        <v>712.79132080078102</v>
      </c>
      <c r="E155">
        <v>630.845947265625</v>
      </c>
      <c r="F155">
        <v>539.117431640625</v>
      </c>
      <c r="G155">
        <v>505.62228393554699</v>
      </c>
      <c r="I155" s="19">
        <f t="shared" si="26"/>
        <v>173.67388916015602</v>
      </c>
      <c r="J155" s="19">
        <f t="shared" si="27"/>
        <v>125.22366333007801</v>
      </c>
      <c r="K155" s="19">
        <f t="shared" si="28"/>
        <v>86.017324829101426</v>
      </c>
      <c r="L155" s="20">
        <f t="shared" si="29"/>
        <v>0.68690950689062424</v>
      </c>
      <c r="M155" s="20">
        <f t="shared" si="30"/>
        <v>1.7382016715396755</v>
      </c>
      <c r="N155" s="18"/>
      <c r="O155" s="18"/>
      <c r="P155" s="18">
        <f t="shared" si="31"/>
        <v>2.2254809345978868</v>
      </c>
    </row>
    <row r="156" spans="1:16" x14ac:dyDescent="0.15">
      <c r="A156" s="18">
        <v>77.5</v>
      </c>
      <c r="B156" s="18">
        <v>154</v>
      </c>
      <c r="D156">
        <v>717.50793457031295</v>
      </c>
      <c r="E156">
        <v>634.830078125</v>
      </c>
      <c r="F156">
        <v>536.78869628906295</v>
      </c>
      <c r="G156">
        <v>503.595458984375</v>
      </c>
      <c r="I156" s="19">
        <f t="shared" si="26"/>
        <v>180.71923828125</v>
      </c>
      <c r="J156" s="19">
        <f t="shared" si="27"/>
        <v>131.234619140625</v>
      </c>
      <c r="K156" s="19">
        <f t="shared" si="28"/>
        <v>88.855004882812509</v>
      </c>
      <c r="L156" s="20">
        <f t="shared" si="29"/>
        <v>0.67706985751678495</v>
      </c>
      <c r="M156" s="20">
        <f t="shared" si="30"/>
        <v>1.7351885946635575</v>
      </c>
      <c r="N156" s="18"/>
      <c r="O156" s="18"/>
      <c r="P156" s="18">
        <f t="shared" si="31"/>
        <v>2.0482786928803005</v>
      </c>
    </row>
    <row r="157" spans="1:16" x14ac:dyDescent="0.15">
      <c r="A157" s="18">
        <v>78</v>
      </c>
      <c r="B157" s="18">
        <v>155</v>
      </c>
      <c r="D157">
        <v>720.213134765625</v>
      </c>
      <c r="E157">
        <v>637.300537109375</v>
      </c>
      <c r="F157">
        <v>532.74621582031295</v>
      </c>
      <c r="G157">
        <v>501.93017578125</v>
      </c>
      <c r="I157" s="19">
        <f t="shared" si="26"/>
        <v>187.46691894531205</v>
      </c>
      <c r="J157" s="19">
        <f t="shared" si="27"/>
        <v>135.370361328125</v>
      </c>
      <c r="K157" s="19">
        <f t="shared" si="28"/>
        <v>92.707666015624554</v>
      </c>
      <c r="L157" s="20">
        <f t="shared" si="29"/>
        <v>0.68484463737900436</v>
      </c>
      <c r="M157" s="20">
        <f t="shared" si="30"/>
        <v>1.7497899470234977</v>
      </c>
      <c r="N157" s="18"/>
      <c r="O157" s="18"/>
      <c r="P157" s="18">
        <f t="shared" si="31"/>
        <v>2.9069996869570476</v>
      </c>
    </row>
    <row r="158" spans="1:16" x14ac:dyDescent="0.15">
      <c r="A158" s="18">
        <v>78.5</v>
      </c>
      <c r="B158" s="18">
        <v>156</v>
      </c>
      <c r="D158">
        <v>723.75573730468795</v>
      </c>
      <c r="E158">
        <v>642.12548828125</v>
      </c>
      <c r="F158">
        <v>531.43688964843795</v>
      </c>
      <c r="G158">
        <v>501.48776245117199</v>
      </c>
      <c r="I158" s="19">
        <f t="shared" si="26"/>
        <v>192.31884765625</v>
      </c>
      <c r="J158" s="19">
        <f t="shared" si="27"/>
        <v>140.63772583007801</v>
      </c>
      <c r="K158" s="19">
        <f t="shared" si="28"/>
        <v>93.872439575195401</v>
      </c>
      <c r="L158" s="20">
        <f t="shared" si="29"/>
        <v>0.66747694490320764</v>
      </c>
      <c r="M158" s="20">
        <f t="shared" si="30"/>
        <v>1.7392488270454223</v>
      </c>
      <c r="N158" s="18"/>
      <c r="O158" s="18"/>
      <c r="P158" s="18">
        <f t="shared" si="31"/>
        <v>2.2870652587536981</v>
      </c>
    </row>
    <row r="159" spans="1:16" x14ac:dyDescent="0.15">
      <c r="A159" s="18">
        <v>79</v>
      </c>
      <c r="B159" s="18">
        <v>157</v>
      </c>
      <c r="D159">
        <v>728.778564453125</v>
      </c>
      <c r="E159">
        <v>647.35388183593795</v>
      </c>
      <c r="F159">
        <v>532.64953613281295</v>
      </c>
      <c r="G159">
        <v>502.456787109375</v>
      </c>
      <c r="I159" s="19">
        <f t="shared" si="26"/>
        <v>196.12902832031205</v>
      </c>
      <c r="J159" s="19">
        <f t="shared" si="27"/>
        <v>144.89709472656295</v>
      </c>
      <c r="K159" s="19">
        <f t="shared" si="28"/>
        <v>94.70106201171798</v>
      </c>
      <c r="L159" s="20">
        <f t="shared" si="29"/>
        <v>0.65357460886589536</v>
      </c>
      <c r="M159" s="20">
        <f t="shared" si="30"/>
        <v>1.732173063505831</v>
      </c>
      <c r="N159" s="18"/>
      <c r="O159" s="18"/>
      <c r="P159" s="18">
        <f t="shared" si="31"/>
        <v>1.8709321122624165</v>
      </c>
    </row>
    <row r="160" spans="1:16" x14ac:dyDescent="0.15">
      <c r="A160" s="18">
        <v>79.5</v>
      </c>
      <c r="B160" s="18">
        <v>158</v>
      </c>
      <c r="D160">
        <v>729.252197265625</v>
      </c>
      <c r="E160">
        <v>650.46539306640602</v>
      </c>
      <c r="F160">
        <v>530.93756103515602</v>
      </c>
      <c r="G160">
        <v>500.22283935546898</v>
      </c>
      <c r="I160" s="19">
        <f t="shared" si="26"/>
        <v>198.31463623046898</v>
      </c>
      <c r="J160" s="19">
        <f t="shared" si="27"/>
        <v>150.24255371093705</v>
      </c>
      <c r="K160" s="19">
        <f t="shared" si="28"/>
        <v>93.144848632813051</v>
      </c>
      <c r="L160" s="20">
        <f t="shared" si="29"/>
        <v>0.61996316178185729</v>
      </c>
      <c r="M160" s="20">
        <f t="shared" si="30"/>
        <v>1.7053881889195142</v>
      </c>
      <c r="N160" s="18"/>
      <c r="O160" s="18"/>
      <c r="P160" s="18">
        <f t="shared" si="31"/>
        <v>0.29568527457311744</v>
      </c>
    </row>
    <row r="161" spans="1:16" x14ac:dyDescent="0.15">
      <c r="A161" s="18">
        <v>80</v>
      </c>
      <c r="B161" s="18">
        <v>159</v>
      </c>
      <c r="D161">
        <v>726.15753173828102</v>
      </c>
      <c r="E161">
        <v>649.08831787109398</v>
      </c>
      <c r="F161">
        <v>531.05456542968795</v>
      </c>
      <c r="G161">
        <v>500.85852050781301</v>
      </c>
      <c r="I161" s="19">
        <f t="shared" si="26"/>
        <v>195.10296630859307</v>
      </c>
      <c r="J161" s="19">
        <f t="shared" si="27"/>
        <v>148.22979736328097</v>
      </c>
      <c r="K161" s="19">
        <f t="shared" si="28"/>
        <v>91.342108154296398</v>
      </c>
      <c r="L161" s="20">
        <f t="shared" si="29"/>
        <v>0.61621961156997029</v>
      </c>
      <c r="M161" s="20">
        <f t="shared" si="30"/>
        <v>1.7084712112053482</v>
      </c>
      <c r="N161" s="18"/>
      <c r="O161" s="18"/>
      <c r="P161" s="18">
        <f t="shared" si="31"/>
        <v>0.47700107990328822</v>
      </c>
    </row>
    <row r="162" spans="1:16" x14ac:dyDescent="0.15">
      <c r="A162" s="18">
        <v>80.5</v>
      </c>
      <c r="B162" s="18">
        <v>160</v>
      </c>
      <c r="D162">
        <v>727.27349853515602</v>
      </c>
      <c r="E162">
        <v>650.21630859375</v>
      </c>
      <c r="F162">
        <v>532.79290771484398</v>
      </c>
      <c r="G162">
        <v>502.06103515625</v>
      </c>
      <c r="I162" s="19">
        <f t="shared" si="26"/>
        <v>194.48059082031205</v>
      </c>
      <c r="J162" s="19">
        <f t="shared" si="27"/>
        <v>148.1552734375</v>
      </c>
      <c r="K162" s="19">
        <f t="shared" si="28"/>
        <v>90.771899414062048</v>
      </c>
      <c r="L162" s="20">
        <f t="shared" si="29"/>
        <v>0.61268085372846748</v>
      </c>
      <c r="M162" s="20">
        <f t="shared" si="30"/>
        <v>1.7117590258615665</v>
      </c>
      <c r="N162" s="18"/>
      <c r="O162" s="18"/>
      <c r="P162" s="18">
        <f t="shared" si="31"/>
        <v>0.6703609413962438</v>
      </c>
    </row>
    <row r="163" spans="1:16" x14ac:dyDescent="0.15">
      <c r="A163" s="18">
        <v>81</v>
      </c>
      <c r="B163" s="18">
        <v>161</v>
      </c>
      <c r="D163">
        <v>727.20965576171898</v>
      </c>
      <c r="E163">
        <v>651.21539306640602</v>
      </c>
      <c r="F163">
        <v>530.796142578125</v>
      </c>
      <c r="G163">
        <v>500.84466552734398</v>
      </c>
      <c r="I163" s="19">
        <f t="shared" si="26"/>
        <v>196.41351318359398</v>
      </c>
      <c r="J163" s="19">
        <f t="shared" si="27"/>
        <v>150.37072753906205</v>
      </c>
      <c r="K163" s="19">
        <f t="shared" si="28"/>
        <v>91.154003906250551</v>
      </c>
      <c r="L163" s="20">
        <f t="shared" si="29"/>
        <v>0.60619513783074119</v>
      </c>
      <c r="M163" s="20">
        <f t="shared" si="30"/>
        <v>1.7120998824615614</v>
      </c>
      <c r="N163" s="18"/>
      <c r="O163" s="18"/>
      <c r="P163" s="18">
        <f t="shared" si="31"/>
        <v>0.69040707898472653</v>
      </c>
    </row>
    <row r="164" spans="1:16" x14ac:dyDescent="0.15">
      <c r="A164" s="18">
        <v>81.5</v>
      </c>
      <c r="B164" s="18">
        <v>162</v>
      </c>
      <c r="D164">
        <v>727.59973144531295</v>
      </c>
      <c r="E164">
        <v>651.05847167968795</v>
      </c>
      <c r="F164">
        <v>530.23577880859398</v>
      </c>
      <c r="G164">
        <v>500.95932006835898</v>
      </c>
      <c r="I164" s="19">
        <f t="shared" si="26"/>
        <v>197.36395263671898</v>
      </c>
      <c r="J164" s="19">
        <f t="shared" si="27"/>
        <v>150.09915161132898</v>
      </c>
      <c r="K164" s="19">
        <f t="shared" si="28"/>
        <v>92.294546508788699</v>
      </c>
      <c r="L164" s="20">
        <f t="shared" si="29"/>
        <v>0.61489052748132</v>
      </c>
      <c r="M164" s="20">
        <f t="shared" si="30"/>
        <v>1.7276218446098612</v>
      </c>
      <c r="N164" s="18"/>
      <c r="O164" s="18"/>
      <c r="P164" s="18">
        <f t="shared" si="31"/>
        <v>1.6032701095748767</v>
      </c>
    </row>
    <row r="165" spans="1:16" x14ac:dyDescent="0.15">
      <c r="A165" s="18">
        <v>82</v>
      </c>
      <c r="B165" s="18">
        <v>163</v>
      </c>
      <c r="D165">
        <v>727.69665527343795</v>
      </c>
      <c r="E165">
        <v>651.14166259765602</v>
      </c>
      <c r="F165">
        <v>529.81597900390602</v>
      </c>
      <c r="G165">
        <v>500.39990234375</v>
      </c>
      <c r="I165" s="19">
        <f t="shared" si="26"/>
        <v>197.88067626953193</v>
      </c>
      <c r="J165" s="19">
        <f t="shared" si="27"/>
        <v>150.74176025390602</v>
      </c>
      <c r="K165" s="19">
        <f t="shared" si="28"/>
        <v>92.361444091797722</v>
      </c>
      <c r="L165" s="20">
        <f t="shared" si="29"/>
        <v>0.61271305268179299</v>
      </c>
      <c r="M165" s="20">
        <f t="shared" si="30"/>
        <v>1.7322709423080553</v>
      </c>
      <c r="N165" s="18"/>
      <c r="O165" s="18"/>
      <c r="P165" s="18">
        <f t="shared" si="31"/>
        <v>1.8766884682678866</v>
      </c>
    </row>
    <row r="166" spans="1:16" x14ac:dyDescent="0.15">
      <c r="A166" s="18">
        <v>82.5</v>
      </c>
      <c r="B166" s="18">
        <v>164</v>
      </c>
      <c r="D166">
        <v>722.51812744140602</v>
      </c>
      <c r="E166">
        <v>648.73541259765602</v>
      </c>
      <c r="F166">
        <v>528.75360107421898</v>
      </c>
      <c r="G166">
        <v>499.95422363281301</v>
      </c>
      <c r="I166" s="19">
        <f t="shared" si="26"/>
        <v>193.76452636718705</v>
      </c>
      <c r="J166" s="19">
        <f t="shared" si="27"/>
        <v>148.78118896484301</v>
      </c>
      <c r="K166" s="19">
        <f t="shared" si="28"/>
        <v>89.617694091796949</v>
      </c>
      <c r="L166" s="20">
        <f t="shared" si="29"/>
        <v>0.60234559701612278</v>
      </c>
      <c r="M166" s="20">
        <f t="shared" si="30"/>
        <v>1.7287300591401062</v>
      </c>
      <c r="N166" s="18"/>
      <c r="O166" s="18"/>
      <c r="P166" s="18">
        <f t="shared" si="31"/>
        <v>1.6684453796185748</v>
      </c>
    </row>
    <row r="167" spans="1:16" x14ac:dyDescent="0.15">
      <c r="A167" s="18">
        <v>83</v>
      </c>
      <c r="B167" s="18">
        <v>165</v>
      </c>
      <c r="D167">
        <v>715.51934814453102</v>
      </c>
      <c r="E167">
        <v>643.37994384765602</v>
      </c>
      <c r="F167">
        <v>527.16552734375</v>
      </c>
      <c r="G167">
        <v>499.42581176757801</v>
      </c>
      <c r="I167" s="19">
        <f t="shared" si="26"/>
        <v>188.35382080078102</v>
      </c>
      <c r="J167" s="19">
        <f t="shared" si="27"/>
        <v>143.95413208007801</v>
      </c>
      <c r="K167" s="19">
        <f t="shared" si="28"/>
        <v>87.585928344726426</v>
      </c>
      <c r="L167" s="20">
        <f t="shared" si="29"/>
        <v>0.6084294148361411</v>
      </c>
      <c r="M167" s="20">
        <f t="shared" si="30"/>
        <v>1.7416404494578457</v>
      </c>
      <c r="N167" s="18"/>
      <c r="O167" s="18"/>
      <c r="P167" s="18">
        <f t="shared" si="31"/>
        <v>2.4277191053855365</v>
      </c>
    </row>
    <row r="168" spans="1:16" x14ac:dyDescent="0.15">
      <c r="A168" s="18">
        <v>83.5</v>
      </c>
      <c r="B168" s="18">
        <v>166</v>
      </c>
      <c r="D168">
        <v>733.75378417968795</v>
      </c>
      <c r="E168">
        <v>656.24743652343795</v>
      </c>
      <c r="F168">
        <v>526.59313964843795</v>
      </c>
      <c r="G168">
        <v>498.86315917968801</v>
      </c>
      <c r="I168" s="19">
        <f t="shared" si="26"/>
        <v>207.16064453125</v>
      </c>
      <c r="J168" s="19">
        <f t="shared" si="27"/>
        <v>157.38427734374994</v>
      </c>
      <c r="K168" s="19">
        <f t="shared" si="28"/>
        <v>96.99165039062504</v>
      </c>
      <c r="L168" s="20">
        <f t="shared" si="29"/>
        <v>0.61627280709102406</v>
      </c>
      <c r="M168" s="20">
        <f t="shared" si="30"/>
        <v>1.75631041421045</v>
      </c>
      <c r="N168" s="18"/>
      <c r="O168" s="18"/>
      <c r="P168" s="18">
        <f t="shared" si="31"/>
        <v>3.2904752669304789</v>
      </c>
    </row>
    <row r="169" spans="1:16" x14ac:dyDescent="0.15">
      <c r="A169" s="18">
        <v>84</v>
      </c>
      <c r="B169" s="18">
        <v>167</v>
      </c>
      <c r="D169">
        <v>730.19348144531295</v>
      </c>
      <c r="E169">
        <v>654.608642578125</v>
      </c>
      <c r="F169">
        <v>525.48034667968795</v>
      </c>
      <c r="G169">
        <v>499.07952880859398</v>
      </c>
      <c r="I169" s="19">
        <f t="shared" si="26"/>
        <v>204.713134765625</v>
      </c>
      <c r="J169" s="19">
        <f t="shared" si="27"/>
        <v>155.52911376953102</v>
      </c>
      <c r="K169" s="19">
        <f t="shared" si="28"/>
        <v>95.842755126953293</v>
      </c>
      <c r="L169" s="20">
        <f t="shared" si="29"/>
        <v>0.61623674696029418</v>
      </c>
      <c r="M169" s="20">
        <f t="shared" si="30"/>
        <v>1.7631009265774411</v>
      </c>
      <c r="N169" s="18"/>
      <c r="O169" s="18"/>
      <c r="P169" s="18">
        <f t="shared" si="31"/>
        <v>3.6898324899005401</v>
      </c>
    </row>
    <row r="170" spans="1:16" x14ac:dyDescent="0.15">
      <c r="A170" s="18">
        <v>84.5</v>
      </c>
      <c r="B170" s="18">
        <v>168</v>
      </c>
      <c r="D170">
        <v>731.583251953125</v>
      </c>
      <c r="E170">
        <v>655.6708984375</v>
      </c>
      <c r="F170">
        <v>525.75451660156295</v>
      </c>
      <c r="G170">
        <v>498.951904296875</v>
      </c>
      <c r="I170" s="19">
        <f t="shared" si="26"/>
        <v>205.82873535156205</v>
      </c>
      <c r="J170" s="19">
        <f t="shared" si="27"/>
        <v>156.718994140625</v>
      </c>
      <c r="K170" s="19">
        <f t="shared" si="28"/>
        <v>96.125439453124557</v>
      </c>
      <c r="L170" s="20">
        <f t="shared" si="29"/>
        <v>0.61336176881578608</v>
      </c>
      <c r="M170" s="20">
        <f t="shared" si="30"/>
        <v>1.7670525209306542</v>
      </c>
      <c r="N170" s="18"/>
      <c r="O170" s="18"/>
      <c r="P170" s="18">
        <f t="shared" si="31"/>
        <v>3.9222299382690236</v>
      </c>
    </row>
    <row r="171" spans="1:16" x14ac:dyDescent="0.15">
      <c r="A171" s="18">
        <v>85</v>
      </c>
      <c r="B171" s="18">
        <v>169</v>
      </c>
      <c r="D171">
        <v>742.46630859375</v>
      </c>
      <c r="E171">
        <v>666.114990234375</v>
      </c>
      <c r="F171">
        <v>525.18957519531295</v>
      </c>
      <c r="G171">
        <v>498.23623657226602</v>
      </c>
      <c r="I171" s="19">
        <f t="shared" si="26"/>
        <v>217.27673339843705</v>
      </c>
      <c r="J171" s="19">
        <f t="shared" si="27"/>
        <v>167.87875366210898</v>
      </c>
      <c r="K171" s="19">
        <f t="shared" si="28"/>
        <v>99.761605834960775</v>
      </c>
      <c r="L171" s="20">
        <f t="shared" si="29"/>
        <v>0.5942479537092098</v>
      </c>
      <c r="M171" s="20">
        <f t="shared" si="30"/>
        <v>1.7547652783217988</v>
      </c>
      <c r="N171" s="18"/>
      <c r="O171" s="18"/>
      <c r="P171" s="18">
        <f t="shared" si="31"/>
        <v>3.1996041891304237</v>
      </c>
    </row>
    <row r="172" spans="1:16" x14ac:dyDescent="0.15">
      <c r="A172" s="18">
        <v>85.5</v>
      </c>
      <c r="B172" s="18">
        <v>170</v>
      </c>
      <c r="D172">
        <v>740.03973388671898</v>
      </c>
      <c r="E172">
        <v>664.79925537109398</v>
      </c>
      <c r="F172">
        <v>524.74523925781295</v>
      </c>
      <c r="G172">
        <v>498.42395019531301</v>
      </c>
      <c r="I172" s="19">
        <f t="shared" si="26"/>
        <v>215.29449462890602</v>
      </c>
      <c r="J172" s="19">
        <f t="shared" si="27"/>
        <v>166.37530517578097</v>
      </c>
      <c r="K172" s="19">
        <f t="shared" si="28"/>
        <v>98.831781005859355</v>
      </c>
      <c r="L172" s="20">
        <f t="shared" si="29"/>
        <v>0.59402914934665541</v>
      </c>
      <c r="M172" s="20">
        <f t="shared" si="30"/>
        <v>1.7613730464569655</v>
      </c>
      <c r="N172" s="18"/>
      <c r="O172" s="18"/>
      <c r="P172" s="18">
        <f t="shared" si="31"/>
        <v>3.5882140303138028</v>
      </c>
    </row>
    <row r="173" spans="1:16" x14ac:dyDescent="0.15">
      <c r="A173" s="18">
        <v>86</v>
      </c>
      <c r="B173" s="18">
        <v>171</v>
      </c>
      <c r="D173">
        <v>726.48187255859398</v>
      </c>
      <c r="E173">
        <v>653.871337890625</v>
      </c>
      <c r="F173">
        <v>522.75958251953102</v>
      </c>
      <c r="G173">
        <v>496.95376586914102</v>
      </c>
      <c r="I173" s="19">
        <f t="shared" si="26"/>
        <v>203.72229003906295</v>
      </c>
      <c r="J173" s="19">
        <f t="shared" si="27"/>
        <v>156.91757202148398</v>
      </c>
      <c r="K173" s="19">
        <f t="shared" si="28"/>
        <v>93.879989624024176</v>
      </c>
      <c r="L173" s="20">
        <f t="shared" si="29"/>
        <v>0.59827582350796782</v>
      </c>
      <c r="M173" s="20">
        <f t="shared" si="30"/>
        <v>1.772446293115999</v>
      </c>
      <c r="N173" s="18"/>
      <c r="O173" s="18"/>
      <c r="P173" s="18">
        <f t="shared" si="31"/>
        <v>4.2394433921084262</v>
      </c>
    </row>
    <row r="174" spans="1:16" x14ac:dyDescent="0.15">
      <c r="A174" s="18">
        <v>86.5</v>
      </c>
      <c r="B174" s="18">
        <v>172</v>
      </c>
      <c r="D174">
        <v>722.760498046875</v>
      </c>
      <c r="E174">
        <v>647.75476074218795</v>
      </c>
      <c r="F174">
        <v>522.09478759765602</v>
      </c>
      <c r="G174">
        <v>496.934814453125</v>
      </c>
      <c r="I174" s="19">
        <f t="shared" si="26"/>
        <v>200.66571044921898</v>
      </c>
      <c r="J174" s="19">
        <f t="shared" si="27"/>
        <v>150.81994628906295</v>
      </c>
      <c r="K174" s="19">
        <f t="shared" si="28"/>
        <v>95.091748046874912</v>
      </c>
      <c r="L174" s="20">
        <f t="shared" si="29"/>
        <v>0.63049848767762562</v>
      </c>
      <c r="M174" s="20">
        <f t="shared" si="30"/>
        <v>1.8114955297833779</v>
      </c>
      <c r="N174" s="18"/>
      <c r="O174" s="18"/>
      <c r="P174" s="18">
        <f t="shared" si="31"/>
        <v>6.5359703508679576</v>
      </c>
    </row>
    <row r="175" spans="1:16" x14ac:dyDescent="0.15">
      <c r="A175" s="18">
        <v>87</v>
      </c>
      <c r="B175" s="18">
        <v>173</v>
      </c>
      <c r="D175">
        <v>725.686767578125</v>
      </c>
      <c r="E175">
        <v>652.55877685546898</v>
      </c>
      <c r="F175">
        <v>523.17987060546898</v>
      </c>
      <c r="G175">
        <v>496.14007568359398</v>
      </c>
      <c r="I175" s="19">
        <f t="shared" si="26"/>
        <v>202.50689697265602</v>
      </c>
      <c r="J175" s="19">
        <f t="shared" si="27"/>
        <v>156.418701171875</v>
      </c>
      <c r="K175" s="19">
        <f t="shared" si="28"/>
        <v>93.013806152343534</v>
      </c>
      <c r="L175" s="20">
        <f t="shared" si="29"/>
        <v>0.59464632716863375</v>
      </c>
      <c r="M175" s="20">
        <f t="shared" si="30"/>
        <v>1.7824699417721073</v>
      </c>
      <c r="N175" s="18"/>
      <c r="O175" s="18"/>
      <c r="P175" s="18">
        <f t="shared" si="31"/>
        <v>4.8289447839017408</v>
      </c>
    </row>
    <row r="176" spans="1:16" x14ac:dyDescent="0.15">
      <c r="A176" s="18">
        <v>87.5</v>
      </c>
      <c r="B176" s="18">
        <v>174</v>
      </c>
      <c r="D176">
        <v>707.89196777343795</v>
      </c>
      <c r="E176">
        <v>638.69470214843795</v>
      </c>
      <c r="F176">
        <v>526.64953613281295</v>
      </c>
      <c r="G176">
        <v>498.63662719726602</v>
      </c>
      <c r="I176" s="19">
        <f t="shared" si="26"/>
        <v>181.242431640625</v>
      </c>
      <c r="J176" s="19">
        <f t="shared" si="27"/>
        <v>140.05807495117193</v>
      </c>
      <c r="K176" s="19">
        <f t="shared" si="28"/>
        <v>83.201779174804656</v>
      </c>
      <c r="L176" s="20">
        <f t="shared" si="29"/>
        <v>0.59405199738616332</v>
      </c>
      <c r="M176" s="20">
        <f t="shared" si="30"/>
        <v>1.7887021844873578</v>
      </c>
      <c r="N176" s="18"/>
      <c r="O176" s="18"/>
      <c r="P176" s="18">
        <f t="shared" si="31"/>
        <v>5.1954695774852757</v>
      </c>
    </row>
    <row r="177" spans="1:16" x14ac:dyDescent="0.15">
      <c r="A177" s="18">
        <v>88</v>
      </c>
      <c r="B177" s="18">
        <v>175</v>
      </c>
      <c r="D177">
        <v>718.15753173828102</v>
      </c>
      <c r="E177">
        <v>647.51617431640602</v>
      </c>
      <c r="F177">
        <v>527.72442626953102</v>
      </c>
      <c r="G177">
        <v>499.33288574218801</v>
      </c>
      <c r="I177" s="19">
        <f t="shared" si="26"/>
        <v>190.43310546875</v>
      </c>
      <c r="J177" s="19">
        <f t="shared" si="27"/>
        <v>148.18328857421801</v>
      </c>
      <c r="K177" s="19">
        <f t="shared" si="28"/>
        <v>86.704803466797401</v>
      </c>
      <c r="L177" s="20">
        <f t="shared" si="29"/>
        <v>0.58511863450358681</v>
      </c>
      <c r="M177" s="20">
        <f t="shared" si="30"/>
        <v>1.7865953941025026</v>
      </c>
      <c r="N177" s="18"/>
      <c r="O177" s="18"/>
      <c r="P177" s="18">
        <f t="shared" si="31"/>
        <v>5.0715670040114809</v>
      </c>
    </row>
    <row r="178" spans="1:16" x14ac:dyDescent="0.15">
      <c r="A178" s="18">
        <v>88.5</v>
      </c>
      <c r="B178" s="18">
        <v>176</v>
      </c>
      <c r="D178">
        <v>705.436767578125</v>
      </c>
      <c r="E178">
        <v>636.0927734375</v>
      </c>
      <c r="F178">
        <v>530.05364990234398</v>
      </c>
      <c r="G178">
        <v>500.59777832031301</v>
      </c>
      <c r="I178" s="19">
        <f t="shared" si="26"/>
        <v>175.38311767578102</v>
      </c>
      <c r="J178" s="19">
        <f t="shared" si="27"/>
        <v>135.49499511718699</v>
      </c>
      <c r="K178" s="19">
        <f t="shared" si="28"/>
        <v>80.536621093750142</v>
      </c>
      <c r="L178" s="20">
        <f t="shared" si="29"/>
        <v>0.59438816189554144</v>
      </c>
      <c r="M178" s="20">
        <f t="shared" si="30"/>
        <v>1.8026914939921781</v>
      </c>
      <c r="N178" s="18"/>
      <c r="O178" s="18"/>
      <c r="P178" s="18">
        <f t="shared" si="31"/>
        <v>6.0181956831427739</v>
      </c>
    </row>
    <row r="179" spans="1:16" x14ac:dyDescent="0.15">
      <c r="A179" s="18">
        <v>89</v>
      </c>
      <c r="B179" s="18">
        <v>177</v>
      </c>
      <c r="D179">
        <v>721.36340332031295</v>
      </c>
      <c r="E179">
        <v>650.14709472656295</v>
      </c>
      <c r="F179">
        <v>531.100341796875</v>
      </c>
      <c r="G179">
        <v>500.97317504882801</v>
      </c>
      <c r="I179" s="19">
        <f t="shared" si="26"/>
        <v>190.26306152343795</v>
      </c>
      <c r="J179" s="19">
        <f t="shared" si="27"/>
        <v>149.17391967773494</v>
      </c>
      <c r="K179" s="19">
        <f t="shared" si="28"/>
        <v>85.841317749023503</v>
      </c>
      <c r="L179" s="20">
        <f t="shared" si="29"/>
        <v>0.57544454107305865</v>
      </c>
      <c r="M179" s="20">
        <f t="shared" si="30"/>
        <v>1.7905744456674166</v>
      </c>
      <c r="N179" s="18"/>
      <c r="O179" s="18"/>
      <c r="P179" s="18">
        <f t="shared" si="31"/>
        <v>5.3055792400753221</v>
      </c>
    </row>
    <row r="180" spans="1:16" x14ac:dyDescent="0.15">
      <c r="A180" s="18">
        <v>89.5</v>
      </c>
      <c r="B180" s="18">
        <v>178</v>
      </c>
      <c r="D180">
        <v>733.33099365234398</v>
      </c>
      <c r="E180">
        <v>658.675048828125</v>
      </c>
      <c r="F180">
        <v>531.29730224609398</v>
      </c>
      <c r="G180">
        <v>501.40682983398398</v>
      </c>
      <c r="I180" s="19">
        <f t="shared" si="26"/>
        <v>202.03369140625</v>
      </c>
      <c r="J180" s="19">
        <f t="shared" si="27"/>
        <v>157.26821899414102</v>
      </c>
      <c r="K180" s="19">
        <f t="shared" si="28"/>
        <v>91.945938110351292</v>
      </c>
      <c r="L180" s="20">
        <f t="shared" si="29"/>
        <v>0.58464411117783888</v>
      </c>
      <c r="M180" s="20">
        <f t="shared" si="30"/>
        <v>1.8066005882699179</v>
      </c>
      <c r="N180" s="18"/>
      <c r="O180" s="18"/>
      <c r="P180" s="18">
        <f t="shared" si="31"/>
        <v>6.2480936570681278</v>
      </c>
    </row>
    <row r="181" spans="1:16" x14ac:dyDescent="0.15">
      <c r="A181" s="18">
        <v>90</v>
      </c>
      <c r="B181" s="18">
        <v>179</v>
      </c>
      <c r="D181">
        <v>734.20935058593795</v>
      </c>
      <c r="E181">
        <v>659.8154296875</v>
      </c>
      <c r="F181">
        <v>528.365234375</v>
      </c>
      <c r="G181">
        <v>499.54415893554699</v>
      </c>
      <c r="I181" s="19">
        <f t="shared" si="26"/>
        <v>205.84411621093795</v>
      </c>
      <c r="J181" s="19">
        <f t="shared" si="27"/>
        <v>160.27127075195301</v>
      </c>
      <c r="K181" s="19">
        <f t="shared" si="28"/>
        <v>93.654226684570858</v>
      </c>
      <c r="L181" s="20">
        <f t="shared" si="29"/>
        <v>0.58434818820097001</v>
      </c>
      <c r="M181" s="20">
        <f t="shared" si="30"/>
        <v>1.8131312377907702</v>
      </c>
      <c r="N181" s="18"/>
      <c r="O181" s="18"/>
      <c r="P181" s="18">
        <f t="shared" si="31"/>
        <v>6.6321680708805841</v>
      </c>
    </row>
    <row r="182" spans="1:16" x14ac:dyDescent="0.15">
      <c r="A182" s="18">
        <v>90.5</v>
      </c>
      <c r="B182" s="18">
        <v>180</v>
      </c>
      <c r="D182">
        <v>752.16357421875</v>
      </c>
      <c r="E182">
        <v>675.86975097656295</v>
      </c>
      <c r="F182">
        <v>526.89831542968795</v>
      </c>
      <c r="G182">
        <v>498.69857788085898</v>
      </c>
      <c r="I182" s="19">
        <f t="shared" si="26"/>
        <v>225.26525878906205</v>
      </c>
      <c r="J182" s="19">
        <f t="shared" si="27"/>
        <v>177.17117309570398</v>
      </c>
      <c r="K182" s="19">
        <f t="shared" si="28"/>
        <v>101.24543762206928</v>
      </c>
      <c r="L182" s="20">
        <f t="shared" si="29"/>
        <v>0.5714554792013411</v>
      </c>
      <c r="M182" s="20">
        <f t="shared" si="30"/>
        <v>1.8070651012888623</v>
      </c>
      <c r="N182" s="18"/>
      <c r="O182" s="18"/>
      <c r="P182" s="18">
        <f t="shared" si="31"/>
        <v>6.275412159598341</v>
      </c>
    </row>
    <row r="183" spans="1:16" x14ac:dyDescent="0.15">
      <c r="A183" s="18">
        <v>91</v>
      </c>
      <c r="B183" s="18">
        <v>181</v>
      </c>
      <c r="D183">
        <v>741.86151123046898</v>
      </c>
      <c r="E183">
        <v>666.15026855468795</v>
      </c>
      <c r="F183">
        <v>523.264892578125</v>
      </c>
      <c r="G183">
        <v>496.70364379882801</v>
      </c>
      <c r="I183" s="19">
        <f t="shared" si="26"/>
        <v>218.59661865234398</v>
      </c>
      <c r="J183" s="19">
        <f t="shared" si="27"/>
        <v>169.44662475585994</v>
      </c>
      <c r="K183" s="19">
        <f t="shared" si="28"/>
        <v>99.98398132324202</v>
      </c>
      <c r="L183" s="20">
        <f t="shared" si="29"/>
        <v>0.5900618054050929</v>
      </c>
      <c r="M183" s="20">
        <f t="shared" si="30"/>
        <v>1.8324979999903355</v>
      </c>
      <c r="N183" s="18"/>
      <c r="O183" s="18"/>
      <c r="P183" s="18">
        <f t="shared" si="31"/>
        <v>7.7711478638541385</v>
      </c>
    </row>
    <row r="184" spans="1:16" x14ac:dyDescent="0.15">
      <c r="A184" s="18">
        <v>91.5</v>
      </c>
      <c r="B184" s="18">
        <v>182</v>
      </c>
      <c r="D184">
        <v>725.84210205078102</v>
      </c>
      <c r="E184">
        <v>652.30560302734398</v>
      </c>
      <c r="F184">
        <v>523.65325927734398</v>
      </c>
      <c r="G184">
        <v>497.79473876953102</v>
      </c>
      <c r="I184" s="19">
        <f t="shared" si="26"/>
        <v>202.18884277343705</v>
      </c>
      <c r="J184" s="19">
        <f t="shared" si="27"/>
        <v>154.51086425781295</v>
      </c>
      <c r="K184" s="19">
        <f t="shared" si="28"/>
        <v>94.031237792967985</v>
      </c>
      <c r="L184" s="20">
        <f t="shared" si="29"/>
        <v>0.60857363166430689</v>
      </c>
      <c r="M184" s="20">
        <f t="shared" si="30"/>
        <v>1.8578363987472704</v>
      </c>
      <c r="N184" s="18"/>
      <c r="O184" s="18"/>
      <c r="P184" s="18">
        <f t="shared" si="31"/>
        <v>9.2613259263029555</v>
      </c>
    </row>
    <row r="185" spans="1:16" x14ac:dyDescent="0.15">
      <c r="A185" s="18">
        <v>92</v>
      </c>
      <c r="B185" s="18">
        <v>183</v>
      </c>
      <c r="D185">
        <v>720.90850830078102</v>
      </c>
      <c r="E185">
        <v>649.45806884765602</v>
      </c>
      <c r="F185">
        <v>521.50299072265602</v>
      </c>
      <c r="G185">
        <v>495.87655639648398</v>
      </c>
      <c r="I185" s="19">
        <f t="shared" si="26"/>
        <v>199.405517578125</v>
      </c>
      <c r="J185" s="19">
        <f t="shared" si="27"/>
        <v>153.58151245117205</v>
      </c>
      <c r="K185" s="19">
        <f t="shared" si="28"/>
        <v>91.898458862304579</v>
      </c>
      <c r="L185" s="20">
        <f t="shared" si="29"/>
        <v>0.59836927892946568</v>
      </c>
      <c r="M185" s="20">
        <f t="shared" si="30"/>
        <v>1.8544586185101504</v>
      </c>
      <c r="N185" s="18"/>
      <c r="O185" s="18"/>
      <c r="P185" s="18">
        <f t="shared" si="31"/>
        <v>9.06267509373005</v>
      </c>
    </row>
    <row r="186" spans="1:16" x14ac:dyDescent="0.15">
      <c r="A186" s="18">
        <v>92.5</v>
      </c>
      <c r="B186" s="18">
        <v>184</v>
      </c>
      <c r="D186">
        <v>707.694091796875</v>
      </c>
      <c r="E186">
        <v>638.3291015625</v>
      </c>
      <c r="F186">
        <v>521.60516357421898</v>
      </c>
      <c r="G186">
        <v>496.50994873046898</v>
      </c>
      <c r="I186" s="19">
        <f t="shared" si="26"/>
        <v>186.08892822265602</v>
      </c>
      <c r="J186" s="19">
        <f t="shared" si="27"/>
        <v>141.81915283203102</v>
      </c>
      <c r="K186" s="19">
        <f t="shared" si="28"/>
        <v>86.815521240234318</v>
      </c>
      <c r="L186" s="20">
        <f t="shared" si="29"/>
        <v>0.6121565353239532</v>
      </c>
      <c r="M186" s="20">
        <f t="shared" si="30"/>
        <v>1.875072447402359</v>
      </c>
      <c r="N186" s="18"/>
      <c r="O186" s="18"/>
      <c r="P186" s="18">
        <f t="shared" si="31"/>
        <v>10.27499619945247</v>
      </c>
    </row>
    <row r="187" spans="1:16" x14ac:dyDescent="0.15">
      <c r="A187" s="18">
        <v>93</v>
      </c>
      <c r="B187" s="18">
        <v>185</v>
      </c>
      <c r="D187">
        <v>726.13116455078102</v>
      </c>
      <c r="E187">
        <v>651.701416015625</v>
      </c>
      <c r="F187">
        <v>521.856689453125</v>
      </c>
      <c r="G187">
        <v>496.30236816406301</v>
      </c>
      <c r="I187" s="19">
        <f t="shared" si="26"/>
        <v>204.27447509765602</v>
      </c>
      <c r="J187" s="19">
        <f t="shared" si="27"/>
        <v>155.39904785156199</v>
      </c>
      <c r="K187" s="19">
        <f t="shared" si="28"/>
        <v>95.495141601562636</v>
      </c>
      <c r="L187" s="20">
        <f t="shared" si="29"/>
        <v>0.61451561590506087</v>
      </c>
      <c r="M187" s="20">
        <f t="shared" si="30"/>
        <v>1.8842581004811878</v>
      </c>
      <c r="N187" s="18"/>
      <c r="O187" s="18"/>
      <c r="P187" s="18">
        <f t="shared" si="31"/>
        <v>10.81521418396855</v>
      </c>
    </row>
    <row r="188" spans="1:16" x14ac:dyDescent="0.15">
      <c r="A188" s="18">
        <v>93.5</v>
      </c>
      <c r="B188" s="18">
        <v>186</v>
      </c>
      <c r="D188">
        <v>719.52001953125</v>
      </c>
      <c r="E188">
        <v>647.58605957031295</v>
      </c>
      <c r="F188">
        <v>523.56817626953102</v>
      </c>
      <c r="G188">
        <v>497.87332153320301</v>
      </c>
      <c r="I188" s="19">
        <f t="shared" si="26"/>
        <v>195.95184326171898</v>
      </c>
      <c r="J188" s="19">
        <f t="shared" si="27"/>
        <v>149.71273803710994</v>
      </c>
      <c r="K188" s="19">
        <f t="shared" si="28"/>
        <v>91.15292663574202</v>
      </c>
      <c r="L188" s="20">
        <f t="shared" si="29"/>
        <v>0.60885217805012393</v>
      </c>
      <c r="M188" s="20">
        <f t="shared" si="30"/>
        <v>1.8854212351239719</v>
      </c>
      <c r="N188" s="18"/>
      <c r="O188" s="18"/>
      <c r="P188" s="18">
        <f t="shared" si="31"/>
        <v>10.883619363987144</v>
      </c>
    </row>
    <row r="189" spans="1:16" x14ac:dyDescent="0.15">
      <c r="A189" s="18">
        <v>94</v>
      </c>
      <c r="B189" s="18">
        <v>187</v>
      </c>
      <c r="D189">
        <v>731.26300048828102</v>
      </c>
      <c r="E189">
        <v>655.187744140625</v>
      </c>
      <c r="F189">
        <v>522.88629150390602</v>
      </c>
      <c r="G189">
        <v>496.682861328125</v>
      </c>
      <c r="I189" s="19">
        <f t="shared" si="26"/>
        <v>208.376708984375</v>
      </c>
      <c r="J189" s="19">
        <f t="shared" si="27"/>
        <v>158.5048828125</v>
      </c>
      <c r="K189" s="19">
        <f t="shared" si="28"/>
        <v>97.423291015625011</v>
      </c>
      <c r="L189" s="20">
        <f t="shared" si="29"/>
        <v>0.61463905267113972</v>
      </c>
      <c r="M189" s="20">
        <f t="shared" si="30"/>
        <v>1.898034682242709</v>
      </c>
      <c r="N189" s="18"/>
      <c r="O189" s="18"/>
      <c r="P189" s="18">
        <f t="shared" si="31"/>
        <v>11.625429545779152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G45" sqref="G45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577.51361083984398</v>
      </c>
      <c r="E2">
        <v>520.19012451171898</v>
      </c>
      <c r="F2">
        <v>465.37149047851602</v>
      </c>
      <c r="G2">
        <v>462.30334472656301</v>
      </c>
      <c r="I2" s="7">
        <f t="shared" ref="I2:J65" si="0">D2-F2</f>
        <v>112.14212036132795</v>
      </c>
      <c r="J2" s="7">
        <f t="shared" si="0"/>
        <v>57.886779785155966</v>
      </c>
      <c r="K2" s="7">
        <f t="shared" ref="K2:K65" si="1">I2-0.7*J2</f>
        <v>71.621374511718784</v>
      </c>
      <c r="L2" s="8">
        <f t="shared" ref="L2:L65" si="2">K2/J2</f>
        <v>1.2372665188414025</v>
      </c>
      <c r="M2" s="8"/>
      <c r="N2" s="6">
        <f>LINEST(V64:V104,U64:U104)</f>
        <v>-6.8884998157564686E-3</v>
      </c>
      <c r="O2" s="9">
        <f>AVERAGE(M38:M45)</f>
        <v>1.164703035485732</v>
      </c>
    </row>
    <row r="3" spans="1:16" x14ac:dyDescent="0.15">
      <c r="A3" s="6">
        <v>1</v>
      </c>
      <c r="B3" s="6">
        <v>1</v>
      </c>
      <c r="C3" s="6" t="s">
        <v>7</v>
      </c>
      <c r="D3">
        <v>566.916748046875</v>
      </c>
      <c r="E3">
        <v>514.22296142578102</v>
      </c>
      <c r="F3">
        <v>466.35992431640602</v>
      </c>
      <c r="G3">
        <v>463.23474121093801</v>
      </c>
      <c r="I3" s="7">
        <f t="shared" si="0"/>
        <v>100.55682373046898</v>
      </c>
      <c r="J3" s="7">
        <f t="shared" si="0"/>
        <v>50.988220214843011</v>
      </c>
      <c r="K3" s="7">
        <f t="shared" si="1"/>
        <v>64.865069580078881</v>
      </c>
      <c r="L3" s="8">
        <f t="shared" si="2"/>
        <v>1.2721579475958298</v>
      </c>
      <c r="M3" s="8"/>
    </row>
    <row r="4" spans="1:16" ht="15" x14ac:dyDescent="0.15">
      <c r="A4" s="6">
        <v>1.5</v>
      </c>
      <c r="B4" s="6">
        <v>2</v>
      </c>
      <c r="D4">
        <v>566.20269775390602</v>
      </c>
      <c r="E4">
        <v>513.177490234375</v>
      </c>
      <c r="F4">
        <v>465.65524291992199</v>
      </c>
      <c r="G4">
        <v>462.56170654296898</v>
      </c>
      <c r="I4" s="7">
        <f t="shared" si="0"/>
        <v>100.54745483398403</v>
      </c>
      <c r="J4" s="7">
        <f t="shared" si="0"/>
        <v>50.615783691406023</v>
      </c>
      <c r="K4" s="7">
        <f t="shared" si="1"/>
        <v>65.116406249999812</v>
      </c>
      <c r="L4" s="8">
        <f t="shared" si="2"/>
        <v>1.286484205144409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564.36761474609398</v>
      </c>
      <c r="E5">
        <v>513.45025634765602</v>
      </c>
      <c r="F5">
        <v>466.11090087890602</v>
      </c>
      <c r="G5">
        <v>462.57373046875</v>
      </c>
      <c r="I5" s="7">
        <f t="shared" si="0"/>
        <v>98.256713867187955</v>
      </c>
      <c r="J5" s="7">
        <f t="shared" si="0"/>
        <v>50.876525878906023</v>
      </c>
      <c r="K5" s="7">
        <f t="shared" si="1"/>
        <v>62.643145751953739</v>
      </c>
      <c r="L5" s="8">
        <f t="shared" si="2"/>
        <v>1.2312779748572866</v>
      </c>
      <c r="M5" s="8"/>
      <c r="N5" s="6">
        <f>RSQ(V64:V104,U64:U104)</f>
        <v>0.98696429488159843</v>
      </c>
    </row>
    <row r="6" spans="1:16" x14ac:dyDescent="0.15">
      <c r="A6" s="6">
        <v>2.5</v>
      </c>
      <c r="B6" s="6">
        <v>4</v>
      </c>
      <c r="C6" s="6" t="s">
        <v>5</v>
      </c>
      <c r="D6">
        <v>559.55145263671898</v>
      </c>
      <c r="E6">
        <v>510.21035766601602</v>
      </c>
      <c r="F6">
        <v>466.16302490234398</v>
      </c>
      <c r="G6">
        <v>462.53363037109398</v>
      </c>
      <c r="I6" s="7">
        <f t="shared" si="0"/>
        <v>93.388427734375</v>
      </c>
      <c r="J6" s="7">
        <f t="shared" si="0"/>
        <v>47.676727294922046</v>
      </c>
      <c r="K6" s="7">
        <f t="shared" si="1"/>
        <v>60.014718627929568</v>
      </c>
      <c r="L6" s="8">
        <f t="shared" si="2"/>
        <v>1.258784359435712</v>
      </c>
      <c r="M6" s="8">
        <f t="shared" ref="M6:M22" si="3">L6+ABS($N$2)*A6</f>
        <v>1.2760056089751031</v>
      </c>
      <c r="P6" s="6">
        <f t="shared" ref="P6:P69" si="4">(M6-$O$2)/$O$2*100</f>
        <v>9.5563049205030275</v>
      </c>
    </row>
    <row r="7" spans="1:16" x14ac:dyDescent="0.15">
      <c r="A7" s="6">
        <v>3</v>
      </c>
      <c r="B7" s="6">
        <v>5</v>
      </c>
      <c r="C7" s="6" t="s">
        <v>8</v>
      </c>
      <c r="D7">
        <v>559.00994873046898</v>
      </c>
      <c r="E7">
        <v>509.43661499023398</v>
      </c>
      <c r="F7">
        <v>465.69888305664102</v>
      </c>
      <c r="G7">
        <v>461.86325073242199</v>
      </c>
      <c r="I7" s="7">
        <f t="shared" si="0"/>
        <v>93.311065673827954</v>
      </c>
      <c r="J7" s="7">
        <f t="shared" si="0"/>
        <v>47.573364257811988</v>
      </c>
      <c r="K7" s="7">
        <f t="shared" si="1"/>
        <v>60.009710693359565</v>
      </c>
      <c r="L7" s="8">
        <f t="shared" si="2"/>
        <v>1.261414062880899</v>
      </c>
      <c r="M7" s="8">
        <f t="shared" si="3"/>
        <v>1.2820795623281684</v>
      </c>
      <c r="P7" s="6">
        <f t="shared" si="4"/>
        <v>10.077807240665889</v>
      </c>
    </row>
    <row r="8" spans="1:16" x14ac:dyDescent="0.15">
      <c r="A8" s="6">
        <v>3.5</v>
      </c>
      <c r="B8" s="6">
        <v>6</v>
      </c>
      <c r="D8">
        <v>549.15130615234398</v>
      </c>
      <c r="E8">
        <v>504.159912109375</v>
      </c>
      <c r="F8">
        <v>466.54299926757801</v>
      </c>
      <c r="G8">
        <v>463.18576049804699</v>
      </c>
      <c r="I8" s="7">
        <f t="shared" si="0"/>
        <v>82.608306884765966</v>
      </c>
      <c r="J8" s="7">
        <f t="shared" si="0"/>
        <v>40.974151611328011</v>
      </c>
      <c r="K8" s="7">
        <f t="shared" si="1"/>
        <v>53.926400756836358</v>
      </c>
      <c r="L8" s="8">
        <f t="shared" si="2"/>
        <v>1.3161078054372082</v>
      </c>
      <c r="M8" s="8">
        <f t="shared" si="3"/>
        <v>1.3402175547923558</v>
      </c>
      <c r="P8" s="6">
        <f t="shared" si="4"/>
        <v>15.069465259307638</v>
      </c>
    </row>
    <row r="9" spans="1:16" x14ac:dyDescent="0.15">
      <c r="A9" s="6">
        <v>4</v>
      </c>
      <c r="B9" s="6">
        <v>7</v>
      </c>
      <c r="D9">
        <v>525.35736083984398</v>
      </c>
      <c r="E9">
        <v>492.13803100585898</v>
      </c>
      <c r="F9">
        <v>465.78976440429699</v>
      </c>
      <c r="G9">
        <v>461.96258544921898</v>
      </c>
      <c r="I9" s="7">
        <f t="shared" si="0"/>
        <v>59.567596435546989</v>
      </c>
      <c r="J9" s="7">
        <f t="shared" si="0"/>
        <v>30.17544555664</v>
      </c>
      <c r="K9" s="7">
        <f t="shared" si="1"/>
        <v>38.44478454589899</v>
      </c>
      <c r="L9" s="8">
        <f t="shared" si="2"/>
        <v>1.2740419846904083</v>
      </c>
      <c r="M9" s="8">
        <f t="shared" si="3"/>
        <v>1.3015959839534341</v>
      </c>
      <c r="P9" s="6">
        <f t="shared" si="4"/>
        <v>11.753463698204568</v>
      </c>
    </row>
    <row r="10" spans="1:16" x14ac:dyDescent="0.15">
      <c r="A10" s="6">
        <v>4.5</v>
      </c>
      <c r="B10" s="6">
        <v>8</v>
      </c>
      <c r="D10">
        <v>529.310546875</v>
      </c>
      <c r="E10">
        <v>494.42135620117199</v>
      </c>
      <c r="F10">
        <v>467.505126953125</v>
      </c>
      <c r="G10">
        <v>463.31671142578102</v>
      </c>
      <c r="I10" s="7">
        <f t="shared" si="0"/>
        <v>61.805419921875</v>
      </c>
      <c r="J10" s="7">
        <f t="shared" si="0"/>
        <v>31.104644775390966</v>
      </c>
      <c r="K10" s="7">
        <f t="shared" si="1"/>
        <v>40.032168579101324</v>
      </c>
      <c r="L10" s="8">
        <f t="shared" si="2"/>
        <v>1.2870157774884328</v>
      </c>
      <c r="M10" s="8">
        <f t="shared" si="3"/>
        <v>1.318014026659337</v>
      </c>
      <c r="P10" s="6">
        <f t="shared" si="4"/>
        <v>13.163097073037818</v>
      </c>
    </row>
    <row r="11" spans="1:16" x14ac:dyDescent="0.15">
      <c r="A11" s="6">
        <v>5</v>
      </c>
      <c r="B11" s="6">
        <v>9</v>
      </c>
      <c r="D11">
        <v>531.332763671875</v>
      </c>
      <c r="E11">
        <v>494.91275024414102</v>
      </c>
      <c r="F11">
        <v>465.64364624023398</v>
      </c>
      <c r="G11">
        <v>462.05477905273398</v>
      </c>
      <c r="I11" s="7">
        <f t="shared" si="0"/>
        <v>65.689117431641023</v>
      </c>
      <c r="J11" s="7">
        <f t="shared" si="0"/>
        <v>32.857971191407046</v>
      </c>
      <c r="K11" s="7">
        <f t="shared" si="1"/>
        <v>42.688537597656094</v>
      </c>
      <c r="L11" s="8">
        <f t="shared" si="2"/>
        <v>1.2991836090239168</v>
      </c>
      <c r="M11" s="8">
        <f t="shared" si="3"/>
        <v>1.3336261081026992</v>
      </c>
      <c r="P11" s="6">
        <f t="shared" si="4"/>
        <v>14.503531584471141</v>
      </c>
    </row>
    <row r="12" spans="1:16" x14ac:dyDescent="0.15">
      <c r="A12" s="6">
        <v>5.5</v>
      </c>
      <c r="B12" s="6">
        <v>10</v>
      </c>
      <c r="D12">
        <v>540.6376953125</v>
      </c>
      <c r="E12">
        <v>500.46350097656301</v>
      </c>
      <c r="F12">
        <v>466.75100708007801</v>
      </c>
      <c r="G12">
        <v>463.01647949218801</v>
      </c>
      <c r="I12" s="7">
        <f t="shared" si="0"/>
        <v>73.886688232421989</v>
      </c>
      <c r="J12" s="7">
        <f t="shared" si="0"/>
        <v>37.447021484375</v>
      </c>
      <c r="K12" s="7">
        <f t="shared" si="1"/>
        <v>47.673773193359494</v>
      </c>
      <c r="L12" s="8">
        <f t="shared" si="2"/>
        <v>1.2730992026495798</v>
      </c>
      <c r="M12" s="8">
        <f t="shared" si="3"/>
        <v>1.3109859516362403</v>
      </c>
      <c r="P12" s="6">
        <f t="shared" si="4"/>
        <v>12.559675015314269</v>
      </c>
    </row>
    <row r="13" spans="1:16" x14ac:dyDescent="0.15">
      <c r="A13" s="6">
        <v>6</v>
      </c>
      <c r="B13" s="6">
        <v>11</v>
      </c>
      <c r="D13">
        <v>569.17913818359398</v>
      </c>
      <c r="E13">
        <v>517.1044921875</v>
      </c>
      <c r="F13">
        <v>466.82315063476602</v>
      </c>
      <c r="G13">
        <v>463.26458740234398</v>
      </c>
      <c r="I13" s="7">
        <f t="shared" si="0"/>
        <v>102.35598754882795</v>
      </c>
      <c r="J13" s="7">
        <f t="shared" si="0"/>
        <v>53.839904785156023</v>
      </c>
      <c r="K13" s="7">
        <f t="shared" si="1"/>
        <v>64.668054199218744</v>
      </c>
      <c r="L13" s="8">
        <f t="shared" si="2"/>
        <v>1.2011175438974422</v>
      </c>
      <c r="M13" s="8">
        <f t="shared" si="3"/>
        <v>1.2424485427919809</v>
      </c>
      <c r="P13" s="6">
        <f t="shared" si="4"/>
        <v>6.6751356300729219</v>
      </c>
    </row>
    <row r="14" spans="1:16" x14ac:dyDescent="0.15">
      <c r="A14" s="6">
        <v>6.5</v>
      </c>
      <c r="B14" s="6">
        <v>12</v>
      </c>
      <c r="D14">
        <v>568.76873779296898</v>
      </c>
      <c r="E14">
        <v>516.98773193359398</v>
      </c>
      <c r="F14">
        <v>465.97015380859398</v>
      </c>
      <c r="G14">
        <v>462.68417358398398</v>
      </c>
      <c r="I14" s="7">
        <f t="shared" si="0"/>
        <v>102.798583984375</v>
      </c>
      <c r="J14" s="7">
        <f t="shared" si="0"/>
        <v>54.30355834961</v>
      </c>
      <c r="K14" s="7">
        <f t="shared" si="1"/>
        <v>64.786093139648003</v>
      </c>
      <c r="L14" s="8">
        <f t="shared" si="2"/>
        <v>1.1930358729450239</v>
      </c>
      <c r="M14" s="8">
        <f t="shared" si="3"/>
        <v>1.237811121747441</v>
      </c>
      <c r="P14" s="6">
        <f t="shared" si="4"/>
        <v>6.2769722439351066</v>
      </c>
    </row>
    <row r="15" spans="1:16" x14ac:dyDescent="0.15">
      <c r="A15" s="6">
        <v>7</v>
      </c>
      <c r="B15" s="6">
        <v>13</v>
      </c>
      <c r="D15">
        <v>562.81256103515602</v>
      </c>
      <c r="E15">
        <v>513.12542724609398</v>
      </c>
      <c r="F15">
        <v>466.56747436523398</v>
      </c>
      <c r="G15">
        <v>463.251220703125</v>
      </c>
      <c r="I15" s="7">
        <f t="shared" si="0"/>
        <v>96.245086669922046</v>
      </c>
      <c r="J15" s="7">
        <f t="shared" si="0"/>
        <v>49.874206542968977</v>
      </c>
      <c r="K15" s="7">
        <f t="shared" si="1"/>
        <v>61.333142089843761</v>
      </c>
      <c r="L15" s="8">
        <f t="shared" si="2"/>
        <v>1.2297567488517811</v>
      </c>
      <c r="M15" s="8">
        <f t="shared" si="3"/>
        <v>1.2779762475620764</v>
      </c>
      <c r="P15" s="6">
        <f t="shared" si="4"/>
        <v>9.7255015763829089</v>
      </c>
    </row>
    <row r="16" spans="1:16" x14ac:dyDescent="0.15">
      <c r="A16" s="6">
        <v>7.5</v>
      </c>
      <c r="B16" s="6">
        <v>14</v>
      </c>
      <c r="D16">
        <v>561.76379394531295</v>
      </c>
      <c r="E16">
        <v>513.26806640625</v>
      </c>
      <c r="F16">
        <v>465.25967407226602</v>
      </c>
      <c r="G16">
        <v>461.94744873046898</v>
      </c>
      <c r="I16" s="7">
        <f t="shared" si="0"/>
        <v>96.504119873046932</v>
      </c>
      <c r="J16" s="7">
        <f t="shared" si="0"/>
        <v>51.320617675781023</v>
      </c>
      <c r="K16" s="7">
        <f t="shared" si="1"/>
        <v>60.579687500000219</v>
      </c>
      <c r="L16" s="8">
        <f t="shared" si="2"/>
        <v>1.1804161805439199</v>
      </c>
      <c r="M16" s="8">
        <f t="shared" si="3"/>
        <v>1.2320799291620934</v>
      </c>
      <c r="P16" s="6">
        <f t="shared" si="4"/>
        <v>5.784898950509076</v>
      </c>
    </row>
    <row r="17" spans="1:16" x14ac:dyDescent="0.15">
      <c r="A17" s="6">
        <v>8</v>
      </c>
      <c r="B17" s="6">
        <v>15</v>
      </c>
      <c r="D17">
        <v>565.36395263671898</v>
      </c>
      <c r="E17">
        <v>515.38787841796898</v>
      </c>
      <c r="F17">
        <v>466.28152465820301</v>
      </c>
      <c r="G17">
        <v>463.75189208984398</v>
      </c>
      <c r="I17" s="7">
        <f t="shared" si="0"/>
        <v>99.082427978515966</v>
      </c>
      <c r="J17" s="7">
        <f t="shared" si="0"/>
        <v>51.635986328125</v>
      </c>
      <c r="K17" s="7">
        <f t="shared" si="1"/>
        <v>62.93723754882847</v>
      </c>
      <c r="L17" s="8">
        <f t="shared" si="2"/>
        <v>1.2188638587997287</v>
      </c>
      <c r="M17" s="8">
        <f t="shared" si="3"/>
        <v>1.2739718573257806</v>
      </c>
      <c r="P17" s="6">
        <f t="shared" si="4"/>
        <v>9.3816894530955466</v>
      </c>
    </row>
    <row r="18" spans="1:16" x14ac:dyDescent="0.15">
      <c r="A18" s="6">
        <v>8.5</v>
      </c>
      <c r="B18" s="6">
        <v>16</v>
      </c>
      <c r="D18">
        <v>560.44561767578102</v>
      </c>
      <c r="E18">
        <v>514.11383056640602</v>
      </c>
      <c r="F18">
        <v>465.7158203125</v>
      </c>
      <c r="G18">
        <v>462.17907714843801</v>
      </c>
      <c r="I18" s="7">
        <f t="shared" si="0"/>
        <v>94.729797363281023</v>
      </c>
      <c r="J18" s="7">
        <f t="shared" si="0"/>
        <v>51.934753417968011</v>
      </c>
      <c r="K18" s="7">
        <f t="shared" si="1"/>
        <v>58.375469970703421</v>
      </c>
      <c r="L18" s="8">
        <f t="shared" si="2"/>
        <v>1.1240155412099655</v>
      </c>
      <c r="M18" s="8">
        <f t="shared" si="3"/>
        <v>1.1825677896438955</v>
      </c>
      <c r="P18" s="6">
        <f t="shared" si="4"/>
        <v>1.5338462778808843</v>
      </c>
    </row>
    <row r="19" spans="1:16" x14ac:dyDescent="0.15">
      <c r="A19" s="6">
        <v>9</v>
      </c>
      <c r="B19" s="6">
        <v>17</v>
      </c>
      <c r="D19">
        <v>557.91442871093795</v>
      </c>
      <c r="E19">
        <v>513.11383056640602</v>
      </c>
      <c r="F19">
        <v>465.52560424804699</v>
      </c>
      <c r="G19">
        <v>462.31137084960898</v>
      </c>
      <c r="I19" s="7">
        <f t="shared" si="0"/>
        <v>92.388824462890966</v>
      </c>
      <c r="J19" s="7">
        <f t="shared" si="0"/>
        <v>50.802459716797046</v>
      </c>
      <c r="K19" s="7">
        <f t="shared" si="1"/>
        <v>56.82710266113304</v>
      </c>
      <c r="L19" s="8">
        <f t="shared" si="2"/>
        <v>1.1185895914867294</v>
      </c>
      <c r="M19" s="8">
        <f t="shared" si="3"/>
        <v>1.1805860898285376</v>
      </c>
      <c r="P19" s="6">
        <f t="shared" si="4"/>
        <v>1.3636999182527032</v>
      </c>
    </row>
    <row r="20" spans="1:16" x14ac:dyDescent="0.15">
      <c r="A20" s="6">
        <v>9.5</v>
      </c>
      <c r="B20" s="6">
        <v>18</v>
      </c>
      <c r="D20">
        <v>554.52618408203102</v>
      </c>
      <c r="E20">
        <v>510.504638671875</v>
      </c>
      <c r="F20">
        <v>465.82717895507801</v>
      </c>
      <c r="G20">
        <v>463.14788818359398</v>
      </c>
      <c r="I20" s="7">
        <f t="shared" si="0"/>
        <v>88.699005126953011</v>
      </c>
      <c r="J20" s="7">
        <f t="shared" si="0"/>
        <v>47.356750488281023</v>
      </c>
      <c r="K20" s="7">
        <f t="shared" si="1"/>
        <v>55.549279785156294</v>
      </c>
      <c r="L20" s="8">
        <f t="shared" si="2"/>
        <v>1.1729960187809467</v>
      </c>
      <c r="M20" s="8">
        <f t="shared" si="3"/>
        <v>1.2384367670306331</v>
      </c>
      <c r="P20" s="6">
        <f t="shared" si="4"/>
        <v>6.3306893944988269</v>
      </c>
    </row>
    <row r="21" spans="1:16" x14ac:dyDescent="0.15">
      <c r="A21" s="6">
        <v>10</v>
      </c>
      <c r="B21" s="6">
        <v>19</v>
      </c>
      <c r="D21">
        <v>558.11877441406295</v>
      </c>
      <c r="E21">
        <v>512.11779785156295</v>
      </c>
      <c r="F21">
        <v>464.83963012695301</v>
      </c>
      <c r="G21">
        <v>461.90066528320301</v>
      </c>
      <c r="I21" s="7">
        <f t="shared" si="0"/>
        <v>93.279144287109943</v>
      </c>
      <c r="J21" s="7">
        <f t="shared" si="0"/>
        <v>50.217132568359943</v>
      </c>
      <c r="K21" s="7">
        <f t="shared" si="1"/>
        <v>58.127151489257983</v>
      </c>
      <c r="L21" s="8">
        <f t="shared" si="2"/>
        <v>1.1575163398692714</v>
      </c>
      <c r="M21" s="8">
        <f t="shared" si="3"/>
        <v>1.2264013380268362</v>
      </c>
      <c r="P21" s="6">
        <f t="shared" si="4"/>
        <v>5.2973419542410065</v>
      </c>
    </row>
    <row r="22" spans="1:16" x14ac:dyDescent="0.15">
      <c r="A22" s="6">
        <v>10.5</v>
      </c>
      <c r="B22" s="6">
        <v>20</v>
      </c>
      <c r="D22">
        <v>557.93695068359398</v>
      </c>
      <c r="E22">
        <v>513.04742431640602</v>
      </c>
      <c r="F22">
        <v>466.06503295898398</v>
      </c>
      <c r="G22">
        <v>462.56658935546898</v>
      </c>
      <c r="I22" s="7">
        <f t="shared" si="0"/>
        <v>91.87191772461</v>
      </c>
      <c r="J22" s="7">
        <f t="shared" si="0"/>
        <v>50.480834960937045</v>
      </c>
      <c r="K22" s="7">
        <f t="shared" si="1"/>
        <v>56.535333251954071</v>
      </c>
      <c r="L22" s="8">
        <f t="shared" si="2"/>
        <v>1.1199365718832128</v>
      </c>
      <c r="M22" s="8">
        <f t="shared" si="3"/>
        <v>1.1922658199486558</v>
      </c>
      <c r="P22" s="6">
        <f t="shared" si="4"/>
        <v>2.3665074807183735</v>
      </c>
    </row>
    <row r="23" spans="1:16" x14ac:dyDescent="0.15">
      <c r="A23" s="6">
        <v>11</v>
      </c>
      <c r="B23" s="6">
        <v>21</v>
      </c>
      <c r="D23">
        <v>561.63537597656295</v>
      </c>
      <c r="E23">
        <v>515.85998535156295</v>
      </c>
      <c r="F23">
        <v>464.74255371093801</v>
      </c>
      <c r="G23">
        <v>461.56213378906301</v>
      </c>
      <c r="I23" s="7">
        <f t="shared" si="0"/>
        <v>96.892822265624943</v>
      </c>
      <c r="J23" s="7">
        <f t="shared" si="0"/>
        <v>54.297851562499943</v>
      </c>
      <c r="K23" s="7">
        <f t="shared" si="1"/>
        <v>58.884326171874989</v>
      </c>
      <c r="L23" s="8">
        <f t="shared" si="2"/>
        <v>1.0844688045179052</v>
      </c>
      <c r="M23" s="8">
        <f>L23+ABS($N$2)*A23</f>
        <v>1.1602423024912263</v>
      </c>
      <c r="P23" s="6">
        <f t="shared" si="4"/>
        <v>-0.38299316294349206</v>
      </c>
    </row>
    <row r="24" spans="1:16" x14ac:dyDescent="0.15">
      <c r="A24" s="6">
        <v>11.5</v>
      </c>
      <c r="B24" s="6">
        <v>22</v>
      </c>
      <c r="D24">
        <v>555.753173828125</v>
      </c>
      <c r="E24">
        <v>512.262451171875</v>
      </c>
      <c r="F24">
        <v>465.58441162109398</v>
      </c>
      <c r="G24">
        <v>462.57818603515602</v>
      </c>
      <c r="I24" s="7">
        <f t="shared" si="0"/>
        <v>90.168762207031023</v>
      </c>
      <c r="J24" s="7">
        <f t="shared" si="0"/>
        <v>49.684265136718977</v>
      </c>
      <c r="K24" s="7">
        <f t="shared" si="1"/>
        <v>55.38977661132774</v>
      </c>
      <c r="L24" s="8">
        <f t="shared" si="2"/>
        <v>1.1148353801532254</v>
      </c>
      <c r="M24" s="8">
        <f t="shared" ref="M24:M87" si="5">L24+ABS($N$2)*A24</f>
        <v>1.1940531280344246</v>
      </c>
      <c r="P24" s="6">
        <f t="shared" si="4"/>
        <v>2.5199636005458186</v>
      </c>
    </row>
    <row r="25" spans="1:16" x14ac:dyDescent="0.15">
      <c r="A25" s="6">
        <v>12</v>
      </c>
      <c r="B25" s="6">
        <v>23</v>
      </c>
      <c r="D25">
        <v>555.67254638671898</v>
      </c>
      <c r="E25">
        <v>513.98309326171898</v>
      </c>
      <c r="F25">
        <v>464.33898925781301</v>
      </c>
      <c r="G25">
        <v>460.96615600585898</v>
      </c>
      <c r="I25" s="7">
        <f t="shared" si="0"/>
        <v>91.333557128905966</v>
      </c>
      <c r="J25" s="7">
        <f t="shared" si="0"/>
        <v>53.01693725586</v>
      </c>
      <c r="K25" s="7">
        <f t="shared" si="1"/>
        <v>54.221701049803968</v>
      </c>
      <c r="L25" s="8">
        <f t="shared" si="2"/>
        <v>1.0227241303685608</v>
      </c>
      <c r="M25" s="8">
        <f t="shared" si="5"/>
        <v>1.1053861281576385</v>
      </c>
      <c r="P25" s="6">
        <f t="shared" si="4"/>
        <v>-5.0928782291149206</v>
      </c>
    </row>
    <row r="26" spans="1:16" x14ac:dyDescent="0.15">
      <c r="A26" s="6">
        <v>12.5</v>
      </c>
      <c r="B26" s="6">
        <v>24</v>
      </c>
      <c r="D26">
        <v>562.71203613281295</v>
      </c>
      <c r="E26">
        <v>516.18811035156295</v>
      </c>
      <c r="F26">
        <v>466.00936889648398</v>
      </c>
      <c r="G26">
        <v>462.78707885742199</v>
      </c>
      <c r="I26" s="7">
        <f t="shared" si="0"/>
        <v>96.702667236328978</v>
      </c>
      <c r="J26" s="7">
        <f t="shared" si="0"/>
        <v>53.401031494140966</v>
      </c>
      <c r="K26" s="7">
        <f t="shared" si="1"/>
        <v>59.321945190430306</v>
      </c>
      <c r="L26" s="8">
        <f t="shared" si="2"/>
        <v>1.1108763919090021</v>
      </c>
      <c r="M26" s="8">
        <f t="shared" si="5"/>
        <v>1.196982639605958</v>
      </c>
      <c r="P26" s="6">
        <f t="shared" si="4"/>
        <v>2.7714879361299176</v>
      </c>
    </row>
    <row r="27" spans="1:16" x14ac:dyDescent="0.15">
      <c r="A27" s="6">
        <v>13</v>
      </c>
      <c r="B27" s="6">
        <v>25</v>
      </c>
      <c r="D27">
        <v>565.396484375</v>
      </c>
      <c r="E27">
        <v>517.427001953125</v>
      </c>
      <c r="F27">
        <v>464.7919921875</v>
      </c>
      <c r="G27">
        <v>461.79553222656301</v>
      </c>
      <c r="I27" s="7">
        <f t="shared" si="0"/>
        <v>100.6044921875</v>
      </c>
      <c r="J27" s="7">
        <f t="shared" si="0"/>
        <v>55.631469726561988</v>
      </c>
      <c r="K27" s="7">
        <f t="shared" si="1"/>
        <v>61.662463378906608</v>
      </c>
      <c r="L27" s="8">
        <f t="shared" si="2"/>
        <v>1.1084097486905877</v>
      </c>
      <c r="M27" s="8">
        <f t="shared" si="5"/>
        <v>1.1979602462954217</v>
      </c>
      <c r="P27" s="6">
        <f t="shared" si="4"/>
        <v>2.8554240691765767</v>
      </c>
    </row>
    <row r="28" spans="1:16" x14ac:dyDescent="0.15">
      <c r="A28" s="6">
        <v>13.5</v>
      </c>
      <c r="B28" s="6">
        <v>26</v>
      </c>
      <c r="D28">
        <v>565.82147216796898</v>
      </c>
      <c r="E28">
        <v>517.23223876953102</v>
      </c>
      <c r="F28">
        <v>466.22940063476602</v>
      </c>
      <c r="G28">
        <v>462.90020751953102</v>
      </c>
      <c r="I28" s="7">
        <f t="shared" si="0"/>
        <v>99.592071533202954</v>
      </c>
      <c r="J28" s="7">
        <f t="shared" si="0"/>
        <v>54.33203125</v>
      </c>
      <c r="K28" s="7">
        <f t="shared" si="1"/>
        <v>61.559649658202957</v>
      </c>
      <c r="L28" s="8">
        <f t="shared" si="2"/>
        <v>1.1330268396362038</v>
      </c>
      <c r="M28" s="8">
        <f t="shared" si="5"/>
        <v>1.2260215871489162</v>
      </c>
      <c r="P28" s="6">
        <f t="shared" si="4"/>
        <v>5.2647370011886094</v>
      </c>
    </row>
    <row r="29" spans="1:16" x14ac:dyDescent="0.15">
      <c r="A29" s="6">
        <v>14</v>
      </c>
      <c r="B29" s="6">
        <v>27</v>
      </c>
      <c r="D29">
        <v>564.573974609375</v>
      </c>
      <c r="E29">
        <v>517.74255371093795</v>
      </c>
      <c r="F29">
        <v>464.19509887695301</v>
      </c>
      <c r="G29">
        <v>460.97772216796898</v>
      </c>
      <c r="I29" s="7">
        <f t="shared" si="0"/>
        <v>100.37887573242199</v>
      </c>
      <c r="J29" s="7">
        <f t="shared" si="0"/>
        <v>56.764831542968977</v>
      </c>
      <c r="K29" s="7">
        <f t="shared" si="1"/>
        <v>60.643493652343707</v>
      </c>
      <c r="L29" s="8">
        <f t="shared" si="2"/>
        <v>1.0683286112888175</v>
      </c>
      <c r="M29" s="8">
        <f t="shared" si="5"/>
        <v>1.1647676087094081</v>
      </c>
      <c r="P29" s="6">
        <f t="shared" si="4"/>
        <v>5.5441792206899782E-3</v>
      </c>
    </row>
    <row r="30" spans="1:16" x14ac:dyDescent="0.15">
      <c r="A30" s="6">
        <v>14.5</v>
      </c>
      <c r="B30" s="6">
        <v>28</v>
      </c>
      <c r="D30">
        <v>564.12078857421898</v>
      </c>
      <c r="E30">
        <v>517.01824951171898</v>
      </c>
      <c r="F30">
        <v>465.87615966796898</v>
      </c>
      <c r="G30">
        <v>462.57058715820301</v>
      </c>
      <c r="I30" s="7">
        <f t="shared" si="0"/>
        <v>98.24462890625</v>
      </c>
      <c r="J30" s="7">
        <f t="shared" si="0"/>
        <v>54.447662353515966</v>
      </c>
      <c r="K30" s="7">
        <f t="shared" si="1"/>
        <v>60.131265258788829</v>
      </c>
      <c r="L30" s="8">
        <f t="shared" si="2"/>
        <v>1.1043865367142955</v>
      </c>
      <c r="M30" s="8">
        <f t="shared" si="5"/>
        <v>1.2042697840427643</v>
      </c>
      <c r="P30" s="6">
        <f t="shared" si="4"/>
        <v>3.3971533817228603</v>
      </c>
    </row>
    <row r="31" spans="1:16" x14ac:dyDescent="0.15">
      <c r="A31" s="6">
        <v>15</v>
      </c>
      <c r="B31" s="6">
        <v>29</v>
      </c>
      <c r="D31">
        <v>564.29730224609398</v>
      </c>
      <c r="E31">
        <v>517.38220214843795</v>
      </c>
      <c r="F31">
        <v>464.79064941406301</v>
      </c>
      <c r="G31">
        <v>461.53094482421898</v>
      </c>
      <c r="I31" s="7">
        <f t="shared" si="0"/>
        <v>99.506652832030966</v>
      </c>
      <c r="J31" s="7">
        <f t="shared" si="0"/>
        <v>55.851257324218977</v>
      </c>
      <c r="K31" s="7">
        <f t="shared" si="1"/>
        <v>60.410772705077683</v>
      </c>
      <c r="L31" s="8">
        <f t="shared" si="2"/>
        <v>1.081636754467147</v>
      </c>
      <c r="M31" s="8">
        <f t="shared" si="5"/>
        <v>1.184964251703494</v>
      </c>
      <c r="P31" s="6">
        <f t="shared" si="4"/>
        <v>1.739603624310311</v>
      </c>
    </row>
    <row r="32" spans="1:16" x14ac:dyDescent="0.15">
      <c r="A32" s="6">
        <v>15.5</v>
      </c>
      <c r="B32" s="6">
        <v>30</v>
      </c>
      <c r="D32">
        <v>564.330810546875</v>
      </c>
      <c r="E32">
        <v>517.468505859375</v>
      </c>
      <c r="F32">
        <v>465.79644775390602</v>
      </c>
      <c r="G32">
        <v>462.80889892578102</v>
      </c>
      <c r="I32" s="7">
        <f t="shared" si="0"/>
        <v>98.534362792968977</v>
      </c>
      <c r="J32" s="7">
        <f t="shared" si="0"/>
        <v>54.659606933593977</v>
      </c>
      <c r="K32" s="7">
        <f t="shared" si="1"/>
        <v>60.272637939453197</v>
      </c>
      <c r="L32" s="8">
        <f t="shared" si="2"/>
        <v>1.1026906580700169</v>
      </c>
      <c r="M32" s="8">
        <f t="shared" si="5"/>
        <v>1.2094624052142422</v>
      </c>
      <c r="P32" s="6">
        <f t="shared" si="4"/>
        <v>3.8429855821440038</v>
      </c>
    </row>
    <row r="33" spans="1:16" x14ac:dyDescent="0.15">
      <c r="A33" s="6">
        <v>16</v>
      </c>
      <c r="B33" s="6">
        <v>31</v>
      </c>
      <c r="D33">
        <v>562.755126953125</v>
      </c>
      <c r="E33">
        <v>517.31951904296898</v>
      </c>
      <c r="F33">
        <v>464.17147827148398</v>
      </c>
      <c r="G33">
        <v>461.04098510742199</v>
      </c>
      <c r="I33" s="7">
        <f t="shared" si="0"/>
        <v>98.583648681641023</v>
      </c>
      <c r="J33" s="7">
        <f t="shared" si="0"/>
        <v>56.278533935546989</v>
      </c>
      <c r="K33" s="7">
        <f t="shared" si="1"/>
        <v>59.188674926758132</v>
      </c>
      <c r="L33" s="8">
        <f t="shared" si="2"/>
        <v>1.0517096091121347</v>
      </c>
      <c r="M33" s="8">
        <f t="shared" si="5"/>
        <v>1.1619256061642382</v>
      </c>
      <c r="P33" s="6">
        <f t="shared" si="4"/>
        <v>-0.2384667367450802</v>
      </c>
    </row>
    <row r="34" spans="1:16" x14ac:dyDescent="0.15">
      <c r="A34" s="6">
        <v>16.5</v>
      </c>
      <c r="B34" s="6">
        <v>32</v>
      </c>
      <c r="D34">
        <v>562.51794433593795</v>
      </c>
      <c r="E34">
        <v>516.65924072265602</v>
      </c>
      <c r="F34">
        <v>465.66369628906301</v>
      </c>
      <c r="G34">
        <v>462.57949829101602</v>
      </c>
      <c r="I34" s="7">
        <f t="shared" si="0"/>
        <v>96.854248046874943</v>
      </c>
      <c r="J34" s="7">
        <f t="shared" si="0"/>
        <v>54.07974243164</v>
      </c>
      <c r="K34" s="7">
        <f t="shared" si="1"/>
        <v>58.998428344726946</v>
      </c>
      <c r="L34" s="8">
        <f t="shared" si="2"/>
        <v>1.0909524655984533</v>
      </c>
      <c r="M34" s="8">
        <f t="shared" si="5"/>
        <v>1.2046127125584349</v>
      </c>
      <c r="P34" s="6">
        <f t="shared" si="4"/>
        <v>3.4265968110969087</v>
      </c>
    </row>
    <row r="35" spans="1:16" x14ac:dyDescent="0.15">
      <c r="A35" s="6">
        <v>17</v>
      </c>
      <c r="B35" s="6">
        <v>33</v>
      </c>
      <c r="D35">
        <v>566.71301269531295</v>
      </c>
      <c r="E35">
        <v>519.98205566406295</v>
      </c>
      <c r="F35">
        <v>464.4873046875</v>
      </c>
      <c r="G35">
        <v>461.10556030273398</v>
      </c>
      <c r="I35" s="7">
        <f t="shared" si="0"/>
        <v>102.22570800781295</v>
      </c>
      <c r="J35" s="7">
        <f t="shared" si="0"/>
        <v>58.876495361328978</v>
      </c>
      <c r="K35" s="7">
        <f t="shared" si="1"/>
        <v>61.01216125488267</v>
      </c>
      <c r="L35" s="8">
        <f t="shared" si="2"/>
        <v>1.0362736586212711</v>
      </c>
      <c r="M35" s="8">
        <f t="shared" si="5"/>
        <v>1.1533781554891311</v>
      </c>
      <c r="P35" s="6">
        <f t="shared" si="4"/>
        <v>-0.97234055819884102</v>
      </c>
    </row>
    <row r="36" spans="1:16" x14ac:dyDescent="0.15">
      <c r="A36" s="6">
        <v>17.5</v>
      </c>
      <c r="B36" s="6">
        <v>34</v>
      </c>
      <c r="D36">
        <v>568.47509765625</v>
      </c>
      <c r="E36">
        <v>520.35266113281295</v>
      </c>
      <c r="F36">
        <v>465.44943237304699</v>
      </c>
      <c r="G36">
        <v>462.80667114257801</v>
      </c>
      <c r="I36" s="7">
        <f t="shared" si="0"/>
        <v>103.02566528320301</v>
      </c>
      <c r="J36" s="7">
        <f t="shared" si="0"/>
        <v>57.545989990234943</v>
      </c>
      <c r="K36" s="7">
        <f t="shared" si="1"/>
        <v>62.743472290038554</v>
      </c>
      <c r="L36" s="8">
        <f t="shared" si="2"/>
        <v>1.0903187572354838</v>
      </c>
      <c r="M36" s="8">
        <f t="shared" si="5"/>
        <v>1.210867504011222</v>
      </c>
      <c r="P36" s="6">
        <f t="shared" si="4"/>
        <v>3.9636256727224426</v>
      </c>
    </row>
    <row r="37" spans="1:16" x14ac:dyDescent="0.15">
      <c r="A37" s="6">
        <v>18</v>
      </c>
      <c r="B37" s="6">
        <v>35</v>
      </c>
      <c r="D37">
        <v>569.18249511718795</v>
      </c>
      <c r="E37">
        <v>520.98773193359398</v>
      </c>
      <c r="F37">
        <v>464.36080932617199</v>
      </c>
      <c r="G37">
        <v>461.48150634765602</v>
      </c>
      <c r="I37" s="7">
        <f t="shared" si="0"/>
        <v>104.82168579101597</v>
      </c>
      <c r="J37" s="7">
        <f t="shared" si="0"/>
        <v>59.506225585937955</v>
      </c>
      <c r="K37" s="7">
        <f t="shared" si="1"/>
        <v>63.167327880859403</v>
      </c>
      <c r="L37" s="8">
        <f t="shared" si="2"/>
        <v>1.0615246935740219</v>
      </c>
      <c r="M37" s="8">
        <f t="shared" si="5"/>
        <v>1.1855176902576383</v>
      </c>
      <c r="P37" s="6">
        <f t="shared" si="4"/>
        <v>1.7871211920750034</v>
      </c>
    </row>
    <row r="38" spans="1:16" x14ac:dyDescent="0.15">
      <c r="A38" s="6">
        <v>18.5</v>
      </c>
      <c r="B38" s="6">
        <v>36</v>
      </c>
      <c r="D38">
        <v>566.87921142578102</v>
      </c>
      <c r="E38">
        <v>519.97576904296898</v>
      </c>
      <c r="F38">
        <v>464.70733642578102</v>
      </c>
      <c r="G38">
        <v>462.14389038085898</v>
      </c>
      <c r="I38" s="7">
        <f t="shared" si="0"/>
        <v>102.171875</v>
      </c>
      <c r="J38" s="7">
        <f t="shared" si="0"/>
        <v>57.83187866211</v>
      </c>
      <c r="K38" s="7">
        <f t="shared" si="1"/>
        <v>61.689559936523004</v>
      </c>
      <c r="L38" s="8">
        <f t="shared" si="2"/>
        <v>1.0667051004334822</v>
      </c>
      <c r="M38" s="8">
        <f t="shared" si="5"/>
        <v>1.1941423470249768</v>
      </c>
      <c r="P38" s="6">
        <f t="shared" si="4"/>
        <v>2.5276238356301151</v>
      </c>
    </row>
    <row r="39" spans="1:16" x14ac:dyDescent="0.15">
      <c r="A39" s="6">
        <v>19</v>
      </c>
      <c r="B39" s="6">
        <v>37</v>
      </c>
      <c r="D39">
        <v>566.09490966796898</v>
      </c>
      <c r="E39">
        <v>519.79693603515602</v>
      </c>
      <c r="F39">
        <v>464.72473144531301</v>
      </c>
      <c r="G39">
        <v>461.8984375</v>
      </c>
      <c r="I39" s="7">
        <f t="shared" si="0"/>
        <v>101.37017822265597</v>
      </c>
      <c r="J39" s="7">
        <f t="shared" si="0"/>
        <v>57.898498535156023</v>
      </c>
      <c r="K39" s="7">
        <f t="shared" si="1"/>
        <v>60.841229248046751</v>
      </c>
      <c r="L39" s="8">
        <f t="shared" si="2"/>
        <v>1.0508256826574509</v>
      </c>
      <c r="M39" s="8">
        <f t="shared" si="5"/>
        <v>1.1817071791568239</v>
      </c>
      <c r="P39" s="6">
        <f t="shared" si="4"/>
        <v>1.459955297875605</v>
      </c>
    </row>
    <row r="40" spans="1:16" x14ac:dyDescent="0.15">
      <c r="A40" s="6">
        <v>19.5</v>
      </c>
      <c r="B40" s="6">
        <v>38</v>
      </c>
      <c r="D40">
        <v>565.18548583984398</v>
      </c>
      <c r="E40">
        <v>519.10052490234398</v>
      </c>
      <c r="F40">
        <v>464.61026000976602</v>
      </c>
      <c r="G40">
        <v>461.64099121093801</v>
      </c>
      <c r="I40" s="7">
        <f t="shared" si="0"/>
        <v>100.57522583007795</v>
      </c>
      <c r="J40" s="7">
        <f t="shared" si="0"/>
        <v>57.459533691405966</v>
      </c>
      <c r="K40" s="7">
        <f t="shared" si="1"/>
        <v>60.353552246093784</v>
      </c>
      <c r="L40" s="8">
        <f t="shared" si="2"/>
        <v>1.0503662032871781</v>
      </c>
      <c r="M40" s="8">
        <f t="shared" si="5"/>
        <v>1.1846919496944293</v>
      </c>
      <c r="P40" s="6">
        <f t="shared" si="4"/>
        <v>1.7162241017394668</v>
      </c>
    </row>
    <row r="41" spans="1:16" x14ac:dyDescent="0.15">
      <c r="A41" s="6">
        <v>20</v>
      </c>
      <c r="B41" s="6">
        <v>39</v>
      </c>
      <c r="D41">
        <v>561.52191162109398</v>
      </c>
      <c r="E41">
        <v>518.701416015625</v>
      </c>
      <c r="F41">
        <v>465.64364624023398</v>
      </c>
      <c r="G41">
        <v>462.49667358398398</v>
      </c>
      <c r="I41" s="7">
        <f t="shared" si="0"/>
        <v>95.87826538086</v>
      </c>
      <c r="J41" s="7">
        <f t="shared" si="0"/>
        <v>56.204742431641023</v>
      </c>
      <c r="K41" s="7">
        <f t="shared" si="1"/>
        <v>56.534945678711289</v>
      </c>
      <c r="L41" s="8">
        <f t="shared" si="2"/>
        <v>1.0058750068550153</v>
      </c>
      <c r="M41" s="8">
        <f t="shared" si="5"/>
        <v>1.1436450031701446</v>
      </c>
      <c r="P41" s="6">
        <f t="shared" si="4"/>
        <v>-1.8080172948811128</v>
      </c>
    </row>
    <row r="42" spans="1:16" x14ac:dyDescent="0.15">
      <c r="A42" s="6">
        <v>20.5</v>
      </c>
      <c r="B42" s="6">
        <v>40</v>
      </c>
      <c r="D42">
        <v>561.99102783203102</v>
      </c>
      <c r="E42">
        <v>518.33612060546898</v>
      </c>
      <c r="F42">
        <v>464.91580200195301</v>
      </c>
      <c r="G42">
        <v>461.99197387695301</v>
      </c>
      <c r="I42" s="7">
        <f t="shared" si="0"/>
        <v>97.075225830078011</v>
      </c>
      <c r="J42" s="7">
        <f t="shared" si="0"/>
        <v>56.344146728515966</v>
      </c>
      <c r="K42" s="7">
        <f t="shared" si="1"/>
        <v>57.634323120116839</v>
      </c>
      <c r="L42" s="8">
        <f t="shared" si="2"/>
        <v>1.0228981441109997</v>
      </c>
      <c r="M42" s="8">
        <f t="shared" si="5"/>
        <v>1.1641123903340072</v>
      </c>
      <c r="P42" s="6">
        <f t="shared" si="4"/>
        <v>-5.0712081425843908E-2</v>
      </c>
    </row>
    <row r="43" spans="1:16" x14ac:dyDescent="0.15">
      <c r="A43" s="6">
        <v>21</v>
      </c>
      <c r="B43" s="6">
        <v>41</v>
      </c>
      <c r="D43">
        <v>562.33776855468795</v>
      </c>
      <c r="E43">
        <v>519.07098388671898</v>
      </c>
      <c r="F43">
        <v>464.77951049804699</v>
      </c>
      <c r="G43">
        <v>461.73986816406301</v>
      </c>
      <c r="I43" s="7">
        <f t="shared" si="0"/>
        <v>97.558258056640966</v>
      </c>
      <c r="J43" s="7">
        <f t="shared" si="0"/>
        <v>57.331115722655966</v>
      </c>
      <c r="K43" s="7">
        <f t="shared" si="1"/>
        <v>57.426477050781791</v>
      </c>
      <c r="L43" s="8">
        <f t="shared" si="2"/>
        <v>1.0016633433158209</v>
      </c>
      <c r="M43" s="8">
        <f t="shared" si="5"/>
        <v>1.1463218394467067</v>
      </c>
      <c r="P43" s="6">
        <f t="shared" si="4"/>
        <v>-1.5781873558318198</v>
      </c>
    </row>
    <row r="44" spans="1:16" x14ac:dyDescent="0.15">
      <c r="A44" s="6">
        <v>21.5</v>
      </c>
      <c r="B44" s="6">
        <v>42</v>
      </c>
      <c r="D44">
        <v>552.45056152343795</v>
      </c>
      <c r="E44">
        <v>513.316162109375</v>
      </c>
      <c r="F44">
        <v>465.96746826171898</v>
      </c>
      <c r="G44">
        <v>462.61691284179699</v>
      </c>
      <c r="I44" s="7">
        <f t="shared" si="0"/>
        <v>86.483093261718977</v>
      </c>
      <c r="J44" s="7">
        <f t="shared" si="0"/>
        <v>50.699249267578011</v>
      </c>
      <c r="K44" s="7">
        <f t="shared" si="1"/>
        <v>50.993618774414372</v>
      </c>
      <c r="L44" s="8">
        <f t="shared" si="2"/>
        <v>1.0058061906456002</v>
      </c>
      <c r="M44" s="8">
        <f t="shared" si="5"/>
        <v>1.1539089366843642</v>
      </c>
      <c r="P44" s="6">
        <f t="shared" si="4"/>
        <v>-0.92676832398450093</v>
      </c>
    </row>
    <row r="45" spans="1:16" x14ac:dyDescent="0.15">
      <c r="A45" s="6">
        <v>22</v>
      </c>
      <c r="B45" s="6">
        <v>43</v>
      </c>
      <c r="D45">
        <v>549.88122558593795</v>
      </c>
      <c r="E45">
        <v>511.72628784179699</v>
      </c>
      <c r="F45">
        <v>464.83786010742199</v>
      </c>
      <c r="G45">
        <v>461.62850952148398</v>
      </c>
      <c r="I45" s="7">
        <f t="shared" si="0"/>
        <v>85.043365478515966</v>
      </c>
      <c r="J45" s="7">
        <f t="shared" si="0"/>
        <v>50.097778320313012</v>
      </c>
      <c r="K45" s="7">
        <f t="shared" si="1"/>
        <v>49.974920654296859</v>
      </c>
      <c r="L45" s="8">
        <f t="shared" si="2"/>
        <v>0.99754764242776139</v>
      </c>
      <c r="M45" s="8">
        <f t="shared" si="5"/>
        <v>1.1490946383744036</v>
      </c>
      <c r="P45" s="6">
        <f t="shared" si="4"/>
        <v>-1.3401181791218524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570.47644042968795</v>
      </c>
      <c r="E46">
        <v>522.50628662109398</v>
      </c>
      <c r="F46">
        <v>466.12384033203102</v>
      </c>
      <c r="G46">
        <v>463.08953857421898</v>
      </c>
      <c r="I46" s="7">
        <f t="shared" si="0"/>
        <v>104.35260009765693</v>
      </c>
      <c r="J46" s="7">
        <f t="shared" si="0"/>
        <v>59.416748046875</v>
      </c>
      <c r="K46" s="7">
        <f t="shared" si="1"/>
        <v>62.760876464844436</v>
      </c>
      <c r="L46" s="8">
        <f t="shared" si="2"/>
        <v>1.0562825891334744</v>
      </c>
      <c r="M46" s="8">
        <f t="shared" si="5"/>
        <v>1.211273834987995</v>
      </c>
      <c r="P46" s="6">
        <f t="shared" si="4"/>
        <v>3.9985127610525208</v>
      </c>
    </row>
    <row r="47" spans="1:16" x14ac:dyDescent="0.15">
      <c r="A47" s="6">
        <v>23</v>
      </c>
      <c r="B47" s="6">
        <v>45</v>
      </c>
      <c r="D47">
        <v>569.1044921875</v>
      </c>
      <c r="E47">
        <v>521.71832275390602</v>
      </c>
      <c r="F47">
        <v>464.69488525390602</v>
      </c>
      <c r="G47">
        <v>461.52249145507801</v>
      </c>
      <c r="I47" s="7">
        <f t="shared" si="0"/>
        <v>104.40960693359398</v>
      </c>
      <c r="J47" s="7">
        <f t="shared" si="0"/>
        <v>60.195831298828011</v>
      </c>
      <c r="K47" s="7">
        <f t="shared" si="1"/>
        <v>62.272525024414371</v>
      </c>
      <c r="L47" s="8">
        <f t="shared" si="2"/>
        <v>1.0344989624825862</v>
      </c>
      <c r="M47" s="8">
        <f t="shared" si="5"/>
        <v>1.192934458244985</v>
      </c>
      <c r="P47" s="6">
        <f t="shared" si="4"/>
        <v>2.4239159596144884</v>
      </c>
    </row>
    <row r="48" spans="1:16" x14ac:dyDescent="0.15">
      <c r="A48" s="6">
        <v>23.5</v>
      </c>
      <c r="B48" s="6">
        <v>46</v>
      </c>
      <c r="D48">
        <v>562.65594482421898</v>
      </c>
      <c r="E48">
        <v>518.73822021484398</v>
      </c>
      <c r="F48">
        <v>466.12384033203102</v>
      </c>
      <c r="G48">
        <v>462.92337036132801</v>
      </c>
      <c r="I48" s="7">
        <f t="shared" si="0"/>
        <v>96.532104492187955</v>
      </c>
      <c r="J48" s="7">
        <f t="shared" si="0"/>
        <v>55.814849853515966</v>
      </c>
      <c r="K48" s="7">
        <f t="shared" si="1"/>
        <v>57.461709594726784</v>
      </c>
      <c r="L48" s="8">
        <f t="shared" si="2"/>
        <v>1.0295057631711442</v>
      </c>
      <c r="M48" s="8">
        <f t="shared" si="5"/>
        <v>1.1913855088414211</v>
      </c>
      <c r="P48" s="6">
        <f t="shared" si="4"/>
        <v>2.2909250291909329</v>
      </c>
    </row>
    <row r="49" spans="1:22" x14ac:dyDescent="0.15">
      <c r="A49" s="6">
        <v>24</v>
      </c>
      <c r="B49" s="6">
        <v>47</v>
      </c>
      <c r="D49">
        <v>564.77770996093795</v>
      </c>
      <c r="E49">
        <v>519.87561035156295</v>
      </c>
      <c r="F49">
        <v>464.86724853515602</v>
      </c>
      <c r="G49">
        <v>461.70379638671898</v>
      </c>
      <c r="I49" s="7">
        <f t="shared" si="0"/>
        <v>99.910461425781932</v>
      </c>
      <c r="J49" s="7">
        <f t="shared" si="0"/>
        <v>58.171813964843977</v>
      </c>
      <c r="K49" s="7">
        <f t="shared" si="1"/>
        <v>59.190191650391149</v>
      </c>
      <c r="L49" s="8">
        <f t="shared" si="2"/>
        <v>1.0175063766476773</v>
      </c>
      <c r="M49" s="8">
        <f t="shared" si="5"/>
        <v>1.1828303722258324</v>
      </c>
      <c r="P49" s="6">
        <f t="shared" si="4"/>
        <v>1.556391302143433</v>
      </c>
    </row>
    <row r="50" spans="1:22" x14ac:dyDescent="0.15">
      <c r="A50" s="6">
        <v>24.5</v>
      </c>
      <c r="B50" s="6">
        <v>48</v>
      </c>
      <c r="D50">
        <v>562.41571044921898</v>
      </c>
      <c r="E50">
        <v>518.30224609375</v>
      </c>
      <c r="F50">
        <v>465.43072509765602</v>
      </c>
      <c r="G50">
        <v>462.17462158203102</v>
      </c>
      <c r="I50" s="7">
        <f t="shared" si="0"/>
        <v>96.984985351562955</v>
      </c>
      <c r="J50" s="7">
        <f t="shared" si="0"/>
        <v>56.127624511718977</v>
      </c>
      <c r="K50" s="7">
        <f t="shared" si="1"/>
        <v>57.695648193359673</v>
      </c>
      <c r="L50" s="8">
        <f t="shared" si="2"/>
        <v>1.0279367547670453</v>
      </c>
      <c r="M50" s="8">
        <f t="shared" si="5"/>
        <v>1.1967050002530788</v>
      </c>
      <c r="P50" s="6">
        <f t="shared" si="4"/>
        <v>2.7476501556468111</v>
      </c>
    </row>
    <row r="51" spans="1:22" x14ac:dyDescent="0.15">
      <c r="A51" s="6">
        <v>25</v>
      </c>
      <c r="B51" s="6">
        <v>49</v>
      </c>
      <c r="D51">
        <v>561.92901611328102</v>
      </c>
      <c r="E51">
        <v>518.46148681640602</v>
      </c>
      <c r="F51">
        <v>464.55947875976602</v>
      </c>
      <c r="G51">
        <v>461.71359252929699</v>
      </c>
      <c r="I51" s="7">
        <f t="shared" si="0"/>
        <v>97.369537353515</v>
      </c>
      <c r="J51" s="7">
        <f t="shared" si="0"/>
        <v>56.747894287109034</v>
      </c>
      <c r="K51" s="7">
        <f t="shared" si="1"/>
        <v>57.646011352538679</v>
      </c>
      <c r="L51" s="8">
        <f t="shared" si="2"/>
        <v>1.0158264386143692</v>
      </c>
      <c r="M51" s="8">
        <f t="shared" si="5"/>
        <v>1.1880389340082809</v>
      </c>
      <c r="P51" s="6">
        <f t="shared" si="4"/>
        <v>2.0035921442255731</v>
      </c>
    </row>
    <row r="52" spans="1:22" x14ac:dyDescent="0.15">
      <c r="A52" s="6">
        <v>25.5</v>
      </c>
      <c r="B52" s="6">
        <v>50</v>
      </c>
      <c r="D52">
        <v>563.02087402343795</v>
      </c>
      <c r="E52">
        <v>518.72198486328102</v>
      </c>
      <c r="F52">
        <v>466.13809204101602</v>
      </c>
      <c r="G52">
        <v>462.66680908203102</v>
      </c>
      <c r="I52" s="7">
        <f t="shared" si="0"/>
        <v>96.882781982421932</v>
      </c>
      <c r="J52" s="7">
        <f t="shared" si="0"/>
        <v>56.05517578125</v>
      </c>
      <c r="K52" s="7">
        <f t="shared" si="1"/>
        <v>57.644158935546933</v>
      </c>
      <c r="L52" s="8">
        <f t="shared" si="2"/>
        <v>1.0283467696274433</v>
      </c>
      <c r="M52" s="8">
        <f t="shared" si="5"/>
        <v>1.2040035149292332</v>
      </c>
      <c r="P52" s="6">
        <f t="shared" si="4"/>
        <v>3.3742918362972434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561.62640380859398</v>
      </c>
      <c r="E53">
        <v>518.608154296875</v>
      </c>
      <c r="F53">
        <v>464.96527099609398</v>
      </c>
      <c r="G53">
        <v>461.53274536132801</v>
      </c>
      <c r="I53" s="7">
        <f t="shared" si="0"/>
        <v>96.6611328125</v>
      </c>
      <c r="J53" s="7">
        <f t="shared" si="0"/>
        <v>57.075408935546989</v>
      </c>
      <c r="K53" s="7">
        <f t="shared" si="1"/>
        <v>56.708346557617112</v>
      </c>
      <c r="L53" s="8">
        <f t="shared" si="2"/>
        <v>0.9935688173808026</v>
      </c>
      <c r="M53" s="8">
        <f t="shared" si="5"/>
        <v>1.1726698125904709</v>
      </c>
      <c r="P53" s="6">
        <f t="shared" si="4"/>
        <v>0.68401788799463603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560.23425292968795</v>
      </c>
      <c r="E54">
        <v>517.69573974609398</v>
      </c>
      <c r="F54">
        <v>464.16925048828102</v>
      </c>
      <c r="G54">
        <v>461.32247924804699</v>
      </c>
      <c r="I54" s="7">
        <f t="shared" si="0"/>
        <v>96.065002441406932</v>
      </c>
      <c r="J54" s="7">
        <f t="shared" si="0"/>
        <v>56.373260498046989</v>
      </c>
      <c r="K54" s="7">
        <f t="shared" si="1"/>
        <v>56.60372009277404</v>
      </c>
      <c r="L54" s="8">
        <f t="shared" si="2"/>
        <v>1.0040881012148488</v>
      </c>
      <c r="M54" s="8">
        <f t="shared" si="5"/>
        <v>1.1866333463323953</v>
      </c>
      <c r="P54" s="6">
        <f t="shared" si="4"/>
        <v>1.8829100790930289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561.14501953125</v>
      </c>
      <c r="E55">
        <v>519.37091064453102</v>
      </c>
      <c r="F55">
        <v>465.34921264648398</v>
      </c>
      <c r="G55">
        <v>462.40533447265602</v>
      </c>
      <c r="I55" s="7">
        <f t="shared" si="0"/>
        <v>95.795806884766023</v>
      </c>
      <c r="J55" s="7">
        <f t="shared" si="0"/>
        <v>56.965576171875</v>
      </c>
      <c r="K55" s="7">
        <f t="shared" si="1"/>
        <v>55.919903564453527</v>
      </c>
      <c r="L55" s="8">
        <f t="shared" si="2"/>
        <v>0.98164378072352854</v>
      </c>
      <c r="M55" s="8">
        <f t="shared" si="5"/>
        <v>1.1676332757489531</v>
      </c>
      <c r="P55" s="6">
        <f t="shared" si="4"/>
        <v>0.25158690017487229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559.71563720703102</v>
      </c>
      <c r="E56">
        <v>519.69177246093795</v>
      </c>
      <c r="F56">
        <v>464.33584594726602</v>
      </c>
      <c r="G56">
        <v>461.52072143554699</v>
      </c>
      <c r="I56" s="7">
        <f t="shared" si="0"/>
        <v>95.379791259765</v>
      </c>
      <c r="J56" s="7">
        <f t="shared" si="0"/>
        <v>58.171051025390966</v>
      </c>
      <c r="K56" s="7">
        <f t="shared" si="1"/>
        <v>54.660055541991326</v>
      </c>
      <c r="L56" s="8">
        <f t="shared" si="2"/>
        <v>0.93964359554261567</v>
      </c>
      <c r="M56" s="8">
        <f t="shared" si="5"/>
        <v>1.1290773404759187</v>
      </c>
      <c r="P56" s="6">
        <f t="shared" si="4"/>
        <v>-3.0587792702846186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560.48773193359398</v>
      </c>
      <c r="E57">
        <v>518.804931640625</v>
      </c>
      <c r="F57">
        <v>465.02761840820301</v>
      </c>
      <c r="G57">
        <v>462.14343261718801</v>
      </c>
      <c r="I57" s="7">
        <f t="shared" si="0"/>
        <v>95.460113525390966</v>
      </c>
      <c r="J57" s="7">
        <f t="shared" si="0"/>
        <v>56.661499023436988</v>
      </c>
      <c r="K57" s="7">
        <f t="shared" si="1"/>
        <v>55.797064208985077</v>
      </c>
      <c r="L57" s="8">
        <f t="shared" si="2"/>
        <v>0.98474387671786878</v>
      </c>
      <c r="M57" s="8">
        <f t="shared" si="5"/>
        <v>1.1776218715590498</v>
      </c>
      <c r="P57" s="6">
        <f t="shared" si="4"/>
        <v>1.1091957073787635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561.19873046875</v>
      </c>
      <c r="E58">
        <v>519.57696533203102</v>
      </c>
      <c r="F58">
        <v>466.34121704101602</v>
      </c>
      <c r="G58">
        <v>462.77014160156301</v>
      </c>
      <c r="I58" s="7">
        <f t="shared" si="0"/>
        <v>94.857513427733977</v>
      </c>
      <c r="J58" s="7">
        <f t="shared" si="0"/>
        <v>56.806823730468011</v>
      </c>
      <c r="K58" s="7">
        <f t="shared" si="1"/>
        <v>55.092736816406372</v>
      </c>
      <c r="L58" s="8">
        <f t="shared" si="2"/>
        <v>0.96982603846688409</v>
      </c>
      <c r="M58" s="8">
        <f t="shared" si="5"/>
        <v>1.1661482832159433</v>
      </c>
      <c r="P58" s="6">
        <f t="shared" si="4"/>
        <v>0.12408722963520422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558.37457275390602</v>
      </c>
      <c r="E59">
        <v>517.86828613281295</v>
      </c>
      <c r="F59">
        <v>465.17370605468801</v>
      </c>
      <c r="G59">
        <v>461.98040771484398</v>
      </c>
      <c r="I59" s="7">
        <f t="shared" si="0"/>
        <v>93.200866699218011</v>
      </c>
      <c r="J59" s="7">
        <f t="shared" si="0"/>
        <v>55.887878417968977</v>
      </c>
      <c r="K59" s="7">
        <f t="shared" si="1"/>
        <v>54.079351806639728</v>
      </c>
      <c r="L59" s="8">
        <f t="shared" si="2"/>
        <v>0.96764009186743838</v>
      </c>
      <c r="M59" s="8">
        <f t="shared" si="5"/>
        <v>1.1674065865243759</v>
      </c>
      <c r="P59" s="6">
        <f t="shared" si="4"/>
        <v>0.2321236363496253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557.89215087890602</v>
      </c>
      <c r="E60">
        <v>518.2421875</v>
      </c>
      <c r="F60">
        <v>464.29843139648398</v>
      </c>
      <c r="G60">
        <v>461.30868530273398</v>
      </c>
      <c r="I60" s="7">
        <f t="shared" si="0"/>
        <v>93.593719482422046</v>
      </c>
      <c r="J60" s="7">
        <f t="shared" si="0"/>
        <v>56.933502197266023</v>
      </c>
      <c r="K60" s="7">
        <f t="shared" si="1"/>
        <v>53.740267944335834</v>
      </c>
      <c r="L60" s="8">
        <f t="shared" si="2"/>
        <v>0.94391291366784158</v>
      </c>
      <c r="M60" s="8">
        <f t="shared" si="5"/>
        <v>1.1471236582326574</v>
      </c>
      <c r="P60" s="6">
        <f t="shared" si="4"/>
        <v>-1.5093441604832085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555.61413574218795</v>
      </c>
      <c r="E61">
        <v>516.624755859375</v>
      </c>
      <c r="F61">
        <v>464.79998779296898</v>
      </c>
      <c r="G61">
        <v>461.58441162109398</v>
      </c>
      <c r="I61" s="7">
        <f t="shared" si="0"/>
        <v>90.814147949218977</v>
      </c>
      <c r="J61" s="7">
        <f t="shared" si="0"/>
        <v>55.040344238281023</v>
      </c>
      <c r="K61" s="7">
        <f t="shared" si="1"/>
        <v>52.285906982422262</v>
      </c>
      <c r="L61" s="8">
        <f t="shared" si="2"/>
        <v>0.94995603145332386</v>
      </c>
      <c r="M61" s="8">
        <f t="shared" si="5"/>
        <v>1.1566110259260178</v>
      </c>
      <c r="P61" s="6">
        <f t="shared" si="4"/>
        <v>-0.69477019576405574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547.19970703125</v>
      </c>
      <c r="E62">
        <v>512.72161865234398</v>
      </c>
      <c r="F62">
        <v>465.24945068359398</v>
      </c>
      <c r="G62">
        <v>462.38262939453102</v>
      </c>
      <c r="I62" s="7">
        <f t="shared" si="0"/>
        <v>81.950256347656023</v>
      </c>
      <c r="J62" s="7">
        <f t="shared" si="0"/>
        <v>50.338989257812955</v>
      </c>
      <c r="K62" s="7">
        <f t="shared" si="1"/>
        <v>46.712963867186957</v>
      </c>
      <c r="L62" s="8">
        <f t="shared" si="2"/>
        <v>0.92796785465724829</v>
      </c>
      <c r="M62" s="8">
        <f t="shared" si="5"/>
        <v>1.1380670990378206</v>
      </c>
      <c r="P62" s="6">
        <f t="shared" si="4"/>
        <v>-2.286929426332529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558.56536865234398</v>
      </c>
      <c r="E63">
        <v>518.74554443359398</v>
      </c>
      <c r="F63">
        <v>465.98263549804699</v>
      </c>
      <c r="G63">
        <v>462.10067749023398</v>
      </c>
      <c r="I63" s="7">
        <f t="shared" si="0"/>
        <v>92.582733154296989</v>
      </c>
      <c r="J63" s="7">
        <f t="shared" si="0"/>
        <v>56.64486694336</v>
      </c>
      <c r="K63" s="7">
        <f t="shared" si="1"/>
        <v>52.931326293944991</v>
      </c>
      <c r="L63" s="8">
        <f t="shared" si="2"/>
        <v>0.93444170937627535</v>
      </c>
      <c r="M63" s="8">
        <f t="shared" si="5"/>
        <v>1.1479852036647258</v>
      </c>
      <c r="P63" s="6">
        <f t="shared" si="4"/>
        <v>-1.4353729072264418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566.17120361328102</v>
      </c>
      <c r="E64">
        <v>523.04779052734398</v>
      </c>
      <c r="F64">
        <v>464.04232788085898</v>
      </c>
      <c r="G64">
        <v>460.96212768554699</v>
      </c>
      <c r="I64" s="7">
        <f t="shared" si="0"/>
        <v>102.12887573242205</v>
      </c>
      <c r="J64" s="7">
        <f t="shared" si="0"/>
        <v>62.085662841796989</v>
      </c>
      <c r="K64" s="7">
        <f t="shared" si="1"/>
        <v>58.668911743164159</v>
      </c>
      <c r="L64" s="8">
        <f t="shared" si="2"/>
        <v>0.94496714793334502</v>
      </c>
      <c r="M64" s="8">
        <f t="shared" si="5"/>
        <v>1.1619548921296738</v>
      </c>
      <c r="P64" s="6">
        <f t="shared" si="4"/>
        <v>-0.23595227902123675</v>
      </c>
      <c r="R64" s="29"/>
      <c r="S64" s="29"/>
      <c r="T64" s="29"/>
      <c r="U64" s="18">
        <v>12.5</v>
      </c>
      <c r="V64" s="20">
        <f t="shared" ref="V64:V83" si="6">L26</f>
        <v>1.1108763919090021</v>
      </c>
    </row>
    <row r="65" spans="1:22" x14ac:dyDescent="0.15">
      <c r="A65" s="6">
        <v>32</v>
      </c>
      <c r="B65" s="6">
        <v>63</v>
      </c>
      <c r="D65">
        <v>562.583251953125</v>
      </c>
      <c r="E65">
        <v>522.99169921875</v>
      </c>
      <c r="F65">
        <v>465.20178222656301</v>
      </c>
      <c r="G65">
        <v>461.95144653320301</v>
      </c>
      <c r="I65" s="7">
        <f t="shared" si="0"/>
        <v>97.381469726561988</v>
      </c>
      <c r="J65" s="7">
        <f t="shared" si="0"/>
        <v>61.040252685546989</v>
      </c>
      <c r="K65" s="7">
        <f t="shared" si="1"/>
        <v>54.653292846679101</v>
      </c>
      <c r="L65" s="8">
        <f t="shared" si="2"/>
        <v>0.89536478704027089</v>
      </c>
      <c r="M65" s="8">
        <f t="shared" si="5"/>
        <v>1.115796781144478</v>
      </c>
      <c r="P65" s="6">
        <f t="shared" si="4"/>
        <v>-4.1990321009902676</v>
      </c>
      <c r="U65" s="18">
        <v>13</v>
      </c>
      <c r="V65" s="20">
        <f t="shared" si="6"/>
        <v>1.1084097486905877</v>
      </c>
    </row>
    <row r="66" spans="1:22" x14ac:dyDescent="0.15">
      <c r="A66" s="6">
        <v>32.5</v>
      </c>
      <c r="B66" s="6">
        <v>64</v>
      </c>
      <c r="D66">
        <v>560.29693603515602</v>
      </c>
      <c r="E66">
        <v>521.39050292968795</v>
      </c>
      <c r="F66">
        <v>465.90957641601602</v>
      </c>
      <c r="G66">
        <v>462.42984008789102</v>
      </c>
      <c r="I66" s="7">
        <f t="shared" ref="I66:J129" si="7">D66-F66</f>
        <v>94.38735961914</v>
      </c>
      <c r="J66" s="7">
        <f t="shared" si="7"/>
        <v>58.960662841796932</v>
      </c>
      <c r="K66" s="7">
        <f t="shared" ref="K66:K129" si="8">I66-0.7*J66</f>
        <v>53.114895629882149</v>
      </c>
      <c r="L66" s="8">
        <f t="shared" ref="L66:L129" si="9">K66/J66</f>
        <v>0.90085309543415193</v>
      </c>
      <c r="M66" s="8">
        <f t="shared" si="5"/>
        <v>1.1247293394462372</v>
      </c>
      <c r="P66" s="6">
        <f t="shared" si="4"/>
        <v>-3.4320934024889844</v>
      </c>
      <c r="U66" s="18">
        <v>13.5</v>
      </c>
      <c r="V66" s="20">
        <f t="shared" si="6"/>
        <v>1.1330268396362038</v>
      </c>
    </row>
    <row r="67" spans="1:22" x14ac:dyDescent="0.15">
      <c r="A67" s="6">
        <v>33</v>
      </c>
      <c r="B67" s="6">
        <v>65</v>
      </c>
      <c r="D67">
        <v>558.37493896484398</v>
      </c>
      <c r="E67">
        <v>520.39617919921898</v>
      </c>
      <c r="F67">
        <v>464.77328491210898</v>
      </c>
      <c r="G67">
        <v>461.81515502929699</v>
      </c>
      <c r="I67" s="7">
        <f t="shared" si="7"/>
        <v>93.601654052735</v>
      </c>
      <c r="J67" s="7">
        <f t="shared" si="7"/>
        <v>58.581024169921989</v>
      </c>
      <c r="K67" s="7">
        <f t="shared" si="8"/>
        <v>52.594937133789614</v>
      </c>
      <c r="L67" s="8">
        <f t="shared" si="9"/>
        <v>0.89781525466729739</v>
      </c>
      <c r="M67" s="8">
        <f t="shared" si="5"/>
        <v>1.1251357485872608</v>
      </c>
      <c r="P67" s="6">
        <f t="shared" si="4"/>
        <v>-3.397199603070479</v>
      </c>
      <c r="U67" s="18">
        <v>14</v>
      </c>
      <c r="V67" s="20">
        <f t="shared" si="6"/>
        <v>1.0683286112888175</v>
      </c>
    </row>
    <row r="68" spans="1:22" x14ac:dyDescent="0.15">
      <c r="A68" s="6">
        <v>33.5</v>
      </c>
      <c r="B68" s="6">
        <v>66</v>
      </c>
      <c r="D68">
        <v>554.07696533203102</v>
      </c>
      <c r="E68">
        <v>518.39318847656295</v>
      </c>
      <c r="F68">
        <v>465.58840942382801</v>
      </c>
      <c r="G68">
        <v>462.48062133789102</v>
      </c>
      <c r="I68" s="7">
        <f t="shared" si="7"/>
        <v>88.488555908203011</v>
      </c>
      <c r="J68" s="7">
        <f t="shared" si="7"/>
        <v>55.912567138671932</v>
      </c>
      <c r="K68" s="7">
        <f t="shared" si="8"/>
        <v>49.34975891113266</v>
      </c>
      <c r="L68" s="8">
        <f t="shared" si="9"/>
        <v>0.88262373624765822</v>
      </c>
      <c r="M68" s="8">
        <f t="shared" si="5"/>
        <v>1.1133884800754998</v>
      </c>
      <c r="P68" s="6">
        <f t="shared" si="4"/>
        <v>-4.4058059305075741</v>
      </c>
      <c r="U68" s="18">
        <v>14.5</v>
      </c>
      <c r="V68" s="20">
        <f t="shared" si="6"/>
        <v>1.1043865367142955</v>
      </c>
    </row>
    <row r="69" spans="1:22" x14ac:dyDescent="0.15">
      <c r="A69" s="6">
        <v>34</v>
      </c>
      <c r="B69" s="6">
        <v>67</v>
      </c>
      <c r="D69">
        <v>556.16619873046898</v>
      </c>
      <c r="E69">
        <v>520.28167724609398</v>
      </c>
      <c r="F69">
        <v>464.30377197265602</v>
      </c>
      <c r="G69">
        <v>461.37237548828102</v>
      </c>
      <c r="I69" s="7">
        <f t="shared" si="7"/>
        <v>91.862426757812955</v>
      </c>
      <c r="J69" s="7">
        <f t="shared" si="7"/>
        <v>58.909301757812955</v>
      </c>
      <c r="K69" s="7">
        <f t="shared" si="8"/>
        <v>50.625915527343892</v>
      </c>
      <c r="L69" s="8">
        <f t="shared" si="9"/>
        <v>0.8593874654205953</v>
      </c>
      <c r="M69" s="8">
        <f t="shared" si="5"/>
        <v>1.0935964591563152</v>
      </c>
      <c r="P69" s="6">
        <f t="shared" si="4"/>
        <v>-6.1051250115238345</v>
      </c>
      <c r="U69" s="18">
        <v>15</v>
      </c>
      <c r="V69" s="20">
        <f t="shared" si="6"/>
        <v>1.081636754467147</v>
      </c>
    </row>
    <row r="70" spans="1:22" x14ac:dyDescent="0.15">
      <c r="A70" s="6">
        <v>34.5</v>
      </c>
      <c r="B70" s="6">
        <v>68</v>
      </c>
      <c r="D70">
        <v>556.81787109375</v>
      </c>
      <c r="E70">
        <v>520.477783203125</v>
      </c>
      <c r="F70">
        <v>465.84542846679699</v>
      </c>
      <c r="G70">
        <v>462.53094482421898</v>
      </c>
      <c r="I70" s="7">
        <f t="shared" si="7"/>
        <v>90.972442626953011</v>
      </c>
      <c r="J70" s="7">
        <f t="shared" si="7"/>
        <v>57.946838378906023</v>
      </c>
      <c r="K70" s="7">
        <f t="shared" si="8"/>
        <v>50.409655761718795</v>
      </c>
      <c r="L70" s="8">
        <f t="shared" si="9"/>
        <v>0.86992935545676064</v>
      </c>
      <c r="M70" s="8">
        <f t="shared" si="5"/>
        <v>1.1075825991003587</v>
      </c>
      <c r="P70" s="6">
        <f t="shared" ref="P70:P133" si="10">(M70-$O$2)/$O$2*100</f>
        <v>-4.9042918791356565</v>
      </c>
      <c r="U70" s="18">
        <v>15.5</v>
      </c>
      <c r="V70" s="20">
        <f t="shared" si="6"/>
        <v>1.1026906580700169</v>
      </c>
    </row>
    <row r="71" spans="1:22" x14ac:dyDescent="0.15">
      <c r="A71" s="6">
        <v>35</v>
      </c>
      <c r="B71" s="6">
        <v>69</v>
      </c>
      <c r="D71">
        <v>556.22027587890602</v>
      </c>
      <c r="E71">
        <v>521.168212890625</v>
      </c>
      <c r="F71">
        <v>464.66058349609398</v>
      </c>
      <c r="G71">
        <v>461.6953125</v>
      </c>
      <c r="I71" s="7">
        <f t="shared" si="7"/>
        <v>91.559692382812045</v>
      </c>
      <c r="J71" s="7">
        <f t="shared" si="7"/>
        <v>59.472900390625</v>
      </c>
      <c r="K71" s="7">
        <f t="shared" si="8"/>
        <v>49.92866210937455</v>
      </c>
      <c r="L71" s="8">
        <f t="shared" si="9"/>
        <v>0.83951954220220015</v>
      </c>
      <c r="M71" s="8">
        <f t="shared" si="5"/>
        <v>1.0806170357536766</v>
      </c>
      <c r="P71" s="6">
        <f t="shared" si="10"/>
        <v>-7.2195226740340557</v>
      </c>
      <c r="U71" s="18">
        <v>16</v>
      </c>
      <c r="V71" s="20">
        <f t="shared" si="6"/>
        <v>1.0517096091121347</v>
      </c>
    </row>
    <row r="72" spans="1:22" x14ac:dyDescent="0.15">
      <c r="A72" s="6">
        <v>35.5</v>
      </c>
      <c r="B72" s="6">
        <v>70</v>
      </c>
      <c r="D72">
        <v>556.47509765625</v>
      </c>
      <c r="E72">
        <v>519.58892822265602</v>
      </c>
      <c r="F72">
        <v>465.48107910156301</v>
      </c>
      <c r="G72">
        <v>462.08151245117199</v>
      </c>
      <c r="I72" s="7">
        <f t="shared" si="7"/>
        <v>90.994018554686988</v>
      </c>
      <c r="J72" s="7">
        <f t="shared" si="7"/>
        <v>57.507415771484034</v>
      </c>
      <c r="K72" s="7">
        <f t="shared" si="8"/>
        <v>50.738827514648165</v>
      </c>
      <c r="L72" s="8">
        <f t="shared" si="9"/>
        <v>0.8823006013044985</v>
      </c>
      <c r="M72" s="8">
        <f t="shared" si="5"/>
        <v>1.1268423447638531</v>
      </c>
      <c r="P72" s="6">
        <f t="shared" si="10"/>
        <v>-3.2506733105653192</v>
      </c>
      <c r="U72" s="18">
        <v>16.5</v>
      </c>
      <c r="V72" s="20">
        <f t="shared" si="6"/>
        <v>1.0909524655984533</v>
      </c>
    </row>
    <row r="73" spans="1:22" x14ac:dyDescent="0.15">
      <c r="A73" s="6">
        <v>36</v>
      </c>
      <c r="B73" s="6">
        <v>71</v>
      </c>
      <c r="D73">
        <v>556.72497558593795</v>
      </c>
      <c r="E73">
        <v>520.51226806640602</v>
      </c>
      <c r="F73">
        <v>464.83251953125</v>
      </c>
      <c r="G73">
        <v>461.69219970703102</v>
      </c>
      <c r="I73" s="7">
        <f t="shared" si="7"/>
        <v>91.892456054687955</v>
      </c>
      <c r="J73" s="7">
        <f t="shared" si="7"/>
        <v>58.820068359375</v>
      </c>
      <c r="K73" s="7">
        <f t="shared" si="8"/>
        <v>50.718408203125456</v>
      </c>
      <c r="L73" s="8">
        <f t="shared" si="9"/>
        <v>0.86226367322882813</v>
      </c>
      <c r="M73" s="8">
        <f t="shared" si="5"/>
        <v>1.1102496665960611</v>
      </c>
      <c r="P73" s="6">
        <f t="shared" si="10"/>
        <v>-4.6753006758466515</v>
      </c>
      <c r="U73" s="18">
        <v>17</v>
      </c>
      <c r="V73" s="20">
        <f t="shared" si="6"/>
        <v>1.0362736586212711</v>
      </c>
    </row>
    <row r="74" spans="1:22" x14ac:dyDescent="0.15">
      <c r="A74" s="6">
        <v>36.5</v>
      </c>
      <c r="B74" s="6">
        <v>72</v>
      </c>
      <c r="D74">
        <v>561.69573974609398</v>
      </c>
      <c r="E74">
        <v>522.99932861328102</v>
      </c>
      <c r="F74">
        <v>464.96212768554699</v>
      </c>
      <c r="G74">
        <v>462.23919677734398</v>
      </c>
      <c r="I74" s="7">
        <f t="shared" si="7"/>
        <v>96.733612060546989</v>
      </c>
      <c r="J74" s="7">
        <f t="shared" si="7"/>
        <v>60.760131835937045</v>
      </c>
      <c r="K74" s="7">
        <f t="shared" si="8"/>
        <v>54.201519775391063</v>
      </c>
      <c r="L74" s="8">
        <f t="shared" si="9"/>
        <v>0.89205731023995505</v>
      </c>
      <c r="M74" s="8">
        <f t="shared" si="5"/>
        <v>1.1434875535150661</v>
      </c>
      <c r="P74" s="6">
        <f t="shared" si="10"/>
        <v>-1.8215357326529185</v>
      </c>
      <c r="U74" s="18">
        <v>17.5</v>
      </c>
      <c r="V74" s="20">
        <f t="shared" si="6"/>
        <v>1.0903187572354838</v>
      </c>
    </row>
    <row r="75" spans="1:22" x14ac:dyDescent="0.15">
      <c r="A75" s="6">
        <v>37</v>
      </c>
      <c r="B75" s="6">
        <v>73</v>
      </c>
      <c r="D75">
        <v>556.84271240234398</v>
      </c>
      <c r="E75">
        <v>521.70373535156295</v>
      </c>
      <c r="F75">
        <v>464.44900512695301</v>
      </c>
      <c r="G75">
        <v>461.62762451171898</v>
      </c>
      <c r="I75" s="7">
        <f t="shared" si="7"/>
        <v>92.393707275390966</v>
      </c>
      <c r="J75" s="7">
        <f t="shared" si="7"/>
        <v>60.076110839843977</v>
      </c>
      <c r="K75" s="7">
        <f t="shared" si="8"/>
        <v>50.340429687500183</v>
      </c>
      <c r="L75" s="8">
        <f t="shared" si="9"/>
        <v>0.83794421748941095</v>
      </c>
      <c r="M75" s="8">
        <f t="shared" si="5"/>
        <v>1.0928187106724003</v>
      </c>
      <c r="P75" s="6">
        <f t="shared" si="10"/>
        <v>-6.1719015597270017</v>
      </c>
      <c r="U75" s="18">
        <v>18</v>
      </c>
      <c r="V75" s="20">
        <f t="shared" si="6"/>
        <v>1.0615246935740219</v>
      </c>
    </row>
    <row r="76" spans="1:22" x14ac:dyDescent="0.15">
      <c r="A76" s="6">
        <v>37.5</v>
      </c>
      <c r="B76" s="6">
        <v>74</v>
      </c>
      <c r="D76">
        <v>553.85235595703102</v>
      </c>
      <c r="E76">
        <v>519.36895751953102</v>
      </c>
      <c r="F76">
        <v>465.78976440429699</v>
      </c>
      <c r="G76">
        <v>462.24987792968801</v>
      </c>
      <c r="I76" s="7">
        <f t="shared" si="7"/>
        <v>88.062591552734034</v>
      </c>
      <c r="J76" s="7">
        <f t="shared" si="7"/>
        <v>57.119079589843011</v>
      </c>
      <c r="K76" s="7">
        <f t="shared" si="8"/>
        <v>48.079235839843932</v>
      </c>
      <c r="L76" s="8">
        <f t="shared" si="9"/>
        <v>0.84173687995479263</v>
      </c>
      <c r="M76" s="8">
        <f t="shared" si="5"/>
        <v>1.1000556230456602</v>
      </c>
      <c r="P76" s="6">
        <f t="shared" si="10"/>
        <v>-5.5505489786167663</v>
      </c>
      <c r="U76" s="18">
        <v>18.5</v>
      </c>
      <c r="V76" s="20">
        <f t="shared" si="6"/>
        <v>1.0667051004334822</v>
      </c>
    </row>
    <row r="77" spans="1:22" x14ac:dyDescent="0.15">
      <c r="A77" s="6">
        <v>38</v>
      </c>
      <c r="B77" s="6">
        <v>75</v>
      </c>
      <c r="D77">
        <v>551.55010986328102</v>
      </c>
      <c r="E77">
        <v>518.83776855468795</v>
      </c>
      <c r="F77">
        <v>464.60177612304699</v>
      </c>
      <c r="G77">
        <v>461.52337646484398</v>
      </c>
      <c r="I77" s="7">
        <f t="shared" si="7"/>
        <v>86.948333740234034</v>
      </c>
      <c r="J77" s="7">
        <f t="shared" si="7"/>
        <v>57.314392089843977</v>
      </c>
      <c r="K77" s="7">
        <f t="shared" si="8"/>
        <v>46.82825927734325</v>
      </c>
      <c r="L77" s="8">
        <f t="shared" si="9"/>
        <v>0.81704189069888344</v>
      </c>
      <c r="M77" s="8">
        <f t="shared" si="5"/>
        <v>1.0788048836976292</v>
      </c>
      <c r="P77" s="6">
        <f t="shared" si="10"/>
        <v>-7.3751118672305607</v>
      </c>
      <c r="U77" s="18">
        <v>19</v>
      </c>
      <c r="V77" s="20">
        <f t="shared" si="6"/>
        <v>1.0508256826574509</v>
      </c>
    </row>
    <row r="78" spans="1:22" x14ac:dyDescent="0.15">
      <c r="A78" s="6">
        <v>38.5</v>
      </c>
      <c r="B78" s="6">
        <v>76</v>
      </c>
      <c r="D78">
        <v>553.97180175781295</v>
      </c>
      <c r="E78">
        <v>518.79791259765602</v>
      </c>
      <c r="F78">
        <v>465.34744262695301</v>
      </c>
      <c r="G78">
        <v>462.32427978515602</v>
      </c>
      <c r="I78" s="7">
        <f t="shared" si="7"/>
        <v>88.624359130859943</v>
      </c>
      <c r="J78" s="7">
        <f t="shared" si="7"/>
        <v>56.4736328125</v>
      </c>
      <c r="K78" s="7">
        <f t="shared" si="8"/>
        <v>49.092816162109948</v>
      </c>
      <c r="L78" s="8">
        <f t="shared" si="9"/>
        <v>0.86930508481904556</v>
      </c>
      <c r="M78" s="8">
        <f t="shared" si="5"/>
        <v>1.1345123277256697</v>
      </c>
      <c r="P78" s="6">
        <f t="shared" si="10"/>
        <v>-2.592137810259199</v>
      </c>
      <c r="U78" s="18">
        <v>19.5</v>
      </c>
      <c r="V78" s="20">
        <f t="shared" si="6"/>
        <v>1.0503662032871781</v>
      </c>
    </row>
    <row r="79" spans="1:22" x14ac:dyDescent="0.15">
      <c r="A79" s="6">
        <v>39</v>
      </c>
      <c r="B79" s="6">
        <v>77</v>
      </c>
      <c r="D79">
        <v>555.75714111328102</v>
      </c>
      <c r="E79">
        <v>520.35632324218795</v>
      </c>
      <c r="F79">
        <v>464.62048339843801</v>
      </c>
      <c r="G79">
        <v>461.53094482421898</v>
      </c>
      <c r="I79" s="7">
        <f t="shared" si="7"/>
        <v>91.136657714843011</v>
      </c>
      <c r="J79" s="7">
        <f t="shared" si="7"/>
        <v>58.825378417968977</v>
      </c>
      <c r="K79" s="7">
        <f t="shared" si="8"/>
        <v>49.95889282226473</v>
      </c>
      <c r="L79" s="8">
        <f t="shared" si="9"/>
        <v>0.84927448264411221</v>
      </c>
      <c r="M79" s="8">
        <f t="shared" si="5"/>
        <v>1.1179259754586144</v>
      </c>
      <c r="P79" s="6">
        <f t="shared" si="10"/>
        <v>-4.0162220413214174</v>
      </c>
      <c r="U79" s="18">
        <v>20</v>
      </c>
      <c r="V79" s="20">
        <f t="shared" si="6"/>
        <v>1.0058750068550153</v>
      </c>
    </row>
    <row r="80" spans="1:22" x14ac:dyDescent="0.15">
      <c r="A80" s="6">
        <v>39.5</v>
      </c>
      <c r="B80" s="6">
        <v>78</v>
      </c>
      <c r="D80">
        <v>556.479736328125</v>
      </c>
      <c r="E80">
        <v>521.28369140625</v>
      </c>
      <c r="F80">
        <v>465.53317260742199</v>
      </c>
      <c r="G80">
        <v>462.46771240234398</v>
      </c>
      <c r="I80" s="7">
        <f t="shared" si="7"/>
        <v>90.946563720703011</v>
      </c>
      <c r="J80" s="7">
        <f t="shared" si="7"/>
        <v>58.815979003906023</v>
      </c>
      <c r="K80" s="7">
        <f t="shared" si="8"/>
        <v>49.775378417968795</v>
      </c>
      <c r="L80" s="8">
        <f t="shared" si="9"/>
        <v>0.84629006030254406</v>
      </c>
      <c r="M80" s="8">
        <f t="shared" si="5"/>
        <v>1.1183858030249245</v>
      </c>
      <c r="P80" s="6">
        <f t="shared" si="10"/>
        <v>-3.9767418002384725</v>
      </c>
      <c r="U80" s="18">
        <v>20.5</v>
      </c>
      <c r="V80" s="20">
        <f t="shared" si="6"/>
        <v>1.0228981441109997</v>
      </c>
    </row>
    <row r="81" spans="1:22" x14ac:dyDescent="0.15">
      <c r="A81" s="6">
        <v>40</v>
      </c>
      <c r="B81" s="6">
        <v>79</v>
      </c>
      <c r="D81">
        <v>555.66156005859398</v>
      </c>
      <c r="E81">
        <v>520.63470458984398</v>
      </c>
      <c r="F81">
        <v>464.18484497070301</v>
      </c>
      <c r="G81">
        <v>461.40179443359398</v>
      </c>
      <c r="I81" s="7">
        <f t="shared" si="7"/>
        <v>91.476715087890966</v>
      </c>
      <c r="J81" s="7">
        <f t="shared" si="7"/>
        <v>59.23291015625</v>
      </c>
      <c r="K81" s="7">
        <f t="shared" si="8"/>
        <v>50.013677978515972</v>
      </c>
      <c r="L81" s="8">
        <f t="shared" si="9"/>
        <v>0.8443562513910815</v>
      </c>
      <c r="M81" s="8">
        <f t="shared" si="5"/>
        <v>1.1198962440213402</v>
      </c>
      <c r="P81" s="6">
        <f t="shared" si="10"/>
        <v>-3.8470571552778101</v>
      </c>
      <c r="U81" s="18">
        <v>21</v>
      </c>
      <c r="V81" s="20">
        <f t="shared" si="6"/>
        <v>1.0016633433158209</v>
      </c>
    </row>
    <row r="82" spans="1:22" x14ac:dyDescent="0.15">
      <c r="A82" s="6">
        <v>40.5</v>
      </c>
      <c r="B82" s="6">
        <v>80</v>
      </c>
      <c r="D82">
        <v>554.65130615234398</v>
      </c>
      <c r="E82">
        <v>519.27502441406295</v>
      </c>
      <c r="F82">
        <v>465.56747436523398</v>
      </c>
      <c r="G82">
        <v>462.14788818359398</v>
      </c>
      <c r="I82" s="7">
        <f t="shared" si="7"/>
        <v>89.08383178711</v>
      </c>
      <c r="J82" s="7">
        <f t="shared" si="7"/>
        <v>57.127136230468977</v>
      </c>
      <c r="K82" s="7">
        <f t="shared" si="8"/>
        <v>49.094836425781722</v>
      </c>
      <c r="L82" s="8">
        <f t="shared" si="9"/>
        <v>0.85939607103212012</v>
      </c>
      <c r="M82" s="8">
        <f t="shared" si="5"/>
        <v>1.138380313570257</v>
      </c>
      <c r="P82" s="6">
        <f t="shared" si="10"/>
        <v>-2.2600372037750538</v>
      </c>
      <c r="U82" s="18">
        <v>21.5</v>
      </c>
      <c r="V82" s="20">
        <f t="shared" si="6"/>
        <v>1.0058061906456002</v>
      </c>
    </row>
    <row r="83" spans="1:22" x14ac:dyDescent="0.15">
      <c r="A83" s="6">
        <v>41</v>
      </c>
      <c r="B83" s="6">
        <v>81</v>
      </c>
      <c r="D83">
        <v>552.91607666015602</v>
      </c>
      <c r="E83">
        <v>519.02154541015602</v>
      </c>
      <c r="F83">
        <v>464.97372436523398</v>
      </c>
      <c r="G83">
        <v>462.22628784179699</v>
      </c>
      <c r="I83" s="7">
        <f t="shared" si="7"/>
        <v>87.942352294922046</v>
      </c>
      <c r="J83" s="7">
        <f t="shared" si="7"/>
        <v>56.795257568359034</v>
      </c>
      <c r="K83" s="7">
        <f t="shared" si="8"/>
        <v>48.185671997070727</v>
      </c>
      <c r="L83" s="8">
        <f t="shared" si="9"/>
        <v>0.84841013246703267</v>
      </c>
      <c r="M83" s="8">
        <f t="shared" si="5"/>
        <v>1.1308386249130478</v>
      </c>
      <c r="P83" s="6">
        <f t="shared" si="10"/>
        <v>-2.9075575095896657</v>
      </c>
      <c r="U83" s="18">
        <v>22</v>
      </c>
      <c r="V83" s="20">
        <f t="shared" si="6"/>
        <v>0.99754764242776139</v>
      </c>
    </row>
    <row r="84" spans="1:22" x14ac:dyDescent="0.15">
      <c r="A84" s="6">
        <v>41.5</v>
      </c>
      <c r="B84" s="6">
        <v>82</v>
      </c>
      <c r="D84">
        <v>553.02056884765602</v>
      </c>
      <c r="E84">
        <v>519.38287353515602</v>
      </c>
      <c r="F84">
        <v>464.52963256835898</v>
      </c>
      <c r="G84">
        <v>461.22671508789102</v>
      </c>
      <c r="I84" s="7">
        <f t="shared" si="7"/>
        <v>88.490936279297046</v>
      </c>
      <c r="J84" s="7">
        <f t="shared" si="7"/>
        <v>58.156158447265</v>
      </c>
      <c r="K84" s="7">
        <f t="shared" si="8"/>
        <v>47.78162536621155</v>
      </c>
      <c r="L84" s="8">
        <f t="shared" si="9"/>
        <v>0.82160903749409619</v>
      </c>
      <c r="M84" s="8">
        <f t="shared" si="5"/>
        <v>1.1074817798479897</v>
      </c>
      <c r="P84" s="6">
        <f t="shared" si="10"/>
        <v>-4.9129480987296059</v>
      </c>
      <c r="U84" s="18">
        <v>65</v>
      </c>
      <c r="V84" s="20">
        <f t="shared" ref="V84:V104" si="11">L131</f>
        <v>0.73027736450823733</v>
      </c>
    </row>
    <row r="85" spans="1:22" x14ac:dyDescent="0.15">
      <c r="A85" s="6">
        <v>42</v>
      </c>
      <c r="B85" s="6">
        <v>83</v>
      </c>
      <c r="D85">
        <v>551.87457275390602</v>
      </c>
      <c r="E85">
        <v>518.74719238281295</v>
      </c>
      <c r="F85">
        <v>465.02938842773398</v>
      </c>
      <c r="G85">
        <v>462.19332885742199</v>
      </c>
      <c r="I85" s="7">
        <f t="shared" si="7"/>
        <v>86.845184326172046</v>
      </c>
      <c r="J85" s="7">
        <f t="shared" si="7"/>
        <v>56.553863525390966</v>
      </c>
      <c r="K85" s="7">
        <f t="shared" si="8"/>
        <v>47.257479858398369</v>
      </c>
      <c r="L85" s="8">
        <f t="shared" si="9"/>
        <v>0.83561894647889434</v>
      </c>
      <c r="M85" s="8">
        <f t="shared" si="5"/>
        <v>1.1249359387406659</v>
      </c>
      <c r="P85" s="6">
        <f t="shared" si="10"/>
        <v>-3.4143550358724233</v>
      </c>
      <c r="U85" s="18">
        <v>65.5</v>
      </c>
      <c r="V85" s="20">
        <f t="shared" si="11"/>
        <v>0.7266237808556133</v>
      </c>
    </row>
    <row r="86" spans="1:22" x14ac:dyDescent="0.15">
      <c r="A86" s="6">
        <v>42.5</v>
      </c>
      <c r="B86" s="6">
        <v>84</v>
      </c>
      <c r="D86">
        <v>551.85101318359398</v>
      </c>
      <c r="E86">
        <v>519.32580566406295</v>
      </c>
      <c r="F86">
        <v>465.09265136718801</v>
      </c>
      <c r="G86">
        <v>461.95455932617199</v>
      </c>
      <c r="I86" s="7">
        <f t="shared" si="7"/>
        <v>86.758361816405966</v>
      </c>
      <c r="J86" s="7">
        <f t="shared" si="7"/>
        <v>57.371246337890966</v>
      </c>
      <c r="K86" s="7">
        <f t="shared" si="8"/>
        <v>46.598489379882295</v>
      </c>
      <c r="L86" s="8">
        <f t="shared" si="9"/>
        <v>0.81222724542949698</v>
      </c>
      <c r="M86" s="8">
        <f t="shared" si="5"/>
        <v>1.1049884875991469</v>
      </c>
      <c r="P86" s="6">
        <f t="shared" si="10"/>
        <v>-5.1270191685970374</v>
      </c>
      <c r="U86" s="18">
        <v>66</v>
      </c>
      <c r="V86" s="20">
        <f t="shared" si="11"/>
        <v>0.73134531194367791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555.77038574218795</v>
      </c>
      <c r="E87">
        <v>522.07501220703102</v>
      </c>
      <c r="F87">
        <v>464.13809204101602</v>
      </c>
      <c r="G87">
        <v>460.93005371093801</v>
      </c>
      <c r="I87" s="7">
        <f t="shared" si="7"/>
        <v>91.632293701171932</v>
      </c>
      <c r="J87" s="7">
        <f t="shared" si="7"/>
        <v>61.144958496093011</v>
      </c>
      <c r="K87" s="7">
        <f t="shared" si="8"/>
        <v>48.83082275390683</v>
      </c>
      <c r="L87" s="8">
        <f t="shared" si="9"/>
        <v>0.79860750509834721</v>
      </c>
      <c r="M87" s="8">
        <f t="shared" si="5"/>
        <v>1.0948129971758753</v>
      </c>
      <c r="P87" s="6">
        <f t="shared" si="10"/>
        <v>-6.0006745222149638</v>
      </c>
      <c r="U87" s="18">
        <v>66.5</v>
      </c>
      <c r="V87" s="20">
        <f t="shared" si="11"/>
        <v>0.77008021021017903</v>
      </c>
    </row>
    <row r="88" spans="1:22" x14ac:dyDescent="0.15">
      <c r="A88" s="6">
        <v>43.5</v>
      </c>
      <c r="B88" s="6">
        <v>86</v>
      </c>
      <c r="D88">
        <v>556.07501220703102</v>
      </c>
      <c r="E88">
        <v>522.97442626953102</v>
      </c>
      <c r="F88">
        <v>465.85968017578102</v>
      </c>
      <c r="G88">
        <v>462.28060913085898</v>
      </c>
      <c r="I88" s="7">
        <f t="shared" si="7"/>
        <v>90.21533203125</v>
      </c>
      <c r="J88" s="7">
        <f t="shared" si="7"/>
        <v>60.693817138672046</v>
      </c>
      <c r="K88" s="7">
        <f t="shared" si="8"/>
        <v>47.729660034179574</v>
      </c>
      <c r="L88" s="8">
        <f t="shared" si="9"/>
        <v>0.78640069589177064</v>
      </c>
      <c r="M88" s="8">
        <f t="shared" ref="M88:M148" si="12">L88+ABS($N$2)*A88</f>
        <v>1.0860504378771769</v>
      </c>
      <c r="P88" s="6">
        <f t="shared" si="10"/>
        <v>-6.7530173110395868</v>
      </c>
      <c r="U88" s="18">
        <v>67</v>
      </c>
      <c r="V88" s="20">
        <f t="shared" si="11"/>
        <v>0.75669302266920091</v>
      </c>
    </row>
    <row r="89" spans="1:22" x14ac:dyDescent="0.15">
      <c r="A89" s="6">
        <v>44</v>
      </c>
      <c r="B89" s="6">
        <v>87</v>
      </c>
      <c r="D89">
        <v>554.75616455078102</v>
      </c>
      <c r="E89">
        <v>521.59289550781295</v>
      </c>
      <c r="F89">
        <v>464.32339477539102</v>
      </c>
      <c r="G89">
        <v>461.06280517578102</v>
      </c>
      <c r="I89" s="7">
        <f t="shared" si="7"/>
        <v>90.43276977539</v>
      </c>
      <c r="J89" s="7">
        <f t="shared" si="7"/>
        <v>60.530090332031932</v>
      </c>
      <c r="K89" s="7">
        <f t="shared" si="8"/>
        <v>48.061706542967649</v>
      </c>
      <c r="L89" s="8">
        <f t="shared" si="9"/>
        <v>0.79401346139300011</v>
      </c>
      <c r="M89" s="8">
        <f t="shared" si="12"/>
        <v>1.0971074532862848</v>
      </c>
      <c r="P89" s="6">
        <f t="shared" si="10"/>
        <v>-5.8036752837393317</v>
      </c>
      <c r="U89" s="18">
        <v>67.5</v>
      </c>
      <c r="V89" s="20">
        <f t="shared" si="11"/>
        <v>0.715383195020869</v>
      </c>
    </row>
    <row r="90" spans="1:22" x14ac:dyDescent="0.15">
      <c r="A90" s="6">
        <v>44.5</v>
      </c>
      <c r="B90" s="6">
        <v>88</v>
      </c>
      <c r="D90">
        <v>550.96252441406295</v>
      </c>
      <c r="E90">
        <v>519.84307861328102</v>
      </c>
      <c r="F90">
        <v>464.55902099609398</v>
      </c>
      <c r="G90">
        <v>461.469482421875</v>
      </c>
      <c r="I90" s="7">
        <f t="shared" si="7"/>
        <v>86.403503417968977</v>
      </c>
      <c r="J90" s="7">
        <f t="shared" si="7"/>
        <v>58.373596191406023</v>
      </c>
      <c r="K90" s="7">
        <f t="shared" si="8"/>
        <v>45.541986083984767</v>
      </c>
      <c r="L90" s="8">
        <f t="shared" si="9"/>
        <v>0.78018126439654967</v>
      </c>
      <c r="M90" s="8">
        <f t="shared" si="12"/>
        <v>1.0867195061977126</v>
      </c>
      <c r="P90" s="6">
        <f t="shared" si="10"/>
        <v>-6.6955719107829745</v>
      </c>
      <c r="U90" s="18">
        <v>68</v>
      </c>
      <c r="V90" s="20">
        <f t="shared" si="11"/>
        <v>0.68433222631942237</v>
      </c>
    </row>
    <row r="91" spans="1:22" x14ac:dyDescent="0.15">
      <c r="A91" s="6">
        <v>45</v>
      </c>
      <c r="B91" s="6">
        <v>89</v>
      </c>
      <c r="D91">
        <v>550.68347167968795</v>
      </c>
      <c r="E91">
        <v>520.07928466796898</v>
      </c>
      <c r="F91">
        <v>465.84899902343801</v>
      </c>
      <c r="G91">
        <v>462.49041748046898</v>
      </c>
      <c r="I91" s="7">
        <f t="shared" si="7"/>
        <v>84.834472656249943</v>
      </c>
      <c r="J91" s="7">
        <f t="shared" si="7"/>
        <v>57.5888671875</v>
      </c>
      <c r="K91" s="7">
        <f t="shared" si="8"/>
        <v>44.522265624999946</v>
      </c>
      <c r="L91" s="8">
        <f t="shared" si="9"/>
        <v>0.77310542470027543</v>
      </c>
      <c r="M91" s="8">
        <f t="shared" si="12"/>
        <v>1.0830879164093166</v>
      </c>
      <c r="P91" s="6">
        <f t="shared" si="10"/>
        <v>-7.0073758365692189</v>
      </c>
      <c r="U91" s="18">
        <v>68.5</v>
      </c>
      <c r="V91" s="20">
        <f t="shared" si="11"/>
        <v>0.69116728183991283</v>
      </c>
    </row>
    <row r="92" spans="1:22" x14ac:dyDescent="0.15">
      <c r="A92" s="6">
        <v>45.5</v>
      </c>
      <c r="B92" s="6">
        <v>90</v>
      </c>
      <c r="D92">
        <v>550.03216552734398</v>
      </c>
      <c r="E92">
        <v>520.617431640625</v>
      </c>
      <c r="F92">
        <v>465.69622802734398</v>
      </c>
      <c r="G92">
        <v>462.59777832031301</v>
      </c>
      <c r="I92" s="7">
        <f t="shared" si="7"/>
        <v>84.3359375</v>
      </c>
      <c r="J92" s="7">
        <f t="shared" si="7"/>
        <v>58.019653320311988</v>
      </c>
      <c r="K92" s="7">
        <f t="shared" si="8"/>
        <v>43.72218017578161</v>
      </c>
      <c r="L92" s="8">
        <f t="shared" si="9"/>
        <v>0.75357534341686583</v>
      </c>
      <c r="M92" s="8">
        <f t="shared" si="12"/>
        <v>1.0670020850337851</v>
      </c>
      <c r="P92" s="6">
        <f t="shared" si="10"/>
        <v>-8.3884859466517376</v>
      </c>
      <c r="U92" s="18">
        <v>69</v>
      </c>
      <c r="V92" s="20">
        <f t="shared" si="11"/>
        <v>0.69139896253019528</v>
      </c>
    </row>
    <row r="93" spans="1:22" x14ac:dyDescent="0.15">
      <c r="A93" s="6">
        <v>46</v>
      </c>
      <c r="B93" s="6">
        <v>91</v>
      </c>
      <c r="D93">
        <v>549.92565917968795</v>
      </c>
      <c r="E93">
        <v>519.53515625</v>
      </c>
      <c r="F93">
        <v>465.82315063476602</v>
      </c>
      <c r="G93">
        <v>462.24008178710898</v>
      </c>
      <c r="I93" s="7">
        <f t="shared" si="7"/>
        <v>84.102508544921932</v>
      </c>
      <c r="J93" s="7">
        <f t="shared" si="7"/>
        <v>57.295074462891023</v>
      </c>
      <c r="K93" s="7">
        <f t="shared" si="8"/>
        <v>43.995956420898217</v>
      </c>
      <c r="L93" s="8">
        <f t="shared" si="9"/>
        <v>0.76788374626153244</v>
      </c>
      <c r="M93" s="8">
        <f t="shared" si="12"/>
        <v>1.08475473778633</v>
      </c>
      <c r="P93" s="6">
        <f t="shared" si="10"/>
        <v>-6.8642645604559629</v>
      </c>
      <c r="U93" s="18">
        <v>69.5</v>
      </c>
      <c r="V93" s="20">
        <f t="shared" si="11"/>
        <v>0.67735825118309578</v>
      </c>
    </row>
    <row r="94" spans="1:22" x14ac:dyDescent="0.15">
      <c r="A94" s="6">
        <v>46.5</v>
      </c>
      <c r="B94" s="6">
        <v>92</v>
      </c>
      <c r="D94">
        <v>549.315185546875</v>
      </c>
      <c r="E94">
        <v>520.16320800781295</v>
      </c>
      <c r="F94">
        <v>466.05389404296898</v>
      </c>
      <c r="G94">
        <v>462.41735839843801</v>
      </c>
      <c r="I94" s="7">
        <f t="shared" si="7"/>
        <v>83.261291503906023</v>
      </c>
      <c r="J94" s="7">
        <f t="shared" si="7"/>
        <v>57.745849609374943</v>
      </c>
      <c r="K94" s="7">
        <f t="shared" si="8"/>
        <v>42.839196777343567</v>
      </c>
      <c r="L94" s="8">
        <f t="shared" si="9"/>
        <v>0.74185758919700251</v>
      </c>
      <c r="M94" s="8">
        <f t="shared" si="12"/>
        <v>1.0621728306296783</v>
      </c>
      <c r="P94" s="6">
        <f t="shared" si="10"/>
        <v>-8.8031199140211829</v>
      </c>
      <c r="U94" s="18">
        <v>70</v>
      </c>
      <c r="V94" s="20">
        <f t="shared" si="11"/>
        <v>0.7181041428101691</v>
      </c>
    </row>
    <row r="95" spans="1:22" x14ac:dyDescent="0.15">
      <c r="A95" s="6">
        <v>47</v>
      </c>
      <c r="B95" s="6">
        <v>93</v>
      </c>
      <c r="D95">
        <v>546.90911865234398</v>
      </c>
      <c r="E95">
        <v>519.09820556640602</v>
      </c>
      <c r="F95">
        <v>465.25967407226602</v>
      </c>
      <c r="G95">
        <v>462.01513671875</v>
      </c>
      <c r="I95" s="7">
        <f t="shared" si="7"/>
        <v>81.649444580077954</v>
      </c>
      <c r="J95" s="7">
        <f t="shared" si="7"/>
        <v>57.083068847656023</v>
      </c>
      <c r="K95" s="7">
        <f t="shared" si="8"/>
        <v>41.69129638671874</v>
      </c>
      <c r="L95" s="8">
        <f t="shared" si="9"/>
        <v>0.73036186085203247</v>
      </c>
      <c r="M95" s="8">
        <f t="shared" si="12"/>
        <v>1.0541213521925865</v>
      </c>
      <c r="P95" s="6">
        <f t="shared" si="10"/>
        <v>-9.4944101564076426</v>
      </c>
      <c r="U95" s="18">
        <v>70.5</v>
      </c>
      <c r="V95" s="20">
        <f t="shared" si="11"/>
        <v>0.69120119541422642</v>
      </c>
    </row>
    <row r="96" spans="1:22" x14ac:dyDescent="0.15">
      <c r="A96" s="6">
        <v>47.5</v>
      </c>
      <c r="B96" s="6">
        <v>94</v>
      </c>
      <c r="D96">
        <v>553.69146728515602</v>
      </c>
      <c r="E96">
        <v>521.5849609375</v>
      </c>
      <c r="F96">
        <v>464.47439575195301</v>
      </c>
      <c r="G96">
        <v>461.39733886718801</v>
      </c>
      <c r="I96" s="7">
        <f t="shared" si="7"/>
        <v>89.217071533203011</v>
      </c>
      <c r="J96" s="7">
        <f t="shared" si="7"/>
        <v>60.187622070311988</v>
      </c>
      <c r="K96" s="7">
        <f t="shared" si="8"/>
        <v>47.085736083984621</v>
      </c>
      <c r="L96" s="8">
        <f t="shared" si="9"/>
        <v>0.78231593913078057</v>
      </c>
      <c r="M96" s="8">
        <f t="shared" si="12"/>
        <v>1.1095196803792129</v>
      </c>
      <c r="P96" s="6">
        <f t="shared" si="10"/>
        <v>-4.7379764133185409</v>
      </c>
      <c r="U96" s="18">
        <v>71</v>
      </c>
      <c r="V96" s="20">
        <f t="shared" si="11"/>
        <v>0.69001739856930622</v>
      </c>
    </row>
    <row r="97" spans="1:22" x14ac:dyDescent="0.15">
      <c r="A97" s="6">
        <v>48</v>
      </c>
      <c r="B97" s="6">
        <v>95</v>
      </c>
      <c r="D97">
        <v>552.80291748046898</v>
      </c>
      <c r="E97">
        <v>520.91107177734398</v>
      </c>
      <c r="F97">
        <v>465.15814208984398</v>
      </c>
      <c r="G97">
        <v>461.49621582031301</v>
      </c>
      <c r="I97" s="7">
        <f t="shared" si="7"/>
        <v>87.644775390625</v>
      </c>
      <c r="J97" s="7">
        <f t="shared" si="7"/>
        <v>59.414855957030966</v>
      </c>
      <c r="K97" s="7">
        <f t="shared" si="8"/>
        <v>46.054376220703325</v>
      </c>
      <c r="L97" s="8">
        <f t="shared" si="9"/>
        <v>0.7751323381817169</v>
      </c>
      <c r="M97" s="8">
        <f t="shared" si="12"/>
        <v>1.1057803293380273</v>
      </c>
      <c r="P97" s="6">
        <f t="shared" si="10"/>
        <v>-5.0590325904947377</v>
      </c>
      <c r="U97" s="18">
        <v>71.5</v>
      </c>
      <c r="V97" s="20">
        <f t="shared" si="11"/>
        <v>0.68935209775954964</v>
      </c>
    </row>
    <row r="98" spans="1:22" x14ac:dyDescent="0.15">
      <c r="A98" s="6">
        <v>48.5</v>
      </c>
      <c r="B98" s="6">
        <v>96</v>
      </c>
      <c r="D98">
        <v>555.32482910156295</v>
      </c>
      <c r="E98">
        <v>522.52917480468795</v>
      </c>
      <c r="F98">
        <v>464.85568237304699</v>
      </c>
      <c r="G98">
        <v>461.21649169921898</v>
      </c>
      <c r="I98" s="7">
        <f t="shared" si="7"/>
        <v>90.469146728515966</v>
      </c>
      <c r="J98" s="7">
        <f t="shared" si="7"/>
        <v>61.312683105468977</v>
      </c>
      <c r="K98" s="7">
        <f t="shared" si="8"/>
        <v>47.550268554687683</v>
      </c>
      <c r="L98" s="8">
        <f t="shared" si="9"/>
        <v>0.77553723220516324</v>
      </c>
      <c r="M98" s="8">
        <f t="shared" si="12"/>
        <v>1.1096294732693519</v>
      </c>
      <c r="P98" s="6">
        <f t="shared" si="10"/>
        <v>-4.7285497279924202</v>
      </c>
      <c r="U98" s="18">
        <v>72</v>
      </c>
      <c r="V98" s="20">
        <f t="shared" si="11"/>
        <v>0.67411475249865038</v>
      </c>
    </row>
    <row r="99" spans="1:22" x14ac:dyDescent="0.15">
      <c r="A99" s="6">
        <v>49</v>
      </c>
      <c r="B99" s="6">
        <v>97</v>
      </c>
      <c r="D99">
        <v>556.92565917968795</v>
      </c>
      <c r="E99">
        <v>522.75048828125</v>
      </c>
      <c r="F99">
        <v>464.90557861328102</v>
      </c>
      <c r="G99">
        <v>461.97283935546898</v>
      </c>
      <c r="I99" s="7">
        <f t="shared" si="7"/>
        <v>92.020080566406932</v>
      </c>
      <c r="J99" s="7">
        <f t="shared" si="7"/>
        <v>60.777648925781023</v>
      </c>
      <c r="K99" s="7">
        <f t="shared" si="8"/>
        <v>49.475726318360216</v>
      </c>
      <c r="L99" s="8">
        <f t="shared" si="9"/>
        <v>0.8140447548206049</v>
      </c>
      <c r="M99" s="8">
        <f t="shared" si="12"/>
        <v>1.1515812457926717</v>
      </c>
      <c r="P99" s="6">
        <f t="shared" si="10"/>
        <v>-1.1266210607571616</v>
      </c>
      <c r="U99" s="18">
        <v>72.5</v>
      </c>
      <c r="V99" s="20">
        <f t="shared" si="11"/>
        <v>0.68181893154854523</v>
      </c>
    </row>
    <row r="100" spans="1:22" x14ac:dyDescent="0.15">
      <c r="A100" s="6">
        <v>49.5</v>
      </c>
      <c r="B100" s="6">
        <v>98</v>
      </c>
      <c r="D100">
        <v>551.07928466796898</v>
      </c>
      <c r="E100">
        <v>520.55340576171898</v>
      </c>
      <c r="F100">
        <v>465.06771850585898</v>
      </c>
      <c r="G100">
        <v>461.40222167968801</v>
      </c>
      <c r="I100" s="7">
        <f t="shared" si="7"/>
        <v>86.01156616211</v>
      </c>
      <c r="J100" s="7">
        <f t="shared" si="7"/>
        <v>59.151184082030966</v>
      </c>
      <c r="K100" s="7">
        <f t="shared" si="8"/>
        <v>44.605737304688326</v>
      </c>
      <c r="L100" s="8">
        <f t="shared" si="9"/>
        <v>0.75409711566938387</v>
      </c>
      <c r="M100" s="8">
        <f t="shared" si="12"/>
        <v>1.0950778565493291</v>
      </c>
      <c r="P100" s="6">
        <f t="shared" si="10"/>
        <v>-5.9779340153746672</v>
      </c>
      <c r="U100" s="18">
        <v>73</v>
      </c>
      <c r="V100" s="20">
        <f t="shared" si="11"/>
        <v>0.68640837177292791</v>
      </c>
    </row>
    <row r="101" spans="1:22" x14ac:dyDescent="0.15">
      <c r="A101" s="6">
        <v>50</v>
      </c>
      <c r="B101" s="6">
        <v>99</v>
      </c>
      <c r="D101">
        <v>551.75115966796898</v>
      </c>
      <c r="E101">
        <v>520.392822265625</v>
      </c>
      <c r="F101">
        <v>464.96881103515602</v>
      </c>
      <c r="G101">
        <v>461.42092895507801</v>
      </c>
      <c r="I101" s="7">
        <f t="shared" si="7"/>
        <v>86.782348632812955</v>
      </c>
      <c r="J101" s="7">
        <f t="shared" si="7"/>
        <v>58.971893310546989</v>
      </c>
      <c r="K101" s="7">
        <f t="shared" si="8"/>
        <v>45.502023315430066</v>
      </c>
      <c r="L101" s="8">
        <f t="shared" si="9"/>
        <v>0.77158830692132674</v>
      </c>
      <c r="M101" s="8">
        <f t="shared" si="12"/>
        <v>1.1160132977091501</v>
      </c>
      <c r="P101" s="6">
        <f t="shared" si="10"/>
        <v>-4.1804422494937574</v>
      </c>
      <c r="U101" s="18">
        <v>73.5</v>
      </c>
      <c r="V101" s="20">
        <f t="shared" si="11"/>
        <v>0.67622698002895754</v>
      </c>
    </row>
    <row r="102" spans="1:22" x14ac:dyDescent="0.15">
      <c r="A102" s="6">
        <v>50.5</v>
      </c>
      <c r="B102" s="6">
        <v>100</v>
      </c>
      <c r="D102">
        <v>551.14996337890602</v>
      </c>
      <c r="E102">
        <v>520.34973144531295</v>
      </c>
      <c r="F102">
        <v>465.29531860351602</v>
      </c>
      <c r="G102">
        <v>461.59954833984398</v>
      </c>
      <c r="I102" s="7">
        <f t="shared" si="7"/>
        <v>85.85464477539</v>
      </c>
      <c r="J102" s="7">
        <f t="shared" si="7"/>
        <v>58.750183105468977</v>
      </c>
      <c r="K102" s="7">
        <f t="shared" si="8"/>
        <v>44.72951660156172</v>
      </c>
      <c r="L102" s="8">
        <f t="shared" si="9"/>
        <v>0.76135110117466009</v>
      </c>
      <c r="M102" s="8">
        <f t="shared" si="12"/>
        <v>1.1092203418703619</v>
      </c>
      <c r="P102" s="6">
        <f t="shared" si="10"/>
        <v>-4.7636772572015627</v>
      </c>
      <c r="U102" s="18">
        <v>74</v>
      </c>
      <c r="V102" s="20">
        <f t="shared" si="11"/>
        <v>0.68799175317301631</v>
      </c>
    </row>
    <row r="103" spans="1:22" x14ac:dyDescent="0.15">
      <c r="A103" s="6">
        <v>51</v>
      </c>
      <c r="B103" s="6">
        <v>101</v>
      </c>
      <c r="D103">
        <v>549.13238525390602</v>
      </c>
      <c r="E103">
        <v>518.16125488281295</v>
      </c>
      <c r="F103">
        <v>465.26770019531301</v>
      </c>
      <c r="G103">
        <v>462.71136474609398</v>
      </c>
      <c r="I103" s="7">
        <f t="shared" si="7"/>
        <v>83.864685058593011</v>
      </c>
      <c r="J103" s="7">
        <f t="shared" si="7"/>
        <v>55.449890136718977</v>
      </c>
      <c r="K103" s="7">
        <f t="shared" si="8"/>
        <v>45.049761962889733</v>
      </c>
      <c r="L103" s="8">
        <f t="shared" si="9"/>
        <v>0.81244095978934561</v>
      </c>
      <c r="M103" s="8">
        <f t="shared" si="12"/>
        <v>1.1637544503929256</v>
      </c>
      <c r="P103" s="6">
        <f t="shared" si="10"/>
        <v>-8.1444373707738646E-2</v>
      </c>
      <c r="U103" s="18">
        <v>74.5</v>
      </c>
      <c r="V103" s="20">
        <f t="shared" si="11"/>
        <v>0.67307506135336614</v>
      </c>
    </row>
    <row r="104" spans="1:22" x14ac:dyDescent="0.15">
      <c r="A104" s="6">
        <v>51.5</v>
      </c>
      <c r="B104" s="6">
        <v>102</v>
      </c>
      <c r="D104">
        <v>544.31750488281295</v>
      </c>
      <c r="E104">
        <v>515.77801513671898</v>
      </c>
      <c r="F104">
        <v>465.68374633789102</v>
      </c>
      <c r="G104">
        <v>462.48373413085898</v>
      </c>
      <c r="I104" s="7">
        <f t="shared" si="7"/>
        <v>78.633758544921932</v>
      </c>
      <c r="J104" s="7">
        <f t="shared" si="7"/>
        <v>53.29428100586</v>
      </c>
      <c r="K104" s="7">
        <f t="shared" si="8"/>
        <v>41.327761840819932</v>
      </c>
      <c r="L104" s="8">
        <f t="shared" si="9"/>
        <v>0.77546335293041513</v>
      </c>
      <c r="M104" s="8">
        <f t="shared" si="12"/>
        <v>1.1302210934418733</v>
      </c>
      <c r="P104" s="6">
        <f t="shared" si="10"/>
        <v>-2.9605780180248442</v>
      </c>
      <c r="U104" s="18">
        <v>75</v>
      </c>
      <c r="V104" s="20">
        <f t="shared" si="11"/>
        <v>0.66667885738783106</v>
      </c>
    </row>
    <row r="105" spans="1:22" x14ac:dyDescent="0.15">
      <c r="A105" s="6">
        <v>52</v>
      </c>
      <c r="B105" s="6">
        <v>103</v>
      </c>
      <c r="D105">
        <v>543.91802978515602</v>
      </c>
      <c r="E105">
        <v>515.15197753906295</v>
      </c>
      <c r="F105">
        <v>465.01113891601602</v>
      </c>
      <c r="G105">
        <v>461.77551269531301</v>
      </c>
      <c r="I105" s="7">
        <f t="shared" si="7"/>
        <v>78.90689086914</v>
      </c>
      <c r="J105" s="7">
        <f t="shared" si="7"/>
        <v>53.376464843749943</v>
      </c>
      <c r="K105" s="7">
        <f t="shared" si="8"/>
        <v>41.543365478515042</v>
      </c>
      <c r="L105" s="8">
        <f t="shared" si="9"/>
        <v>0.77830867218587474</v>
      </c>
      <c r="M105" s="8">
        <f t="shared" si="12"/>
        <v>1.1365106626052111</v>
      </c>
      <c r="P105" s="6">
        <f t="shared" si="10"/>
        <v>-2.4205631840534743</v>
      </c>
    </row>
    <row r="106" spans="1:22" x14ac:dyDescent="0.15">
      <c r="A106" s="6">
        <v>52.5</v>
      </c>
      <c r="B106" s="6">
        <v>104</v>
      </c>
      <c r="D106">
        <v>542.83508300781295</v>
      </c>
      <c r="E106">
        <v>515.18347167968795</v>
      </c>
      <c r="F106">
        <v>464.87216186523398</v>
      </c>
      <c r="G106">
        <v>461.47793579101602</v>
      </c>
      <c r="I106" s="7">
        <f t="shared" si="7"/>
        <v>77.962921142578978</v>
      </c>
      <c r="J106" s="7">
        <f t="shared" si="7"/>
        <v>53.705535888671932</v>
      </c>
      <c r="K106" s="7">
        <f t="shared" si="8"/>
        <v>40.369046020508627</v>
      </c>
      <c r="L106" s="8">
        <f t="shared" si="9"/>
        <v>0.7516738331070939</v>
      </c>
      <c r="M106" s="8">
        <f t="shared" si="12"/>
        <v>1.1133200734343085</v>
      </c>
      <c r="P106" s="6">
        <f t="shared" si="10"/>
        <v>-4.4116792423396163</v>
      </c>
    </row>
    <row r="107" spans="1:22" x14ac:dyDescent="0.15">
      <c r="A107" s="6">
        <v>53</v>
      </c>
      <c r="B107" s="6">
        <v>105</v>
      </c>
      <c r="D107">
        <v>542.263427734375</v>
      </c>
      <c r="E107">
        <v>515.046142578125</v>
      </c>
      <c r="F107">
        <v>464.57504272460898</v>
      </c>
      <c r="G107">
        <v>461.48864746093801</v>
      </c>
      <c r="I107" s="7">
        <f t="shared" si="7"/>
        <v>77.688385009766023</v>
      </c>
      <c r="J107" s="7">
        <f t="shared" si="7"/>
        <v>53.557495117186988</v>
      </c>
      <c r="K107" s="7">
        <f t="shared" si="8"/>
        <v>40.198138427735131</v>
      </c>
      <c r="L107" s="8">
        <f t="shared" si="9"/>
        <v>0.75056046478236538</v>
      </c>
      <c r="M107" s="8">
        <f t="shared" si="12"/>
        <v>1.1156509550174583</v>
      </c>
      <c r="P107" s="6">
        <f t="shared" si="10"/>
        <v>-4.2115525566409158</v>
      </c>
    </row>
    <row r="108" spans="1:22" x14ac:dyDescent="0.15">
      <c r="A108" s="6">
        <v>53.5</v>
      </c>
      <c r="B108" s="6">
        <v>106</v>
      </c>
      <c r="D108">
        <v>541.74816894531295</v>
      </c>
      <c r="E108">
        <v>514.68444824218795</v>
      </c>
      <c r="F108">
        <v>464.79153442382801</v>
      </c>
      <c r="G108">
        <v>461.40579223632801</v>
      </c>
      <c r="I108" s="7">
        <f t="shared" si="7"/>
        <v>76.956634521484943</v>
      </c>
      <c r="J108" s="7">
        <f t="shared" si="7"/>
        <v>53.278656005859943</v>
      </c>
      <c r="K108" s="7">
        <f t="shared" si="8"/>
        <v>39.661575317382983</v>
      </c>
      <c r="L108" s="8">
        <f t="shared" si="9"/>
        <v>0.74441771415969538</v>
      </c>
      <c r="M108" s="8">
        <f t="shared" si="12"/>
        <v>1.1129524543026665</v>
      </c>
      <c r="P108" s="6">
        <f t="shared" si="10"/>
        <v>-4.4432425782665845</v>
      </c>
    </row>
    <row r="109" spans="1:22" x14ac:dyDescent="0.15">
      <c r="A109" s="6">
        <v>54</v>
      </c>
      <c r="B109" s="6">
        <v>107</v>
      </c>
      <c r="D109">
        <v>541.72265625</v>
      </c>
      <c r="E109">
        <v>514.90643310546898</v>
      </c>
      <c r="F109">
        <v>465.043212890625</v>
      </c>
      <c r="G109">
        <v>462.05657958984398</v>
      </c>
      <c r="I109" s="7">
        <f t="shared" si="7"/>
        <v>76.679443359375</v>
      </c>
      <c r="J109" s="7">
        <f t="shared" si="7"/>
        <v>52.849853515625</v>
      </c>
      <c r="K109" s="7">
        <f t="shared" si="8"/>
        <v>39.684545898437506</v>
      </c>
      <c r="L109" s="8">
        <f t="shared" si="9"/>
        <v>0.75089225908080925</v>
      </c>
      <c r="M109" s="8">
        <f t="shared" si="12"/>
        <v>1.1228712491316586</v>
      </c>
      <c r="P109" s="6">
        <f t="shared" si="10"/>
        <v>-3.5916267992405193</v>
      </c>
    </row>
    <row r="110" spans="1:22" x14ac:dyDescent="0.15">
      <c r="A110" s="6">
        <v>54.5</v>
      </c>
      <c r="B110" s="6">
        <v>108</v>
      </c>
      <c r="D110">
        <v>539.14465332031295</v>
      </c>
      <c r="E110">
        <v>512.47314453125</v>
      </c>
      <c r="F110">
        <v>465.38262939453102</v>
      </c>
      <c r="G110">
        <v>462.21649169921898</v>
      </c>
      <c r="I110" s="7">
        <f t="shared" si="7"/>
        <v>73.762023925781932</v>
      </c>
      <c r="J110" s="7">
        <f t="shared" si="7"/>
        <v>50.256652832031023</v>
      </c>
      <c r="K110" s="7">
        <f t="shared" si="8"/>
        <v>38.582366943360221</v>
      </c>
      <c r="L110" s="8">
        <f t="shared" si="9"/>
        <v>0.76770665711286268</v>
      </c>
      <c r="M110" s="8">
        <f t="shared" si="12"/>
        <v>1.1431298970715902</v>
      </c>
      <c r="P110" s="6">
        <f t="shared" si="10"/>
        <v>-1.8522436841718053</v>
      </c>
    </row>
    <row r="111" spans="1:22" x14ac:dyDescent="0.15">
      <c r="A111" s="6">
        <v>55</v>
      </c>
      <c r="B111" s="6">
        <v>109</v>
      </c>
      <c r="D111">
        <v>540.57830810546898</v>
      </c>
      <c r="E111">
        <v>513.09191894531295</v>
      </c>
      <c r="F111">
        <v>465.12292480468801</v>
      </c>
      <c r="G111">
        <v>462.09487915039102</v>
      </c>
      <c r="I111" s="7">
        <f t="shared" si="7"/>
        <v>75.455383300780966</v>
      </c>
      <c r="J111" s="7">
        <f t="shared" si="7"/>
        <v>50.997039794921932</v>
      </c>
      <c r="K111" s="7">
        <f t="shared" si="8"/>
        <v>39.757455444335619</v>
      </c>
      <c r="L111" s="8">
        <f t="shared" si="9"/>
        <v>0.7796032005821345</v>
      </c>
      <c r="M111" s="8">
        <f t="shared" si="12"/>
        <v>1.1584706904487403</v>
      </c>
      <c r="P111" s="6">
        <f t="shared" si="10"/>
        <v>-0.53510163939707611</v>
      </c>
    </row>
    <row r="112" spans="1:22" x14ac:dyDescent="0.15">
      <c r="A112" s="6">
        <v>55.5</v>
      </c>
      <c r="B112" s="6">
        <v>110</v>
      </c>
      <c r="D112">
        <v>538.90612792968795</v>
      </c>
      <c r="E112">
        <v>511.82049560546898</v>
      </c>
      <c r="F112">
        <v>464.20623779296898</v>
      </c>
      <c r="G112">
        <v>461.23651123046898</v>
      </c>
      <c r="I112" s="7">
        <f t="shared" si="7"/>
        <v>74.699890136718977</v>
      </c>
      <c r="J112" s="7">
        <f t="shared" si="7"/>
        <v>50.583984375</v>
      </c>
      <c r="K112" s="7">
        <f t="shared" si="8"/>
        <v>39.291101074218979</v>
      </c>
      <c r="L112" s="8">
        <f t="shared" si="9"/>
        <v>0.77674982624812217</v>
      </c>
      <c r="M112" s="8">
        <f t="shared" si="12"/>
        <v>1.1590615660226062</v>
      </c>
      <c r="P112" s="6">
        <f t="shared" si="10"/>
        <v>-0.48436977420368582</v>
      </c>
    </row>
    <row r="113" spans="1:22" x14ac:dyDescent="0.15">
      <c r="A113" s="6">
        <v>56</v>
      </c>
      <c r="B113" s="6">
        <v>111</v>
      </c>
      <c r="D113">
        <v>538.54577636718795</v>
      </c>
      <c r="E113">
        <v>511.736572265625</v>
      </c>
      <c r="F113">
        <v>464.93185424804699</v>
      </c>
      <c r="G113">
        <v>461.7412109375</v>
      </c>
      <c r="I113" s="7">
        <f t="shared" si="7"/>
        <v>73.613922119140966</v>
      </c>
      <c r="J113" s="7">
        <f t="shared" si="7"/>
        <v>49.995361328125</v>
      </c>
      <c r="K113" s="7">
        <f t="shared" si="8"/>
        <v>38.61716918945347</v>
      </c>
      <c r="L113" s="8">
        <f t="shared" si="9"/>
        <v>0.77241504338782119</v>
      </c>
      <c r="M113" s="8">
        <f t="shared" si="12"/>
        <v>1.1581710330701833</v>
      </c>
      <c r="P113" s="6">
        <f t="shared" si="10"/>
        <v>-0.56082986104904431</v>
      </c>
      <c r="U113" s="18"/>
      <c r="V113" s="20"/>
    </row>
    <row r="114" spans="1:22" x14ac:dyDescent="0.15">
      <c r="A114" s="6">
        <v>56.5</v>
      </c>
      <c r="B114" s="6">
        <v>112</v>
      </c>
      <c r="D114">
        <v>535.42370605468795</v>
      </c>
      <c r="E114">
        <v>508.42102050781301</v>
      </c>
      <c r="F114">
        <v>465.29754638671898</v>
      </c>
      <c r="G114">
        <v>462.43829345703102</v>
      </c>
      <c r="I114" s="7">
        <f t="shared" si="7"/>
        <v>70.126159667968977</v>
      </c>
      <c r="J114" s="7">
        <f t="shared" si="7"/>
        <v>45.982727050781989</v>
      </c>
      <c r="K114" s="7">
        <f t="shared" si="8"/>
        <v>37.938250732421587</v>
      </c>
      <c r="L114" s="8">
        <f t="shared" si="9"/>
        <v>0.82505438815152665</v>
      </c>
      <c r="M114" s="8">
        <f t="shared" si="12"/>
        <v>1.2142546277417672</v>
      </c>
      <c r="P114" s="6">
        <f t="shared" si="10"/>
        <v>4.2544400371868223</v>
      </c>
      <c r="U114" s="18"/>
      <c r="V114" s="20"/>
    </row>
    <row r="115" spans="1:22" x14ac:dyDescent="0.15">
      <c r="A115" s="6">
        <v>57</v>
      </c>
      <c r="B115" s="6">
        <v>113</v>
      </c>
      <c r="D115">
        <v>532.64898681640602</v>
      </c>
      <c r="E115">
        <v>508.77935791015602</v>
      </c>
      <c r="F115">
        <v>464.58441162109398</v>
      </c>
      <c r="G115">
        <v>461.4619140625</v>
      </c>
      <c r="I115" s="7">
        <f t="shared" si="7"/>
        <v>68.064575195312045</v>
      </c>
      <c r="J115" s="7">
        <f t="shared" si="7"/>
        <v>47.317443847656023</v>
      </c>
      <c r="K115" s="7">
        <f t="shared" si="8"/>
        <v>34.942364501952831</v>
      </c>
      <c r="L115" s="8">
        <f t="shared" si="9"/>
        <v>0.73846686677441431</v>
      </c>
      <c r="M115" s="8">
        <f t="shared" si="12"/>
        <v>1.131111356272533</v>
      </c>
      <c r="P115" s="6">
        <f t="shared" si="10"/>
        <v>-2.8841411235087708</v>
      </c>
      <c r="U115" s="18"/>
      <c r="V115" s="20"/>
    </row>
    <row r="116" spans="1:22" x14ac:dyDescent="0.15">
      <c r="A116" s="6">
        <v>57.5</v>
      </c>
      <c r="B116" s="6">
        <v>114</v>
      </c>
      <c r="D116">
        <v>530.30456542968795</v>
      </c>
      <c r="E116">
        <v>507.96548461914102</v>
      </c>
      <c r="F116">
        <v>464.58929443359398</v>
      </c>
      <c r="G116">
        <v>461.52560424804699</v>
      </c>
      <c r="I116" s="7">
        <f t="shared" si="7"/>
        <v>65.715270996093977</v>
      </c>
      <c r="J116" s="7">
        <f t="shared" si="7"/>
        <v>46.439880371094034</v>
      </c>
      <c r="K116" s="7">
        <f t="shared" si="8"/>
        <v>33.207354736328156</v>
      </c>
      <c r="L116" s="8">
        <f t="shared" si="9"/>
        <v>0.71506116017038002</v>
      </c>
      <c r="M116" s="8">
        <f t="shared" si="12"/>
        <v>1.1111498995763769</v>
      </c>
      <c r="P116" s="6">
        <f t="shared" si="10"/>
        <v>-4.5980077562879424</v>
      </c>
    </row>
    <row r="117" spans="1:22" x14ac:dyDescent="0.15">
      <c r="A117" s="6">
        <v>58</v>
      </c>
      <c r="B117" s="6">
        <v>115</v>
      </c>
      <c r="D117">
        <v>536.23822021484398</v>
      </c>
      <c r="E117">
        <v>510.58493041992199</v>
      </c>
      <c r="F117">
        <v>464.53228759765602</v>
      </c>
      <c r="G117">
        <v>461.20001220703102</v>
      </c>
      <c r="I117" s="7">
        <f t="shared" si="7"/>
        <v>71.705932617187955</v>
      </c>
      <c r="J117" s="7">
        <f t="shared" si="7"/>
        <v>49.384918212890966</v>
      </c>
      <c r="K117" s="7">
        <f t="shared" si="8"/>
        <v>37.136489868164283</v>
      </c>
      <c r="L117" s="8">
        <f t="shared" si="9"/>
        <v>0.75198038615907903</v>
      </c>
      <c r="M117" s="8">
        <f t="shared" si="12"/>
        <v>1.1515133754729541</v>
      </c>
      <c r="P117" s="6">
        <f t="shared" si="10"/>
        <v>-1.1324483246733548</v>
      </c>
    </row>
    <row r="118" spans="1:22" x14ac:dyDescent="0.15">
      <c r="A118" s="6">
        <v>58.5</v>
      </c>
      <c r="B118" s="6">
        <v>116</v>
      </c>
      <c r="D118">
        <v>538.709716796875</v>
      </c>
      <c r="E118">
        <v>512.98736572265602</v>
      </c>
      <c r="F118">
        <v>465.43252563476602</v>
      </c>
      <c r="G118">
        <v>462.225830078125</v>
      </c>
      <c r="I118" s="7">
        <f t="shared" si="7"/>
        <v>73.277191162108977</v>
      </c>
      <c r="J118" s="7">
        <f t="shared" si="7"/>
        <v>50.761535644531023</v>
      </c>
      <c r="K118" s="7">
        <f t="shared" si="8"/>
        <v>37.744116210937264</v>
      </c>
      <c r="L118" s="8">
        <f t="shared" si="9"/>
        <v>0.74355741471749115</v>
      </c>
      <c r="M118" s="8">
        <f t="shared" si="12"/>
        <v>1.1465346539392445</v>
      </c>
      <c r="P118" s="6">
        <f t="shared" si="10"/>
        <v>-1.5599153597904438</v>
      </c>
    </row>
    <row r="119" spans="1:22" x14ac:dyDescent="0.15">
      <c r="A119" s="6">
        <v>59</v>
      </c>
      <c r="B119" s="6">
        <v>117</v>
      </c>
      <c r="D119">
        <v>537.451904296875</v>
      </c>
      <c r="E119">
        <v>510.85070800781301</v>
      </c>
      <c r="F119">
        <v>465.58709716796898</v>
      </c>
      <c r="G119">
        <v>462.16390991210898</v>
      </c>
      <c r="I119" s="7">
        <f t="shared" si="7"/>
        <v>71.864807128906023</v>
      </c>
      <c r="J119" s="7">
        <f t="shared" si="7"/>
        <v>48.686798095704034</v>
      </c>
      <c r="K119" s="7">
        <f t="shared" si="8"/>
        <v>37.784048461913201</v>
      </c>
      <c r="L119" s="8">
        <f t="shared" si="9"/>
        <v>0.77606353138361639</v>
      </c>
      <c r="M119" s="8">
        <f t="shared" si="12"/>
        <v>1.182485020513248</v>
      </c>
      <c r="P119" s="6">
        <f t="shared" si="10"/>
        <v>1.5267398200005706</v>
      </c>
    </row>
    <row r="120" spans="1:22" x14ac:dyDescent="0.15">
      <c r="A120" s="6">
        <v>59.5</v>
      </c>
      <c r="B120" s="6">
        <v>118</v>
      </c>
      <c r="D120">
        <v>536.76776123046898</v>
      </c>
      <c r="E120">
        <v>511.62542724609398</v>
      </c>
      <c r="F120">
        <v>464.81292724609398</v>
      </c>
      <c r="G120">
        <v>461.79867553710898</v>
      </c>
      <c r="I120" s="7">
        <f t="shared" si="7"/>
        <v>71.954833984375</v>
      </c>
      <c r="J120" s="7">
        <f t="shared" si="7"/>
        <v>49.826751708985</v>
      </c>
      <c r="K120" s="7">
        <f t="shared" si="8"/>
        <v>37.076107788085501</v>
      </c>
      <c r="L120" s="8">
        <f t="shared" si="9"/>
        <v>0.74410043834745421</v>
      </c>
      <c r="M120" s="8">
        <f t="shared" si="12"/>
        <v>1.1539661773849641</v>
      </c>
      <c r="P120" s="6">
        <f t="shared" si="10"/>
        <v>-0.92185370636474007</v>
      </c>
    </row>
    <row r="121" spans="1:22" x14ac:dyDescent="0.15">
      <c r="A121" s="6">
        <v>60</v>
      </c>
      <c r="B121" s="6">
        <v>119</v>
      </c>
      <c r="D121">
        <v>536.14794921875</v>
      </c>
      <c r="E121">
        <v>510.94790649414102</v>
      </c>
      <c r="F121">
        <v>465.61560058593801</v>
      </c>
      <c r="G121">
        <v>462.33319091796898</v>
      </c>
      <c r="I121" s="7">
        <f t="shared" si="7"/>
        <v>70.532348632811988</v>
      </c>
      <c r="J121" s="7">
        <f t="shared" si="7"/>
        <v>48.614715576172046</v>
      </c>
      <c r="K121" s="7">
        <f t="shared" si="8"/>
        <v>36.502047729491558</v>
      </c>
      <c r="L121" s="8">
        <f t="shared" si="9"/>
        <v>0.75084359327986328</v>
      </c>
      <c r="M121" s="8">
        <f t="shared" si="12"/>
        <v>1.1641535822252513</v>
      </c>
      <c r="P121" s="6">
        <f t="shared" si="10"/>
        <v>-4.7175395250126456E-2</v>
      </c>
    </row>
    <row r="122" spans="1:22" x14ac:dyDescent="0.15">
      <c r="A122" s="6">
        <v>60.5</v>
      </c>
      <c r="B122" s="6">
        <v>120</v>
      </c>
      <c r="D122">
        <v>534.61480712890602</v>
      </c>
      <c r="E122">
        <v>509.82846069335898</v>
      </c>
      <c r="F122">
        <v>465.79287719726602</v>
      </c>
      <c r="G122">
        <v>462.50109863281301</v>
      </c>
      <c r="I122" s="7">
        <f t="shared" si="7"/>
        <v>68.82192993164</v>
      </c>
      <c r="J122" s="7">
        <f t="shared" si="7"/>
        <v>47.327362060545966</v>
      </c>
      <c r="K122" s="7">
        <f t="shared" si="8"/>
        <v>35.692776489257824</v>
      </c>
      <c r="L122" s="8">
        <f t="shared" si="9"/>
        <v>0.75416788376237831</v>
      </c>
      <c r="M122" s="8">
        <f t="shared" si="12"/>
        <v>1.1709221226156448</v>
      </c>
      <c r="P122" s="6">
        <f t="shared" si="10"/>
        <v>0.53396333146149855</v>
      </c>
    </row>
    <row r="123" spans="1:22" x14ac:dyDescent="0.15">
      <c r="A123" s="6">
        <v>61</v>
      </c>
      <c r="B123" s="6">
        <v>121</v>
      </c>
      <c r="D123">
        <v>529.24383544921898</v>
      </c>
      <c r="E123">
        <v>504.99899291992199</v>
      </c>
      <c r="F123">
        <v>464.73629760742199</v>
      </c>
      <c r="G123">
        <v>461.83474731445301</v>
      </c>
      <c r="I123" s="7">
        <f t="shared" si="7"/>
        <v>64.507537841796989</v>
      </c>
      <c r="J123" s="7">
        <f t="shared" si="7"/>
        <v>43.164245605468977</v>
      </c>
      <c r="K123" s="7">
        <f t="shared" si="8"/>
        <v>34.292565917968702</v>
      </c>
      <c r="L123" s="8">
        <f t="shared" si="9"/>
        <v>0.79446693523641199</v>
      </c>
      <c r="M123" s="8">
        <f t="shared" si="12"/>
        <v>1.2146654239975565</v>
      </c>
      <c r="P123" s="6">
        <f t="shared" si="10"/>
        <v>4.2897105089958023</v>
      </c>
    </row>
    <row r="124" spans="1:22" x14ac:dyDescent="0.15">
      <c r="A124" s="6">
        <v>61.5</v>
      </c>
      <c r="B124" s="6">
        <v>122</v>
      </c>
      <c r="D124">
        <v>525.830810546875</v>
      </c>
      <c r="E124">
        <v>502.01525878906301</v>
      </c>
      <c r="F124">
        <v>464.93630981445301</v>
      </c>
      <c r="G124">
        <v>461.60934448242199</v>
      </c>
      <c r="I124" s="7">
        <f t="shared" si="7"/>
        <v>60.894500732421989</v>
      </c>
      <c r="J124" s="7">
        <f t="shared" si="7"/>
        <v>40.405914306641023</v>
      </c>
      <c r="K124" s="7">
        <f t="shared" si="8"/>
        <v>32.610360717773275</v>
      </c>
      <c r="L124" s="8">
        <f t="shared" si="9"/>
        <v>0.80706899663976939</v>
      </c>
      <c r="M124" s="8">
        <f t="shared" si="12"/>
        <v>1.2307117353087922</v>
      </c>
      <c r="P124" s="6">
        <f t="shared" si="10"/>
        <v>5.6674274739510508</v>
      </c>
    </row>
    <row r="125" spans="1:22" x14ac:dyDescent="0.15">
      <c r="A125" s="6">
        <v>62</v>
      </c>
      <c r="B125" s="6">
        <v>123</v>
      </c>
      <c r="D125">
        <v>525.11248779296898</v>
      </c>
      <c r="E125">
        <v>500.66589355468801</v>
      </c>
      <c r="F125">
        <v>465.81826782226602</v>
      </c>
      <c r="G125">
        <v>462.535400390625</v>
      </c>
      <c r="I125" s="7">
        <f t="shared" si="7"/>
        <v>59.294219970702954</v>
      </c>
      <c r="J125" s="7">
        <f t="shared" si="7"/>
        <v>38.130493164063012</v>
      </c>
      <c r="K125" s="7">
        <f t="shared" si="8"/>
        <v>32.602874755858849</v>
      </c>
      <c r="L125" s="8">
        <f t="shared" si="9"/>
        <v>0.85503417476347254</v>
      </c>
      <c r="M125" s="8">
        <f t="shared" si="12"/>
        <v>1.2821211633403737</v>
      </c>
      <c r="P125" s="6">
        <f t="shared" si="10"/>
        <v>10.081379053474631</v>
      </c>
    </row>
    <row r="126" spans="1:22" x14ac:dyDescent="0.15">
      <c r="A126" s="6">
        <v>62.5</v>
      </c>
      <c r="B126" s="6">
        <v>124</v>
      </c>
      <c r="D126">
        <v>524.14434814453102</v>
      </c>
      <c r="E126">
        <v>499.12774658203102</v>
      </c>
      <c r="F126">
        <v>465.03430175781301</v>
      </c>
      <c r="G126">
        <v>461.79821777343801</v>
      </c>
      <c r="I126" s="7">
        <f t="shared" si="7"/>
        <v>59.110046386718011</v>
      </c>
      <c r="J126" s="7">
        <f t="shared" si="7"/>
        <v>37.329528808593011</v>
      </c>
      <c r="K126" s="7">
        <f t="shared" si="8"/>
        <v>32.979376220702903</v>
      </c>
      <c r="L126" s="8">
        <f t="shared" si="9"/>
        <v>0.88346618007970323</v>
      </c>
      <c r="M126" s="8">
        <f t="shared" si="12"/>
        <v>1.3139974185644825</v>
      </c>
      <c r="P126" s="6">
        <f t="shared" si="10"/>
        <v>12.818235939128316</v>
      </c>
    </row>
    <row r="127" spans="1:22" x14ac:dyDescent="0.15">
      <c r="A127" s="6">
        <v>63</v>
      </c>
      <c r="B127" s="6">
        <v>125</v>
      </c>
      <c r="D127">
        <v>527.245849609375</v>
      </c>
      <c r="E127">
        <v>502.33807373046898</v>
      </c>
      <c r="F127">
        <v>464.08551025390602</v>
      </c>
      <c r="G127">
        <v>461.22940063476602</v>
      </c>
      <c r="I127" s="7">
        <f t="shared" si="7"/>
        <v>63.160339355468977</v>
      </c>
      <c r="J127" s="7">
        <f t="shared" si="7"/>
        <v>41.108673095702954</v>
      </c>
      <c r="K127" s="7">
        <f t="shared" si="8"/>
        <v>34.384268188476909</v>
      </c>
      <c r="L127" s="8">
        <f t="shared" si="9"/>
        <v>0.83642369357017898</v>
      </c>
      <c r="M127" s="8">
        <f t="shared" si="12"/>
        <v>1.2703991819628366</v>
      </c>
      <c r="P127" s="6">
        <f t="shared" si="10"/>
        <v>9.074943848929248</v>
      </c>
    </row>
    <row r="128" spans="1:22" x14ac:dyDescent="0.15">
      <c r="A128" s="6">
        <v>63.5</v>
      </c>
      <c r="B128" s="6">
        <v>126</v>
      </c>
      <c r="D128">
        <v>529.80523681640602</v>
      </c>
      <c r="E128">
        <v>505.37692260742199</v>
      </c>
      <c r="F128">
        <v>465.69622802734398</v>
      </c>
      <c r="G128">
        <v>462.69888305664102</v>
      </c>
      <c r="I128" s="7">
        <f t="shared" si="7"/>
        <v>64.109008789062045</v>
      </c>
      <c r="J128" s="7">
        <f t="shared" si="7"/>
        <v>42.678039550780966</v>
      </c>
      <c r="K128" s="7">
        <f t="shared" si="8"/>
        <v>34.234381103515375</v>
      </c>
      <c r="L128" s="8">
        <f t="shared" si="9"/>
        <v>0.80215449125260763</v>
      </c>
      <c r="M128" s="8">
        <f t="shared" si="12"/>
        <v>1.2395742295531433</v>
      </c>
      <c r="P128" s="6">
        <f t="shared" si="10"/>
        <v>6.4283505568599146</v>
      </c>
    </row>
    <row r="129" spans="1:16" x14ac:dyDescent="0.15">
      <c r="A129" s="6">
        <v>64</v>
      </c>
      <c r="B129" s="6">
        <v>127</v>
      </c>
      <c r="D129">
        <v>538.63140869140602</v>
      </c>
      <c r="E129">
        <v>512.22760009765602</v>
      </c>
      <c r="F129">
        <v>465.51092529296898</v>
      </c>
      <c r="G129">
        <v>462.43206787109398</v>
      </c>
      <c r="I129" s="7">
        <f t="shared" si="7"/>
        <v>73.120483398437045</v>
      </c>
      <c r="J129" s="7">
        <f t="shared" si="7"/>
        <v>49.795532226562045</v>
      </c>
      <c r="K129" s="7">
        <f t="shared" si="8"/>
        <v>38.263610839843615</v>
      </c>
      <c r="L129" s="8">
        <f t="shared" si="9"/>
        <v>0.76841453698596984</v>
      </c>
      <c r="M129" s="8">
        <f t="shared" si="12"/>
        <v>1.2092785251943838</v>
      </c>
      <c r="P129" s="6">
        <f t="shared" si="10"/>
        <v>3.8271978650817169</v>
      </c>
    </row>
    <row r="130" spans="1:16" x14ac:dyDescent="0.15">
      <c r="A130" s="6">
        <v>64.5</v>
      </c>
      <c r="B130" s="6">
        <v>128</v>
      </c>
      <c r="D130">
        <v>538.6376953125</v>
      </c>
      <c r="E130">
        <v>513.090576171875</v>
      </c>
      <c r="F130">
        <v>464.69219970703102</v>
      </c>
      <c r="G130">
        <v>461.32562255859398</v>
      </c>
      <c r="I130" s="7">
        <f t="shared" ref="I130:J148" si="13">D130-F130</f>
        <v>73.945495605468977</v>
      </c>
      <c r="J130" s="7">
        <f t="shared" si="13"/>
        <v>51.764953613281023</v>
      </c>
      <c r="K130" s="7">
        <f t="shared" ref="K130:K148" si="14">I130-0.7*J130</f>
        <v>37.710028076172264</v>
      </c>
      <c r="L130" s="8">
        <f t="shared" ref="L130:L148" si="15">K130/J130</f>
        <v>0.72848569242216477</v>
      </c>
      <c r="M130" s="8">
        <f t="shared" si="12"/>
        <v>1.1727939305384569</v>
      </c>
      <c r="P130" s="6">
        <f t="shared" si="10"/>
        <v>0.69467450553614474</v>
      </c>
    </row>
    <row r="131" spans="1:16" x14ac:dyDescent="0.15">
      <c r="A131" s="6">
        <v>65</v>
      </c>
      <c r="B131" s="6">
        <v>129</v>
      </c>
      <c r="D131">
        <v>542.39978027343795</v>
      </c>
      <c r="E131">
        <v>516.31555175781295</v>
      </c>
      <c r="F131">
        <v>464.82940673828102</v>
      </c>
      <c r="G131">
        <v>462.0810546875</v>
      </c>
      <c r="I131" s="7">
        <f t="shared" si="13"/>
        <v>77.570373535156932</v>
      </c>
      <c r="J131" s="7">
        <f t="shared" si="13"/>
        <v>54.234497070312955</v>
      </c>
      <c r="K131" s="7">
        <f t="shared" si="14"/>
        <v>39.606225585937864</v>
      </c>
      <c r="L131" s="8">
        <f t="shared" si="15"/>
        <v>0.73027736450823733</v>
      </c>
      <c r="M131" s="8">
        <f t="shared" si="12"/>
        <v>1.1780298525324078</v>
      </c>
      <c r="P131" s="6">
        <f t="shared" si="10"/>
        <v>1.1442244624285673</v>
      </c>
    </row>
    <row r="132" spans="1:16" x14ac:dyDescent="0.15">
      <c r="A132" s="6">
        <v>65.5</v>
      </c>
      <c r="B132" s="6">
        <v>130</v>
      </c>
      <c r="D132">
        <v>542.64263916015602</v>
      </c>
      <c r="E132">
        <v>516.48272705078102</v>
      </c>
      <c r="F132">
        <v>465.92160034179699</v>
      </c>
      <c r="G132">
        <v>462.70468139648398</v>
      </c>
      <c r="I132" s="7">
        <f t="shared" si="13"/>
        <v>76.721038818359034</v>
      </c>
      <c r="J132" s="7">
        <f t="shared" si="13"/>
        <v>53.778045654297046</v>
      </c>
      <c r="K132" s="7">
        <f t="shared" si="14"/>
        <v>39.076406860351106</v>
      </c>
      <c r="L132" s="8">
        <f t="shared" si="15"/>
        <v>0.7266237808556133</v>
      </c>
      <c r="M132" s="8">
        <f t="shared" si="12"/>
        <v>1.177820518787662</v>
      </c>
      <c r="P132" s="6">
        <f t="shared" si="10"/>
        <v>1.1262513192008223</v>
      </c>
    </row>
    <row r="133" spans="1:16" x14ac:dyDescent="0.15">
      <c r="A133" s="6">
        <v>66</v>
      </c>
      <c r="B133" s="6">
        <v>131</v>
      </c>
      <c r="D133">
        <v>543.93133544921898</v>
      </c>
      <c r="E133">
        <v>517.16851806640602</v>
      </c>
      <c r="F133">
        <v>465.53674316406301</v>
      </c>
      <c r="G133">
        <v>462.39865112304699</v>
      </c>
      <c r="I133" s="7">
        <f t="shared" si="13"/>
        <v>78.394592285155966</v>
      </c>
      <c r="J133" s="7">
        <f t="shared" si="13"/>
        <v>54.769866943359034</v>
      </c>
      <c r="K133" s="7">
        <f t="shared" si="14"/>
        <v>40.055685424804643</v>
      </c>
      <c r="L133" s="8">
        <f t="shared" si="15"/>
        <v>0.73134531194367791</v>
      </c>
      <c r="M133" s="8">
        <f t="shared" si="12"/>
        <v>1.1859862997836048</v>
      </c>
      <c r="P133" s="6">
        <f t="shared" si="10"/>
        <v>1.8273554416381177</v>
      </c>
    </row>
    <row r="134" spans="1:16" x14ac:dyDescent="0.15">
      <c r="A134" s="6">
        <v>66.5</v>
      </c>
      <c r="B134" s="6">
        <v>132</v>
      </c>
      <c r="D134">
        <v>539.77703857421898</v>
      </c>
      <c r="E134">
        <v>512.72857666015602</v>
      </c>
      <c r="F134">
        <v>464.1064453125</v>
      </c>
      <c r="G134">
        <v>461.25479125976602</v>
      </c>
      <c r="I134" s="7">
        <f t="shared" si="13"/>
        <v>75.670593261718977</v>
      </c>
      <c r="J134" s="7">
        <f t="shared" si="13"/>
        <v>51.47378540039</v>
      </c>
      <c r="K134" s="7">
        <f t="shared" si="14"/>
        <v>39.638943481445978</v>
      </c>
      <c r="L134" s="8">
        <f t="shared" si="15"/>
        <v>0.77008021021017903</v>
      </c>
      <c r="M134" s="8">
        <f t="shared" si="12"/>
        <v>1.2281654479579842</v>
      </c>
      <c r="P134" s="6">
        <f t="shared" ref="P134:P148" si="16">(M134-$O$2)/$O$2*100</f>
        <v>5.4488063084497478</v>
      </c>
    </row>
    <row r="135" spans="1:16" x14ac:dyDescent="0.15">
      <c r="A135" s="6">
        <v>67</v>
      </c>
      <c r="B135" s="6">
        <v>133</v>
      </c>
      <c r="D135">
        <v>539.12969970703102</v>
      </c>
      <c r="E135">
        <v>512.93395996093795</v>
      </c>
      <c r="F135">
        <v>465.46014404296898</v>
      </c>
      <c r="G135">
        <v>462.36080932617199</v>
      </c>
      <c r="I135" s="7">
        <f t="shared" si="13"/>
        <v>73.669555664062045</v>
      </c>
      <c r="J135" s="7">
        <f t="shared" si="13"/>
        <v>50.573150634765966</v>
      </c>
      <c r="K135" s="7">
        <f t="shared" si="14"/>
        <v>38.268350219725875</v>
      </c>
      <c r="L135" s="8">
        <f t="shared" si="15"/>
        <v>0.75669302266920091</v>
      </c>
      <c r="M135" s="8">
        <f t="shared" si="12"/>
        <v>1.2182225103248843</v>
      </c>
      <c r="P135" s="6">
        <f t="shared" si="16"/>
        <v>4.5951176573376369</v>
      </c>
    </row>
    <row r="136" spans="1:16" x14ac:dyDescent="0.15">
      <c r="A136" s="6">
        <v>67.5</v>
      </c>
      <c r="B136" s="6">
        <v>134</v>
      </c>
      <c r="D136">
        <v>545.177490234375</v>
      </c>
      <c r="E136">
        <v>518.85137939453102</v>
      </c>
      <c r="F136">
        <v>466.11001586914102</v>
      </c>
      <c r="G136">
        <v>462.98843383789102</v>
      </c>
      <c r="I136" s="7">
        <f t="shared" si="13"/>
        <v>79.067474365233977</v>
      </c>
      <c r="J136" s="7">
        <f t="shared" si="13"/>
        <v>55.86294555664</v>
      </c>
      <c r="K136" s="7">
        <f t="shared" si="14"/>
        <v>39.963412475585983</v>
      </c>
      <c r="L136" s="8">
        <f t="shared" si="15"/>
        <v>0.715383195020869</v>
      </c>
      <c r="M136" s="8">
        <f t="shared" si="12"/>
        <v>1.1803569325844308</v>
      </c>
      <c r="P136" s="6">
        <f t="shared" si="16"/>
        <v>1.3440247532428249</v>
      </c>
    </row>
    <row r="137" spans="1:16" x14ac:dyDescent="0.15">
      <c r="A137" s="6">
        <v>68</v>
      </c>
      <c r="B137" s="6">
        <v>135</v>
      </c>
      <c r="D137">
        <v>544.52423095703102</v>
      </c>
      <c r="E137">
        <v>519.27404785156295</v>
      </c>
      <c r="F137">
        <v>465.66769409179699</v>
      </c>
      <c r="G137">
        <v>462.31045532226602</v>
      </c>
      <c r="I137" s="7">
        <f t="shared" si="13"/>
        <v>78.856536865234034</v>
      </c>
      <c r="J137" s="7">
        <f t="shared" si="13"/>
        <v>56.963592529296932</v>
      </c>
      <c r="K137" s="7">
        <f t="shared" si="14"/>
        <v>38.982022094726183</v>
      </c>
      <c r="L137" s="8">
        <f t="shared" si="15"/>
        <v>0.68433222631942237</v>
      </c>
      <c r="M137" s="8">
        <f t="shared" si="12"/>
        <v>1.1527502137908623</v>
      </c>
      <c r="P137" s="6">
        <f t="shared" si="16"/>
        <v>-1.0262548761955288</v>
      </c>
    </row>
    <row r="138" spans="1:16" x14ac:dyDescent="0.15">
      <c r="A138" s="6">
        <v>68.5</v>
      </c>
      <c r="B138" s="6">
        <v>136</v>
      </c>
      <c r="D138">
        <v>545.58459472656295</v>
      </c>
      <c r="E138">
        <v>520.15093994140602</v>
      </c>
      <c r="F138">
        <v>466.19644165039102</v>
      </c>
      <c r="G138">
        <v>463.08508300781301</v>
      </c>
      <c r="I138" s="7">
        <f t="shared" si="13"/>
        <v>79.388153076171932</v>
      </c>
      <c r="J138" s="7">
        <f t="shared" si="13"/>
        <v>57.065856933593011</v>
      </c>
      <c r="K138" s="7">
        <f t="shared" si="14"/>
        <v>39.442053222656824</v>
      </c>
      <c r="L138" s="8">
        <f t="shared" si="15"/>
        <v>0.69116728183991283</v>
      </c>
      <c r="M138" s="8">
        <f t="shared" si="12"/>
        <v>1.163029519219231</v>
      </c>
      <c r="P138" s="6">
        <f t="shared" si="16"/>
        <v>-0.14368609126213783</v>
      </c>
    </row>
    <row r="139" spans="1:16" x14ac:dyDescent="0.15">
      <c r="A139" s="6">
        <v>69</v>
      </c>
      <c r="B139" s="6">
        <v>137</v>
      </c>
      <c r="D139">
        <v>545.94494628906295</v>
      </c>
      <c r="E139">
        <v>520.20373535156295</v>
      </c>
      <c r="F139">
        <v>465.29934692382801</v>
      </c>
      <c r="G139">
        <v>462.24365234375</v>
      </c>
      <c r="I139" s="7">
        <f t="shared" si="13"/>
        <v>80.645599365234943</v>
      </c>
      <c r="J139" s="7">
        <f t="shared" si="13"/>
        <v>57.960083007812955</v>
      </c>
      <c r="K139" s="7">
        <f t="shared" si="14"/>
        <v>40.073541259765875</v>
      </c>
      <c r="L139" s="8">
        <f t="shared" si="15"/>
        <v>0.69139896253019528</v>
      </c>
      <c r="M139" s="8">
        <f t="shared" si="12"/>
        <v>1.1667054498173917</v>
      </c>
      <c r="P139" s="6">
        <f t="shared" si="16"/>
        <v>0.17192488305180845</v>
      </c>
    </row>
    <row r="140" spans="1:16" x14ac:dyDescent="0.15">
      <c r="A140" s="6">
        <v>69.5</v>
      </c>
      <c r="B140" s="6">
        <v>138</v>
      </c>
      <c r="D140">
        <v>548.20440673828102</v>
      </c>
      <c r="E140">
        <v>522.828125</v>
      </c>
      <c r="F140">
        <v>465.378173828125</v>
      </c>
      <c r="G140">
        <v>462.69400024414102</v>
      </c>
      <c r="I140" s="7">
        <f t="shared" si="13"/>
        <v>82.826232910156023</v>
      </c>
      <c r="J140" s="7">
        <f t="shared" si="13"/>
        <v>60.134124755858977</v>
      </c>
      <c r="K140" s="7">
        <f t="shared" si="14"/>
        <v>40.732345581054744</v>
      </c>
      <c r="L140" s="8">
        <f t="shared" si="15"/>
        <v>0.67735825118309578</v>
      </c>
      <c r="M140" s="8">
        <f t="shared" si="12"/>
        <v>1.1561089883781703</v>
      </c>
      <c r="P140" s="6">
        <f t="shared" si="16"/>
        <v>-0.73787453502922551</v>
      </c>
    </row>
    <row r="141" spans="1:16" x14ac:dyDescent="0.15">
      <c r="A141" s="6">
        <v>70</v>
      </c>
      <c r="B141" s="6">
        <v>139</v>
      </c>
      <c r="D141">
        <v>547.06005859375</v>
      </c>
      <c r="E141">
        <v>520.21136474609398</v>
      </c>
      <c r="F141">
        <v>466.48553466796898</v>
      </c>
      <c r="G141">
        <v>463.39288330078102</v>
      </c>
      <c r="I141" s="7">
        <f t="shared" si="13"/>
        <v>80.574523925781023</v>
      </c>
      <c r="J141" s="7">
        <f t="shared" si="13"/>
        <v>56.818481445312955</v>
      </c>
      <c r="K141" s="7">
        <f t="shared" si="14"/>
        <v>40.801586914061957</v>
      </c>
      <c r="L141" s="8">
        <f t="shared" si="15"/>
        <v>0.7181041428101691</v>
      </c>
      <c r="M141" s="8">
        <f t="shared" si="12"/>
        <v>1.2002991299131218</v>
      </c>
      <c r="P141" s="6">
        <f t="shared" si="16"/>
        <v>3.0562377999250896</v>
      </c>
    </row>
    <row r="142" spans="1:16" x14ac:dyDescent="0.15">
      <c r="A142" s="6">
        <v>70.5</v>
      </c>
      <c r="B142" s="6">
        <v>140</v>
      </c>
      <c r="D142">
        <v>545.71301269531295</v>
      </c>
      <c r="E142">
        <v>519.9130859375</v>
      </c>
      <c r="F142">
        <v>465.07794189453102</v>
      </c>
      <c r="G142">
        <v>461.95233154296898</v>
      </c>
      <c r="I142" s="7">
        <f t="shared" si="13"/>
        <v>80.635070800781932</v>
      </c>
      <c r="J142" s="7">
        <f t="shared" si="13"/>
        <v>57.960754394531023</v>
      </c>
      <c r="K142" s="7">
        <f t="shared" si="14"/>
        <v>40.062542724610218</v>
      </c>
      <c r="L142" s="8">
        <f t="shared" si="15"/>
        <v>0.69120119541422642</v>
      </c>
      <c r="M142" s="8">
        <f t="shared" si="12"/>
        <v>1.1768404324250574</v>
      </c>
      <c r="P142" s="6">
        <f t="shared" si="16"/>
        <v>1.0421022844045091</v>
      </c>
    </row>
    <row r="143" spans="1:16" x14ac:dyDescent="0.15">
      <c r="A143" s="6">
        <v>71</v>
      </c>
      <c r="B143" s="6">
        <v>141</v>
      </c>
      <c r="D143">
        <v>545.635009765625</v>
      </c>
      <c r="E143">
        <v>520.212646484375</v>
      </c>
      <c r="F143">
        <v>465.61560058593801</v>
      </c>
      <c r="G143">
        <v>462.64544677734398</v>
      </c>
      <c r="I143" s="7">
        <f t="shared" si="13"/>
        <v>80.019409179686988</v>
      </c>
      <c r="J143" s="7">
        <f t="shared" si="13"/>
        <v>57.567199707031023</v>
      </c>
      <c r="K143" s="7">
        <f t="shared" si="14"/>
        <v>39.722369384765273</v>
      </c>
      <c r="L143" s="8">
        <f t="shared" si="15"/>
        <v>0.69001739856930622</v>
      </c>
      <c r="M143" s="8">
        <f t="shared" si="12"/>
        <v>1.1791008854880154</v>
      </c>
      <c r="P143" s="6">
        <f t="shared" si="16"/>
        <v>1.2361820621750943</v>
      </c>
    </row>
    <row r="144" spans="1:16" x14ac:dyDescent="0.15">
      <c r="A144" s="6">
        <v>71.5</v>
      </c>
      <c r="B144" s="6">
        <v>142</v>
      </c>
      <c r="D144">
        <v>544.45220947265602</v>
      </c>
      <c r="E144">
        <v>519.290283203125</v>
      </c>
      <c r="F144">
        <v>466.14431762695301</v>
      </c>
      <c r="G144">
        <v>462.92739868164102</v>
      </c>
      <c r="I144" s="7">
        <f t="shared" si="13"/>
        <v>78.307891845703011</v>
      </c>
      <c r="J144" s="7">
        <f t="shared" si="13"/>
        <v>56.362884521483977</v>
      </c>
      <c r="K144" s="7">
        <f t="shared" si="14"/>
        <v>38.853872680664232</v>
      </c>
      <c r="L144" s="8">
        <f t="shared" si="15"/>
        <v>0.68935209775954964</v>
      </c>
      <c r="M144" s="8">
        <f t="shared" si="12"/>
        <v>1.1818798345861372</v>
      </c>
      <c r="P144" s="6">
        <f t="shared" si="16"/>
        <v>1.4747792851112289</v>
      </c>
    </row>
    <row r="145" spans="1:16" x14ac:dyDescent="0.15">
      <c r="A145" s="6">
        <v>72</v>
      </c>
      <c r="B145" s="6">
        <v>143</v>
      </c>
      <c r="D145">
        <v>543.53680419921898</v>
      </c>
      <c r="E145">
        <v>518.51495361328102</v>
      </c>
      <c r="F145">
        <v>464.89578247070301</v>
      </c>
      <c r="G145">
        <v>461.28463745117199</v>
      </c>
      <c r="I145" s="7">
        <f t="shared" si="13"/>
        <v>78.641021728515966</v>
      </c>
      <c r="J145" s="7">
        <f t="shared" si="13"/>
        <v>57.230316162109034</v>
      </c>
      <c r="K145" s="7">
        <f t="shared" si="14"/>
        <v>38.579800415039642</v>
      </c>
      <c r="L145" s="8">
        <f t="shared" si="15"/>
        <v>0.67411475249865038</v>
      </c>
      <c r="M145" s="8">
        <f t="shared" si="12"/>
        <v>1.170086739233116</v>
      </c>
      <c r="P145" s="6">
        <f t="shared" si="16"/>
        <v>0.46223832027181261</v>
      </c>
    </row>
    <row r="146" spans="1:16" x14ac:dyDescent="0.15">
      <c r="A146" s="6">
        <v>72.5</v>
      </c>
      <c r="B146" s="6">
        <v>144</v>
      </c>
      <c r="D146">
        <v>544.37060546875</v>
      </c>
      <c r="E146">
        <v>519.22760009765602</v>
      </c>
      <c r="F146">
        <v>465.62539672851602</v>
      </c>
      <c r="G146">
        <v>462.240966796875</v>
      </c>
      <c r="I146" s="7">
        <f t="shared" si="13"/>
        <v>78.745208740233977</v>
      </c>
      <c r="J146" s="7">
        <f t="shared" si="13"/>
        <v>56.986633300781023</v>
      </c>
      <c r="K146" s="7">
        <f t="shared" si="14"/>
        <v>38.854565429687263</v>
      </c>
      <c r="L146" s="8">
        <f t="shared" si="15"/>
        <v>0.68181893154854523</v>
      </c>
      <c r="M146" s="8">
        <f t="shared" si="12"/>
        <v>1.1812351681908893</v>
      </c>
      <c r="P146" s="6">
        <f t="shared" si="16"/>
        <v>1.4194290047731075</v>
      </c>
    </row>
    <row r="147" spans="1:16" x14ac:dyDescent="0.15">
      <c r="A147" s="6">
        <v>73</v>
      </c>
      <c r="B147" s="6">
        <v>145</v>
      </c>
      <c r="D147">
        <v>542.93395996093795</v>
      </c>
      <c r="E147">
        <v>518.78265380859398</v>
      </c>
      <c r="F147">
        <v>466.45480346679699</v>
      </c>
      <c r="G147">
        <v>463.619140625</v>
      </c>
      <c r="I147" s="7">
        <f t="shared" si="13"/>
        <v>76.479156494140966</v>
      </c>
      <c r="J147" s="7">
        <f t="shared" si="13"/>
        <v>55.163513183593977</v>
      </c>
      <c r="K147" s="7">
        <f t="shared" si="14"/>
        <v>37.864697265625182</v>
      </c>
      <c r="L147" s="8">
        <f t="shared" si="15"/>
        <v>0.68640837177292791</v>
      </c>
      <c r="M147" s="8">
        <f t="shared" si="12"/>
        <v>1.1892688583231501</v>
      </c>
      <c r="P147" s="6">
        <f t="shared" si="16"/>
        <v>2.1091919647288573</v>
      </c>
    </row>
    <row r="148" spans="1:16" x14ac:dyDescent="0.15">
      <c r="A148" s="6">
        <v>73.5</v>
      </c>
      <c r="B148" s="6">
        <v>146</v>
      </c>
      <c r="D148">
        <v>543.201416015625</v>
      </c>
      <c r="E148">
        <v>519.033203125</v>
      </c>
      <c r="F148">
        <v>464.98663330078102</v>
      </c>
      <c r="G148">
        <v>462.200439453125</v>
      </c>
      <c r="I148" s="7">
        <f t="shared" si="13"/>
        <v>78.214782714843977</v>
      </c>
      <c r="J148" s="7">
        <f t="shared" si="13"/>
        <v>56.832763671875</v>
      </c>
      <c r="K148" s="7">
        <f t="shared" si="14"/>
        <v>38.431848144531479</v>
      </c>
      <c r="L148" s="8">
        <f t="shared" si="15"/>
        <v>0.67622698002895754</v>
      </c>
      <c r="M148" s="8">
        <f t="shared" si="12"/>
        <v>1.1825317164870581</v>
      </c>
      <c r="P148" s="6">
        <f t="shared" si="16"/>
        <v>1.5307490800769517</v>
      </c>
    </row>
    <row r="149" spans="1:16" x14ac:dyDescent="0.15">
      <c r="A149" s="18">
        <v>74</v>
      </c>
      <c r="B149" s="18">
        <v>147</v>
      </c>
      <c r="D149">
        <v>545.02722167968795</v>
      </c>
      <c r="E149">
        <v>519.89514160156295</v>
      </c>
      <c r="F149">
        <v>465.27081298828102</v>
      </c>
      <c r="G149">
        <v>462.43341064453102</v>
      </c>
      <c r="I149" s="19">
        <f t="shared" ref="I149:I189" si="17">D149-F149</f>
        <v>79.756408691406932</v>
      </c>
      <c r="J149" s="19">
        <f t="shared" ref="J149:J189" si="18">E149-G149</f>
        <v>57.461730957031932</v>
      </c>
      <c r="K149" s="19">
        <f t="shared" ref="K149:K189" si="19">I149-0.7*J149</f>
        <v>39.533197021484582</v>
      </c>
      <c r="L149" s="20">
        <f t="shared" ref="L149:L189" si="20">K149/J149</f>
        <v>0.68799175317301631</v>
      </c>
      <c r="M149" s="20">
        <f t="shared" ref="M149:M189" si="21">L149+ABS($N$2)*A149</f>
        <v>1.197740739538995</v>
      </c>
      <c r="N149" s="18"/>
      <c r="O149" s="18"/>
      <c r="P149" s="18">
        <f t="shared" ref="P149:P189" si="22">(M149-$O$2)/$O$2*100</f>
        <v>2.8365774834170363</v>
      </c>
    </row>
    <row r="150" spans="1:16" x14ac:dyDescent="0.15">
      <c r="A150" s="18">
        <v>74.5</v>
      </c>
      <c r="B150" s="18">
        <v>148</v>
      </c>
      <c r="D150">
        <v>545.34869384765602</v>
      </c>
      <c r="E150">
        <v>520.96978759765602</v>
      </c>
      <c r="F150">
        <v>466.225830078125</v>
      </c>
      <c r="G150">
        <v>463.34521484375</v>
      </c>
      <c r="I150" s="19">
        <f t="shared" si="17"/>
        <v>79.122863769531023</v>
      </c>
      <c r="J150" s="19">
        <f t="shared" si="18"/>
        <v>57.624572753906023</v>
      </c>
      <c r="K150" s="19">
        <f t="shared" si="19"/>
        <v>38.785662841796807</v>
      </c>
      <c r="L150" s="20">
        <f t="shared" si="20"/>
        <v>0.67307506135336614</v>
      </c>
      <c r="M150" s="20">
        <f t="shared" si="21"/>
        <v>1.186268297627223</v>
      </c>
      <c r="N150" s="18"/>
      <c r="O150" s="18"/>
      <c r="P150" s="18">
        <f t="shared" si="22"/>
        <v>1.8515674368872372</v>
      </c>
    </row>
    <row r="151" spans="1:16" x14ac:dyDescent="0.15">
      <c r="A151" s="18">
        <v>75</v>
      </c>
      <c r="B151" s="18">
        <v>149</v>
      </c>
      <c r="D151">
        <v>545.64300537109398</v>
      </c>
      <c r="E151">
        <v>520.934326171875</v>
      </c>
      <c r="F151">
        <v>465.47128295898398</v>
      </c>
      <c r="G151">
        <v>462.27261352539102</v>
      </c>
      <c r="I151" s="19">
        <f t="shared" si="17"/>
        <v>80.17172241211</v>
      </c>
      <c r="J151" s="19">
        <f t="shared" si="18"/>
        <v>58.661712646483977</v>
      </c>
      <c r="K151" s="19">
        <f t="shared" si="19"/>
        <v>39.108523559571218</v>
      </c>
      <c r="L151" s="20">
        <f t="shared" si="20"/>
        <v>0.66667885738783106</v>
      </c>
      <c r="M151" s="20">
        <f t="shared" si="21"/>
        <v>1.1833163435695662</v>
      </c>
      <c r="N151" s="18"/>
      <c r="O151" s="18"/>
      <c r="P151" s="18">
        <f t="shared" si="22"/>
        <v>1.598116216471579</v>
      </c>
    </row>
    <row r="152" spans="1:16" x14ac:dyDescent="0.15">
      <c r="A152" s="18">
        <v>75.5</v>
      </c>
      <c r="B152" s="18">
        <v>150</v>
      </c>
      <c r="D152">
        <v>546.63934326171898</v>
      </c>
      <c r="E152">
        <v>521.14562988281295</v>
      </c>
      <c r="F152">
        <v>465.45300292968801</v>
      </c>
      <c r="G152">
        <v>462.1015625</v>
      </c>
      <c r="I152" s="19">
        <f t="shared" si="17"/>
        <v>81.186340332030966</v>
      </c>
      <c r="J152" s="19">
        <f t="shared" si="18"/>
        <v>59.044067382812955</v>
      </c>
      <c r="K152" s="19">
        <f t="shared" si="19"/>
        <v>39.855493164061897</v>
      </c>
      <c r="L152" s="20">
        <f t="shared" si="20"/>
        <v>0.67501266309548602</v>
      </c>
      <c r="M152" s="20">
        <f t="shared" si="21"/>
        <v>1.1950943991850993</v>
      </c>
      <c r="N152" s="18"/>
      <c r="O152" s="18"/>
      <c r="P152" s="18">
        <f t="shared" si="22"/>
        <v>2.6093658875623023</v>
      </c>
    </row>
    <row r="153" spans="1:16" x14ac:dyDescent="0.15">
      <c r="A153" s="18">
        <v>76</v>
      </c>
      <c r="B153" s="18">
        <v>151</v>
      </c>
      <c r="D153">
        <v>544.09619140625</v>
      </c>
      <c r="E153">
        <v>520.64501953125</v>
      </c>
      <c r="F153">
        <v>465.540771484375</v>
      </c>
      <c r="G153">
        <v>462.34564208984398</v>
      </c>
      <c r="I153" s="19">
        <f t="shared" si="17"/>
        <v>78.555419921875</v>
      </c>
      <c r="J153" s="19">
        <f t="shared" si="18"/>
        <v>58.299377441406023</v>
      </c>
      <c r="K153" s="19">
        <f t="shared" si="19"/>
        <v>37.745855712890787</v>
      </c>
      <c r="L153" s="20">
        <f t="shared" si="20"/>
        <v>0.64744869275537942</v>
      </c>
      <c r="M153" s="20">
        <f t="shared" si="21"/>
        <v>1.170974678752871</v>
      </c>
      <c r="N153" s="18"/>
      <c r="O153" s="18"/>
      <c r="P153" s="18">
        <f t="shared" si="22"/>
        <v>0.53847573811151594</v>
      </c>
    </row>
    <row r="154" spans="1:16" x14ac:dyDescent="0.15">
      <c r="A154" s="18">
        <v>76.5</v>
      </c>
      <c r="B154" s="18">
        <v>152</v>
      </c>
      <c r="D154">
        <v>542.72393798828102</v>
      </c>
      <c r="E154">
        <v>519.00067138671898</v>
      </c>
      <c r="F154">
        <v>465.78308105468801</v>
      </c>
      <c r="G154">
        <v>463.048095703125</v>
      </c>
      <c r="I154" s="19">
        <f t="shared" si="17"/>
        <v>76.940856933593011</v>
      </c>
      <c r="J154" s="19">
        <f t="shared" si="18"/>
        <v>55.952575683593977</v>
      </c>
      <c r="K154" s="19">
        <f t="shared" si="19"/>
        <v>37.774053955077228</v>
      </c>
      <c r="L154" s="20">
        <f t="shared" si="20"/>
        <v>0.67510840195607069</v>
      </c>
      <c r="M154" s="20">
        <f t="shared" si="21"/>
        <v>1.2020786378614405</v>
      </c>
      <c r="N154" s="18"/>
      <c r="O154" s="18"/>
      <c r="P154" s="18">
        <f t="shared" si="22"/>
        <v>3.2090242093446011</v>
      </c>
    </row>
    <row r="155" spans="1:16" x14ac:dyDescent="0.15">
      <c r="A155" s="18">
        <v>77</v>
      </c>
      <c r="B155" s="18">
        <v>153</v>
      </c>
      <c r="D155">
        <v>540.934326171875</v>
      </c>
      <c r="E155">
        <v>518.18182373046898</v>
      </c>
      <c r="F155">
        <v>466.21203613281301</v>
      </c>
      <c r="G155">
        <v>463.03430175781301</v>
      </c>
      <c r="I155" s="19">
        <f t="shared" si="17"/>
        <v>74.722290039061988</v>
      </c>
      <c r="J155" s="19">
        <f t="shared" si="18"/>
        <v>55.147521972655966</v>
      </c>
      <c r="K155" s="19">
        <f t="shared" si="19"/>
        <v>36.119024658202818</v>
      </c>
      <c r="L155" s="20">
        <f t="shared" si="20"/>
        <v>0.65495281322181387</v>
      </c>
      <c r="M155" s="20">
        <f t="shared" si="21"/>
        <v>1.1853672990350619</v>
      </c>
      <c r="N155" s="18"/>
      <c r="O155" s="18"/>
      <c r="P155" s="18">
        <f t="shared" si="22"/>
        <v>1.7742087828175042</v>
      </c>
    </row>
    <row r="156" spans="1:16" x14ac:dyDescent="0.15">
      <c r="A156" s="18">
        <v>77.5</v>
      </c>
      <c r="B156" s="18">
        <v>154</v>
      </c>
      <c r="D156">
        <v>543.96716308593795</v>
      </c>
      <c r="E156">
        <v>519.29327392578102</v>
      </c>
      <c r="F156">
        <v>466.63607788085898</v>
      </c>
      <c r="G156">
        <v>463.393310546875</v>
      </c>
      <c r="I156" s="19">
        <f t="shared" si="17"/>
        <v>77.331085205078978</v>
      </c>
      <c r="J156" s="19">
        <f t="shared" si="18"/>
        <v>55.899963378906023</v>
      </c>
      <c r="K156" s="19">
        <f t="shared" si="19"/>
        <v>38.201110839844766</v>
      </c>
      <c r="L156" s="20">
        <f t="shared" si="20"/>
        <v>0.68338346808756656</v>
      </c>
      <c r="M156" s="20">
        <f t="shared" si="21"/>
        <v>1.2172422038086927</v>
      </c>
      <c r="N156" s="18"/>
      <c r="O156" s="18"/>
      <c r="P156" s="18">
        <f t="shared" si="22"/>
        <v>4.5109497204194779</v>
      </c>
    </row>
    <row r="157" spans="1:16" x14ac:dyDescent="0.15">
      <c r="A157" s="18">
        <v>78</v>
      </c>
      <c r="B157" s="18">
        <v>155</v>
      </c>
      <c r="D157">
        <v>544.61578369140602</v>
      </c>
      <c r="E157">
        <v>520.23260498046898</v>
      </c>
      <c r="F157">
        <v>466.54922485351602</v>
      </c>
      <c r="G157">
        <v>463.35946655273398</v>
      </c>
      <c r="I157" s="19">
        <f t="shared" si="17"/>
        <v>78.06655883789</v>
      </c>
      <c r="J157" s="19">
        <f t="shared" si="18"/>
        <v>56.873138427735</v>
      </c>
      <c r="K157" s="19">
        <f t="shared" si="19"/>
        <v>38.255361938475502</v>
      </c>
      <c r="L157" s="20">
        <f t="shared" si="20"/>
        <v>0.6726437646321225</v>
      </c>
      <c r="M157" s="20">
        <f t="shared" si="21"/>
        <v>1.209946750261127</v>
      </c>
      <c r="N157" s="18"/>
      <c r="O157" s="18"/>
      <c r="P157" s="18">
        <f t="shared" si="22"/>
        <v>3.8845708645832122</v>
      </c>
    </row>
    <row r="158" spans="1:16" x14ac:dyDescent="0.15">
      <c r="A158" s="18">
        <v>78.5</v>
      </c>
      <c r="B158" s="18">
        <v>156</v>
      </c>
      <c r="D158">
        <v>543.74322509765602</v>
      </c>
      <c r="E158">
        <v>519.08990478515602</v>
      </c>
      <c r="F158">
        <v>466.12738037109398</v>
      </c>
      <c r="G158">
        <v>462.91003417968801</v>
      </c>
      <c r="I158" s="19">
        <f t="shared" si="17"/>
        <v>77.615844726562045</v>
      </c>
      <c r="J158" s="19">
        <f t="shared" si="18"/>
        <v>56.179870605468011</v>
      </c>
      <c r="K158" s="19">
        <f t="shared" si="19"/>
        <v>38.289935302734442</v>
      </c>
      <c r="L158" s="20">
        <f t="shared" si="20"/>
        <v>0.6815596919336383</v>
      </c>
      <c r="M158" s="20">
        <f t="shared" si="21"/>
        <v>1.2223069274705209</v>
      </c>
      <c r="N158" s="18"/>
      <c r="O158" s="18"/>
      <c r="P158" s="18">
        <f t="shared" si="22"/>
        <v>4.9458007946863169</v>
      </c>
    </row>
    <row r="159" spans="1:16" x14ac:dyDescent="0.15">
      <c r="A159" s="18">
        <v>79</v>
      </c>
      <c r="B159" s="18">
        <v>157</v>
      </c>
      <c r="D159">
        <v>542.13269042968795</v>
      </c>
      <c r="E159">
        <v>518.488037109375</v>
      </c>
      <c r="F159">
        <v>465.46414184570301</v>
      </c>
      <c r="G159">
        <v>462.26412963867199</v>
      </c>
      <c r="I159" s="19">
        <f t="shared" si="17"/>
        <v>76.668548583984943</v>
      </c>
      <c r="J159" s="19">
        <f t="shared" si="18"/>
        <v>56.223907470703011</v>
      </c>
      <c r="K159" s="19">
        <f t="shared" si="19"/>
        <v>37.311813354492841</v>
      </c>
      <c r="L159" s="20">
        <f t="shared" si="20"/>
        <v>0.66362896200224386</v>
      </c>
      <c r="M159" s="20">
        <f t="shared" si="21"/>
        <v>1.2078204474470049</v>
      </c>
      <c r="N159" s="18"/>
      <c r="O159" s="18"/>
      <c r="P159" s="18">
        <f t="shared" si="22"/>
        <v>3.702009065623419</v>
      </c>
    </row>
    <row r="160" spans="1:16" x14ac:dyDescent="0.15">
      <c r="A160" s="18">
        <v>79.5</v>
      </c>
      <c r="B160" s="18">
        <v>158</v>
      </c>
      <c r="D160">
        <v>539.04046630859398</v>
      </c>
      <c r="E160">
        <v>515.76971435546898</v>
      </c>
      <c r="F160">
        <v>465.54031372070301</v>
      </c>
      <c r="G160">
        <v>461.78573608398398</v>
      </c>
      <c r="I160" s="19">
        <f t="shared" si="17"/>
        <v>73.500152587890966</v>
      </c>
      <c r="J160" s="19">
        <f t="shared" si="18"/>
        <v>53.983978271485</v>
      </c>
      <c r="K160" s="19">
        <f t="shared" si="19"/>
        <v>35.711367797851466</v>
      </c>
      <c r="L160" s="20">
        <f t="shared" si="20"/>
        <v>0.6615178973705732</v>
      </c>
      <c r="M160" s="20">
        <f t="shared" si="21"/>
        <v>1.2091536327232124</v>
      </c>
      <c r="N160" s="18"/>
      <c r="O160" s="18"/>
      <c r="P160" s="18">
        <f t="shared" si="22"/>
        <v>3.8164747479122538</v>
      </c>
    </row>
    <row r="161" spans="1:16" x14ac:dyDescent="0.15">
      <c r="A161" s="18">
        <v>80</v>
      </c>
      <c r="B161" s="18">
        <v>159</v>
      </c>
      <c r="D161">
        <v>538.76611328125</v>
      </c>
      <c r="E161">
        <v>515.54180908203102</v>
      </c>
      <c r="F161">
        <v>466.144775390625</v>
      </c>
      <c r="G161">
        <v>462.71624755859398</v>
      </c>
      <c r="I161" s="19">
        <f t="shared" si="17"/>
        <v>72.621337890625</v>
      </c>
      <c r="J161" s="19">
        <f t="shared" si="18"/>
        <v>52.825561523437045</v>
      </c>
      <c r="K161" s="19">
        <f t="shared" si="19"/>
        <v>35.643444824219074</v>
      </c>
      <c r="L161" s="20">
        <f t="shared" si="20"/>
        <v>0.67473858859796876</v>
      </c>
      <c r="M161" s="20">
        <f t="shared" si="21"/>
        <v>1.2258185738584864</v>
      </c>
      <c r="N161" s="18"/>
      <c r="O161" s="18"/>
      <c r="P161" s="18">
        <f t="shared" si="22"/>
        <v>5.2473065245568424</v>
      </c>
    </row>
    <row r="162" spans="1:16" x14ac:dyDescent="0.15">
      <c r="A162" s="18">
        <v>80.5</v>
      </c>
      <c r="B162" s="18">
        <v>160</v>
      </c>
      <c r="D162">
        <v>540.99267578125</v>
      </c>
      <c r="E162">
        <v>517.39849853515602</v>
      </c>
      <c r="F162">
        <v>467.03472900390602</v>
      </c>
      <c r="G162">
        <v>463.57238769531301</v>
      </c>
      <c r="I162" s="19">
        <f t="shared" si="17"/>
        <v>73.957946777343977</v>
      </c>
      <c r="J162" s="19">
        <f t="shared" si="18"/>
        <v>53.826110839843011</v>
      </c>
      <c r="K162" s="19">
        <f t="shared" si="19"/>
        <v>36.27966918945387</v>
      </c>
      <c r="L162" s="20">
        <f t="shared" si="20"/>
        <v>0.6740161721399911</v>
      </c>
      <c r="M162" s="20">
        <f t="shared" si="21"/>
        <v>1.2285404073083868</v>
      </c>
      <c r="N162" s="18"/>
      <c r="O162" s="18"/>
      <c r="P162" s="18">
        <f t="shared" si="22"/>
        <v>5.4809998667198325</v>
      </c>
    </row>
    <row r="163" spans="1:16" x14ac:dyDescent="0.15">
      <c r="A163" s="18">
        <v>81</v>
      </c>
      <c r="B163" s="18">
        <v>161</v>
      </c>
      <c r="D163">
        <v>541.67980957031295</v>
      </c>
      <c r="E163">
        <v>517.74353027343795</v>
      </c>
      <c r="F163">
        <v>465.55368041992199</v>
      </c>
      <c r="G163">
        <v>462.12249755859398</v>
      </c>
      <c r="I163" s="19">
        <f t="shared" si="17"/>
        <v>76.126129150390966</v>
      </c>
      <c r="J163" s="19">
        <f t="shared" si="18"/>
        <v>55.621032714843977</v>
      </c>
      <c r="K163" s="19">
        <f t="shared" si="19"/>
        <v>37.191406250000185</v>
      </c>
      <c r="L163" s="20">
        <f t="shared" si="20"/>
        <v>0.66865724052035902</v>
      </c>
      <c r="M163" s="20">
        <f t="shared" si="21"/>
        <v>1.2266257255966329</v>
      </c>
      <c r="N163" s="18"/>
      <c r="O163" s="18"/>
      <c r="P163" s="18">
        <f t="shared" si="22"/>
        <v>5.3166076007586289</v>
      </c>
    </row>
    <row r="164" spans="1:16" x14ac:dyDescent="0.15">
      <c r="A164" s="18">
        <v>81.5</v>
      </c>
      <c r="B164" s="18">
        <v>162</v>
      </c>
      <c r="D164">
        <v>546.54943847656295</v>
      </c>
      <c r="E164">
        <v>521.12774658203102</v>
      </c>
      <c r="F164">
        <v>465.49932861328102</v>
      </c>
      <c r="G164">
        <v>462.58709716796898</v>
      </c>
      <c r="I164" s="19">
        <f t="shared" si="17"/>
        <v>81.050109863281932</v>
      </c>
      <c r="J164" s="19">
        <f t="shared" si="18"/>
        <v>58.540649414062045</v>
      </c>
      <c r="K164" s="19">
        <f t="shared" si="19"/>
        <v>40.071655273438502</v>
      </c>
      <c r="L164" s="20">
        <f t="shared" si="20"/>
        <v>0.68450992044876247</v>
      </c>
      <c r="M164" s="20">
        <f t="shared" si="21"/>
        <v>1.2459226554329148</v>
      </c>
      <c r="N164" s="18"/>
      <c r="O164" s="18"/>
      <c r="P164" s="18">
        <f t="shared" si="22"/>
        <v>6.9734187576244038</v>
      </c>
    </row>
    <row r="165" spans="1:16" x14ac:dyDescent="0.15">
      <c r="A165" s="18">
        <v>82</v>
      </c>
      <c r="B165" s="18">
        <v>163</v>
      </c>
      <c r="D165">
        <v>550.92669677734398</v>
      </c>
      <c r="E165">
        <v>525.70733642578102</v>
      </c>
      <c r="F165">
        <v>465.81335449218801</v>
      </c>
      <c r="G165">
        <v>462.93765258789102</v>
      </c>
      <c r="I165" s="19">
        <f t="shared" si="17"/>
        <v>85.113342285155966</v>
      </c>
      <c r="J165" s="19">
        <f t="shared" si="18"/>
        <v>62.76968383789</v>
      </c>
      <c r="K165" s="19">
        <f t="shared" si="19"/>
        <v>41.174563598632972</v>
      </c>
      <c r="L165" s="20">
        <f t="shared" si="20"/>
        <v>0.65596257749156528</v>
      </c>
      <c r="M165" s="20">
        <f t="shared" si="21"/>
        <v>1.2208195623835958</v>
      </c>
      <c r="N165" s="18"/>
      <c r="O165" s="18"/>
      <c r="P165" s="18">
        <f t="shared" si="22"/>
        <v>4.8180974195246948</v>
      </c>
    </row>
    <row r="166" spans="1:16" x14ac:dyDescent="0.15">
      <c r="A166" s="18">
        <v>82.5</v>
      </c>
      <c r="B166" s="18">
        <v>164</v>
      </c>
      <c r="D166">
        <v>549.38385009765602</v>
      </c>
      <c r="E166">
        <v>524.531494140625</v>
      </c>
      <c r="F166">
        <v>466.82760620117199</v>
      </c>
      <c r="G166">
        <v>463.65701293945301</v>
      </c>
      <c r="I166" s="19">
        <f t="shared" si="17"/>
        <v>82.556243896484034</v>
      </c>
      <c r="J166" s="19">
        <f t="shared" si="18"/>
        <v>60.874481201171989</v>
      </c>
      <c r="K166" s="19">
        <f t="shared" si="19"/>
        <v>39.944107055663643</v>
      </c>
      <c r="L166" s="20">
        <f t="shared" si="20"/>
        <v>0.65617162179436561</v>
      </c>
      <c r="M166" s="20">
        <f t="shared" si="21"/>
        <v>1.2244728565942742</v>
      </c>
      <c r="N166" s="18"/>
      <c r="O166" s="18"/>
      <c r="P166" s="18">
        <f t="shared" si="22"/>
        <v>5.1317648608699304</v>
      </c>
    </row>
    <row r="167" spans="1:16" x14ac:dyDescent="0.15">
      <c r="A167" s="18">
        <v>83</v>
      </c>
      <c r="B167" s="18">
        <v>165</v>
      </c>
      <c r="D167">
        <v>546.29693603515602</v>
      </c>
      <c r="E167">
        <v>521.92736816406295</v>
      </c>
      <c r="F167">
        <v>466.330078125</v>
      </c>
      <c r="G167">
        <v>462.91134643554699</v>
      </c>
      <c r="I167" s="19">
        <f t="shared" si="17"/>
        <v>79.966857910156023</v>
      </c>
      <c r="J167" s="19">
        <f t="shared" si="18"/>
        <v>59.016021728515966</v>
      </c>
      <c r="K167" s="19">
        <f t="shared" si="19"/>
        <v>38.655642700194846</v>
      </c>
      <c r="L167" s="20">
        <f t="shared" si="20"/>
        <v>0.65500251572390922</v>
      </c>
      <c r="M167" s="20">
        <f t="shared" si="21"/>
        <v>1.2267480004316962</v>
      </c>
      <c r="N167" s="18"/>
      <c r="O167" s="18"/>
      <c r="P167" s="18">
        <f t="shared" si="22"/>
        <v>5.3271059708442143</v>
      </c>
    </row>
    <row r="168" spans="1:16" x14ac:dyDescent="0.15">
      <c r="A168" s="18">
        <v>83.5</v>
      </c>
      <c r="B168" s="18">
        <v>166</v>
      </c>
      <c r="D168">
        <v>543.18615722656295</v>
      </c>
      <c r="E168">
        <v>519.831787109375</v>
      </c>
      <c r="F168">
        <v>465.61691284179699</v>
      </c>
      <c r="G168">
        <v>462.35812377929699</v>
      </c>
      <c r="I168" s="19">
        <f t="shared" si="17"/>
        <v>77.569244384765966</v>
      </c>
      <c r="J168" s="19">
        <f t="shared" si="18"/>
        <v>57.473663330078011</v>
      </c>
      <c r="K168" s="19">
        <f t="shared" si="19"/>
        <v>37.33768005371136</v>
      </c>
      <c r="L168" s="20">
        <f t="shared" si="20"/>
        <v>0.64964851534304802</v>
      </c>
      <c r="M168" s="20">
        <f t="shared" si="21"/>
        <v>1.2248382499587132</v>
      </c>
      <c r="N168" s="18"/>
      <c r="O168" s="18"/>
      <c r="P168" s="18">
        <f t="shared" si="22"/>
        <v>5.1631370951052942</v>
      </c>
    </row>
    <row r="169" spans="1:16" x14ac:dyDescent="0.15">
      <c r="A169" s="18">
        <v>84</v>
      </c>
      <c r="B169" s="18">
        <v>167</v>
      </c>
      <c r="D169">
        <v>545.521240234375</v>
      </c>
      <c r="E169">
        <v>521.84802246093795</v>
      </c>
      <c r="F169">
        <v>466.54611206054699</v>
      </c>
      <c r="G169">
        <v>463.16702270507801</v>
      </c>
      <c r="I169" s="19">
        <f t="shared" si="17"/>
        <v>78.975128173828011</v>
      </c>
      <c r="J169" s="19">
        <f t="shared" si="18"/>
        <v>58.680999755859943</v>
      </c>
      <c r="K169" s="19">
        <f t="shared" si="19"/>
        <v>37.898428344726057</v>
      </c>
      <c r="L169" s="20">
        <f t="shared" si="20"/>
        <v>0.64583815037918613</v>
      </c>
      <c r="M169" s="20">
        <f t="shared" si="21"/>
        <v>1.2244721349027294</v>
      </c>
      <c r="N169" s="18"/>
      <c r="O169" s="18"/>
      <c r="P169" s="18">
        <f t="shared" si="22"/>
        <v>5.1317028973030165</v>
      </c>
    </row>
    <row r="170" spans="1:16" x14ac:dyDescent="0.15">
      <c r="A170" s="18">
        <v>84.5</v>
      </c>
      <c r="B170" s="18">
        <v>168</v>
      </c>
      <c r="D170">
        <v>544.91271972656295</v>
      </c>
      <c r="E170">
        <v>521.69274902343795</v>
      </c>
      <c r="F170">
        <v>466.92025756835898</v>
      </c>
      <c r="G170">
        <v>463.62716674804699</v>
      </c>
      <c r="I170" s="19">
        <f t="shared" si="17"/>
        <v>77.992462158203978</v>
      </c>
      <c r="J170" s="19">
        <f t="shared" si="18"/>
        <v>58.065582275390966</v>
      </c>
      <c r="K170" s="19">
        <f t="shared" si="19"/>
        <v>37.346554565430303</v>
      </c>
      <c r="L170" s="20">
        <f t="shared" si="20"/>
        <v>0.6431788522898928</v>
      </c>
      <c r="M170" s="20">
        <f t="shared" si="21"/>
        <v>1.2252570867213144</v>
      </c>
      <c r="N170" s="18"/>
      <c r="O170" s="18"/>
      <c r="P170" s="18">
        <f t="shared" si="22"/>
        <v>5.199097915146135</v>
      </c>
    </row>
    <row r="171" spans="1:16" x14ac:dyDescent="0.15">
      <c r="A171" s="18">
        <v>85</v>
      </c>
      <c r="B171" s="18">
        <v>169</v>
      </c>
      <c r="D171">
        <v>546.504638671875</v>
      </c>
      <c r="E171">
        <v>522.72430419921898</v>
      </c>
      <c r="F171">
        <v>465.71136474609398</v>
      </c>
      <c r="G171">
        <v>462.27883911132801</v>
      </c>
      <c r="I171" s="19">
        <f t="shared" si="17"/>
        <v>80.793273925781023</v>
      </c>
      <c r="J171" s="19">
        <f t="shared" si="18"/>
        <v>60.445465087890966</v>
      </c>
      <c r="K171" s="19">
        <f t="shared" si="19"/>
        <v>38.481448364257346</v>
      </c>
      <c r="L171" s="20">
        <f t="shared" si="20"/>
        <v>0.63663085904464867</v>
      </c>
      <c r="M171" s="20">
        <f t="shared" si="21"/>
        <v>1.2221533433839484</v>
      </c>
      <c r="N171" s="18"/>
      <c r="O171" s="18"/>
      <c r="P171" s="18">
        <f t="shared" si="22"/>
        <v>4.9326142499712127</v>
      </c>
    </row>
    <row r="172" spans="1:16" x14ac:dyDescent="0.15">
      <c r="A172" s="18">
        <v>85.5</v>
      </c>
      <c r="B172" s="18">
        <v>170</v>
      </c>
      <c r="D172">
        <v>548.66192626953102</v>
      </c>
      <c r="E172">
        <v>523.96087646484398</v>
      </c>
      <c r="F172">
        <v>465.31491088867199</v>
      </c>
      <c r="G172">
        <v>462.13763427734398</v>
      </c>
      <c r="I172" s="19">
        <f t="shared" si="17"/>
        <v>83.347015380859034</v>
      </c>
      <c r="J172" s="19">
        <f t="shared" si="18"/>
        <v>61.8232421875</v>
      </c>
      <c r="K172" s="19">
        <f t="shared" si="19"/>
        <v>40.07074584960904</v>
      </c>
      <c r="L172" s="20">
        <f t="shared" si="20"/>
        <v>0.64815018481368025</v>
      </c>
      <c r="M172" s="20">
        <f t="shared" si="21"/>
        <v>1.2371169190608584</v>
      </c>
      <c r="N172" s="18"/>
      <c r="O172" s="18"/>
      <c r="P172" s="18">
        <f t="shared" si="22"/>
        <v>6.2173688372784834</v>
      </c>
    </row>
    <row r="173" spans="1:16" x14ac:dyDescent="0.15">
      <c r="A173" s="18">
        <v>86</v>
      </c>
      <c r="B173" s="18">
        <v>171</v>
      </c>
      <c r="D173">
        <v>548.16754150390602</v>
      </c>
      <c r="E173">
        <v>523.78302001953102</v>
      </c>
      <c r="F173">
        <v>465.23919677734398</v>
      </c>
      <c r="G173">
        <v>461.97061157226602</v>
      </c>
      <c r="I173" s="19">
        <f t="shared" si="17"/>
        <v>82.928344726562045</v>
      </c>
      <c r="J173" s="19">
        <f t="shared" si="18"/>
        <v>61.812408447265</v>
      </c>
      <c r="K173" s="19">
        <f t="shared" si="19"/>
        <v>39.659658813476547</v>
      </c>
      <c r="L173" s="20">
        <f t="shared" si="20"/>
        <v>0.64161322636881268</v>
      </c>
      <c r="M173" s="20">
        <f t="shared" si="21"/>
        <v>1.234024210523869</v>
      </c>
      <c r="N173" s="18"/>
      <c r="O173" s="18"/>
      <c r="P173" s="18">
        <f t="shared" si="22"/>
        <v>5.9518326067749197</v>
      </c>
    </row>
    <row r="174" spans="1:16" x14ac:dyDescent="0.15">
      <c r="A174" s="18">
        <v>86.5</v>
      </c>
      <c r="B174" s="18">
        <v>172</v>
      </c>
      <c r="D174">
        <v>547.78601074218795</v>
      </c>
      <c r="E174">
        <v>523.71301269531295</v>
      </c>
      <c r="F174">
        <v>466.72161865234398</v>
      </c>
      <c r="G174">
        <v>463.210693359375</v>
      </c>
      <c r="I174" s="19">
        <f t="shared" si="17"/>
        <v>81.064392089843977</v>
      </c>
      <c r="J174" s="19">
        <f t="shared" si="18"/>
        <v>60.502319335937955</v>
      </c>
      <c r="K174" s="19">
        <f t="shared" si="19"/>
        <v>38.712768554687415</v>
      </c>
      <c r="L174" s="20">
        <f t="shared" si="20"/>
        <v>0.63985594237694454</v>
      </c>
      <c r="M174" s="20">
        <f t="shared" si="21"/>
        <v>1.2357111764398789</v>
      </c>
      <c r="N174" s="18"/>
      <c r="O174" s="18"/>
      <c r="P174" s="18">
        <f t="shared" si="22"/>
        <v>6.0966734687467774</v>
      </c>
    </row>
    <row r="175" spans="1:16" x14ac:dyDescent="0.15">
      <c r="A175" s="18">
        <v>87</v>
      </c>
      <c r="B175" s="18">
        <v>173</v>
      </c>
      <c r="D175">
        <v>547.53814697265602</v>
      </c>
      <c r="E175">
        <v>523.54479980468795</v>
      </c>
      <c r="F175">
        <v>467.352783203125</v>
      </c>
      <c r="G175">
        <v>463.97326660156301</v>
      </c>
      <c r="I175" s="19">
        <f t="shared" si="17"/>
        <v>80.185363769531023</v>
      </c>
      <c r="J175" s="19">
        <f t="shared" si="18"/>
        <v>59.571533203124943</v>
      </c>
      <c r="K175" s="19">
        <f t="shared" si="19"/>
        <v>38.485290527343565</v>
      </c>
      <c r="L175" s="20">
        <f t="shared" si="20"/>
        <v>0.64603491731726559</v>
      </c>
      <c r="M175" s="20">
        <f t="shared" si="21"/>
        <v>1.2453344012880785</v>
      </c>
      <c r="N175" s="18"/>
      <c r="O175" s="18"/>
      <c r="P175" s="18">
        <f t="shared" si="22"/>
        <v>6.9229119651705666</v>
      </c>
    </row>
    <row r="176" spans="1:16" x14ac:dyDescent="0.15">
      <c r="A176" s="18">
        <v>87.5</v>
      </c>
      <c r="B176" s="18">
        <v>174</v>
      </c>
      <c r="D176">
        <v>546.67681884765602</v>
      </c>
      <c r="E176">
        <v>523.62438964843795</v>
      </c>
      <c r="F176">
        <v>467.363037109375</v>
      </c>
      <c r="G176">
        <v>463.84185791015602</v>
      </c>
      <c r="I176" s="19">
        <f t="shared" si="17"/>
        <v>79.313781738281023</v>
      </c>
      <c r="J176" s="19">
        <f t="shared" si="18"/>
        <v>59.782531738281932</v>
      </c>
      <c r="K176" s="19">
        <f t="shared" si="19"/>
        <v>37.46600952148367</v>
      </c>
      <c r="L176" s="20">
        <f t="shared" si="20"/>
        <v>0.62670496601755987</v>
      </c>
      <c r="M176" s="20">
        <f t="shared" si="21"/>
        <v>1.2294486998962508</v>
      </c>
      <c r="N176" s="18"/>
      <c r="O176" s="18"/>
      <c r="P176" s="18">
        <f t="shared" si="22"/>
        <v>5.5589847744766212</v>
      </c>
    </row>
    <row r="177" spans="1:16" x14ac:dyDescent="0.15">
      <c r="A177" s="18">
        <v>88</v>
      </c>
      <c r="B177" s="18">
        <v>175</v>
      </c>
      <c r="D177">
        <v>545.92004394531295</v>
      </c>
      <c r="E177">
        <v>521.94921875</v>
      </c>
      <c r="F177">
        <v>466.33096313476602</v>
      </c>
      <c r="G177">
        <v>463.14520263671898</v>
      </c>
      <c r="I177" s="19">
        <f t="shared" si="17"/>
        <v>79.589080810546932</v>
      </c>
      <c r="J177" s="19">
        <f t="shared" si="18"/>
        <v>58.804016113281023</v>
      </c>
      <c r="K177" s="19">
        <f t="shared" si="19"/>
        <v>38.42626953125022</v>
      </c>
      <c r="L177" s="20">
        <f t="shared" si="20"/>
        <v>0.65346335286394763</v>
      </c>
      <c r="M177" s="20">
        <f t="shared" si="21"/>
        <v>1.2596513366505169</v>
      </c>
      <c r="N177" s="18"/>
      <c r="O177" s="18"/>
      <c r="P177" s="18">
        <f t="shared" si="22"/>
        <v>8.1521467938123244</v>
      </c>
    </row>
    <row r="178" spans="1:16" x14ac:dyDescent="0.15">
      <c r="A178" s="18">
        <v>88.5</v>
      </c>
      <c r="B178" s="18">
        <v>176</v>
      </c>
      <c r="D178">
        <v>543.391845703125</v>
      </c>
      <c r="E178">
        <v>521.20404052734398</v>
      </c>
      <c r="F178">
        <v>466.24987792968801</v>
      </c>
      <c r="G178">
        <v>462.76837158203102</v>
      </c>
      <c r="I178" s="19">
        <f t="shared" si="17"/>
        <v>77.141967773436988</v>
      </c>
      <c r="J178" s="19">
        <f t="shared" si="18"/>
        <v>58.435668945312955</v>
      </c>
      <c r="K178" s="19">
        <f t="shared" si="19"/>
        <v>36.236999511717926</v>
      </c>
      <c r="L178" s="20">
        <f t="shared" si="20"/>
        <v>0.62011781786275666</v>
      </c>
      <c r="M178" s="20">
        <f t="shared" si="21"/>
        <v>1.2297500515572042</v>
      </c>
      <c r="N178" s="18"/>
      <c r="O178" s="18"/>
      <c r="P178" s="18">
        <f t="shared" si="22"/>
        <v>5.5848584651747553</v>
      </c>
    </row>
    <row r="179" spans="1:16" x14ac:dyDescent="0.15">
      <c r="A179" s="18">
        <v>89</v>
      </c>
      <c r="B179" s="18">
        <v>177</v>
      </c>
      <c r="D179">
        <v>542.34771728515602</v>
      </c>
      <c r="E179">
        <v>519.07330322265602</v>
      </c>
      <c r="F179">
        <v>465.39553833007801</v>
      </c>
      <c r="G179">
        <v>462.327392578125</v>
      </c>
      <c r="I179" s="19">
        <f t="shared" si="17"/>
        <v>76.952178955078011</v>
      </c>
      <c r="J179" s="19">
        <f t="shared" si="18"/>
        <v>56.745910644531023</v>
      </c>
      <c r="K179" s="19">
        <f t="shared" si="19"/>
        <v>37.2300415039063</v>
      </c>
      <c r="L179" s="20">
        <f t="shared" si="20"/>
        <v>0.65608325042351578</v>
      </c>
      <c r="M179" s="20">
        <f t="shared" si="21"/>
        <v>1.2691597340258416</v>
      </c>
      <c r="N179" s="18"/>
      <c r="O179" s="18"/>
      <c r="P179" s="18">
        <f t="shared" si="22"/>
        <v>8.9685263416993362</v>
      </c>
    </row>
    <row r="180" spans="1:16" x14ac:dyDescent="0.15">
      <c r="A180" s="18">
        <v>89.5</v>
      </c>
      <c r="B180" s="18">
        <v>178</v>
      </c>
      <c r="D180">
        <v>540.61083984375</v>
      </c>
      <c r="E180">
        <v>518.66424560546898</v>
      </c>
      <c r="F180">
        <v>465.50869750976602</v>
      </c>
      <c r="G180">
        <v>462.62405395507801</v>
      </c>
      <c r="I180" s="19">
        <f t="shared" si="17"/>
        <v>75.102142333983977</v>
      </c>
      <c r="J180" s="19">
        <f t="shared" si="18"/>
        <v>56.040191650390966</v>
      </c>
      <c r="K180" s="19">
        <f t="shared" si="19"/>
        <v>35.874008178710305</v>
      </c>
      <c r="L180" s="20">
        <f t="shared" si="20"/>
        <v>0.64014784964533622</v>
      </c>
      <c r="M180" s="20">
        <f t="shared" si="21"/>
        <v>1.2566685831555402</v>
      </c>
      <c r="N180" s="18"/>
      <c r="O180" s="18"/>
      <c r="P180" s="18">
        <f t="shared" si="22"/>
        <v>7.8960511707994829</v>
      </c>
    </row>
    <row r="181" spans="1:16" x14ac:dyDescent="0.15">
      <c r="A181" s="18">
        <v>90</v>
      </c>
      <c r="B181" s="18">
        <v>179</v>
      </c>
      <c r="D181">
        <v>546.861328125</v>
      </c>
      <c r="E181">
        <v>523.15264892578102</v>
      </c>
      <c r="F181">
        <v>467.025390625</v>
      </c>
      <c r="G181">
        <v>463.21469116210898</v>
      </c>
      <c r="I181" s="19">
        <f t="shared" si="17"/>
        <v>79.8359375</v>
      </c>
      <c r="J181" s="19">
        <f t="shared" si="18"/>
        <v>59.937957763672046</v>
      </c>
      <c r="K181" s="19">
        <f t="shared" si="19"/>
        <v>37.87936706542957</v>
      </c>
      <c r="L181" s="20">
        <f t="shared" si="20"/>
        <v>0.63197627144360224</v>
      </c>
      <c r="M181" s="20">
        <f t="shared" si="21"/>
        <v>1.2519412548616844</v>
      </c>
      <c r="N181" s="18"/>
      <c r="O181" s="18"/>
      <c r="P181" s="18">
        <f t="shared" si="22"/>
        <v>7.4901684565087692</v>
      </c>
    </row>
    <row r="182" spans="1:16" x14ac:dyDescent="0.15">
      <c r="A182" s="18">
        <v>90.5</v>
      </c>
      <c r="B182" s="18">
        <v>180</v>
      </c>
      <c r="D182">
        <v>546.04083251953102</v>
      </c>
      <c r="E182">
        <v>522.12341308593795</v>
      </c>
      <c r="F182">
        <v>466.67752075195301</v>
      </c>
      <c r="G182">
        <v>463.11804199218801</v>
      </c>
      <c r="I182" s="19">
        <f t="shared" si="17"/>
        <v>79.363311767578011</v>
      </c>
      <c r="J182" s="19">
        <f t="shared" si="18"/>
        <v>59.005371093749943</v>
      </c>
      <c r="K182" s="19">
        <f t="shared" si="19"/>
        <v>38.059552001953051</v>
      </c>
      <c r="L182" s="20">
        <f t="shared" si="20"/>
        <v>0.64501843300811734</v>
      </c>
      <c r="M182" s="20">
        <f t="shared" si="21"/>
        <v>1.2684276663340777</v>
      </c>
      <c r="N182" s="18"/>
      <c r="O182" s="18"/>
      <c r="P182" s="18">
        <f t="shared" si="22"/>
        <v>8.905671891297855</v>
      </c>
    </row>
    <row r="183" spans="1:16" x14ac:dyDescent="0.15">
      <c r="A183" s="18">
        <v>91</v>
      </c>
      <c r="B183" s="18">
        <v>181</v>
      </c>
      <c r="D183">
        <v>545.021240234375</v>
      </c>
      <c r="E183">
        <v>522.62609863281295</v>
      </c>
      <c r="F183">
        <v>466.545654296875</v>
      </c>
      <c r="G183">
        <v>463.66815185546898</v>
      </c>
      <c r="I183" s="19">
        <f t="shared" si="17"/>
        <v>78.4755859375</v>
      </c>
      <c r="J183" s="19">
        <f t="shared" si="18"/>
        <v>58.957946777343977</v>
      </c>
      <c r="K183" s="19">
        <f t="shared" si="19"/>
        <v>37.205023193359217</v>
      </c>
      <c r="L183" s="20">
        <f t="shared" si="20"/>
        <v>0.63104340003332937</v>
      </c>
      <c r="M183" s="20">
        <f t="shared" si="21"/>
        <v>1.257896883267168</v>
      </c>
      <c r="N183" s="18"/>
      <c r="O183" s="18"/>
      <c r="P183" s="18">
        <f t="shared" si="22"/>
        <v>8.0015115391684475</v>
      </c>
    </row>
    <row r="184" spans="1:16" x14ac:dyDescent="0.15">
      <c r="A184" s="18">
        <v>91.5</v>
      </c>
      <c r="B184" s="18">
        <v>182</v>
      </c>
      <c r="D184">
        <v>544.99139404296898</v>
      </c>
      <c r="E184">
        <v>522.50830078125</v>
      </c>
      <c r="F184">
        <v>466.28640747070301</v>
      </c>
      <c r="G184">
        <v>462.96392822265602</v>
      </c>
      <c r="I184" s="19">
        <f t="shared" si="17"/>
        <v>78.704986572265966</v>
      </c>
      <c r="J184" s="19">
        <f t="shared" si="18"/>
        <v>59.544372558593977</v>
      </c>
      <c r="K184" s="19">
        <f t="shared" si="19"/>
        <v>37.023925781250185</v>
      </c>
      <c r="L184" s="20">
        <f t="shared" si="20"/>
        <v>0.62178715116726102</v>
      </c>
      <c r="M184" s="20">
        <f t="shared" si="21"/>
        <v>1.252084884308978</v>
      </c>
      <c r="N184" s="18"/>
      <c r="O184" s="18"/>
      <c r="P184" s="18">
        <f t="shared" si="22"/>
        <v>7.5025003078835475</v>
      </c>
    </row>
    <row r="185" spans="1:16" x14ac:dyDescent="0.15">
      <c r="A185" s="18">
        <v>92</v>
      </c>
      <c r="B185" s="18">
        <v>183</v>
      </c>
      <c r="D185">
        <v>545.05010986328102</v>
      </c>
      <c r="E185">
        <v>522.42437744140602</v>
      </c>
      <c r="F185">
        <v>465.47482299804699</v>
      </c>
      <c r="G185">
        <v>462.57727050781301</v>
      </c>
      <c r="I185" s="19">
        <f t="shared" si="17"/>
        <v>79.575286865234034</v>
      </c>
      <c r="J185" s="19">
        <f t="shared" si="18"/>
        <v>59.847106933593011</v>
      </c>
      <c r="K185" s="19">
        <f t="shared" si="19"/>
        <v>37.682312011718928</v>
      </c>
      <c r="L185" s="20">
        <f t="shared" si="20"/>
        <v>0.62964300101476289</v>
      </c>
      <c r="M185" s="20">
        <f t="shared" si="21"/>
        <v>1.2633849840643581</v>
      </c>
      <c r="N185" s="18"/>
      <c r="O185" s="18"/>
      <c r="P185" s="18">
        <f t="shared" si="22"/>
        <v>8.4727132644134855</v>
      </c>
    </row>
    <row r="186" spans="1:16" x14ac:dyDescent="0.15">
      <c r="A186" s="18">
        <v>92.5</v>
      </c>
      <c r="B186" s="18">
        <v>184</v>
      </c>
      <c r="D186">
        <v>544.34906005859398</v>
      </c>
      <c r="E186">
        <v>521.43731689453102</v>
      </c>
      <c r="F186">
        <v>465.63784790039102</v>
      </c>
      <c r="G186">
        <v>462.39688110351602</v>
      </c>
      <c r="I186" s="19">
        <f t="shared" si="17"/>
        <v>78.711212158202954</v>
      </c>
      <c r="J186" s="19">
        <f t="shared" si="18"/>
        <v>59.040435791015</v>
      </c>
      <c r="K186" s="19">
        <f t="shared" si="19"/>
        <v>37.38290710449246</v>
      </c>
      <c r="L186" s="20">
        <f t="shared" si="20"/>
        <v>0.63317464723357508</v>
      </c>
      <c r="M186" s="20">
        <f t="shared" si="21"/>
        <v>1.2703608801910484</v>
      </c>
      <c r="N186" s="18"/>
      <c r="O186" s="18"/>
      <c r="P186" s="18">
        <f t="shared" si="22"/>
        <v>9.0716553049295126</v>
      </c>
    </row>
    <row r="187" spans="1:16" x14ac:dyDescent="0.15">
      <c r="A187" s="18">
        <v>93</v>
      </c>
      <c r="B187" s="18">
        <v>185</v>
      </c>
      <c r="D187">
        <v>544.45916748046898</v>
      </c>
      <c r="E187">
        <v>522.03350830078102</v>
      </c>
      <c r="F187">
        <v>466.78976440429699</v>
      </c>
      <c r="G187">
        <v>463.41958618164102</v>
      </c>
      <c r="I187" s="19">
        <f t="shared" si="17"/>
        <v>77.669403076171989</v>
      </c>
      <c r="J187" s="19">
        <f t="shared" si="18"/>
        <v>58.61392211914</v>
      </c>
      <c r="K187" s="19">
        <f t="shared" si="19"/>
        <v>36.639657592773993</v>
      </c>
      <c r="L187" s="20">
        <f t="shared" si="20"/>
        <v>0.62510161866150826</v>
      </c>
      <c r="M187" s="20">
        <f t="shared" si="21"/>
        <v>1.2657321015268599</v>
      </c>
      <c r="N187" s="18"/>
      <c r="O187" s="18"/>
      <c r="P187" s="18">
        <f t="shared" si="22"/>
        <v>8.674233943160834</v>
      </c>
    </row>
    <row r="188" spans="1:16" x14ac:dyDescent="0.15">
      <c r="A188" s="18">
        <v>93.5</v>
      </c>
      <c r="B188" s="18">
        <v>186</v>
      </c>
      <c r="D188">
        <v>543.39416503906295</v>
      </c>
      <c r="E188">
        <v>521.26708984375</v>
      </c>
      <c r="F188">
        <v>466.58975219726602</v>
      </c>
      <c r="G188">
        <v>463.24008178710898</v>
      </c>
      <c r="I188" s="19">
        <f t="shared" si="17"/>
        <v>76.804412841796932</v>
      </c>
      <c r="J188" s="19">
        <f t="shared" si="18"/>
        <v>58.027008056641023</v>
      </c>
      <c r="K188" s="19">
        <f t="shared" si="19"/>
        <v>36.185507202148216</v>
      </c>
      <c r="L188" s="20">
        <f t="shared" si="20"/>
        <v>0.62359767311847281</v>
      </c>
      <c r="M188" s="20">
        <f t="shared" si="21"/>
        <v>1.2676724058917026</v>
      </c>
      <c r="N188" s="18"/>
      <c r="O188" s="18"/>
      <c r="P188" s="18">
        <f t="shared" si="22"/>
        <v>8.8408261392594323</v>
      </c>
    </row>
    <row r="189" spans="1:16" x14ac:dyDescent="0.15">
      <c r="A189" s="18">
        <v>94</v>
      </c>
      <c r="B189" s="18">
        <v>187</v>
      </c>
      <c r="D189">
        <v>541.29559326171898</v>
      </c>
      <c r="E189">
        <v>519.79992675781295</v>
      </c>
      <c r="F189">
        <v>466.09088134765602</v>
      </c>
      <c r="G189">
        <v>462.61203002929699</v>
      </c>
      <c r="I189" s="19">
        <f t="shared" si="17"/>
        <v>75.204711914062955</v>
      </c>
      <c r="J189" s="19">
        <f t="shared" si="18"/>
        <v>57.187896728515966</v>
      </c>
      <c r="K189" s="19">
        <f t="shared" si="19"/>
        <v>35.17318420410178</v>
      </c>
      <c r="L189" s="20">
        <f t="shared" si="20"/>
        <v>0.61504594881460561</v>
      </c>
      <c r="M189" s="20">
        <f t="shared" si="21"/>
        <v>1.2625649314957137</v>
      </c>
      <c r="N189" s="18"/>
      <c r="O189" s="18"/>
      <c r="P189" s="18">
        <f t="shared" si="22"/>
        <v>8.402304538441344</v>
      </c>
    </row>
    <row r="190" spans="1:16" x14ac:dyDescent="0.15">
      <c r="A190" s="18"/>
      <c r="B190" s="18"/>
      <c r="D190">
        <v>541.22497558593795</v>
      </c>
      <c r="E190">
        <v>519.46978759765602</v>
      </c>
      <c r="F190">
        <v>465.713134765625</v>
      </c>
      <c r="G190">
        <v>462.63876342773398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539.58728027343795</v>
      </c>
      <c r="E191">
        <v>518.624755859375</v>
      </c>
      <c r="F191">
        <v>465.70468139648398</v>
      </c>
      <c r="G191">
        <v>462.45657348632801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539.90441894531295</v>
      </c>
      <c r="E192">
        <v>518.58361816406295</v>
      </c>
      <c r="F192">
        <v>466.36215209960898</v>
      </c>
      <c r="G192">
        <v>463.52294921875</v>
      </c>
      <c r="I192" s="19"/>
      <c r="J192" s="19"/>
      <c r="K192" s="19"/>
      <c r="L192" s="20"/>
      <c r="M192" s="20"/>
      <c r="P192" s="18"/>
    </row>
    <row r="193" spans="4:12" x14ac:dyDescent="0.15">
      <c r="D193">
        <v>540.31787109375</v>
      </c>
      <c r="E193">
        <v>519.43200683593795</v>
      </c>
      <c r="F193">
        <v>465.90689086914102</v>
      </c>
      <c r="G193">
        <v>462.57238769531301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92" si="17">D149-F149</f>
        <v>0</v>
      </c>
      <c r="J149" s="19">
        <f t="shared" ref="J149:J192" si="18">E149-G149</f>
        <v>0</v>
      </c>
      <c r="K149" s="19">
        <f t="shared" ref="K149:K192" si="19">I149-0.7*J149</f>
        <v>0</v>
      </c>
      <c r="L149" s="20" t="e">
        <f t="shared" ref="L149:L192" si="20">K149/J149</f>
        <v>#DIV/0!</v>
      </c>
      <c r="M149" s="20" t="e">
        <f t="shared" ref="M149:M192" si="21">L149+ABS($N$2)*A149</f>
        <v>#DIV/0!</v>
      </c>
      <c r="N149" s="18"/>
      <c r="O149" s="18"/>
      <c r="P149" s="18" t="e">
        <f t="shared" ref="P149:P192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89" si="17">D149-F149</f>
        <v>0</v>
      </c>
      <c r="J149" s="19">
        <f t="shared" ref="J149:J189" si="18">E149-G149</f>
        <v>0</v>
      </c>
      <c r="K149" s="19">
        <f t="shared" ref="K149:K189" si="19">I149-0.7*J149</f>
        <v>0</v>
      </c>
      <c r="L149" s="20" t="e">
        <f t="shared" ref="L149:L189" si="20">K149/J149</f>
        <v>#DIV/0!</v>
      </c>
      <c r="M149" s="20" t="e">
        <f t="shared" ref="M149:M189" si="21">L149+ABS($N$2)*A149</f>
        <v>#DIV/0!</v>
      </c>
      <c r="N149" s="18"/>
      <c r="O149" s="18"/>
      <c r="P149" s="18" t="e">
        <f t="shared" ref="P149:P189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I152" s="7"/>
      <c r="J152" s="7"/>
      <c r="K152" s="7"/>
      <c r="L152" s="8"/>
      <c r="M152" s="8"/>
    </row>
    <row r="153" spans="1:16" x14ac:dyDescent="0.15">
      <c r="I153" s="7"/>
      <c r="J153" s="7"/>
      <c r="K153" s="7"/>
      <c r="L153" s="8"/>
      <c r="M153" s="8"/>
    </row>
    <row r="154" spans="1:16" x14ac:dyDescent="0.15">
      <c r="I154" s="7"/>
      <c r="J154" s="7"/>
      <c r="K154" s="7"/>
      <c r="L154" s="8"/>
      <c r="M154" s="8"/>
    </row>
    <row r="155" spans="1:16" x14ac:dyDescent="0.15">
      <c r="I155" s="7"/>
      <c r="J155" s="7"/>
      <c r="K155" s="7"/>
      <c r="L155" s="8"/>
      <c r="M155" s="8"/>
    </row>
    <row r="156" spans="1:16" x14ac:dyDescent="0.15">
      <c r="I156" s="7"/>
      <c r="J156" s="7"/>
      <c r="K156" s="7"/>
      <c r="L156" s="8"/>
      <c r="M156" s="8"/>
    </row>
    <row r="157" spans="1:16" x14ac:dyDescent="0.15">
      <c r="I157" s="7"/>
      <c r="J157" s="7"/>
      <c r="K157" s="7"/>
      <c r="L157" s="8"/>
      <c r="M157" s="8"/>
    </row>
    <row r="158" spans="1:16" x14ac:dyDescent="0.15">
      <c r="I158" s="7"/>
      <c r="J158" s="7"/>
      <c r="K158" s="7"/>
      <c r="L158" s="8"/>
      <c r="M158" s="8"/>
    </row>
    <row r="159" spans="1:16" x14ac:dyDescent="0.15">
      <c r="I159" s="7"/>
      <c r="J159" s="7"/>
      <c r="K159" s="7"/>
      <c r="L159" s="8"/>
      <c r="M159" s="8"/>
    </row>
    <row r="160" spans="1:16" x14ac:dyDescent="0.15">
      <c r="I160" s="7"/>
      <c r="J160" s="7"/>
      <c r="K160" s="7"/>
      <c r="L160" s="8"/>
      <c r="M160" s="8"/>
    </row>
    <row r="161" spans="9:13" x14ac:dyDescent="0.15">
      <c r="I161" s="7"/>
      <c r="J161" s="7"/>
      <c r="K161" s="7"/>
      <c r="L161" s="8"/>
      <c r="M161" s="8"/>
    </row>
    <row r="162" spans="9:13" x14ac:dyDescent="0.15">
      <c r="I162" s="7"/>
      <c r="J162" s="7"/>
      <c r="K162" s="7"/>
      <c r="L162" s="8"/>
      <c r="M162" s="8"/>
    </row>
    <row r="163" spans="9:13" x14ac:dyDescent="0.15">
      <c r="I163" s="7"/>
      <c r="J163" s="7"/>
      <c r="K163" s="7"/>
      <c r="L163" s="8"/>
      <c r="M163" s="8"/>
    </row>
    <row r="164" spans="9:13" x14ac:dyDescent="0.15">
      <c r="I164" s="7"/>
      <c r="J164" s="7"/>
      <c r="K164" s="7"/>
      <c r="L164" s="8"/>
      <c r="M164" s="8"/>
    </row>
    <row r="165" spans="9:13" x14ac:dyDescent="0.15">
      <c r="I165" s="7"/>
      <c r="J165" s="7"/>
      <c r="K165" s="7"/>
      <c r="L165" s="8"/>
      <c r="M165" s="8"/>
    </row>
    <row r="166" spans="9:13" x14ac:dyDescent="0.15">
      <c r="I166" s="7"/>
      <c r="J166" s="7"/>
      <c r="K166" s="7"/>
      <c r="L166" s="8"/>
      <c r="M166" s="8"/>
    </row>
    <row r="167" spans="9:13" x14ac:dyDescent="0.15">
      <c r="I167" s="7"/>
      <c r="J167" s="7"/>
      <c r="K167" s="7"/>
      <c r="L167" s="8"/>
      <c r="M167" s="8"/>
    </row>
    <row r="168" spans="9:13" x14ac:dyDescent="0.15">
      <c r="I168" s="7"/>
      <c r="J168" s="7"/>
      <c r="K168" s="7"/>
      <c r="L168" s="8"/>
      <c r="M168" s="8"/>
    </row>
    <row r="169" spans="9:13" x14ac:dyDescent="0.15">
      <c r="I169" s="7"/>
      <c r="J169" s="7"/>
      <c r="K169" s="7"/>
      <c r="L169" s="8"/>
      <c r="M169" s="8"/>
    </row>
    <row r="170" spans="9:13" x14ac:dyDescent="0.15">
      <c r="I170" s="7"/>
      <c r="J170" s="7"/>
      <c r="K170" s="7"/>
      <c r="L170" s="8"/>
      <c r="M170" s="8"/>
    </row>
    <row r="171" spans="9:13" x14ac:dyDescent="0.15">
      <c r="I171" s="7"/>
      <c r="J171" s="7"/>
      <c r="K171" s="7"/>
      <c r="L171" s="8"/>
      <c r="M171" s="8"/>
    </row>
    <row r="172" spans="9:13" x14ac:dyDescent="0.15">
      <c r="I172" s="7"/>
      <c r="J172" s="7"/>
      <c r="K172" s="7"/>
      <c r="L172" s="8"/>
      <c r="M172" s="8"/>
    </row>
    <row r="173" spans="9:13" x14ac:dyDescent="0.15">
      <c r="I173" s="7"/>
      <c r="J173" s="7"/>
      <c r="K173" s="7"/>
      <c r="L173" s="8"/>
      <c r="M173" s="8"/>
    </row>
    <row r="174" spans="9:13" x14ac:dyDescent="0.15">
      <c r="I174" s="7"/>
      <c r="J174" s="7"/>
      <c r="K174" s="7"/>
      <c r="L174" s="8"/>
      <c r="M174" s="8"/>
    </row>
    <row r="175" spans="9:13" x14ac:dyDescent="0.15">
      <c r="I175" s="7"/>
      <c r="J175" s="7"/>
      <c r="K175" s="7"/>
      <c r="L175" s="8"/>
      <c r="M175" s="8"/>
    </row>
    <row r="176" spans="9:13" x14ac:dyDescent="0.15">
      <c r="I176" s="7"/>
      <c r="J176" s="7"/>
      <c r="K176" s="7"/>
      <c r="L176" s="8"/>
      <c r="M176" s="8"/>
    </row>
    <row r="177" spans="1:16" x14ac:dyDescent="0.15">
      <c r="I177" s="7"/>
      <c r="J177" s="7"/>
      <c r="K177" s="7"/>
      <c r="L177" s="8"/>
      <c r="M177" s="8"/>
    </row>
    <row r="178" spans="1:16" x14ac:dyDescent="0.15">
      <c r="A178" s="18"/>
      <c r="B178" s="18"/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6009</vt:lpstr>
      <vt:lpstr>6012</vt:lpstr>
      <vt:lpstr>6063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2022-07-14T17:12:04Z</dcterms:modified>
</cp:coreProperties>
</file>