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D33DFF75-D663-9948-B554-CD2A53360AED}" xr6:coauthVersionLast="47" xr6:coauthVersionMax="47" xr10:uidLastSave="{00000000-0000-0000-0000-000000000000}"/>
  <bookViews>
    <workbookView xWindow="0" yWindow="460" windowWidth="31220" windowHeight="20380" tabRatio="926" activeTab="1" xr2:uid="{00000000-000D-0000-FFFF-FFFF00000000}"/>
  </bookViews>
  <sheets>
    <sheet name="info" sheetId="113" r:id="rId1"/>
    <sheet name="6547" sheetId="105" r:id="rId2"/>
    <sheet name="6548" sheetId="111" r:id="rId3"/>
    <sheet name="6560" sheetId="93" r:id="rId4"/>
    <sheet name="6596" sheetId="116" r:id="rId5"/>
    <sheet name="6600" sheetId="120" r:id="rId6"/>
    <sheet name="7012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J37" i="105"/>
  <c r="I26" i="105"/>
  <c r="K26" i="105" s="1"/>
  <c r="L26" i="105" s="1"/>
  <c r="V64" i="105" s="1"/>
  <c r="J26" i="105"/>
  <c r="I27" i="105"/>
  <c r="J27" i="105"/>
  <c r="K27" i="105"/>
  <c r="L27" i="105"/>
  <c r="V65" i="105" s="1"/>
  <c r="I28" i="105"/>
  <c r="J28" i="105"/>
  <c r="I29" i="105"/>
  <c r="J29" i="105"/>
  <c r="I30" i="105"/>
  <c r="J30" i="105"/>
  <c r="I31" i="105"/>
  <c r="J31" i="105"/>
  <c r="K31" i="105" s="1"/>
  <c r="L31" i="105" s="1"/>
  <c r="V69" i="105" s="1"/>
  <c r="I32" i="105"/>
  <c r="J32" i="105"/>
  <c r="K32" i="105"/>
  <c r="L32" i="105" s="1"/>
  <c r="V70" i="105" s="1"/>
  <c r="I33" i="105"/>
  <c r="K33" i="105" s="1"/>
  <c r="L33" i="105" s="1"/>
  <c r="V71" i="105" s="1"/>
  <c r="J33" i="105"/>
  <c r="I34" i="105"/>
  <c r="J34" i="105"/>
  <c r="I35" i="105"/>
  <c r="K35" i="105" s="1"/>
  <c r="L35" i="105" s="1"/>
  <c r="J35" i="105"/>
  <c r="I36" i="105"/>
  <c r="K36" i="105" s="1"/>
  <c r="L36" i="105" s="1"/>
  <c r="V74" i="105" s="1"/>
  <c r="J36" i="105"/>
  <c r="I38" i="105"/>
  <c r="J38" i="105"/>
  <c r="I39" i="105"/>
  <c r="K39" i="105" s="1"/>
  <c r="L39" i="105" s="1"/>
  <c r="J39" i="105"/>
  <c r="I40" i="105"/>
  <c r="K40" i="105" s="1"/>
  <c r="L40" i="105" s="1"/>
  <c r="J40" i="105"/>
  <c r="I41" i="105"/>
  <c r="J41" i="105"/>
  <c r="K41" i="105" s="1"/>
  <c r="L41" i="105" s="1"/>
  <c r="I42" i="105"/>
  <c r="K42" i="105" s="1"/>
  <c r="L42" i="105" s="1"/>
  <c r="J42" i="105"/>
  <c r="I43" i="105"/>
  <c r="J43" i="105"/>
  <c r="K43" i="105" s="1"/>
  <c r="L43" i="105" s="1"/>
  <c r="I44" i="105"/>
  <c r="K44" i="105" s="1"/>
  <c r="L44" i="105" s="1"/>
  <c r="J44" i="105"/>
  <c r="I45" i="105"/>
  <c r="J45" i="105"/>
  <c r="I131" i="105"/>
  <c r="J131" i="105"/>
  <c r="I132" i="105"/>
  <c r="K132" i="105" s="1"/>
  <c r="L132" i="105" s="1"/>
  <c r="V85" i="105" s="1"/>
  <c r="J132" i="105"/>
  <c r="I133" i="105"/>
  <c r="J133" i="105"/>
  <c r="I134" i="105"/>
  <c r="J134" i="105"/>
  <c r="K134" i="105" s="1"/>
  <c r="L134" i="105" s="1"/>
  <c r="I135" i="105"/>
  <c r="K135" i="105" s="1"/>
  <c r="L135" i="105" s="1"/>
  <c r="J135" i="105"/>
  <c r="I136" i="105"/>
  <c r="J136" i="105"/>
  <c r="I137" i="105"/>
  <c r="K137" i="105" s="1"/>
  <c r="L137" i="105" s="1"/>
  <c r="V90" i="105" s="1"/>
  <c r="J137" i="105"/>
  <c r="I138" i="105"/>
  <c r="J138" i="105"/>
  <c r="I139" i="105"/>
  <c r="K139" i="105" s="1"/>
  <c r="L139" i="105" s="1"/>
  <c r="V92" i="105" s="1"/>
  <c r="J139" i="105"/>
  <c r="I140" i="105"/>
  <c r="J140" i="105"/>
  <c r="K140" i="105"/>
  <c r="L140" i="105" s="1"/>
  <c r="V93" i="105" s="1"/>
  <c r="I141" i="105"/>
  <c r="J141" i="105"/>
  <c r="I142" i="105"/>
  <c r="J142" i="105"/>
  <c r="I143" i="105"/>
  <c r="J143" i="105"/>
  <c r="I144" i="105"/>
  <c r="K144" i="105" s="1"/>
  <c r="L144" i="105" s="1"/>
  <c r="V97" i="105" s="1"/>
  <c r="J144" i="105"/>
  <c r="I145" i="105"/>
  <c r="J145" i="105"/>
  <c r="K145" i="105" s="1"/>
  <c r="L145" i="105" s="1"/>
  <c r="V98" i="105" s="1"/>
  <c r="I146" i="105"/>
  <c r="J146" i="105"/>
  <c r="I147" i="105"/>
  <c r="J147" i="105"/>
  <c r="I148" i="105"/>
  <c r="J148" i="105"/>
  <c r="K148" i="105"/>
  <c r="L148" i="105" s="1"/>
  <c r="I149" i="105"/>
  <c r="J149" i="105"/>
  <c r="I150" i="105"/>
  <c r="J150" i="105"/>
  <c r="K150" i="105" s="1"/>
  <c r="L150" i="105" s="1"/>
  <c r="V103" i="105" s="1"/>
  <c r="I151" i="105"/>
  <c r="J151" i="105"/>
  <c r="W7" i="150"/>
  <c r="W8" i="150"/>
  <c r="W9" i="150"/>
  <c r="W10" i="150"/>
  <c r="W11" i="150"/>
  <c r="W12" i="150"/>
  <c r="W13" i="150"/>
  <c r="W14" i="150"/>
  <c r="W15" i="150"/>
  <c r="I46" i="105"/>
  <c r="K46" i="105" s="1"/>
  <c r="L46" i="105" s="1"/>
  <c r="J46" i="105"/>
  <c r="W16" i="150"/>
  <c r="I47" i="105"/>
  <c r="J47" i="105"/>
  <c r="K47" i="105"/>
  <c r="L47" i="105" s="1"/>
  <c r="W17" i="150"/>
  <c r="I48" i="105"/>
  <c r="J48" i="105"/>
  <c r="W18" i="150"/>
  <c r="I49" i="105"/>
  <c r="J49" i="105"/>
  <c r="W19" i="150"/>
  <c r="I50" i="105"/>
  <c r="K50" i="105" s="1"/>
  <c r="L50" i="105" s="1"/>
  <c r="J50" i="105"/>
  <c r="W20" i="150"/>
  <c r="I51" i="105"/>
  <c r="J51" i="105"/>
  <c r="W21" i="150"/>
  <c r="I52" i="105"/>
  <c r="J52" i="105"/>
  <c r="W22" i="150"/>
  <c r="I53" i="105"/>
  <c r="J53" i="105"/>
  <c r="K53" i="105"/>
  <c r="L53" i="105" s="1"/>
  <c r="W23" i="150"/>
  <c r="I54" i="105"/>
  <c r="J54" i="105"/>
  <c r="K54" i="105"/>
  <c r="L54" i="105" s="1"/>
  <c r="W24" i="150"/>
  <c r="I55" i="105"/>
  <c r="J55" i="105"/>
  <c r="K55" i="105"/>
  <c r="L55" i="105" s="1"/>
  <c r="W25" i="150"/>
  <c r="I56" i="105"/>
  <c r="K56" i="105" s="1"/>
  <c r="L56" i="105" s="1"/>
  <c r="J56" i="105"/>
  <c r="W26" i="150"/>
  <c r="I57" i="105"/>
  <c r="J57" i="105"/>
  <c r="W27" i="150"/>
  <c r="I58" i="105"/>
  <c r="J58" i="105"/>
  <c r="W28" i="150"/>
  <c r="I59" i="105"/>
  <c r="K59" i="105" s="1"/>
  <c r="L59" i="105" s="1"/>
  <c r="J59" i="105"/>
  <c r="W29" i="150"/>
  <c r="I60" i="105"/>
  <c r="J60" i="105"/>
  <c r="W30" i="150"/>
  <c r="I61" i="105"/>
  <c r="J61" i="105"/>
  <c r="K61" i="105" s="1"/>
  <c r="L61" i="105" s="1"/>
  <c r="W31" i="150"/>
  <c r="I62" i="105"/>
  <c r="J62" i="105"/>
  <c r="K62" i="105"/>
  <c r="L62" i="105" s="1"/>
  <c r="W32" i="150"/>
  <c r="I63" i="105"/>
  <c r="K63" i="105" s="1"/>
  <c r="L63" i="105" s="1"/>
  <c r="J63" i="105"/>
  <c r="W33" i="150"/>
  <c r="I64" i="105"/>
  <c r="K64" i="105" s="1"/>
  <c r="L64" i="105" s="1"/>
  <c r="J64" i="105"/>
  <c r="W34" i="150"/>
  <c r="I65" i="105"/>
  <c r="K65" i="105" s="1"/>
  <c r="L65" i="105" s="1"/>
  <c r="J65" i="105"/>
  <c r="W35" i="150"/>
  <c r="I66" i="105"/>
  <c r="J66" i="105"/>
  <c r="W36" i="150"/>
  <c r="I67" i="105"/>
  <c r="J67" i="105"/>
  <c r="W37" i="150"/>
  <c r="I68" i="105"/>
  <c r="K68" i="105" s="1"/>
  <c r="L68" i="105" s="1"/>
  <c r="J68" i="105"/>
  <c r="W38" i="150"/>
  <c r="I69" i="105"/>
  <c r="K69" i="105" s="1"/>
  <c r="L69" i="105" s="1"/>
  <c r="J69" i="105"/>
  <c r="W39" i="150"/>
  <c r="I70" i="105"/>
  <c r="K70" i="105" s="1"/>
  <c r="L70" i="105" s="1"/>
  <c r="J70" i="105"/>
  <c r="W40" i="150"/>
  <c r="I71" i="105"/>
  <c r="K71" i="105" s="1"/>
  <c r="L71" i="105" s="1"/>
  <c r="J71" i="105"/>
  <c r="W41" i="150"/>
  <c r="I72" i="105"/>
  <c r="J72" i="105"/>
  <c r="W42" i="150"/>
  <c r="I73" i="105"/>
  <c r="K73" i="105" s="1"/>
  <c r="L73" i="105" s="1"/>
  <c r="J73" i="105"/>
  <c r="W43" i="150"/>
  <c r="I74" i="105"/>
  <c r="K74" i="105" s="1"/>
  <c r="L74" i="105" s="1"/>
  <c r="J74" i="105"/>
  <c r="W44" i="150"/>
  <c r="I75" i="105"/>
  <c r="J75" i="105"/>
  <c r="W45" i="150"/>
  <c r="I76" i="105"/>
  <c r="J76" i="105"/>
  <c r="W46" i="150"/>
  <c r="I77" i="105"/>
  <c r="K77" i="105" s="1"/>
  <c r="L77" i="105" s="1"/>
  <c r="J77" i="105"/>
  <c r="W47" i="150"/>
  <c r="I78" i="105"/>
  <c r="K78" i="105" s="1"/>
  <c r="L78" i="105" s="1"/>
  <c r="J78" i="105"/>
  <c r="W48" i="150"/>
  <c r="I79" i="105"/>
  <c r="J79" i="105"/>
  <c r="K79" i="105"/>
  <c r="L79" i="105"/>
  <c r="W49" i="150"/>
  <c r="I80" i="105"/>
  <c r="J80" i="105"/>
  <c r="W50" i="150"/>
  <c r="I81" i="105"/>
  <c r="J81" i="105"/>
  <c r="W51" i="150"/>
  <c r="I82" i="105"/>
  <c r="K82" i="105" s="1"/>
  <c r="L82" i="105" s="1"/>
  <c r="J82" i="105"/>
  <c r="W52" i="150"/>
  <c r="I83" i="105"/>
  <c r="K83" i="105" s="1"/>
  <c r="L83" i="105" s="1"/>
  <c r="J83" i="105"/>
  <c r="W53" i="150"/>
  <c r="I84" i="105"/>
  <c r="J84" i="105"/>
  <c r="W54" i="150"/>
  <c r="I85" i="105"/>
  <c r="J85" i="105"/>
  <c r="K85" i="105"/>
  <c r="L85" i="105" s="1"/>
  <c r="W55" i="150"/>
  <c r="I86" i="105"/>
  <c r="J86" i="105"/>
  <c r="K86" i="105"/>
  <c r="L86" i="105"/>
  <c r="W56" i="150"/>
  <c r="I87" i="105"/>
  <c r="J87" i="105"/>
  <c r="K87" i="105" s="1"/>
  <c r="L87" i="105" s="1"/>
  <c r="W57" i="150"/>
  <c r="I88" i="105"/>
  <c r="J88" i="105"/>
  <c r="W58" i="150"/>
  <c r="I89" i="105"/>
  <c r="J89" i="105"/>
  <c r="W59" i="150"/>
  <c r="I90" i="105"/>
  <c r="J90" i="105"/>
  <c r="W60" i="150"/>
  <c r="I91" i="105"/>
  <c r="K91" i="105" s="1"/>
  <c r="L91" i="105" s="1"/>
  <c r="J91" i="105"/>
  <c r="W61" i="150"/>
  <c r="I92" i="105"/>
  <c r="K92" i="105" s="1"/>
  <c r="L92" i="105" s="1"/>
  <c r="J92" i="105"/>
  <c r="W62" i="150"/>
  <c r="I93" i="105"/>
  <c r="J93" i="105"/>
  <c r="K93" i="105"/>
  <c r="L93" i="105" s="1"/>
  <c r="W63" i="150"/>
  <c r="I94" i="105"/>
  <c r="J94" i="105"/>
  <c r="K94" i="105" s="1"/>
  <c r="L94" i="105" s="1"/>
  <c r="W64" i="150"/>
  <c r="I95" i="105"/>
  <c r="K95" i="105" s="1"/>
  <c r="L95" i="105" s="1"/>
  <c r="J95" i="105"/>
  <c r="W65" i="150"/>
  <c r="I96" i="105"/>
  <c r="K96" i="105" s="1"/>
  <c r="L96" i="105" s="1"/>
  <c r="J96" i="105"/>
  <c r="W66" i="150"/>
  <c r="I97" i="105"/>
  <c r="J97" i="105"/>
  <c r="W67" i="150"/>
  <c r="I98" i="105"/>
  <c r="J98" i="105"/>
  <c r="W68" i="150"/>
  <c r="I99" i="105"/>
  <c r="J99" i="105"/>
  <c r="W69" i="150"/>
  <c r="I100" i="105"/>
  <c r="K100" i="105" s="1"/>
  <c r="L100" i="105" s="1"/>
  <c r="J100" i="105"/>
  <c r="W70" i="150"/>
  <c r="I101" i="105"/>
  <c r="K101" i="105" s="1"/>
  <c r="L101" i="105" s="1"/>
  <c r="J101" i="105"/>
  <c r="W71" i="150"/>
  <c r="I102" i="105"/>
  <c r="K102" i="105" s="1"/>
  <c r="L102" i="105" s="1"/>
  <c r="J102" i="105"/>
  <c r="W72" i="150"/>
  <c r="I103" i="105"/>
  <c r="K103" i="105" s="1"/>
  <c r="L103" i="105" s="1"/>
  <c r="J103" i="105"/>
  <c r="W73" i="150"/>
  <c r="I104" i="105"/>
  <c r="J104" i="105"/>
  <c r="W74" i="150"/>
  <c r="I105" i="105"/>
  <c r="K105" i="105" s="1"/>
  <c r="L105" i="105" s="1"/>
  <c r="J105" i="105"/>
  <c r="W75" i="150"/>
  <c r="I106" i="105"/>
  <c r="J106" i="105"/>
  <c r="W76" i="150"/>
  <c r="I107" i="105"/>
  <c r="J107" i="105"/>
  <c r="W77" i="150"/>
  <c r="I108" i="105"/>
  <c r="J108" i="105"/>
  <c r="W78" i="150"/>
  <c r="I109" i="105"/>
  <c r="K109" i="105" s="1"/>
  <c r="L109" i="105" s="1"/>
  <c r="J109" i="105"/>
  <c r="W79" i="150"/>
  <c r="I110" i="105"/>
  <c r="K110" i="105" s="1"/>
  <c r="L110" i="105" s="1"/>
  <c r="J110" i="105"/>
  <c r="W80" i="150"/>
  <c r="I111" i="105"/>
  <c r="J111" i="105"/>
  <c r="K111" i="105"/>
  <c r="L111" i="105" s="1"/>
  <c r="W81" i="150"/>
  <c r="I112" i="105"/>
  <c r="J112" i="105"/>
  <c r="W82" i="150"/>
  <c r="I113" i="105"/>
  <c r="J113" i="105"/>
  <c r="W83" i="150"/>
  <c r="I114" i="105"/>
  <c r="J114" i="105"/>
  <c r="W84" i="150"/>
  <c r="I115" i="105"/>
  <c r="K115" i="105" s="1"/>
  <c r="L115" i="105" s="1"/>
  <c r="J115" i="105"/>
  <c r="W85" i="150"/>
  <c r="I116" i="105"/>
  <c r="J116" i="105"/>
  <c r="W86" i="150"/>
  <c r="I117" i="105"/>
  <c r="J117" i="105"/>
  <c r="K117" i="105" s="1"/>
  <c r="L117" i="105" s="1"/>
  <c r="W87" i="150"/>
  <c r="I118" i="105"/>
  <c r="J118" i="105"/>
  <c r="K118" i="105"/>
  <c r="L118" i="105" s="1"/>
  <c r="W88" i="150"/>
  <c r="I119" i="105"/>
  <c r="J119" i="105"/>
  <c r="K119" i="105"/>
  <c r="L119" i="105" s="1"/>
  <c r="W89" i="150"/>
  <c r="I120" i="105"/>
  <c r="K120" i="105" s="1"/>
  <c r="L120" i="105" s="1"/>
  <c r="J120" i="105"/>
  <c r="W90" i="150"/>
  <c r="I121" i="105"/>
  <c r="J121" i="105"/>
  <c r="W91" i="150"/>
  <c r="I122" i="105"/>
  <c r="J122" i="105"/>
  <c r="W92" i="150"/>
  <c r="I123" i="105"/>
  <c r="J123" i="105"/>
  <c r="K123" i="105"/>
  <c r="L123" i="105" s="1"/>
  <c r="W93" i="150"/>
  <c r="I124" i="105"/>
  <c r="J124" i="105"/>
  <c r="W94" i="150"/>
  <c r="I125" i="105"/>
  <c r="J125" i="105"/>
  <c r="W95" i="150"/>
  <c r="I126" i="105"/>
  <c r="K126" i="105" s="1"/>
  <c r="L126" i="105" s="1"/>
  <c r="J126" i="105"/>
  <c r="W96" i="150"/>
  <c r="I127" i="105"/>
  <c r="K127" i="105" s="1"/>
  <c r="L127" i="105" s="1"/>
  <c r="J127" i="105"/>
  <c r="W97" i="150"/>
  <c r="I128" i="105"/>
  <c r="J128" i="105"/>
  <c r="W98" i="150"/>
  <c r="I129" i="105"/>
  <c r="K129" i="105" s="1"/>
  <c r="L129" i="105" s="1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J37" i="95"/>
  <c r="I26" i="95"/>
  <c r="J26" i="95"/>
  <c r="K26" i="95"/>
  <c r="L26" i="95" s="1"/>
  <c r="V64" i="95" s="1"/>
  <c r="N2" i="95" s="1"/>
  <c r="I27" i="95"/>
  <c r="J27" i="95"/>
  <c r="K27" i="95"/>
  <c r="L27" i="95"/>
  <c r="V65" i="95"/>
  <c r="I28" i="95"/>
  <c r="J28" i="95"/>
  <c r="I29" i="95"/>
  <c r="J29" i="95"/>
  <c r="K29" i="95" s="1"/>
  <c r="L29" i="95" s="1"/>
  <c r="V67" i="95" s="1"/>
  <c r="I30" i="95"/>
  <c r="K30" i="95" s="1"/>
  <c r="L30" i="95" s="1"/>
  <c r="J30" i="95"/>
  <c r="V68" i="95"/>
  <c r="I31" i="95"/>
  <c r="J31" i="95"/>
  <c r="K31" i="95"/>
  <c r="L31" i="95" s="1"/>
  <c r="V69" i="95" s="1"/>
  <c r="I32" i="95"/>
  <c r="J32" i="95"/>
  <c r="K32" i="95"/>
  <c r="L32" i="95"/>
  <c r="V70" i="95" s="1"/>
  <c r="I33" i="95"/>
  <c r="K33" i="95" s="1"/>
  <c r="L33" i="95" s="1"/>
  <c r="V71" i="95" s="1"/>
  <c r="J33" i="95"/>
  <c r="I34" i="95"/>
  <c r="J34" i="95"/>
  <c r="I35" i="95"/>
  <c r="J35" i="95"/>
  <c r="K35" i="95"/>
  <c r="L35" i="95"/>
  <c r="V73" i="95"/>
  <c r="I36" i="95"/>
  <c r="K36" i="95" s="1"/>
  <c r="L36" i="95" s="1"/>
  <c r="J36" i="95"/>
  <c r="I38" i="95"/>
  <c r="J38" i="95"/>
  <c r="K38" i="95" s="1"/>
  <c r="L38" i="95" s="1"/>
  <c r="I39" i="95"/>
  <c r="J39" i="95"/>
  <c r="K39" i="95"/>
  <c r="L39" i="95"/>
  <c r="V77" i="95"/>
  <c r="I40" i="95"/>
  <c r="K40" i="95" s="1"/>
  <c r="L40" i="95" s="1"/>
  <c r="J40" i="95"/>
  <c r="I41" i="95"/>
  <c r="J41" i="95"/>
  <c r="K41" i="95"/>
  <c r="L41" i="95"/>
  <c r="I42" i="95"/>
  <c r="J42" i="95"/>
  <c r="K42" i="95" s="1"/>
  <c r="L42" i="95" s="1"/>
  <c r="V80" i="95"/>
  <c r="I43" i="95"/>
  <c r="K43" i="95" s="1"/>
  <c r="L43" i="95" s="1"/>
  <c r="V81" i="95" s="1"/>
  <c r="J43" i="95"/>
  <c r="I44" i="95"/>
  <c r="J44" i="95"/>
  <c r="K44" i="95"/>
  <c r="L44" i="95"/>
  <c r="V82" i="95" s="1"/>
  <c r="I45" i="95"/>
  <c r="K45" i="95" s="1"/>
  <c r="L45" i="95" s="1"/>
  <c r="V83" i="95" s="1"/>
  <c r="J45" i="95"/>
  <c r="I131" i="95"/>
  <c r="J131" i="95"/>
  <c r="I132" i="95"/>
  <c r="K132" i="95" s="1"/>
  <c r="J132" i="95"/>
  <c r="L132" i="95"/>
  <c r="V85" i="95" s="1"/>
  <c r="I133" i="95"/>
  <c r="K133" i="95" s="1"/>
  <c r="L133" i="95" s="1"/>
  <c r="V86" i="95" s="1"/>
  <c r="J133" i="95"/>
  <c r="I134" i="95"/>
  <c r="J134" i="95"/>
  <c r="K134" i="95"/>
  <c r="L134" i="95"/>
  <c r="V87" i="95" s="1"/>
  <c r="I135" i="95"/>
  <c r="J135" i="95"/>
  <c r="K135" i="95" s="1"/>
  <c r="L135" i="95" s="1"/>
  <c r="V88" i="95" s="1"/>
  <c r="I136" i="95"/>
  <c r="J136" i="95"/>
  <c r="K136" i="95"/>
  <c r="L136" i="95" s="1"/>
  <c r="I137" i="95"/>
  <c r="J137" i="95"/>
  <c r="K137" i="95"/>
  <c r="L137" i="95" s="1"/>
  <c r="V90" i="95" s="1"/>
  <c r="I138" i="95"/>
  <c r="K138" i="95" s="1"/>
  <c r="L138" i="95" s="1"/>
  <c r="V91" i="95" s="1"/>
  <c r="J138" i="95"/>
  <c r="I139" i="95"/>
  <c r="J139" i="95"/>
  <c r="K139" i="95"/>
  <c r="L139" i="95"/>
  <c r="V92" i="95" s="1"/>
  <c r="I140" i="95"/>
  <c r="K140" i="95" s="1"/>
  <c r="L140" i="95" s="1"/>
  <c r="V93" i="95" s="1"/>
  <c r="J140" i="95"/>
  <c r="I141" i="95"/>
  <c r="J141" i="95"/>
  <c r="I142" i="95"/>
  <c r="J142" i="95"/>
  <c r="K142" i="95"/>
  <c r="L142" i="95"/>
  <c r="I143" i="95"/>
  <c r="J143" i="95"/>
  <c r="K143" i="95" s="1"/>
  <c r="L143" i="95" s="1"/>
  <c r="V96" i="95" s="1"/>
  <c r="I144" i="95"/>
  <c r="K144" i="95" s="1"/>
  <c r="L144" i="95" s="1"/>
  <c r="V97" i="95" s="1"/>
  <c r="J144" i="95"/>
  <c r="I145" i="95"/>
  <c r="J145" i="95"/>
  <c r="K145" i="95"/>
  <c r="L145" i="95"/>
  <c r="V98" i="95" s="1"/>
  <c r="I146" i="95"/>
  <c r="K146" i="95" s="1"/>
  <c r="L146" i="95" s="1"/>
  <c r="J146" i="95"/>
  <c r="I147" i="95"/>
  <c r="K147" i="95" s="1"/>
  <c r="L147" i="95" s="1"/>
  <c r="V100" i="95" s="1"/>
  <c r="J147" i="95"/>
  <c r="I148" i="95"/>
  <c r="K148" i="95" s="1"/>
  <c r="L148" i="95" s="1"/>
  <c r="V101" i="95" s="1"/>
  <c r="J148" i="95"/>
  <c r="I149" i="95"/>
  <c r="K149" i="95" s="1"/>
  <c r="L149" i="95" s="1"/>
  <c r="V102" i="95" s="1"/>
  <c r="J149" i="95"/>
  <c r="I150" i="95"/>
  <c r="J150" i="95"/>
  <c r="K150" i="95"/>
  <c r="L150" i="95" s="1"/>
  <c r="V103" i="95" s="1"/>
  <c r="I151" i="95"/>
  <c r="J151" i="95"/>
  <c r="K151" i="95" s="1"/>
  <c r="L151" i="95" s="1"/>
  <c r="V104" i="95"/>
  <c r="I46" i="95"/>
  <c r="K46" i="95" s="1"/>
  <c r="J46" i="95"/>
  <c r="L46" i="95"/>
  <c r="M46" i="95" s="1"/>
  <c r="I47" i="95"/>
  <c r="K47" i="95" s="1"/>
  <c r="L47" i="95" s="1"/>
  <c r="J47" i="95"/>
  <c r="I48" i="95"/>
  <c r="J48" i="95"/>
  <c r="K48" i="95"/>
  <c r="L48" i="95" s="1"/>
  <c r="I49" i="95"/>
  <c r="J49" i="95"/>
  <c r="K49" i="95" s="1"/>
  <c r="L49" i="95" s="1"/>
  <c r="I50" i="95"/>
  <c r="J50" i="95"/>
  <c r="K50" i="95"/>
  <c r="L50" i="95" s="1"/>
  <c r="I51" i="95"/>
  <c r="J51" i="95"/>
  <c r="K51" i="95"/>
  <c r="L51" i="95" s="1"/>
  <c r="I52" i="95"/>
  <c r="J52" i="95"/>
  <c r="K52" i="95" s="1"/>
  <c r="L52" i="95" s="1"/>
  <c r="I53" i="95"/>
  <c r="K53" i="95" s="1"/>
  <c r="L53" i="95" s="1"/>
  <c r="M53" i="95" s="1"/>
  <c r="J53" i="95"/>
  <c r="I54" i="95"/>
  <c r="J54" i="95"/>
  <c r="K54" i="95"/>
  <c r="L54" i="95" s="1"/>
  <c r="I55" i="95"/>
  <c r="K55" i="95" s="1"/>
  <c r="L55" i="95" s="1"/>
  <c r="J55" i="95"/>
  <c r="I56" i="95"/>
  <c r="J56" i="95"/>
  <c r="K56" i="95" s="1"/>
  <c r="L56" i="95" s="1"/>
  <c r="M56" i="95" s="1"/>
  <c r="I57" i="95"/>
  <c r="K57" i="95" s="1"/>
  <c r="L57" i="95" s="1"/>
  <c r="J57" i="95"/>
  <c r="I58" i="95"/>
  <c r="J58" i="95"/>
  <c r="K58" i="95" s="1"/>
  <c r="L58" i="95" s="1"/>
  <c r="I59" i="95"/>
  <c r="J59" i="95"/>
  <c r="K59" i="95"/>
  <c r="L59" i="95" s="1"/>
  <c r="I60" i="95"/>
  <c r="J60" i="95"/>
  <c r="K60" i="95" s="1"/>
  <c r="L60" i="95" s="1"/>
  <c r="I61" i="95"/>
  <c r="K61" i="95" s="1"/>
  <c r="J61" i="95"/>
  <c r="L61" i="95"/>
  <c r="I62" i="95"/>
  <c r="J62" i="95"/>
  <c r="K62" i="95"/>
  <c r="L62" i="95" s="1"/>
  <c r="I63" i="95"/>
  <c r="K63" i="95" s="1"/>
  <c r="L63" i="95" s="1"/>
  <c r="M63" i="95" s="1"/>
  <c r="J63" i="95"/>
  <c r="I64" i="95"/>
  <c r="J64" i="95"/>
  <c r="K64" i="95"/>
  <c r="L64" i="95"/>
  <c r="I65" i="95"/>
  <c r="K65" i="95" s="1"/>
  <c r="L65" i="95" s="1"/>
  <c r="J65" i="95"/>
  <c r="I66" i="95"/>
  <c r="J66" i="95"/>
  <c r="K66" i="95"/>
  <c r="L66" i="95" s="1"/>
  <c r="I67" i="95"/>
  <c r="J67" i="95"/>
  <c r="K67" i="95"/>
  <c r="L67" i="95" s="1"/>
  <c r="I68" i="95"/>
  <c r="J68" i="95"/>
  <c r="K68" i="95" s="1"/>
  <c r="L68" i="95" s="1"/>
  <c r="M68" i="95" s="1"/>
  <c r="I69" i="95"/>
  <c r="K69" i="95" s="1"/>
  <c r="L69" i="95" s="1"/>
  <c r="M69" i="95" s="1"/>
  <c r="J69" i="95"/>
  <c r="I70" i="95"/>
  <c r="J70" i="95"/>
  <c r="K70" i="95"/>
  <c r="L70" i="95" s="1"/>
  <c r="I71" i="95"/>
  <c r="K71" i="95" s="1"/>
  <c r="L71" i="95" s="1"/>
  <c r="J71" i="95"/>
  <c r="I72" i="95"/>
  <c r="J72" i="95"/>
  <c r="K72" i="95" s="1"/>
  <c r="L72" i="95" s="1"/>
  <c r="M72" i="95" s="1"/>
  <c r="I73" i="95"/>
  <c r="K73" i="95" s="1"/>
  <c r="L73" i="95" s="1"/>
  <c r="J73" i="95"/>
  <c r="I74" i="95"/>
  <c r="J74" i="95"/>
  <c r="K74" i="95" s="1"/>
  <c r="L74" i="95" s="1"/>
  <c r="I75" i="95"/>
  <c r="J75" i="95"/>
  <c r="K75" i="95"/>
  <c r="L75" i="95" s="1"/>
  <c r="M75" i="95" s="1"/>
  <c r="I76" i="95"/>
  <c r="J76" i="95"/>
  <c r="K76" i="95" s="1"/>
  <c r="L76" i="95" s="1"/>
  <c r="I77" i="95"/>
  <c r="K77" i="95" s="1"/>
  <c r="J77" i="95"/>
  <c r="L77" i="95"/>
  <c r="I78" i="95"/>
  <c r="J78" i="95"/>
  <c r="K78" i="95"/>
  <c r="L78" i="95" s="1"/>
  <c r="I79" i="95"/>
  <c r="K79" i="95" s="1"/>
  <c r="L79" i="95" s="1"/>
  <c r="M79" i="95" s="1"/>
  <c r="J79" i="95"/>
  <c r="I80" i="95"/>
  <c r="J80" i="95"/>
  <c r="K80" i="95"/>
  <c r="L80" i="95"/>
  <c r="I81" i="95"/>
  <c r="K81" i="95" s="1"/>
  <c r="L81" i="95" s="1"/>
  <c r="J81" i="95"/>
  <c r="I82" i="95"/>
  <c r="J82" i="95"/>
  <c r="K82" i="95"/>
  <c r="L82" i="95" s="1"/>
  <c r="I83" i="95"/>
  <c r="J83" i="95"/>
  <c r="K83" i="95"/>
  <c r="L83" i="95" s="1"/>
  <c r="I84" i="95"/>
  <c r="J84" i="95"/>
  <c r="K84" i="95" s="1"/>
  <c r="L84" i="95" s="1"/>
  <c r="M84" i="95" s="1"/>
  <c r="I85" i="95"/>
  <c r="K85" i="95" s="1"/>
  <c r="L85" i="95" s="1"/>
  <c r="M85" i="95" s="1"/>
  <c r="J85" i="95"/>
  <c r="I86" i="95"/>
  <c r="J86" i="95"/>
  <c r="K86" i="95"/>
  <c r="L86" i="95" s="1"/>
  <c r="I87" i="95"/>
  <c r="K87" i="95" s="1"/>
  <c r="L87" i="95" s="1"/>
  <c r="J87" i="95"/>
  <c r="I88" i="95"/>
  <c r="J88" i="95"/>
  <c r="K88" i="95" s="1"/>
  <c r="L88" i="95" s="1"/>
  <c r="M88" i="95" s="1"/>
  <c r="I89" i="95"/>
  <c r="K89" i="95" s="1"/>
  <c r="L89" i="95" s="1"/>
  <c r="J89" i="95"/>
  <c r="I90" i="95"/>
  <c r="J90" i="95"/>
  <c r="K90" i="95" s="1"/>
  <c r="L90" i="95" s="1"/>
  <c r="I91" i="95"/>
  <c r="J91" i="95"/>
  <c r="K91" i="95"/>
  <c r="L91" i="95" s="1"/>
  <c r="M91" i="95" s="1"/>
  <c r="I92" i="95"/>
  <c r="J92" i="95"/>
  <c r="K92" i="95" s="1"/>
  <c r="L92" i="95" s="1"/>
  <c r="M92" i="95" s="1"/>
  <c r="I93" i="95"/>
  <c r="K93" i="95" s="1"/>
  <c r="J93" i="95"/>
  <c r="L93" i="95"/>
  <c r="I94" i="95"/>
  <c r="J94" i="95"/>
  <c r="K94" i="95"/>
  <c r="L94" i="95" s="1"/>
  <c r="I95" i="95"/>
  <c r="K95" i="95" s="1"/>
  <c r="L95" i="95" s="1"/>
  <c r="M95" i="95" s="1"/>
  <c r="J95" i="95"/>
  <c r="I96" i="95"/>
  <c r="J96" i="95"/>
  <c r="K96" i="95"/>
  <c r="L96" i="95"/>
  <c r="I97" i="95"/>
  <c r="K97" i="95" s="1"/>
  <c r="L97" i="95" s="1"/>
  <c r="J97" i="95"/>
  <c r="I98" i="95"/>
  <c r="J98" i="95"/>
  <c r="K98" i="95"/>
  <c r="L98" i="95" s="1"/>
  <c r="I99" i="95"/>
  <c r="J99" i="95"/>
  <c r="K99" i="95"/>
  <c r="L99" i="95" s="1"/>
  <c r="I100" i="95"/>
  <c r="J100" i="95"/>
  <c r="K100" i="95" s="1"/>
  <c r="L100" i="95" s="1"/>
  <c r="M100" i="95" s="1"/>
  <c r="I101" i="95"/>
  <c r="K101" i="95" s="1"/>
  <c r="L101" i="95" s="1"/>
  <c r="M101" i="95" s="1"/>
  <c r="J101" i="95"/>
  <c r="I102" i="95"/>
  <c r="J102" i="95"/>
  <c r="K102" i="95"/>
  <c r="L102" i="95" s="1"/>
  <c r="I103" i="95"/>
  <c r="K103" i="95" s="1"/>
  <c r="L103" i="95" s="1"/>
  <c r="J103" i="95"/>
  <c r="I104" i="95"/>
  <c r="J104" i="95"/>
  <c r="K104" i="95"/>
  <c r="L104" i="95"/>
  <c r="I105" i="95"/>
  <c r="K105" i="95" s="1"/>
  <c r="L105" i="95" s="1"/>
  <c r="J105" i="95"/>
  <c r="I106" i="95"/>
  <c r="J106" i="95"/>
  <c r="K106" i="95" s="1"/>
  <c r="L106" i="95" s="1"/>
  <c r="I107" i="95"/>
  <c r="J107" i="95"/>
  <c r="K107" i="95"/>
  <c r="L107" i="95" s="1"/>
  <c r="M107" i="95" s="1"/>
  <c r="I108" i="95"/>
  <c r="J108" i="95"/>
  <c r="K108" i="95" s="1"/>
  <c r="L108" i="95" s="1"/>
  <c r="I109" i="95"/>
  <c r="K109" i="95" s="1"/>
  <c r="J109" i="95"/>
  <c r="L109" i="95"/>
  <c r="I110" i="95"/>
  <c r="J110" i="95"/>
  <c r="K110" i="95"/>
  <c r="L110" i="95" s="1"/>
  <c r="I111" i="95"/>
  <c r="K111" i="95" s="1"/>
  <c r="L111" i="95" s="1"/>
  <c r="M111" i="95" s="1"/>
  <c r="J111" i="95"/>
  <c r="I112" i="95"/>
  <c r="J112" i="95"/>
  <c r="K112" i="95"/>
  <c r="L112" i="95"/>
  <c r="I113" i="95"/>
  <c r="K113" i="95" s="1"/>
  <c r="L113" i="95" s="1"/>
  <c r="M113" i="95" s="1"/>
  <c r="J113" i="95"/>
  <c r="I114" i="95"/>
  <c r="J114" i="95"/>
  <c r="K114" i="95"/>
  <c r="L114" i="95" s="1"/>
  <c r="I115" i="95"/>
  <c r="J115" i="95"/>
  <c r="K115" i="95"/>
  <c r="L115" i="95" s="1"/>
  <c r="M115" i="95" s="1"/>
  <c r="I116" i="95"/>
  <c r="J116" i="95"/>
  <c r="K116" i="95" s="1"/>
  <c r="L116" i="95" s="1"/>
  <c r="M116" i="95" s="1"/>
  <c r="I117" i="95"/>
  <c r="K117" i="95" s="1"/>
  <c r="L117" i="95" s="1"/>
  <c r="M117" i="95" s="1"/>
  <c r="J117" i="95"/>
  <c r="I118" i="95"/>
  <c r="J118" i="95"/>
  <c r="K118" i="95"/>
  <c r="L118" i="95" s="1"/>
  <c r="I119" i="95"/>
  <c r="K119" i="95" s="1"/>
  <c r="L119" i="95" s="1"/>
  <c r="M119" i="95" s="1"/>
  <c r="J119" i="95"/>
  <c r="I120" i="95"/>
  <c r="J120" i="95"/>
  <c r="K120" i="95"/>
  <c r="L120" i="95"/>
  <c r="I121" i="95"/>
  <c r="K121" i="95" s="1"/>
  <c r="L121" i="95" s="1"/>
  <c r="J121" i="95"/>
  <c r="M121" i="95"/>
  <c r="I122" i="95"/>
  <c r="K122" i="95" s="1"/>
  <c r="L122" i="95" s="1"/>
  <c r="M122" i="95" s="1"/>
  <c r="J122" i="95"/>
  <c r="I123" i="95"/>
  <c r="J123" i="95"/>
  <c r="K123" i="95"/>
  <c r="L123" i="95" s="1"/>
  <c r="I124" i="95"/>
  <c r="J124" i="95"/>
  <c r="K124" i="95" s="1"/>
  <c r="L124" i="95" s="1"/>
  <c r="M124" i="95" s="1"/>
  <c r="I125" i="95"/>
  <c r="K125" i="95" s="1"/>
  <c r="J125" i="95"/>
  <c r="L125" i="95"/>
  <c r="I126" i="95"/>
  <c r="J126" i="95"/>
  <c r="K126" i="95"/>
  <c r="L126" i="95" s="1"/>
  <c r="I127" i="95"/>
  <c r="K127" i="95" s="1"/>
  <c r="L127" i="95" s="1"/>
  <c r="M127" i="95" s="1"/>
  <c r="J127" i="95"/>
  <c r="I128" i="95"/>
  <c r="J128" i="95"/>
  <c r="K128" i="95"/>
  <c r="L128" i="95"/>
  <c r="I129" i="95"/>
  <c r="K129" i="95" s="1"/>
  <c r="L129" i="95" s="1"/>
  <c r="M129" i="95" s="1"/>
  <c r="J129" i="95"/>
  <c r="I130" i="95"/>
  <c r="J130" i="95"/>
  <c r="K130" i="95"/>
  <c r="L130" i="95" s="1"/>
  <c r="M139" i="95"/>
  <c r="M144" i="95"/>
  <c r="M145" i="95"/>
  <c r="I37" i="94"/>
  <c r="J37" i="94"/>
  <c r="I26" i="94"/>
  <c r="J26" i="94"/>
  <c r="K26" i="94" s="1"/>
  <c r="L26" i="94" s="1"/>
  <c r="V64" i="94" s="1"/>
  <c r="I27" i="94"/>
  <c r="J27" i="94"/>
  <c r="I28" i="94"/>
  <c r="J28" i="94"/>
  <c r="K28" i="94"/>
  <c r="L28" i="94" s="1"/>
  <c r="V66" i="94" s="1"/>
  <c r="I29" i="94"/>
  <c r="K29" i="94" s="1"/>
  <c r="L29" i="94" s="1"/>
  <c r="J29" i="94"/>
  <c r="I30" i="94"/>
  <c r="J30" i="94"/>
  <c r="I31" i="94"/>
  <c r="J31" i="94"/>
  <c r="K31" i="94" s="1"/>
  <c r="L31" i="94"/>
  <c r="V69" i="94"/>
  <c r="I32" i="94"/>
  <c r="J32" i="94"/>
  <c r="I33" i="94"/>
  <c r="J33" i="94"/>
  <c r="K33" i="94" s="1"/>
  <c r="L33" i="94" s="1"/>
  <c r="I34" i="94"/>
  <c r="J34" i="94"/>
  <c r="K34" i="94" s="1"/>
  <c r="L34" i="94" s="1"/>
  <c r="V72" i="94" s="1"/>
  <c r="I35" i="94"/>
  <c r="J35" i="94"/>
  <c r="I36" i="94"/>
  <c r="K36" i="94" s="1"/>
  <c r="L36" i="94" s="1"/>
  <c r="J36" i="94"/>
  <c r="I38" i="94"/>
  <c r="K38" i="94" s="1"/>
  <c r="L38" i="94" s="1"/>
  <c r="J38" i="94"/>
  <c r="I39" i="94"/>
  <c r="J39" i="94"/>
  <c r="I40" i="94"/>
  <c r="J40" i="94"/>
  <c r="K40" i="94" s="1"/>
  <c r="L40" i="94" s="1"/>
  <c r="V78" i="94" s="1"/>
  <c r="I41" i="94"/>
  <c r="J41" i="94"/>
  <c r="K41" i="94"/>
  <c r="L41" i="94" s="1"/>
  <c r="I42" i="94"/>
  <c r="J42" i="94"/>
  <c r="I43" i="94"/>
  <c r="J43" i="94"/>
  <c r="K43" i="94"/>
  <c r="L43" i="94" s="1"/>
  <c r="I44" i="94"/>
  <c r="J44" i="94"/>
  <c r="I45" i="94"/>
  <c r="J45" i="94"/>
  <c r="I131" i="94"/>
  <c r="J131" i="94"/>
  <c r="I132" i="94"/>
  <c r="J132" i="94"/>
  <c r="I133" i="94"/>
  <c r="J133" i="94"/>
  <c r="I134" i="94"/>
  <c r="K134" i="94" s="1"/>
  <c r="L134" i="94" s="1"/>
  <c r="J134" i="94"/>
  <c r="I135" i="94"/>
  <c r="J135" i="94"/>
  <c r="K135" i="94"/>
  <c r="L135" i="94" s="1"/>
  <c r="V88" i="94" s="1"/>
  <c r="I136" i="94"/>
  <c r="K136" i="94" s="1"/>
  <c r="L136" i="94" s="1"/>
  <c r="J136" i="94"/>
  <c r="I137" i="94"/>
  <c r="K137" i="94" s="1"/>
  <c r="J137" i="94"/>
  <c r="L137" i="94"/>
  <c r="V90" i="94" s="1"/>
  <c r="I138" i="94"/>
  <c r="J138" i="94"/>
  <c r="K138" i="94"/>
  <c r="L138" i="94" s="1"/>
  <c r="V91" i="94" s="1"/>
  <c r="I139" i="94"/>
  <c r="J139" i="94"/>
  <c r="K139" i="94" s="1"/>
  <c r="L139" i="94" s="1"/>
  <c r="I140" i="94"/>
  <c r="J140" i="94"/>
  <c r="I141" i="94"/>
  <c r="K141" i="94" s="1"/>
  <c r="L141" i="94" s="1"/>
  <c r="J141" i="94"/>
  <c r="I142" i="94"/>
  <c r="J142" i="94"/>
  <c r="K142" i="94"/>
  <c r="L142" i="94" s="1"/>
  <c r="V95" i="94" s="1"/>
  <c r="I143" i="94"/>
  <c r="K143" i="94" s="1"/>
  <c r="L143" i="94" s="1"/>
  <c r="V96" i="94" s="1"/>
  <c r="J143" i="94"/>
  <c r="I144" i="94"/>
  <c r="J144" i="94"/>
  <c r="I145" i="94"/>
  <c r="J145" i="94"/>
  <c r="I146" i="94"/>
  <c r="K146" i="94" s="1"/>
  <c r="L146" i="94" s="1"/>
  <c r="V99" i="94" s="1"/>
  <c r="J146" i="94"/>
  <c r="I147" i="94"/>
  <c r="K147" i="94" s="1"/>
  <c r="L147" i="94" s="1"/>
  <c r="J147" i="94"/>
  <c r="I148" i="94"/>
  <c r="K148" i="94" s="1"/>
  <c r="L148" i="94" s="1"/>
  <c r="V101" i="94" s="1"/>
  <c r="J148" i="94"/>
  <c r="I149" i="94"/>
  <c r="J149" i="94"/>
  <c r="I150" i="94"/>
  <c r="K150" i="94" s="1"/>
  <c r="L150" i="94" s="1"/>
  <c r="J150" i="94"/>
  <c r="I151" i="94"/>
  <c r="J151" i="94"/>
  <c r="K151" i="94" s="1"/>
  <c r="L151" i="94" s="1"/>
  <c r="I46" i="94"/>
  <c r="K46" i="94" s="1"/>
  <c r="L46" i="94" s="1"/>
  <c r="J46" i="94"/>
  <c r="I47" i="94"/>
  <c r="K47" i="94" s="1"/>
  <c r="J47" i="94"/>
  <c r="L47" i="94"/>
  <c r="I48" i="94"/>
  <c r="J48" i="94"/>
  <c r="K48" i="94" s="1"/>
  <c r="L48" i="94" s="1"/>
  <c r="I49" i="94"/>
  <c r="K49" i="94" s="1"/>
  <c r="L49" i="94" s="1"/>
  <c r="J49" i="94"/>
  <c r="I50" i="94"/>
  <c r="K50" i="94" s="1"/>
  <c r="L50" i="94" s="1"/>
  <c r="J50" i="94"/>
  <c r="I51" i="94"/>
  <c r="J51" i="94"/>
  <c r="K51" i="94"/>
  <c r="L51" i="94" s="1"/>
  <c r="I52" i="94"/>
  <c r="J52" i="94"/>
  <c r="K52" i="94"/>
  <c r="L52" i="94" s="1"/>
  <c r="I53" i="94"/>
  <c r="J53" i="94"/>
  <c r="I54" i="94"/>
  <c r="K54" i="94" s="1"/>
  <c r="L54" i="94" s="1"/>
  <c r="J54" i="94"/>
  <c r="I55" i="94"/>
  <c r="K55" i="94" s="1"/>
  <c r="L55" i="94" s="1"/>
  <c r="J55" i="94"/>
  <c r="I56" i="94"/>
  <c r="K56" i="94" s="1"/>
  <c r="L56" i="94" s="1"/>
  <c r="J56" i="94"/>
  <c r="I57" i="94"/>
  <c r="K57" i="94" s="1"/>
  <c r="L57" i="94" s="1"/>
  <c r="J57" i="94"/>
  <c r="I58" i="94"/>
  <c r="K58" i="94" s="1"/>
  <c r="L58" i="94" s="1"/>
  <c r="J58" i="94"/>
  <c r="I59" i="94"/>
  <c r="J59" i="94"/>
  <c r="I60" i="94"/>
  <c r="J60" i="94"/>
  <c r="K60" i="94"/>
  <c r="L60" i="94" s="1"/>
  <c r="I61" i="94"/>
  <c r="J61" i="94"/>
  <c r="I62" i="94"/>
  <c r="J62" i="94"/>
  <c r="K62" i="94"/>
  <c r="L62" i="94" s="1"/>
  <c r="I63" i="94"/>
  <c r="K63" i="94" s="1"/>
  <c r="L63" i="94" s="1"/>
  <c r="J63" i="94"/>
  <c r="I64" i="94"/>
  <c r="J64" i="94"/>
  <c r="K64" i="94"/>
  <c r="L64" i="94" s="1"/>
  <c r="I65" i="94"/>
  <c r="J65" i="94"/>
  <c r="I66" i="94"/>
  <c r="K66" i="94" s="1"/>
  <c r="L66" i="94" s="1"/>
  <c r="J66" i="94"/>
  <c r="I67" i="94"/>
  <c r="K67" i="94" s="1"/>
  <c r="L67" i="94" s="1"/>
  <c r="J67" i="94"/>
  <c r="I68" i="94"/>
  <c r="K68" i="94" s="1"/>
  <c r="L68" i="94" s="1"/>
  <c r="J68" i="94"/>
  <c r="I69" i="94"/>
  <c r="J69" i="94"/>
  <c r="I70" i="94"/>
  <c r="J70" i="94"/>
  <c r="I71" i="94"/>
  <c r="J71" i="94"/>
  <c r="I72" i="94"/>
  <c r="J72" i="94"/>
  <c r="K72" i="94" s="1"/>
  <c r="L72" i="94" s="1"/>
  <c r="I73" i="94"/>
  <c r="J73" i="94"/>
  <c r="I74" i="94"/>
  <c r="J74" i="94"/>
  <c r="I75" i="94"/>
  <c r="J75" i="94"/>
  <c r="I76" i="94"/>
  <c r="J76" i="94"/>
  <c r="K76" i="94"/>
  <c r="L76" i="94" s="1"/>
  <c r="I77" i="94"/>
  <c r="K77" i="94" s="1"/>
  <c r="L77" i="94" s="1"/>
  <c r="J77" i="94"/>
  <c r="I78" i="94"/>
  <c r="K78" i="94" s="1"/>
  <c r="L78" i="94" s="1"/>
  <c r="J78" i="94"/>
  <c r="I79" i="94"/>
  <c r="K79" i="94" s="1"/>
  <c r="L79" i="94" s="1"/>
  <c r="J79" i="94"/>
  <c r="I80" i="94"/>
  <c r="J80" i="94"/>
  <c r="I81" i="94"/>
  <c r="K81" i="94" s="1"/>
  <c r="J81" i="94"/>
  <c r="L81" i="94"/>
  <c r="I82" i="94"/>
  <c r="J82" i="94"/>
  <c r="I83" i="94"/>
  <c r="K83" i="94" s="1"/>
  <c r="L83" i="94" s="1"/>
  <c r="J83" i="94"/>
  <c r="I84" i="94"/>
  <c r="K84" i="94" s="1"/>
  <c r="L84" i="94" s="1"/>
  <c r="J84" i="94"/>
  <c r="I85" i="94"/>
  <c r="K85" i="94" s="1"/>
  <c r="L85" i="94" s="1"/>
  <c r="J85" i="94"/>
  <c r="I86" i="94"/>
  <c r="K86" i="94" s="1"/>
  <c r="L86" i="94" s="1"/>
  <c r="J86" i="94"/>
  <c r="I87" i="94"/>
  <c r="K87" i="94" s="1"/>
  <c r="L87" i="94" s="1"/>
  <c r="J87" i="94"/>
  <c r="I88" i="94"/>
  <c r="J88" i="94"/>
  <c r="K88" i="94"/>
  <c r="L88" i="94" s="1"/>
  <c r="I89" i="94"/>
  <c r="K89" i="94" s="1"/>
  <c r="L89" i="94" s="1"/>
  <c r="J89" i="94"/>
  <c r="I90" i="94"/>
  <c r="K90" i="94" s="1"/>
  <c r="L90" i="94" s="1"/>
  <c r="J90" i="94"/>
  <c r="I91" i="94"/>
  <c r="J91" i="94"/>
  <c r="I92" i="94"/>
  <c r="K92" i="94" s="1"/>
  <c r="L92" i="94" s="1"/>
  <c r="J92" i="94"/>
  <c r="I93" i="94"/>
  <c r="J93" i="94"/>
  <c r="I94" i="94"/>
  <c r="K94" i="94" s="1"/>
  <c r="L94" i="94" s="1"/>
  <c r="J94" i="94"/>
  <c r="I95" i="94"/>
  <c r="K95" i="94" s="1"/>
  <c r="L95" i="94" s="1"/>
  <c r="J95" i="94"/>
  <c r="I96" i="94"/>
  <c r="K96" i="94" s="1"/>
  <c r="L96" i="94" s="1"/>
  <c r="J96" i="94"/>
  <c r="I97" i="94"/>
  <c r="J97" i="94"/>
  <c r="I98" i="94"/>
  <c r="J98" i="94"/>
  <c r="I99" i="94"/>
  <c r="K99" i="94" s="1"/>
  <c r="L99" i="94" s="1"/>
  <c r="J99" i="94"/>
  <c r="I100" i="94"/>
  <c r="J100" i="94"/>
  <c r="K100" i="94"/>
  <c r="L100" i="94" s="1"/>
  <c r="I101" i="94"/>
  <c r="J101" i="94"/>
  <c r="I102" i="94"/>
  <c r="J102" i="94"/>
  <c r="I103" i="94"/>
  <c r="K103" i="94" s="1"/>
  <c r="L103" i="94" s="1"/>
  <c r="J103" i="94"/>
  <c r="I104" i="94"/>
  <c r="J104" i="94"/>
  <c r="I105" i="94"/>
  <c r="J105" i="94"/>
  <c r="K105" i="94"/>
  <c r="L105" i="94" s="1"/>
  <c r="I106" i="94"/>
  <c r="K106" i="94" s="1"/>
  <c r="L106" i="94" s="1"/>
  <c r="J106" i="94"/>
  <c r="I107" i="94"/>
  <c r="J107" i="94"/>
  <c r="K107" i="94"/>
  <c r="L107" i="94" s="1"/>
  <c r="I108" i="94"/>
  <c r="J108" i="94"/>
  <c r="K108" i="94"/>
  <c r="L108" i="94" s="1"/>
  <c r="I109" i="94"/>
  <c r="K109" i="94" s="1"/>
  <c r="L109" i="94" s="1"/>
  <c r="J109" i="94"/>
  <c r="I110" i="94"/>
  <c r="J110" i="94"/>
  <c r="K110" i="94"/>
  <c r="L110" i="94" s="1"/>
  <c r="I111" i="94"/>
  <c r="J111" i="94"/>
  <c r="I112" i="94"/>
  <c r="K112" i="94" s="1"/>
  <c r="L112" i="94" s="1"/>
  <c r="J112" i="94"/>
  <c r="I113" i="94"/>
  <c r="K113" i="94" s="1"/>
  <c r="L113" i="94" s="1"/>
  <c r="J113" i="94"/>
  <c r="I114" i="94"/>
  <c r="J114" i="94"/>
  <c r="I115" i="94"/>
  <c r="K115" i="94" s="1"/>
  <c r="L115" i="94" s="1"/>
  <c r="J115" i="94"/>
  <c r="I116" i="94"/>
  <c r="K116" i="94" s="1"/>
  <c r="L116" i="94" s="1"/>
  <c r="J116" i="94"/>
  <c r="I117" i="94"/>
  <c r="J117" i="94"/>
  <c r="K117" i="94" s="1"/>
  <c r="L117" i="94" s="1"/>
  <c r="I118" i="94"/>
  <c r="K118" i="94" s="1"/>
  <c r="L118" i="94" s="1"/>
  <c r="J118" i="94"/>
  <c r="I119" i="94"/>
  <c r="K119" i="94" s="1"/>
  <c r="L119" i="94" s="1"/>
  <c r="J119" i="94"/>
  <c r="I120" i="94"/>
  <c r="J120" i="94"/>
  <c r="K120" i="94"/>
  <c r="L120" i="94" s="1"/>
  <c r="I121" i="94"/>
  <c r="J121" i="94"/>
  <c r="K121" i="94" s="1"/>
  <c r="L121" i="94" s="1"/>
  <c r="I122" i="94"/>
  <c r="J122" i="94"/>
  <c r="I123" i="94"/>
  <c r="J123" i="94"/>
  <c r="K123" i="94"/>
  <c r="L123" i="94" s="1"/>
  <c r="I124" i="94"/>
  <c r="K124" i="94" s="1"/>
  <c r="L124" i="94" s="1"/>
  <c r="J124" i="94"/>
  <c r="I125" i="94"/>
  <c r="J125" i="94"/>
  <c r="K125" i="94"/>
  <c r="L125" i="94" s="1"/>
  <c r="I126" i="94"/>
  <c r="K126" i="94" s="1"/>
  <c r="J126" i="94"/>
  <c r="L126" i="94"/>
  <c r="I127" i="94"/>
  <c r="J127" i="94"/>
  <c r="I128" i="94"/>
  <c r="J128" i="94"/>
  <c r="K128" i="94" s="1"/>
  <c r="L128" i="94" s="1"/>
  <c r="I129" i="94"/>
  <c r="J129" i="94"/>
  <c r="K129" i="94" s="1"/>
  <c r="L129" i="94" s="1"/>
  <c r="I130" i="94"/>
  <c r="J130" i="94"/>
  <c r="I37" i="93"/>
  <c r="J37" i="93"/>
  <c r="I26" i="93"/>
  <c r="K26" i="93" s="1"/>
  <c r="L26" i="93" s="1"/>
  <c r="V64" i="93" s="1"/>
  <c r="J26" i="93"/>
  <c r="I27" i="93"/>
  <c r="K27" i="93" s="1"/>
  <c r="L27" i="93" s="1"/>
  <c r="J27" i="93"/>
  <c r="I28" i="93"/>
  <c r="J28" i="93"/>
  <c r="K28" i="93"/>
  <c r="L28" i="93" s="1"/>
  <c r="V66" i="93" s="1"/>
  <c r="I29" i="93"/>
  <c r="K29" i="93" s="1"/>
  <c r="L29" i="93" s="1"/>
  <c r="V67" i="93" s="1"/>
  <c r="J29" i="93"/>
  <c r="I30" i="93"/>
  <c r="K30" i="93" s="1"/>
  <c r="L30" i="93" s="1"/>
  <c r="J30" i="93"/>
  <c r="I31" i="93"/>
  <c r="J31" i="93"/>
  <c r="I32" i="93"/>
  <c r="K32" i="93" s="1"/>
  <c r="L32" i="93" s="1"/>
  <c r="J32" i="93"/>
  <c r="I33" i="93"/>
  <c r="J33" i="93"/>
  <c r="I34" i="93"/>
  <c r="K34" i="93" s="1"/>
  <c r="L34" i="93" s="1"/>
  <c r="J34" i="93"/>
  <c r="I35" i="93"/>
  <c r="J35" i="93"/>
  <c r="K35" i="93"/>
  <c r="L35" i="93" s="1"/>
  <c r="V73" i="93" s="1"/>
  <c r="I36" i="93"/>
  <c r="J36" i="93"/>
  <c r="K36" i="93" s="1"/>
  <c r="L36" i="93" s="1"/>
  <c r="V74" i="93" s="1"/>
  <c r="I38" i="93"/>
  <c r="K38" i="93" s="1"/>
  <c r="L38" i="93" s="1"/>
  <c r="V76" i="93" s="1"/>
  <c r="J38" i="93"/>
  <c r="I39" i="93"/>
  <c r="K39" i="93" s="1"/>
  <c r="L39" i="93" s="1"/>
  <c r="J39" i="93"/>
  <c r="I40" i="93"/>
  <c r="J40" i="93"/>
  <c r="K40" i="93"/>
  <c r="L40" i="93" s="1"/>
  <c r="I41" i="93"/>
  <c r="K41" i="93" s="1"/>
  <c r="L41" i="93" s="1"/>
  <c r="J41" i="93"/>
  <c r="I42" i="93"/>
  <c r="K42" i="93" s="1"/>
  <c r="J42" i="93"/>
  <c r="L42" i="93"/>
  <c r="V80" i="93"/>
  <c r="I43" i="93"/>
  <c r="J43" i="93"/>
  <c r="I44" i="93"/>
  <c r="J44" i="93"/>
  <c r="K44" i="93"/>
  <c r="L44" i="93" s="1"/>
  <c r="I45" i="93"/>
  <c r="J45" i="93"/>
  <c r="I131" i="93"/>
  <c r="K131" i="93" s="1"/>
  <c r="L131" i="93" s="1"/>
  <c r="J131" i="93"/>
  <c r="I132" i="93"/>
  <c r="J132" i="93"/>
  <c r="K132" i="93"/>
  <c r="L132" i="93" s="1"/>
  <c r="I133" i="93"/>
  <c r="K133" i="93" s="1"/>
  <c r="L133" i="93" s="1"/>
  <c r="J133" i="93"/>
  <c r="I134" i="93"/>
  <c r="K134" i="93" s="1"/>
  <c r="L134" i="93" s="1"/>
  <c r="J134" i="93"/>
  <c r="I135" i="93"/>
  <c r="J135" i="93"/>
  <c r="I136" i="93"/>
  <c r="K136" i="93" s="1"/>
  <c r="L136" i="93" s="1"/>
  <c r="J136" i="93"/>
  <c r="I137" i="93"/>
  <c r="J137" i="93"/>
  <c r="K137" i="93" s="1"/>
  <c r="L137" i="93" s="1"/>
  <c r="I138" i="93"/>
  <c r="J138" i="93"/>
  <c r="I139" i="93"/>
  <c r="J139" i="93"/>
  <c r="K139" i="93" s="1"/>
  <c r="L139" i="93" s="1"/>
  <c r="I140" i="93"/>
  <c r="K140" i="93" s="1"/>
  <c r="L140" i="93" s="1"/>
  <c r="V93" i="93" s="1"/>
  <c r="J140" i="93"/>
  <c r="I141" i="93"/>
  <c r="K141" i="93" s="1"/>
  <c r="L141" i="93" s="1"/>
  <c r="V94" i="93" s="1"/>
  <c r="J141" i="93"/>
  <c r="I142" i="93"/>
  <c r="J142" i="93"/>
  <c r="I143" i="93"/>
  <c r="J143" i="93"/>
  <c r="I144" i="93"/>
  <c r="J144" i="93"/>
  <c r="K144" i="93"/>
  <c r="L144" i="93"/>
  <c r="I145" i="93"/>
  <c r="J145" i="93"/>
  <c r="I146" i="93"/>
  <c r="J146" i="93"/>
  <c r="I147" i="93"/>
  <c r="J147" i="93"/>
  <c r="K147" i="93"/>
  <c r="L147" i="93" s="1"/>
  <c r="V100" i="93" s="1"/>
  <c r="I148" i="93"/>
  <c r="K148" i="93" s="1"/>
  <c r="L148" i="93" s="1"/>
  <c r="V101" i="93" s="1"/>
  <c r="J148" i="93"/>
  <c r="I149" i="93"/>
  <c r="K149" i="93" s="1"/>
  <c r="L149" i="93" s="1"/>
  <c r="V102" i="93" s="1"/>
  <c r="J149" i="93"/>
  <c r="I150" i="93"/>
  <c r="J150" i="93"/>
  <c r="K150" i="93"/>
  <c r="L150" i="93"/>
  <c r="V103" i="93" s="1"/>
  <c r="I151" i="93"/>
  <c r="K151" i="93" s="1"/>
  <c r="L151" i="93" s="1"/>
  <c r="V104" i="93" s="1"/>
  <c r="J151" i="93"/>
  <c r="I46" i="93"/>
  <c r="J46" i="93"/>
  <c r="K46" i="93"/>
  <c r="L46" i="93" s="1"/>
  <c r="I47" i="93"/>
  <c r="J47" i="93"/>
  <c r="I48" i="93"/>
  <c r="K48" i="93" s="1"/>
  <c r="L48" i="93" s="1"/>
  <c r="J48" i="93"/>
  <c r="I49" i="93"/>
  <c r="K49" i="93" s="1"/>
  <c r="L49" i="93" s="1"/>
  <c r="J49" i="93"/>
  <c r="I50" i="93"/>
  <c r="K50" i="93" s="1"/>
  <c r="L50" i="93" s="1"/>
  <c r="J50" i="93"/>
  <c r="I51" i="93"/>
  <c r="J51" i="93"/>
  <c r="I52" i="93"/>
  <c r="J52" i="93"/>
  <c r="K52" i="93" s="1"/>
  <c r="L52" i="93" s="1"/>
  <c r="I53" i="93"/>
  <c r="J53" i="93"/>
  <c r="K53" i="93"/>
  <c r="L53" i="93" s="1"/>
  <c r="I54" i="93"/>
  <c r="K54" i="93" s="1"/>
  <c r="L54" i="93" s="1"/>
  <c r="J54" i="93"/>
  <c r="I55" i="93"/>
  <c r="J55" i="93"/>
  <c r="I56" i="93"/>
  <c r="J56" i="93"/>
  <c r="K56" i="93"/>
  <c r="L56" i="93" s="1"/>
  <c r="I57" i="93"/>
  <c r="K57" i="93" s="1"/>
  <c r="L57" i="93" s="1"/>
  <c r="J57" i="93"/>
  <c r="I58" i="93"/>
  <c r="J58" i="93"/>
  <c r="K58" i="93"/>
  <c r="L58" i="93" s="1"/>
  <c r="I59" i="93"/>
  <c r="J59" i="93"/>
  <c r="I60" i="93"/>
  <c r="K60" i="93" s="1"/>
  <c r="L60" i="93" s="1"/>
  <c r="J60" i="93"/>
  <c r="I61" i="93"/>
  <c r="K61" i="93" s="1"/>
  <c r="L61" i="93" s="1"/>
  <c r="J61" i="93"/>
  <c r="I62" i="93"/>
  <c r="K62" i="93" s="1"/>
  <c r="L62" i="93" s="1"/>
  <c r="J62" i="93"/>
  <c r="I63" i="93"/>
  <c r="J63" i="93"/>
  <c r="I64" i="93"/>
  <c r="J64" i="93"/>
  <c r="I65" i="93"/>
  <c r="K65" i="93" s="1"/>
  <c r="L65" i="93" s="1"/>
  <c r="J65" i="93"/>
  <c r="I66" i="93"/>
  <c r="J66" i="93"/>
  <c r="K66" i="93"/>
  <c r="L66" i="93" s="1"/>
  <c r="I67" i="93"/>
  <c r="K67" i="93" s="1"/>
  <c r="L67" i="93" s="1"/>
  <c r="J67" i="93"/>
  <c r="I68" i="93"/>
  <c r="K68" i="93" s="1"/>
  <c r="L68" i="93" s="1"/>
  <c r="J68" i="93"/>
  <c r="I69" i="93"/>
  <c r="J69" i="93"/>
  <c r="K69" i="93" s="1"/>
  <c r="L69" i="93" s="1"/>
  <c r="I70" i="93"/>
  <c r="K70" i="93" s="1"/>
  <c r="L70" i="93" s="1"/>
  <c r="J70" i="93"/>
  <c r="I71" i="93"/>
  <c r="J71" i="93"/>
  <c r="I72" i="93"/>
  <c r="K72" i="93" s="1"/>
  <c r="L72" i="93" s="1"/>
  <c r="J72" i="93"/>
  <c r="I73" i="93"/>
  <c r="J73" i="93"/>
  <c r="K73" i="93" s="1"/>
  <c r="L73" i="93" s="1"/>
  <c r="I74" i="93"/>
  <c r="J74" i="93"/>
  <c r="K74" i="93"/>
  <c r="L74" i="93" s="1"/>
  <c r="I75" i="93"/>
  <c r="J75" i="93"/>
  <c r="I76" i="93"/>
  <c r="J76" i="93"/>
  <c r="K76" i="93" s="1"/>
  <c r="L76" i="93" s="1"/>
  <c r="I77" i="93"/>
  <c r="J77" i="93"/>
  <c r="K77" i="93"/>
  <c r="L77" i="93" s="1"/>
  <c r="I78" i="93"/>
  <c r="K78" i="93" s="1"/>
  <c r="L78" i="93" s="1"/>
  <c r="J78" i="93"/>
  <c r="I79" i="93"/>
  <c r="K79" i="93" s="1"/>
  <c r="L79" i="93" s="1"/>
  <c r="J79" i="93"/>
  <c r="I80" i="93"/>
  <c r="J80" i="93"/>
  <c r="I81" i="93"/>
  <c r="K81" i="93" s="1"/>
  <c r="L81" i="93" s="1"/>
  <c r="J81" i="93"/>
  <c r="I82" i="93"/>
  <c r="J82" i="93"/>
  <c r="K82" i="93"/>
  <c r="L82" i="93" s="1"/>
  <c r="I83" i="93"/>
  <c r="J83" i="93"/>
  <c r="I84" i="93"/>
  <c r="K84" i="93" s="1"/>
  <c r="L84" i="93" s="1"/>
  <c r="J84" i="93"/>
  <c r="I85" i="93"/>
  <c r="K85" i="93" s="1"/>
  <c r="L85" i="93" s="1"/>
  <c r="J85" i="93"/>
  <c r="I86" i="93"/>
  <c r="J86" i="93"/>
  <c r="K86" i="93" s="1"/>
  <c r="L86" i="93" s="1"/>
  <c r="I87" i="93"/>
  <c r="K87" i="93" s="1"/>
  <c r="L87" i="93" s="1"/>
  <c r="J87" i="93"/>
  <c r="I88" i="93"/>
  <c r="K88" i="93" s="1"/>
  <c r="L88" i="93" s="1"/>
  <c r="J88" i="93"/>
  <c r="I89" i="93"/>
  <c r="J89" i="93"/>
  <c r="K89" i="93" s="1"/>
  <c r="L89" i="93" s="1"/>
  <c r="I90" i="93"/>
  <c r="J90" i="93"/>
  <c r="K90" i="93"/>
  <c r="L90" i="93" s="1"/>
  <c r="I91" i="93"/>
  <c r="K91" i="93" s="1"/>
  <c r="L91" i="93" s="1"/>
  <c r="J91" i="93"/>
  <c r="I92" i="93"/>
  <c r="K92" i="93" s="1"/>
  <c r="L92" i="93" s="1"/>
  <c r="J92" i="93"/>
  <c r="I93" i="93"/>
  <c r="J93" i="93"/>
  <c r="K93" i="93" s="1"/>
  <c r="L93" i="93" s="1"/>
  <c r="I94" i="93"/>
  <c r="K94" i="93" s="1"/>
  <c r="L94" i="93" s="1"/>
  <c r="J94" i="93"/>
  <c r="I95" i="93"/>
  <c r="J95" i="93"/>
  <c r="I96" i="93"/>
  <c r="K96" i="93" s="1"/>
  <c r="L96" i="93" s="1"/>
  <c r="J96" i="93"/>
  <c r="I97" i="93"/>
  <c r="J97" i="93"/>
  <c r="K97" i="93" s="1"/>
  <c r="L97" i="93" s="1"/>
  <c r="I98" i="93"/>
  <c r="J98" i="93"/>
  <c r="K98" i="93"/>
  <c r="L98" i="93" s="1"/>
  <c r="I99" i="93"/>
  <c r="J99" i="93"/>
  <c r="I100" i="93"/>
  <c r="K100" i="93" s="1"/>
  <c r="L100" i="93" s="1"/>
  <c r="J100" i="93"/>
  <c r="I101" i="93"/>
  <c r="J101" i="93"/>
  <c r="I102" i="93"/>
  <c r="K102" i="93" s="1"/>
  <c r="L102" i="93" s="1"/>
  <c r="J102" i="93"/>
  <c r="I103" i="93"/>
  <c r="K103" i="93" s="1"/>
  <c r="L103" i="93" s="1"/>
  <c r="J103" i="93"/>
  <c r="I104" i="93"/>
  <c r="J104" i="93"/>
  <c r="K104" i="93" s="1"/>
  <c r="L104" i="93" s="1"/>
  <c r="I105" i="93"/>
  <c r="K105" i="93" s="1"/>
  <c r="L105" i="93" s="1"/>
  <c r="J105" i="93"/>
  <c r="I106" i="93"/>
  <c r="K106" i="93" s="1"/>
  <c r="L106" i="93" s="1"/>
  <c r="J106" i="93"/>
  <c r="I107" i="93"/>
  <c r="K107" i="93" s="1"/>
  <c r="L107" i="93" s="1"/>
  <c r="J107" i="93"/>
  <c r="I108" i="93"/>
  <c r="J108" i="93"/>
  <c r="K108" i="93"/>
  <c r="L108" i="93" s="1"/>
  <c r="I109" i="93"/>
  <c r="J109" i="93"/>
  <c r="I110" i="93"/>
  <c r="K110" i="93" s="1"/>
  <c r="L110" i="93" s="1"/>
  <c r="J110" i="93"/>
  <c r="I111" i="93"/>
  <c r="K111" i="93" s="1"/>
  <c r="L111" i="93" s="1"/>
  <c r="J111" i="93"/>
  <c r="I112" i="93"/>
  <c r="J112" i="93"/>
  <c r="I113" i="93"/>
  <c r="J113" i="93"/>
  <c r="K113" i="93"/>
  <c r="L113" i="93" s="1"/>
  <c r="I114" i="93"/>
  <c r="J114" i="93"/>
  <c r="K114" i="93"/>
  <c r="L114" i="93" s="1"/>
  <c r="I115" i="93"/>
  <c r="K115" i="93" s="1"/>
  <c r="L115" i="93" s="1"/>
  <c r="J115" i="93"/>
  <c r="I116" i="93"/>
  <c r="K116" i="93" s="1"/>
  <c r="L116" i="93" s="1"/>
  <c r="J116" i="93"/>
  <c r="I117" i="93"/>
  <c r="K117" i="93" s="1"/>
  <c r="L117" i="93" s="1"/>
  <c r="J117" i="93"/>
  <c r="I118" i="93"/>
  <c r="K118" i="93" s="1"/>
  <c r="L118" i="93" s="1"/>
  <c r="J118" i="93"/>
  <c r="I119" i="93"/>
  <c r="J119" i="93"/>
  <c r="I120" i="93"/>
  <c r="K120" i="93" s="1"/>
  <c r="L120" i="93" s="1"/>
  <c r="J120" i="93"/>
  <c r="I121" i="93"/>
  <c r="J121" i="93"/>
  <c r="K121" i="93"/>
  <c r="L121" i="93" s="1"/>
  <c r="I122" i="93"/>
  <c r="K122" i="93" s="1"/>
  <c r="L122" i="93" s="1"/>
  <c r="J122" i="93"/>
  <c r="I123" i="93"/>
  <c r="K123" i="93" s="1"/>
  <c r="L123" i="93" s="1"/>
  <c r="J123" i="93"/>
  <c r="I124" i="93"/>
  <c r="J124" i="93"/>
  <c r="K124" i="93"/>
  <c r="L124" i="93"/>
  <c r="I125" i="93"/>
  <c r="K125" i="93" s="1"/>
  <c r="L125" i="93" s="1"/>
  <c r="J125" i="93"/>
  <c r="I126" i="93"/>
  <c r="K126" i="93" s="1"/>
  <c r="L126" i="93" s="1"/>
  <c r="J126" i="93"/>
  <c r="I127" i="93"/>
  <c r="K127" i="93" s="1"/>
  <c r="L127" i="93" s="1"/>
  <c r="J127" i="93"/>
  <c r="I128" i="93"/>
  <c r="K128" i="93" s="1"/>
  <c r="L128" i="93" s="1"/>
  <c r="J128" i="93"/>
  <c r="I129" i="93"/>
  <c r="J129" i="93"/>
  <c r="K129" i="93"/>
  <c r="L129" i="93"/>
  <c r="I130" i="93"/>
  <c r="K130" i="93" s="1"/>
  <c r="L130" i="93" s="1"/>
  <c r="J130" i="93"/>
  <c r="I37" i="111"/>
  <c r="K37" i="111" s="1"/>
  <c r="L37" i="111" s="1"/>
  <c r="V75" i="111" s="1"/>
  <c r="J37" i="111"/>
  <c r="I26" i="111"/>
  <c r="J26" i="111"/>
  <c r="K26" i="111" s="1"/>
  <c r="L26" i="111" s="1"/>
  <c r="I27" i="111"/>
  <c r="J27" i="111"/>
  <c r="K27" i="111" s="1"/>
  <c r="L27" i="111" s="1"/>
  <c r="V65" i="111" s="1"/>
  <c r="I28" i="111"/>
  <c r="K28" i="111" s="1"/>
  <c r="L28" i="111" s="1"/>
  <c r="V66" i="111" s="1"/>
  <c r="J28" i="111"/>
  <c r="I29" i="111"/>
  <c r="K29" i="111" s="1"/>
  <c r="L29" i="111" s="1"/>
  <c r="V67" i="111" s="1"/>
  <c r="J29" i="111"/>
  <c r="I30" i="111"/>
  <c r="J30" i="111"/>
  <c r="K30" i="111"/>
  <c r="L30" i="111" s="1"/>
  <c r="V68" i="111" s="1"/>
  <c r="I31" i="111"/>
  <c r="J31" i="111"/>
  <c r="K31" i="111"/>
  <c r="L31" i="111" s="1"/>
  <c r="V69" i="111" s="1"/>
  <c r="I32" i="111"/>
  <c r="K32" i="111" s="1"/>
  <c r="L32" i="111" s="1"/>
  <c r="V70" i="111" s="1"/>
  <c r="J32" i="111"/>
  <c r="I33" i="111"/>
  <c r="K33" i="111" s="1"/>
  <c r="L33" i="111" s="1"/>
  <c r="V71" i="111" s="1"/>
  <c r="J33" i="111"/>
  <c r="I34" i="111"/>
  <c r="J34" i="111"/>
  <c r="I35" i="111"/>
  <c r="J35" i="111"/>
  <c r="K35" i="111" s="1"/>
  <c r="L35" i="111" s="1"/>
  <c r="V73" i="111" s="1"/>
  <c r="I36" i="111"/>
  <c r="J36" i="111"/>
  <c r="I38" i="111"/>
  <c r="J38" i="111"/>
  <c r="K38" i="111" s="1"/>
  <c r="L38" i="111" s="1"/>
  <c r="I39" i="111"/>
  <c r="J39" i="111"/>
  <c r="K39" i="111" s="1"/>
  <c r="L39" i="111" s="1"/>
  <c r="I40" i="111"/>
  <c r="J40" i="111"/>
  <c r="I41" i="111"/>
  <c r="J41" i="111"/>
  <c r="I42" i="111"/>
  <c r="K42" i="111" s="1"/>
  <c r="L42" i="111" s="1"/>
  <c r="J42" i="111"/>
  <c r="I43" i="111"/>
  <c r="K43" i="111" s="1"/>
  <c r="L43" i="111" s="1"/>
  <c r="V81" i="111" s="1"/>
  <c r="J43" i="111"/>
  <c r="I44" i="111"/>
  <c r="J44" i="111"/>
  <c r="K44" i="111" s="1"/>
  <c r="L44" i="111" s="1"/>
  <c r="I45" i="111"/>
  <c r="K45" i="111" s="1"/>
  <c r="L45" i="111" s="1"/>
  <c r="V83" i="111" s="1"/>
  <c r="J45" i="111"/>
  <c r="I131" i="111"/>
  <c r="J131" i="111"/>
  <c r="I132" i="111"/>
  <c r="J132" i="111"/>
  <c r="I133" i="111"/>
  <c r="J133" i="111"/>
  <c r="I134" i="111"/>
  <c r="K134" i="111" s="1"/>
  <c r="J134" i="111"/>
  <c r="L134" i="111"/>
  <c r="V87" i="111" s="1"/>
  <c r="I135" i="111"/>
  <c r="J135" i="111"/>
  <c r="K135" i="111"/>
  <c r="L135" i="111" s="1"/>
  <c r="I136" i="111"/>
  <c r="J136" i="111"/>
  <c r="I137" i="111"/>
  <c r="K137" i="111" s="1"/>
  <c r="L137" i="111" s="1"/>
  <c r="V90" i="111" s="1"/>
  <c r="J137" i="111"/>
  <c r="I138" i="111"/>
  <c r="K138" i="111" s="1"/>
  <c r="L138" i="111" s="1"/>
  <c r="V91" i="111" s="1"/>
  <c r="J138" i="111"/>
  <c r="I139" i="111"/>
  <c r="K139" i="111" s="1"/>
  <c r="L139" i="111" s="1"/>
  <c r="V92" i="111" s="1"/>
  <c r="J139" i="111"/>
  <c r="I140" i="111"/>
  <c r="J140" i="111"/>
  <c r="K140" i="111"/>
  <c r="L140" i="111" s="1"/>
  <c r="V93" i="111" s="1"/>
  <c r="I141" i="111"/>
  <c r="J141" i="111"/>
  <c r="I142" i="111"/>
  <c r="J142" i="111"/>
  <c r="K142" i="111" s="1"/>
  <c r="L142" i="111" s="1"/>
  <c r="I143" i="111"/>
  <c r="J143" i="111"/>
  <c r="K143" i="111" s="1"/>
  <c r="L143" i="111" s="1"/>
  <c r="V96" i="111" s="1"/>
  <c r="I144" i="111"/>
  <c r="J144" i="111"/>
  <c r="K144" i="111"/>
  <c r="L144" i="111" s="1"/>
  <c r="I145" i="111"/>
  <c r="J145" i="111"/>
  <c r="I146" i="111"/>
  <c r="J146" i="111"/>
  <c r="I147" i="111"/>
  <c r="J147" i="111"/>
  <c r="I148" i="111"/>
  <c r="J148" i="111"/>
  <c r="I149" i="111"/>
  <c r="K149" i="111" s="1"/>
  <c r="L149" i="111" s="1"/>
  <c r="V102" i="111" s="1"/>
  <c r="J149" i="111"/>
  <c r="I150" i="111"/>
  <c r="K150" i="111" s="1"/>
  <c r="L150" i="111" s="1"/>
  <c r="V103" i="111" s="1"/>
  <c r="J150" i="111"/>
  <c r="I151" i="111"/>
  <c r="K151" i="111" s="1"/>
  <c r="L151" i="111" s="1"/>
  <c r="V104" i="111" s="1"/>
  <c r="J151" i="111"/>
  <c r="I46" i="111"/>
  <c r="K46" i="111" s="1"/>
  <c r="L46" i="111" s="1"/>
  <c r="J46" i="111"/>
  <c r="I47" i="111"/>
  <c r="K47" i="111" s="1"/>
  <c r="L47" i="111" s="1"/>
  <c r="J47" i="111"/>
  <c r="I48" i="111"/>
  <c r="K48" i="111" s="1"/>
  <c r="L48" i="111" s="1"/>
  <c r="J48" i="111"/>
  <c r="I49" i="111"/>
  <c r="K49" i="111" s="1"/>
  <c r="L49" i="111" s="1"/>
  <c r="J49" i="111"/>
  <c r="I50" i="111"/>
  <c r="J50" i="111"/>
  <c r="I51" i="11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I55" i="111"/>
  <c r="K55" i="111" s="1"/>
  <c r="L55" i="111" s="1"/>
  <c r="J55" i="111"/>
  <c r="I56" i="111"/>
  <c r="K56" i="111" s="1"/>
  <c r="L56" i="111" s="1"/>
  <c r="J56" i="111"/>
  <c r="I57" i="111"/>
  <c r="K57" i="111" s="1"/>
  <c r="L57" i="111" s="1"/>
  <c r="J57" i="111"/>
  <c r="I58" i="111"/>
  <c r="K58" i="111" s="1"/>
  <c r="L58" i="111" s="1"/>
  <c r="J58" i="111"/>
  <c r="I59" i="111"/>
  <c r="K59" i="111" s="1"/>
  <c r="L59" i="111" s="1"/>
  <c r="J59" i="111"/>
  <c r="I60" i="111"/>
  <c r="K60" i="111" s="1"/>
  <c r="L60" i="111" s="1"/>
  <c r="J60" i="111"/>
  <c r="I61" i="111"/>
  <c r="J61" i="111"/>
  <c r="K61" i="111"/>
  <c r="L61" i="111" s="1"/>
  <c r="I62" i="111"/>
  <c r="J62" i="111"/>
  <c r="K62" i="111" s="1"/>
  <c r="L62" i="111" s="1"/>
  <c r="I63" i="111"/>
  <c r="J63" i="111"/>
  <c r="I64" i="111"/>
  <c r="J64" i="111"/>
  <c r="I65" i="111"/>
  <c r="K65" i="111" s="1"/>
  <c r="L65" i="111" s="1"/>
  <c r="J65" i="111"/>
  <c r="I66" i="111"/>
  <c r="J66" i="111"/>
  <c r="I67" i="111"/>
  <c r="K67" i="111" s="1"/>
  <c r="L67" i="111" s="1"/>
  <c r="J67" i="111"/>
  <c r="I68" i="111"/>
  <c r="K68" i="111" s="1"/>
  <c r="L68" i="111" s="1"/>
  <c r="J68" i="111"/>
  <c r="I69" i="111"/>
  <c r="K69" i="111" s="1"/>
  <c r="L69" i="111" s="1"/>
  <c r="J69" i="111"/>
  <c r="I70" i="111"/>
  <c r="J70" i="111"/>
  <c r="I71" i="111"/>
  <c r="K71" i="111" s="1"/>
  <c r="L71" i="111" s="1"/>
  <c r="J71" i="111"/>
  <c r="I72" i="111"/>
  <c r="J72" i="111"/>
  <c r="K72" i="111" s="1"/>
  <c r="L72" i="111" s="1"/>
  <c r="I73" i="111"/>
  <c r="K73" i="111" s="1"/>
  <c r="L73" i="111" s="1"/>
  <c r="J73" i="111"/>
  <c r="I74" i="111"/>
  <c r="K74" i="111" s="1"/>
  <c r="L74" i="111" s="1"/>
  <c r="J74" i="111"/>
  <c r="I75" i="111"/>
  <c r="K75" i="111" s="1"/>
  <c r="L75" i="111" s="1"/>
  <c r="J75" i="111"/>
  <c r="I76" i="111"/>
  <c r="J76" i="111"/>
  <c r="K76" i="111"/>
  <c r="L76" i="111" s="1"/>
  <c r="I77" i="111"/>
  <c r="J77" i="111"/>
  <c r="I78" i="111"/>
  <c r="J78" i="111"/>
  <c r="I79" i="111"/>
  <c r="K79" i="111" s="1"/>
  <c r="L79" i="111" s="1"/>
  <c r="J79" i="111"/>
  <c r="I80" i="111"/>
  <c r="K80" i="111" s="1"/>
  <c r="L80" i="111" s="1"/>
  <c r="J80" i="111"/>
  <c r="I81" i="111"/>
  <c r="K81" i="111" s="1"/>
  <c r="L81" i="111" s="1"/>
  <c r="J81" i="111"/>
  <c r="I82" i="111"/>
  <c r="K82" i="111" s="1"/>
  <c r="L82" i="111" s="1"/>
  <c r="J82" i="111"/>
  <c r="I83" i="111"/>
  <c r="K83" i="111" s="1"/>
  <c r="J83" i="111"/>
  <c r="L83" i="111"/>
  <c r="I84" i="111"/>
  <c r="J84" i="111"/>
  <c r="K84" i="111"/>
  <c r="L84" i="111" s="1"/>
  <c r="I85" i="111"/>
  <c r="J85" i="111"/>
  <c r="I86" i="111"/>
  <c r="J86" i="111"/>
  <c r="K86" i="111" s="1"/>
  <c r="L86" i="111"/>
  <c r="I87" i="111"/>
  <c r="K87" i="111" s="1"/>
  <c r="L87" i="111" s="1"/>
  <c r="J87" i="111"/>
  <c r="I88" i="111"/>
  <c r="K88" i="111" s="1"/>
  <c r="L88" i="111" s="1"/>
  <c r="J88" i="111"/>
  <c r="I89" i="111"/>
  <c r="J89" i="111"/>
  <c r="K89" i="111"/>
  <c r="L89" i="111" s="1"/>
  <c r="I90" i="111"/>
  <c r="J90" i="111"/>
  <c r="K90" i="111"/>
  <c r="L90" i="111" s="1"/>
  <c r="I91" i="111"/>
  <c r="J91" i="111"/>
  <c r="I92" i="111"/>
  <c r="J92" i="111"/>
  <c r="K92" i="111" s="1"/>
  <c r="L92" i="111" s="1"/>
  <c r="I93" i="111"/>
  <c r="J93" i="111"/>
  <c r="I94" i="111"/>
  <c r="J94" i="111"/>
  <c r="K94" i="111" s="1"/>
  <c r="L94" i="111" s="1"/>
  <c r="I95" i="111"/>
  <c r="J95" i="111"/>
  <c r="I96" i="111"/>
  <c r="J96" i="111"/>
  <c r="K96" i="111"/>
  <c r="L96" i="111" s="1"/>
  <c r="I97" i="111"/>
  <c r="K97" i="111" s="1"/>
  <c r="L97" i="111" s="1"/>
  <c r="J97" i="111"/>
  <c r="I98" i="111"/>
  <c r="J98" i="111"/>
  <c r="K98" i="111" s="1"/>
  <c r="L98" i="111" s="1"/>
  <c r="I99" i="111"/>
  <c r="J99" i="111"/>
  <c r="I100" i="111"/>
  <c r="K100" i="111" s="1"/>
  <c r="L100" i="111" s="1"/>
  <c r="J100" i="111"/>
  <c r="I101" i="111"/>
  <c r="K101" i="111" s="1"/>
  <c r="L101" i="111" s="1"/>
  <c r="J101" i="111"/>
  <c r="I102" i="111"/>
  <c r="J102" i="111"/>
  <c r="K102" i="111" s="1"/>
  <c r="L102" i="111" s="1"/>
  <c r="I103" i="111"/>
  <c r="K103" i="111" s="1"/>
  <c r="L103" i="111" s="1"/>
  <c r="J103" i="111"/>
  <c r="I104" i="111"/>
  <c r="J104" i="111"/>
  <c r="K104" i="111" s="1"/>
  <c r="L104" i="111" s="1"/>
  <c r="I105" i="111"/>
  <c r="K105" i="111" s="1"/>
  <c r="L105" i="111" s="1"/>
  <c r="J105" i="111"/>
  <c r="I106" i="111"/>
  <c r="K106" i="111" s="1"/>
  <c r="L106" i="111" s="1"/>
  <c r="J106" i="111"/>
  <c r="I107" i="111"/>
  <c r="K107" i="111" s="1"/>
  <c r="L107" i="111" s="1"/>
  <c r="J107" i="111"/>
  <c r="I108" i="111"/>
  <c r="K108" i="111" s="1"/>
  <c r="L108" i="111" s="1"/>
  <c r="J108" i="111"/>
  <c r="I109" i="111"/>
  <c r="J109" i="111"/>
  <c r="I110" i="111"/>
  <c r="J110" i="111"/>
  <c r="I111" i="111"/>
  <c r="K111" i="111" s="1"/>
  <c r="L111" i="111" s="1"/>
  <c r="J111" i="111"/>
  <c r="I112" i="111"/>
  <c r="K112" i="111" s="1"/>
  <c r="L112" i="111" s="1"/>
  <c r="J112" i="111"/>
  <c r="I113" i="111"/>
  <c r="K113" i="111" s="1"/>
  <c r="L113" i="111" s="1"/>
  <c r="J113" i="111"/>
  <c r="I114" i="111"/>
  <c r="K114" i="111" s="1"/>
  <c r="L114" i="111" s="1"/>
  <c r="J114" i="111"/>
  <c r="I115" i="111"/>
  <c r="K115" i="111" s="1"/>
  <c r="J115" i="111"/>
  <c r="L115" i="111"/>
  <c r="I116" i="111"/>
  <c r="J116" i="111"/>
  <c r="K116" i="111"/>
  <c r="L116" i="111" s="1"/>
  <c r="I117" i="111"/>
  <c r="J117" i="111"/>
  <c r="I118" i="111"/>
  <c r="J118" i="111"/>
  <c r="K118" i="111"/>
  <c r="L118" i="111" s="1"/>
  <c r="I119" i="111"/>
  <c r="K119" i="111" s="1"/>
  <c r="L119" i="111" s="1"/>
  <c r="J119" i="111"/>
  <c r="I120" i="111"/>
  <c r="K120" i="111" s="1"/>
  <c r="L120" i="111" s="1"/>
  <c r="J120" i="111"/>
  <c r="I121" i="111"/>
  <c r="K121" i="111" s="1"/>
  <c r="L121" i="111" s="1"/>
  <c r="J121" i="111"/>
  <c r="I122" i="111"/>
  <c r="J122" i="111"/>
  <c r="K122" i="111"/>
  <c r="L122" i="111" s="1"/>
  <c r="I123" i="111"/>
  <c r="K123" i="111" s="1"/>
  <c r="L123" i="111" s="1"/>
  <c r="J123" i="111"/>
  <c r="I124" i="111"/>
  <c r="J124" i="111"/>
  <c r="K124" i="111"/>
  <c r="L124" i="111" s="1"/>
  <c r="I125" i="111"/>
  <c r="J125" i="111"/>
  <c r="K125" i="111" s="1"/>
  <c r="L125" i="111" s="1"/>
  <c r="I126" i="111"/>
  <c r="J126" i="111"/>
  <c r="K126" i="111" s="1"/>
  <c r="L126" i="111" s="1"/>
  <c r="I127" i="111"/>
  <c r="J127" i="111"/>
  <c r="I128" i="111"/>
  <c r="J128" i="111"/>
  <c r="K128" i="111"/>
  <c r="L128" i="111" s="1"/>
  <c r="I129" i="111"/>
  <c r="J129" i="111"/>
  <c r="K129" i="111"/>
  <c r="L129" i="111" s="1"/>
  <c r="I130" i="111"/>
  <c r="K130" i="111" s="1"/>
  <c r="L130" i="111" s="1"/>
  <c r="J130" i="111"/>
  <c r="I7" i="95"/>
  <c r="J7" i="95"/>
  <c r="K7" i="95"/>
  <c r="L7" i="95"/>
  <c r="M7" i="95" s="1"/>
  <c r="I8" i="95"/>
  <c r="K8" i="95" s="1"/>
  <c r="L8" i="95" s="1"/>
  <c r="M8" i="95" s="1"/>
  <c r="J8" i="95"/>
  <c r="I9" i="95"/>
  <c r="K9" i="95" s="1"/>
  <c r="L9" i="95" s="1"/>
  <c r="M9" i="95" s="1"/>
  <c r="J9" i="95"/>
  <c r="I10" i="95"/>
  <c r="K10" i="95" s="1"/>
  <c r="L10" i="95" s="1"/>
  <c r="M10" i="95" s="1"/>
  <c r="J10" i="95"/>
  <c r="I11" i="95"/>
  <c r="J11" i="95"/>
  <c r="K11" i="95"/>
  <c r="L11" i="95"/>
  <c r="M11" i="95" s="1"/>
  <c r="I12" i="95"/>
  <c r="K12" i="95" s="1"/>
  <c r="L12" i="95" s="1"/>
  <c r="M12" i="95" s="1"/>
  <c r="J12" i="95"/>
  <c r="I13" i="95"/>
  <c r="J13" i="95"/>
  <c r="K13" i="95"/>
  <c r="L13" i="95" s="1"/>
  <c r="M13" i="95" s="1"/>
  <c r="I14" i="95"/>
  <c r="K14" i="95" s="1"/>
  <c r="L14" i="95" s="1"/>
  <c r="M14" i="95" s="1"/>
  <c r="J14" i="95"/>
  <c r="I15" i="95"/>
  <c r="J15" i="95"/>
  <c r="K15" i="95"/>
  <c r="L15" i="95" s="1"/>
  <c r="M15" i="95" s="1"/>
  <c r="I16" i="95"/>
  <c r="K16" i="95" s="1"/>
  <c r="L16" i="95" s="1"/>
  <c r="M16" i="95" s="1"/>
  <c r="J16" i="95"/>
  <c r="I17" i="95"/>
  <c r="K17" i="95" s="1"/>
  <c r="L17" i="95" s="1"/>
  <c r="M17" i="95" s="1"/>
  <c r="J17" i="95"/>
  <c r="I18" i="95"/>
  <c r="K18" i="95" s="1"/>
  <c r="L18" i="95" s="1"/>
  <c r="M18" i="95" s="1"/>
  <c r="J18" i="95"/>
  <c r="I19" i="95"/>
  <c r="J19" i="95"/>
  <c r="K19" i="95"/>
  <c r="L19" i="95" s="1"/>
  <c r="M19" i="95" s="1"/>
  <c r="I20" i="95"/>
  <c r="K20" i="95" s="1"/>
  <c r="L20" i="95" s="1"/>
  <c r="M20" i="95" s="1"/>
  <c r="J20" i="95"/>
  <c r="I21" i="95"/>
  <c r="K21" i="95" s="1"/>
  <c r="L21" i="95" s="1"/>
  <c r="M21" i="95" s="1"/>
  <c r="J21" i="95"/>
  <c r="I22" i="95"/>
  <c r="K22" i="95" s="1"/>
  <c r="J22" i="95"/>
  <c r="L22" i="95"/>
  <c r="M22" i="95"/>
  <c r="I23" i="95"/>
  <c r="J23" i="95"/>
  <c r="K23" i="95" s="1"/>
  <c r="L23" i="95" s="1"/>
  <c r="M23" i="95" s="1"/>
  <c r="I24" i="95"/>
  <c r="K24" i="95" s="1"/>
  <c r="J24" i="95"/>
  <c r="L24" i="95"/>
  <c r="M24" i="95"/>
  <c r="I25" i="95"/>
  <c r="K25" i="95" s="1"/>
  <c r="L25" i="95" s="1"/>
  <c r="M25" i="95" s="1"/>
  <c r="J25" i="95"/>
  <c r="M26" i="95"/>
  <c r="M27" i="95"/>
  <c r="M29" i="95"/>
  <c r="M30" i="95"/>
  <c r="M31" i="95"/>
  <c r="M32" i="95"/>
  <c r="M33" i="95"/>
  <c r="M35" i="95"/>
  <c r="M147" i="95"/>
  <c r="M148" i="95"/>
  <c r="M149" i="95"/>
  <c r="M150" i="95"/>
  <c r="M151" i="95"/>
  <c r="I152" i="95"/>
  <c r="J152" i="95"/>
  <c r="K152" i="95" s="1"/>
  <c r="L152" i="95" s="1"/>
  <c r="M152" i="95" s="1"/>
  <c r="I6" i="95"/>
  <c r="K6" i="95" s="1"/>
  <c r="J6" i="95"/>
  <c r="L6" i="95"/>
  <c r="M6" i="95" s="1"/>
  <c r="I7" i="94"/>
  <c r="K7" i="94" s="1"/>
  <c r="L7" i="94" s="1"/>
  <c r="J7" i="94"/>
  <c r="I8" i="94"/>
  <c r="K8" i="94" s="1"/>
  <c r="L8" i="94" s="1"/>
  <c r="J8" i="94"/>
  <c r="I9" i="94"/>
  <c r="J9" i="94"/>
  <c r="K9" i="94"/>
  <c r="L9" i="94" s="1"/>
  <c r="I10" i="94"/>
  <c r="J10" i="94"/>
  <c r="I11" i="94"/>
  <c r="J11" i="94"/>
  <c r="K11" i="94"/>
  <c r="L11" i="94" s="1"/>
  <c r="I12" i="94"/>
  <c r="J12" i="94"/>
  <c r="K12" i="94"/>
  <c r="L12" i="94" s="1"/>
  <c r="I13" i="94"/>
  <c r="J13" i="94"/>
  <c r="I14" i="94"/>
  <c r="K14" i="94" s="1"/>
  <c r="L14" i="94" s="1"/>
  <c r="J14" i="94"/>
  <c r="I15" i="94"/>
  <c r="K15" i="94" s="1"/>
  <c r="L15" i="94" s="1"/>
  <c r="J15" i="94"/>
  <c r="I16" i="94"/>
  <c r="J16" i="94"/>
  <c r="I17" i="94"/>
  <c r="J17" i="94"/>
  <c r="K17" i="94" s="1"/>
  <c r="L17" i="94" s="1"/>
  <c r="I18" i="94"/>
  <c r="J18" i="94"/>
  <c r="I19" i="94"/>
  <c r="J19" i="94"/>
  <c r="I20" i="94"/>
  <c r="J20" i="94"/>
  <c r="I21" i="94"/>
  <c r="J21" i="94"/>
  <c r="K21" i="94"/>
  <c r="L21" i="94" s="1"/>
  <c r="I22" i="94"/>
  <c r="J22" i="94"/>
  <c r="I23" i="94"/>
  <c r="J23" i="94"/>
  <c r="K23" i="94" s="1"/>
  <c r="L23" i="94" s="1"/>
  <c r="I24" i="94"/>
  <c r="J24" i="94"/>
  <c r="I25" i="94"/>
  <c r="J25" i="94"/>
  <c r="K25" i="94" s="1"/>
  <c r="L25" i="94" s="1"/>
  <c r="I6" i="94"/>
  <c r="J6" i="94"/>
  <c r="K6" i="94" s="1"/>
  <c r="L6" i="94" s="1"/>
  <c r="I7" i="93"/>
  <c r="K7" i="93" s="1"/>
  <c r="L7" i="93" s="1"/>
  <c r="J7" i="93"/>
  <c r="I8" i="93"/>
  <c r="J8" i="93"/>
  <c r="K8" i="93" s="1"/>
  <c r="L8" i="93" s="1"/>
  <c r="I9" i="93"/>
  <c r="K9" i="93" s="1"/>
  <c r="L9" i="93" s="1"/>
  <c r="J9" i="93"/>
  <c r="I10" i="93"/>
  <c r="J10" i="93"/>
  <c r="I11" i="93"/>
  <c r="J11" i="93"/>
  <c r="I12" i="93"/>
  <c r="J12" i="93"/>
  <c r="I13" i="93"/>
  <c r="K13" i="93" s="1"/>
  <c r="L13" i="93" s="1"/>
  <c r="J13" i="93"/>
  <c r="I14" i="93"/>
  <c r="J14" i="93"/>
  <c r="K14" i="93" s="1"/>
  <c r="L14" i="93" s="1"/>
  <c r="I15" i="93"/>
  <c r="K15" i="93" s="1"/>
  <c r="L15" i="93" s="1"/>
  <c r="J15" i="93"/>
  <c r="I16" i="93"/>
  <c r="J16" i="93"/>
  <c r="I17" i="93"/>
  <c r="K17" i="93" s="1"/>
  <c r="J17" i="93"/>
  <c r="L17" i="93"/>
  <c r="I18" i="93"/>
  <c r="K18" i="93" s="1"/>
  <c r="L18" i="93" s="1"/>
  <c r="J18" i="93"/>
  <c r="I19" i="93"/>
  <c r="J19" i="93"/>
  <c r="K19" i="93" s="1"/>
  <c r="L19" i="93" s="1"/>
  <c r="I20" i="93"/>
  <c r="J20" i="93"/>
  <c r="K20" i="93" s="1"/>
  <c r="L20" i="93" s="1"/>
  <c r="I21" i="93"/>
  <c r="J21" i="93"/>
  <c r="I22" i="93"/>
  <c r="J22" i="93"/>
  <c r="I23" i="93"/>
  <c r="J23" i="93"/>
  <c r="I24" i="93"/>
  <c r="J24" i="93"/>
  <c r="K24" i="93" s="1"/>
  <c r="L24" i="93" s="1"/>
  <c r="I25" i="93"/>
  <c r="J25" i="93"/>
  <c r="I152" i="93"/>
  <c r="J152" i="93"/>
  <c r="I6" i="93"/>
  <c r="J6" i="93"/>
  <c r="I7" i="111"/>
  <c r="K7" i="111" s="1"/>
  <c r="L7" i="111" s="1"/>
  <c r="J7" i="111"/>
  <c r="I8" i="111"/>
  <c r="K8" i="111" s="1"/>
  <c r="L8" i="111" s="1"/>
  <c r="J8" i="111"/>
  <c r="I9" i="111"/>
  <c r="J9" i="111"/>
  <c r="I10" i="111"/>
  <c r="K10" i="111" s="1"/>
  <c r="L10" i="111" s="1"/>
  <c r="J10" i="111"/>
  <c r="I11" i="111"/>
  <c r="K11" i="111" s="1"/>
  <c r="L11" i="111" s="1"/>
  <c r="J11" i="111"/>
  <c r="I12" i="111"/>
  <c r="J12" i="111"/>
  <c r="I13" i="111"/>
  <c r="J13" i="111"/>
  <c r="I14" i="111"/>
  <c r="J14" i="111"/>
  <c r="K14" i="111" s="1"/>
  <c r="L14" i="111" s="1"/>
  <c r="I15" i="111"/>
  <c r="K15" i="111" s="1"/>
  <c r="L15" i="111" s="1"/>
  <c r="J15" i="111"/>
  <c r="I16" i="111"/>
  <c r="K16" i="111" s="1"/>
  <c r="L16" i="111" s="1"/>
  <c r="J16" i="111"/>
  <c r="I17" i="111"/>
  <c r="K17" i="111" s="1"/>
  <c r="L17" i="111" s="1"/>
  <c r="J17" i="111"/>
  <c r="I18" i="111"/>
  <c r="K18" i="111" s="1"/>
  <c r="L18" i="111" s="1"/>
  <c r="J18" i="111"/>
  <c r="I19" i="111"/>
  <c r="K19" i="111" s="1"/>
  <c r="L19" i="111" s="1"/>
  <c r="J19" i="111"/>
  <c r="I20" i="111"/>
  <c r="K20" i="111" s="1"/>
  <c r="L20" i="111" s="1"/>
  <c r="J20" i="111"/>
  <c r="I21" i="111"/>
  <c r="J21" i="111"/>
  <c r="I22" i="111"/>
  <c r="J22" i="111"/>
  <c r="K22" i="111" s="1"/>
  <c r="L22" i="111"/>
  <c r="I23" i="111"/>
  <c r="J23" i="111"/>
  <c r="I24" i="111"/>
  <c r="J24" i="111"/>
  <c r="I25" i="111"/>
  <c r="J25" i="111"/>
  <c r="K25" i="111" s="1"/>
  <c r="L25" i="111" s="1"/>
  <c r="I152" i="111"/>
  <c r="K152" i="111" s="1"/>
  <c r="L152" i="111" s="1"/>
  <c r="J152" i="111"/>
  <c r="I6" i="111"/>
  <c r="K6" i="111" s="1"/>
  <c r="L6" i="111" s="1"/>
  <c r="J6" i="111"/>
  <c r="I7" i="105"/>
  <c r="K7" i="105" s="1"/>
  <c r="L7" i="105" s="1"/>
  <c r="J7" i="105"/>
  <c r="I8" i="105"/>
  <c r="J8" i="105"/>
  <c r="K8" i="105"/>
  <c r="L8" i="105" s="1"/>
  <c r="I9" i="105"/>
  <c r="J9" i="105"/>
  <c r="I10" i="105"/>
  <c r="K10" i="105" s="1"/>
  <c r="L10" i="105" s="1"/>
  <c r="J10" i="105"/>
  <c r="I11" i="105"/>
  <c r="J11" i="105"/>
  <c r="I12" i="105"/>
  <c r="K12" i="105" s="1"/>
  <c r="L12" i="105" s="1"/>
  <c r="J12" i="105"/>
  <c r="I13" i="105"/>
  <c r="K13" i="105" s="1"/>
  <c r="L13" i="105" s="1"/>
  <c r="J13" i="105"/>
  <c r="I14" i="105"/>
  <c r="J14" i="105"/>
  <c r="I15" i="105"/>
  <c r="J15" i="105"/>
  <c r="K15" i="105" s="1"/>
  <c r="L15" i="105" s="1"/>
  <c r="I16" i="105"/>
  <c r="J16" i="105"/>
  <c r="K16" i="105"/>
  <c r="L16" i="105" s="1"/>
  <c r="I17" i="105"/>
  <c r="J17" i="105"/>
  <c r="I18" i="105"/>
  <c r="K18" i="105" s="1"/>
  <c r="L18" i="105" s="1"/>
  <c r="J18" i="105"/>
  <c r="I19" i="105"/>
  <c r="J19" i="105"/>
  <c r="I20" i="105"/>
  <c r="K20" i="105" s="1"/>
  <c r="L20" i="105" s="1"/>
  <c r="J20" i="105"/>
  <c r="I21" i="105"/>
  <c r="K21" i="105" s="1"/>
  <c r="L21" i="105" s="1"/>
  <c r="J21" i="105"/>
  <c r="I22" i="105"/>
  <c r="J22" i="105"/>
  <c r="I23" i="105"/>
  <c r="K23" i="105" s="1"/>
  <c r="L23" i="105" s="1"/>
  <c r="J23" i="105"/>
  <c r="I24" i="105"/>
  <c r="J24" i="105"/>
  <c r="K24" i="105"/>
  <c r="L24" i="105" s="1"/>
  <c r="I25" i="105"/>
  <c r="J25" i="105"/>
  <c r="I152" i="105"/>
  <c r="J152" i="105"/>
  <c r="I6" i="105"/>
  <c r="J6" i="105"/>
  <c r="K6" i="105" s="1"/>
  <c r="L6" i="105" s="1"/>
  <c r="I146" i="96"/>
  <c r="K146" i="96" s="1"/>
  <c r="L146" i="96" s="1"/>
  <c r="J146" i="96"/>
  <c r="I26" i="96"/>
  <c r="J26" i="96"/>
  <c r="K26" i="96"/>
  <c r="L26" i="96"/>
  <c r="V64" i="96"/>
  <c r="I27" i="96"/>
  <c r="J27" i="96"/>
  <c r="K27" i="96"/>
  <c r="L27" i="96" s="1"/>
  <c r="V65" i="96" s="1"/>
  <c r="I28" i="96"/>
  <c r="J28" i="96"/>
  <c r="K28" i="96" s="1"/>
  <c r="L28" i="96" s="1"/>
  <c r="V66" i="96" s="1"/>
  <c r="I29" i="96"/>
  <c r="J29" i="96"/>
  <c r="K29" i="96"/>
  <c r="L29" i="96" s="1"/>
  <c r="V67" i="96" s="1"/>
  <c r="I30" i="96"/>
  <c r="K30" i="96" s="1"/>
  <c r="J30" i="96"/>
  <c r="L30" i="96"/>
  <c r="V68" i="96"/>
  <c r="I31" i="96"/>
  <c r="J31" i="96"/>
  <c r="I32" i="96"/>
  <c r="J32" i="96"/>
  <c r="K32" i="96" s="1"/>
  <c r="L32" i="96" s="1"/>
  <c r="V70" i="96" s="1"/>
  <c r="I33" i="96"/>
  <c r="K33" i="96" s="1"/>
  <c r="L33" i="96" s="1"/>
  <c r="V71" i="96" s="1"/>
  <c r="J33" i="96"/>
  <c r="I34" i="96"/>
  <c r="J34" i="96"/>
  <c r="K34" i="96"/>
  <c r="L34" i="96"/>
  <c r="V72" i="96" s="1"/>
  <c r="I35" i="96"/>
  <c r="J35" i="96"/>
  <c r="K35" i="96"/>
  <c r="L35" i="96"/>
  <c r="V73" i="96"/>
  <c r="I36" i="96"/>
  <c r="J36" i="96"/>
  <c r="I37" i="96"/>
  <c r="K37" i="96" s="1"/>
  <c r="L37" i="96" s="1"/>
  <c r="V75" i="96" s="1"/>
  <c r="J37" i="96"/>
  <c r="I38" i="96"/>
  <c r="K38" i="96" s="1"/>
  <c r="L38" i="96" s="1"/>
  <c r="J38" i="96"/>
  <c r="I39" i="96"/>
  <c r="J39" i="96"/>
  <c r="K39" i="96"/>
  <c r="L39" i="96" s="1"/>
  <c r="I40" i="96"/>
  <c r="J40" i="96"/>
  <c r="K40" i="96" s="1"/>
  <c r="L40" i="96" s="1"/>
  <c r="I41" i="96"/>
  <c r="J41" i="96"/>
  <c r="I42" i="96"/>
  <c r="K42" i="96" s="1"/>
  <c r="L42" i="96" s="1"/>
  <c r="J42" i="96"/>
  <c r="I43" i="96"/>
  <c r="J43" i="96"/>
  <c r="K43" i="96"/>
  <c r="L43" i="96"/>
  <c r="V81" i="96"/>
  <c r="I44" i="96"/>
  <c r="K44" i="96" s="1"/>
  <c r="L44" i="96" s="1"/>
  <c r="V82" i="96" s="1"/>
  <c r="J44" i="96"/>
  <c r="I45" i="96"/>
  <c r="J45" i="96"/>
  <c r="K45" i="96" s="1"/>
  <c r="L45" i="96" s="1"/>
  <c r="I131" i="96"/>
  <c r="K131" i="96" s="1"/>
  <c r="L131" i="96" s="1"/>
  <c r="V84" i="96" s="1"/>
  <c r="J131" i="96"/>
  <c r="I132" i="96"/>
  <c r="J132" i="96"/>
  <c r="K132" i="96"/>
  <c r="L132" i="96" s="1"/>
  <c r="V85" i="96" s="1"/>
  <c r="I133" i="96"/>
  <c r="J133" i="96"/>
  <c r="K133" i="96" s="1"/>
  <c r="L133" i="96" s="1"/>
  <c r="M133" i="96" s="1"/>
  <c r="V86" i="96"/>
  <c r="I134" i="96"/>
  <c r="K134" i="96" s="1"/>
  <c r="L134" i="96" s="1"/>
  <c r="V87" i="96" s="1"/>
  <c r="J134" i="96"/>
  <c r="I135" i="96"/>
  <c r="K135" i="96" s="1"/>
  <c r="L135" i="96" s="1"/>
  <c r="V88" i="96" s="1"/>
  <c r="J135" i="96"/>
  <c r="I136" i="96"/>
  <c r="J136" i="96"/>
  <c r="K136" i="96"/>
  <c r="L136" i="96" s="1"/>
  <c r="V89" i="96" s="1"/>
  <c r="I137" i="96"/>
  <c r="J137" i="96"/>
  <c r="K137" i="96"/>
  <c r="L137" i="96" s="1"/>
  <c r="V90" i="96" s="1"/>
  <c r="I138" i="96"/>
  <c r="J138" i="96"/>
  <c r="K138" i="96"/>
  <c r="L138" i="96" s="1"/>
  <c r="I139" i="96"/>
  <c r="K139" i="96" s="1"/>
  <c r="J139" i="96"/>
  <c r="L139" i="96"/>
  <c r="V92" i="96"/>
  <c r="I140" i="96"/>
  <c r="J140" i="96"/>
  <c r="K140" i="96" s="1"/>
  <c r="L140" i="96" s="1"/>
  <c r="V93" i="96" s="1"/>
  <c r="I141" i="96"/>
  <c r="J141" i="96"/>
  <c r="K141" i="96"/>
  <c r="L141" i="96"/>
  <c r="V94" i="96"/>
  <c r="I142" i="96"/>
  <c r="K142" i="96" s="1"/>
  <c r="L142" i="96" s="1"/>
  <c r="V95" i="96" s="1"/>
  <c r="J142" i="96"/>
  <c r="I143" i="96"/>
  <c r="J143" i="96"/>
  <c r="K143" i="96"/>
  <c r="L143" i="96"/>
  <c r="V96" i="96"/>
  <c r="I144" i="96"/>
  <c r="J144" i="96"/>
  <c r="K144" i="96"/>
  <c r="L144" i="96" s="1"/>
  <c r="V97" i="96" s="1"/>
  <c r="I145" i="96"/>
  <c r="K145" i="96" s="1"/>
  <c r="L145" i="96" s="1"/>
  <c r="V98" i="96" s="1"/>
  <c r="J145" i="96"/>
  <c r="I147" i="96"/>
  <c r="J147" i="96"/>
  <c r="I148" i="96"/>
  <c r="J148" i="96"/>
  <c r="K148" i="96"/>
  <c r="L148" i="96" s="1"/>
  <c r="V101" i="96" s="1"/>
  <c r="I149" i="96"/>
  <c r="J149" i="96"/>
  <c r="K149" i="96"/>
  <c r="L149" i="96" s="1"/>
  <c r="V102" i="96" s="1"/>
  <c r="I150" i="96"/>
  <c r="K150" i="96" s="1"/>
  <c r="L150" i="96" s="1"/>
  <c r="V103" i="96" s="1"/>
  <c r="J150" i="96"/>
  <c r="I151" i="96"/>
  <c r="J151" i="96"/>
  <c r="K151" i="96" s="1"/>
  <c r="L151" i="96" s="1"/>
  <c r="V104" i="96" s="1"/>
  <c r="N2" i="96"/>
  <c r="M137" i="96" s="1"/>
  <c r="I146" i="116"/>
  <c r="J146" i="116"/>
  <c r="I26" i="116"/>
  <c r="J26" i="116"/>
  <c r="I27" i="116"/>
  <c r="K27" i="116" s="1"/>
  <c r="L27" i="116" s="1"/>
  <c r="V65" i="116" s="1"/>
  <c r="J27" i="116"/>
  <c r="I28" i="116"/>
  <c r="J28" i="116"/>
  <c r="K28" i="116" s="1"/>
  <c r="L28" i="116" s="1"/>
  <c r="V66" i="116" s="1"/>
  <c r="I29" i="116"/>
  <c r="J29" i="116"/>
  <c r="I30" i="116"/>
  <c r="J30" i="116"/>
  <c r="I31" i="116"/>
  <c r="K31" i="116" s="1"/>
  <c r="L31" i="116" s="1"/>
  <c r="J31" i="116"/>
  <c r="I32" i="116"/>
  <c r="K32" i="116" s="1"/>
  <c r="L32" i="116" s="1"/>
  <c r="J32" i="116"/>
  <c r="I33" i="116"/>
  <c r="K33" i="116" s="1"/>
  <c r="L33" i="116" s="1"/>
  <c r="J33" i="116"/>
  <c r="I34" i="116"/>
  <c r="J34" i="116"/>
  <c r="I35" i="116"/>
  <c r="J35" i="116"/>
  <c r="K35" i="116" s="1"/>
  <c r="L35" i="116" s="1"/>
  <c r="I36" i="116"/>
  <c r="K36" i="116" s="1"/>
  <c r="L36" i="116" s="1"/>
  <c r="J36" i="116"/>
  <c r="I37" i="116"/>
  <c r="J37" i="116"/>
  <c r="I38" i="116"/>
  <c r="J38" i="116"/>
  <c r="K38" i="116" s="1"/>
  <c r="L38" i="116" s="1"/>
  <c r="I39" i="116"/>
  <c r="K39" i="116" s="1"/>
  <c r="L39" i="116" s="1"/>
  <c r="J39" i="116"/>
  <c r="I40" i="116"/>
  <c r="K40" i="116" s="1"/>
  <c r="L40" i="116" s="1"/>
  <c r="J40" i="116"/>
  <c r="I41" i="116"/>
  <c r="J41" i="116"/>
  <c r="K41" i="116" s="1"/>
  <c r="L41" i="116" s="1"/>
  <c r="I42" i="116"/>
  <c r="K42" i="116" s="1"/>
  <c r="L42" i="116" s="1"/>
  <c r="J42" i="116"/>
  <c r="I43" i="116"/>
  <c r="J43" i="116"/>
  <c r="I44" i="116"/>
  <c r="K44" i="116" s="1"/>
  <c r="L44" i="116" s="1"/>
  <c r="V82" i="116" s="1"/>
  <c r="J44" i="116"/>
  <c r="I45" i="116"/>
  <c r="K45" i="116" s="1"/>
  <c r="L45" i="116" s="1"/>
  <c r="V83" i="116" s="1"/>
  <c r="J45" i="116"/>
  <c r="I131" i="116"/>
  <c r="J131" i="116"/>
  <c r="I132" i="116"/>
  <c r="J132" i="116"/>
  <c r="K132" i="116"/>
  <c r="L132" i="116" s="1"/>
  <c r="I133" i="116"/>
  <c r="K133" i="116" s="1"/>
  <c r="L133" i="116" s="1"/>
  <c r="J133" i="116"/>
  <c r="I134" i="116"/>
  <c r="K134" i="116" s="1"/>
  <c r="L134" i="116" s="1"/>
  <c r="V87" i="116" s="1"/>
  <c r="J134" i="116"/>
  <c r="I135" i="116"/>
  <c r="J135" i="116"/>
  <c r="I136" i="116"/>
  <c r="K136" i="116" s="1"/>
  <c r="L136" i="116" s="1"/>
  <c r="V89" i="116" s="1"/>
  <c r="J136" i="116"/>
  <c r="I137" i="116"/>
  <c r="K137" i="116" s="1"/>
  <c r="L137" i="116" s="1"/>
  <c r="J137" i="116"/>
  <c r="I138" i="116"/>
  <c r="J138" i="116"/>
  <c r="I139" i="116"/>
  <c r="K139" i="116" s="1"/>
  <c r="L139" i="116" s="1"/>
  <c r="J139" i="116"/>
  <c r="I140" i="116"/>
  <c r="K140" i="116" s="1"/>
  <c r="L140" i="116" s="1"/>
  <c r="V93" i="116" s="1"/>
  <c r="J140" i="116"/>
  <c r="I141" i="116"/>
  <c r="K141" i="116" s="1"/>
  <c r="L141" i="116" s="1"/>
  <c r="V94" i="116" s="1"/>
  <c r="J141" i="116"/>
  <c r="I142" i="116"/>
  <c r="J142" i="116"/>
  <c r="I143" i="116"/>
  <c r="K143" i="116" s="1"/>
  <c r="L143" i="116" s="1"/>
  <c r="V96" i="116" s="1"/>
  <c r="J143" i="116"/>
  <c r="I144" i="116"/>
  <c r="K144" i="116" s="1"/>
  <c r="L144" i="116" s="1"/>
  <c r="J144" i="116"/>
  <c r="I145" i="116"/>
  <c r="J145" i="116"/>
  <c r="I147" i="116"/>
  <c r="J147" i="116"/>
  <c r="I148" i="116"/>
  <c r="J148" i="116"/>
  <c r="K148" i="116" s="1"/>
  <c r="L148" i="116" s="1"/>
  <c r="I149" i="116"/>
  <c r="K149" i="116" s="1"/>
  <c r="L149" i="116" s="1"/>
  <c r="J149" i="116"/>
  <c r="I150" i="116"/>
  <c r="J150" i="116"/>
  <c r="I151" i="116"/>
  <c r="J151" i="116"/>
  <c r="K151" i="116" s="1"/>
  <c r="L151" i="116" s="1"/>
  <c r="I146" i="120"/>
  <c r="K146" i="120" s="1"/>
  <c r="L146" i="120" s="1"/>
  <c r="J146" i="120"/>
  <c r="I26" i="120"/>
  <c r="J26" i="120"/>
  <c r="K26" i="120" s="1"/>
  <c r="L26" i="120" s="1"/>
  <c r="I27" i="120"/>
  <c r="K27" i="120" s="1"/>
  <c r="L27" i="120" s="1"/>
  <c r="V65" i="120" s="1"/>
  <c r="J27" i="120"/>
  <c r="I28" i="120"/>
  <c r="J28" i="120"/>
  <c r="K28" i="120" s="1"/>
  <c r="L28" i="120" s="1"/>
  <c r="V66" i="120" s="1"/>
  <c r="I29" i="120"/>
  <c r="K29" i="120" s="1"/>
  <c r="L29" i="120" s="1"/>
  <c r="V67" i="120" s="1"/>
  <c r="J29" i="120"/>
  <c r="I30" i="120"/>
  <c r="J30" i="120"/>
  <c r="I31" i="120"/>
  <c r="K31" i="120" s="1"/>
  <c r="L31" i="120" s="1"/>
  <c r="J31" i="120"/>
  <c r="I32" i="120"/>
  <c r="J32" i="120"/>
  <c r="I33" i="120"/>
  <c r="J33" i="120"/>
  <c r="I34" i="120"/>
  <c r="J34" i="120"/>
  <c r="K34" i="120"/>
  <c r="L34" i="120" s="1"/>
  <c r="I35" i="120"/>
  <c r="J35" i="120"/>
  <c r="K35" i="120"/>
  <c r="L35" i="120" s="1"/>
  <c r="V73" i="120" s="1"/>
  <c r="I36" i="120"/>
  <c r="K36" i="120" s="1"/>
  <c r="L36" i="120" s="1"/>
  <c r="V74" i="120" s="1"/>
  <c r="J36" i="120"/>
  <c r="I37" i="120"/>
  <c r="J37" i="120"/>
  <c r="I38" i="120"/>
  <c r="J38" i="120"/>
  <c r="K38" i="120"/>
  <c r="L38" i="120" s="1"/>
  <c r="I39" i="120"/>
  <c r="K39" i="120" s="1"/>
  <c r="L39" i="120" s="1"/>
  <c r="J39" i="120"/>
  <c r="I40" i="120"/>
  <c r="J40" i="120"/>
  <c r="I41" i="120"/>
  <c r="J41" i="120"/>
  <c r="K41" i="120"/>
  <c r="L41" i="120" s="1"/>
  <c r="I42" i="120"/>
  <c r="K42" i="120" s="1"/>
  <c r="L42" i="120" s="1"/>
  <c r="V80" i="120" s="1"/>
  <c r="J42" i="120"/>
  <c r="I43" i="120"/>
  <c r="J43" i="120"/>
  <c r="I44" i="120"/>
  <c r="K44" i="120" s="1"/>
  <c r="L44" i="120" s="1"/>
  <c r="J44" i="120"/>
  <c r="I45" i="120"/>
  <c r="J45" i="120"/>
  <c r="I131" i="120"/>
  <c r="K131" i="120" s="1"/>
  <c r="L131" i="120" s="1"/>
  <c r="V84" i="120" s="1"/>
  <c r="J131" i="120"/>
  <c r="I132" i="120"/>
  <c r="J132" i="120"/>
  <c r="K132" i="120" s="1"/>
  <c r="L132" i="120" s="1"/>
  <c r="I133" i="120"/>
  <c r="J133" i="120"/>
  <c r="I134" i="120"/>
  <c r="J134" i="120"/>
  <c r="I135" i="120"/>
  <c r="K135" i="120" s="1"/>
  <c r="L135" i="120" s="1"/>
  <c r="J135" i="120"/>
  <c r="I136" i="120"/>
  <c r="K136" i="120" s="1"/>
  <c r="L136" i="120" s="1"/>
  <c r="V89" i="120" s="1"/>
  <c r="J136" i="120"/>
  <c r="I137" i="120"/>
  <c r="K137" i="120" s="1"/>
  <c r="L137" i="120" s="1"/>
  <c r="J137" i="120"/>
  <c r="I138" i="120"/>
  <c r="J138" i="120"/>
  <c r="I139" i="120"/>
  <c r="J139" i="120"/>
  <c r="K139" i="120"/>
  <c r="L139" i="120" s="1"/>
  <c r="V92" i="120" s="1"/>
  <c r="I140" i="120"/>
  <c r="J140" i="120"/>
  <c r="K140" i="120"/>
  <c r="L140" i="120" s="1"/>
  <c r="V93" i="120" s="1"/>
  <c r="I141" i="120"/>
  <c r="J141" i="120"/>
  <c r="I142" i="120"/>
  <c r="J142" i="120"/>
  <c r="K142" i="120"/>
  <c r="L142" i="120" s="1"/>
  <c r="V95" i="120" s="1"/>
  <c r="I143" i="120"/>
  <c r="J143" i="120"/>
  <c r="K143" i="120"/>
  <c r="L143" i="120" s="1"/>
  <c r="I144" i="120"/>
  <c r="K144" i="120" s="1"/>
  <c r="L144" i="120" s="1"/>
  <c r="V97" i="120" s="1"/>
  <c r="J144" i="120"/>
  <c r="I145" i="120"/>
  <c r="J145" i="120"/>
  <c r="K145" i="120" s="1"/>
  <c r="L145" i="120" s="1"/>
  <c r="V98" i="120" s="1"/>
  <c r="I147" i="120"/>
  <c r="K147" i="120" s="1"/>
  <c r="L147" i="120" s="1"/>
  <c r="J147" i="120"/>
  <c r="I148" i="120"/>
  <c r="K148" i="120" s="1"/>
  <c r="L148" i="120" s="1"/>
  <c r="J148" i="120"/>
  <c r="I149" i="120"/>
  <c r="K149" i="120" s="1"/>
  <c r="L149" i="120" s="1"/>
  <c r="J149" i="120"/>
  <c r="I150" i="120"/>
  <c r="J150" i="120"/>
  <c r="I151" i="120"/>
  <c r="J151" i="120"/>
  <c r="K151" i="120"/>
  <c r="L151" i="120" s="1"/>
  <c r="V104" i="120" s="1"/>
  <c r="I146" i="121"/>
  <c r="K146" i="121" s="1"/>
  <c r="L146" i="121" s="1"/>
  <c r="M146" i="121" s="1"/>
  <c r="J146" i="121"/>
  <c r="I26" i="121"/>
  <c r="J26" i="121"/>
  <c r="K26" i="121"/>
  <c r="L26" i="121" s="1"/>
  <c r="V64" i="121" s="1"/>
  <c r="N2" i="121" s="1"/>
  <c r="I38" i="121"/>
  <c r="J38" i="121"/>
  <c r="K38" i="121"/>
  <c r="L38" i="121"/>
  <c r="M38" i="121" s="1"/>
  <c r="O2" i="121" s="1"/>
  <c r="I146" i="122"/>
  <c r="K146" i="122" s="1"/>
  <c r="L146" i="122" s="1"/>
  <c r="M146" i="122" s="1"/>
  <c r="P146" i="122" s="1"/>
  <c r="J146" i="122"/>
  <c r="I26" i="122"/>
  <c r="J26" i="122"/>
  <c r="K26" i="122" s="1"/>
  <c r="L26" i="122" s="1"/>
  <c r="V64" i="122" s="1"/>
  <c r="N2" i="122" s="1"/>
  <c r="I38" i="122"/>
  <c r="K38" i="122" s="1"/>
  <c r="L38" i="122" s="1"/>
  <c r="M38" i="122" s="1"/>
  <c r="O2" i="122" s="1"/>
  <c r="J38" i="122"/>
  <c r="I146" i="131"/>
  <c r="J146" i="131"/>
  <c r="K146" i="131"/>
  <c r="L146" i="131" s="1"/>
  <c r="M146" i="131" s="1"/>
  <c r="I26" i="131"/>
  <c r="J26" i="131"/>
  <c r="K26" i="131"/>
  <c r="L26" i="131" s="1"/>
  <c r="V64" i="131" s="1"/>
  <c r="N2" i="131"/>
  <c r="I38" i="131"/>
  <c r="J38" i="131"/>
  <c r="I146" i="132"/>
  <c r="J146" i="132"/>
  <c r="I26" i="132"/>
  <c r="K26" i="132" s="1"/>
  <c r="L26" i="132" s="1"/>
  <c r="V64" i="132" s="1"/>
  <c r="N2" i="132" s="1"/>
  <c r="J26" i="132"/>
  <c r="I38" i="132"/>
  <c r="J38" i="132"/>
  <c r="I146" i="134"/>
  <c r="J146" i="134"/>
  <c r="K146" i="134" s="1"/>
  <c r="L146" i="134" s="1"/>
  <c r="M146" i="134" s="1"/>
  <c r="P146" i="134" s="1"/>
  <c r="I26" i="134"/>
  <c r="J26" i="134"/>
  <c r="K26" i="134"/>
  <c r="L26" i="134" s="1"/>
  <c r="V64" i="134" s="1"/>
  <c r="N2" i="134" s="1"/>
  <c r="I38" i="134"/>
  <c r="J38" i="134"/>
  <c r="K38" i="134"/>
  <c r="L38" i="134"/>
  <c r="M38" i="134" s="1"/>
  <c r="O2" i="134" s="1"/>
  <c r="I146" i="135"/>
  <c r="K146" i="135" s="1"/>
  <c r="L146" i="135" s="1"/>
  <c r="J146" i="135"/>
  <c r="I26" i="135"/>
  <c r="K26" i="135" s="1"/>
  <c r="L26" i="135" s="1"/>
  <c r="V64" i="135" s="1"/>
  <c r="N2" i="135" s="1"/>
  <c r="J26" i="135"/>
  <c r="I38" i="135"/>
  <c r="J38" i="135"/>
  <c r="S116" i="150"/>
  <c r="R116" i="150"/>
  <c r="M145" i="96"/>
  <c r="I145" i="121"/>
  <c r="J145" i="121"/>
  <c r="K145" i="121"/>
  <c r="L145" i="121" s="1"/>
  <c r="M145" i="121" s="1"/>
  <c r="P145" i="121" s="1"/>
  <c r="I145" i="122"/>
  <c r="K145" i="122" s="1"/>
  <c r="L145" i="122" s="1"/>
  <c r="M145" i="122" s="1"/>
  <c r="J145" i="122"/>
  <c r="P145" i="122"/>
  <c r="I145" i="131"/>
  <c r="J145" i="131"/>
  <c r="I145" i="132"/>
  <c r="K145" i="132" s="1"/>
  <c r="L145" i="132" s="1"/>
  <c r="M145" i="132" s="1"/>
  <c r="J145" i="132"/>
  <c r="I145" i="134"/>
  <c r="J145" i="134"/>
  <c r="K145" i="134"/>
  <c r="L145" i="134"/>
  <c r="M145" i="134" s="1"/>
  <c r="P145" i="134" s="1"/>
  <c r="I145" i="135"/>
  <c r="K145" i="135" s="1"/>
  <c r="L145" i="135" s="1"/>
  <c r="M145" i="135" s="1"/>
  <c r="J145" i="135"/>
  <c r="S115" i="150"/>
  <c r="R115" i="150"/>
  <c r="I144" i="121"/>
  <c r="J144" i="121"/>
  <c r="K144" i="121"/>
  <c r="L144" i="121" s="1"/>
  <c r="M144" i="121" s="1"/>
  <c r="P144" i="121" s="1"/>
  <c r="I144" i="122"/>
  <c r="J144" i="122"/>
  <c r="K144" i="122"/>
  <c r="L144" i="122"/>
  <c r="M144" i="122" s="1"/>
  <c r="P144" i="122" s="1"/>
  <c r="I144" i="131"/>
  <c r="J144" i="131"/>
  <c r="K144" i="131" s="1"/>
  <c r="L144" i="131" s="1"/>
  <c r="M144" i="131"/>
  <c r="I144" i="132"/>
  <c r="K144" i="132" s="1"/>
  <c r="L144" i="132" s="1"/>
  <c r="M144" i="132" s="1"/>
  <c r="J144" i="132"/>
  <c r="I144" i="134"/>
  <c r="J144" i="134"/>
  <c r="K144" i="134"/>
  <c r="L144" i="134" s="1"/>
  <c r="I144" i="135"/>
  <c r="K144" i="135" s="1"/>
  <c r="L144" i="135" s="1"/>
  <c r="M144" i="135" s="1"/>
  <c r="J144" i="135"/>
  <c r="S114" i="150"/>
  <c r="R114" i="150"/>
  <c r="M143" i="96"/>
  <c r="I143" i="121"/>
  <c r="J143" i="121"/>
  <c r="K143" i="121"/>
  <c r="L143" i="121" s="1"/>
  <c r="M143" i="121" s="1"/>
  <c r="P143" i="121" s="1"/>
  <c r="I143" i="122"/>
  <c r="K143" i="122" s="1"/>
  <c r="L143" i="122" s="1"/>
  <c r="M143" i="122" s="1"/>
  <c r="P143" i="122" s="1"/>
  <c r="J143" i="122"/>
  <c r="I143" i="131"/>
  <c r="K143" i="131" s="1"/>
  <c r="L143" i="131" s="1"/>
  <c r="M143" i="131" s="1"/>
  <c r="J143" i="131"/>
  <c r="I143" i="132"/>
  <c r="J143" i="132"/>
  <c r="K143" i="132"/>
  <c r="L143" i="132"/>
  <c r="M143" i="132"/>
  <c r="I143" i="134"/>
  <c r="J143" i="134"/>
  <c r="K143" i="134"/>
  <c r="L143" i="134" s="1"/>
  <c r="I143" i="135"/>
  <c r="K143" i="135" s="1"/>
  <c r="L143" i="135" s="1"/>
  <c r="M143" i="135" s="1"/>
  <c r="J143" i="135"/>
  <c r="S113" i="150"/>
  <c r="R113" i="150"/>
  <c r="M142" i="96"/>
  <c r="I142" i="121"/>
  <c r="K142" i="121" s="1"/>
  <c r="L142" i="121" s="1"/>
  <c r="M142" i="121" s="1"/>
  <c r="P142" i="121" s="1"/>
  <c r="J142" i="121"/>
  <c r="I142" i="122"/>
  <c r="J142" i="122"/>
  <c r="K142" i="122"/>
  <c r="L142" i="122" s="1"/>
  <c r="M142" i="122" s="1"/>
  <c r="P142" i="122" s="1"/>
  <c r="I142" i="131"/>
  <c r="J142" i="131"/>
  <c r="K142" i="131" s="1"/>
  <c r="L142" i="131" s="1"/>
  <c r="M142" i="131" s="1"/>
  <c r="I142" i="132"/>
  <c r="K142" i="132" s="1"/>
  <c r="L142" i="132" s="1"/>
  <c r="M142" i="132" s="1"/>
  <c r="J142" i="132"/>
  <c r="I142" i="134"/>
  <c r="J142" i="134"/>
  <c r="K142" i="134" s="1"/>
  <c r="L142" i="134" s="1"/>
  <c r="M142" i="134" s="1"/>
  <c r="P142" i="134" s="1"/>
  <c r="I142" i="135"/>
  <c r="J142" i="135"/>
  <c r="S112" i="150"/>
  <c r="R112" i="150"/>
  <c r="M141" i="96"/>
  <c r="I141" i="121"/>
  <c r="J141" i="121"/>
  <c r="K141" i="121" s="1"/>
  <c r="L141" i="121" s="1"/>
  <c r="M141" i="121" s="1"/>
  <c r="P141" i="121" s="1"/>
  <c r="I141" i="122"/>
  <c r="K141" i="122" s="1"/>
  <c r="J141" i="122"/>
  <c r="L141" i="122"/>
  <c r="M141" i="122"/>
  <c r="P141" i="122" s="1"/>
  <c r="I141" i="131"/>
  <c r="J141" i="131"/>
  <c r="K141" i="131"/>
  <c r="L141" i="131" s="1"/>
  <c r="M141" i="131" s="1"/>
  <c r="I141" i="132"/>
  <c r="J141" i="132"/>
  <c r="K141" i="132"/>
  <c r="L141" i="132"/>
  <c r="M141" i="132" s="1"/>
  <c r="I141" i="134"/>
  <c r="J141" i="134"/>
  <c r="K141" i="134" s="1"/>
  <c r="L141" i="134" s="1"/>
  <c r="M141" i="134"/>
  <c r="P141" i="134" s="1"/>
  <c r="I141" i="135"/>
  <c r="K141" i="135" s="1"/>
  <c r="J141" i="135"/>
  <c r="L141" i="135"/>
  <c r="M141" i="135" s="1"/>
  <c r="S111" i="150"/>
  <c r="R111" i="150"/>
  <c r="M140" i="96"/>
  <c r="I140" i="121"/>
  <c r="K140" i="121" s="1"/>
  <c r="L140" i="121" s="1"/>
  <c r="M140" i="121" s="1"/>
  <c r="P140" i="121" s="1"/>
  <c r="J140" i="121"/>
  <c r="I140" i="122"/>
  <c r="J140" i="122"/>
  <c r="K140" i="122" s="1"/>
  <c r="L140" i="122" s="1"/>
  <c r="M140" i="122" s="1"/>
  <c r="P140" i="122" s="1"/>
  <c r="I140" i="131"/>
  <c r="J140" i="131"/>
  <c r="K140" i="131"/>
  <c r="L140" i="131"/>
  <c r="M140" i="131"/>
  <c r="I140" i="132"/>
  <c r="K140" i="132" s="1"/>
  <c r="L140" i="132" s="1"/>
  <c r="J140" i="132"/>
  <c r="I140" i="134"/>
  <c r="J140" i="134"/>
  <c r="K140" i="134"/>
  <c r="L140" i="134" s="1"/>
  <c r="M140" i="134"/>
  <c r="P140" i="134" s="1"/>
  <c r="I140" i="135"/>
  <c r="J140" i="135"/>
  <c r="K140" i="135"/>
  <c r="L140" i="135" s="1"/>
  <c r="M140" i="135" s="1"/>
  <c r="S110" i="150"/>
  <c r="R110" i="150"/>
  <c r="M139" i="96"/>
  <c r="I139" i="121"/>
  <c r="K139" i="121" s="1"/>
  <c r="L139" i="121" s="1"/>
  <c r="M139" i="121" s="1"/>
  <c r="P139" i="121" s="1"/>
  <c r="J139" i="121"/>
  <c r="I139" i="122"/>
  <c r="K139" i="122" s="1"/>
  <c r="L139" i="122" s="1"/>
  <c r="M139" i="122" s="1"/>
  <c r="P139" i="122" s="1"/>
  <c r="J139" i="122"/>
  <c r="I139" i="131"/>
  <c r="J139" i="131"/>
  <c r="K139" i="131"/>
  <c r="L139" i="131" s="1"/>
  <c r="M139" i="131" s="1"/>
  <c r="I139" i="132"/>
  <c r="J139" i="132"/>
  <c r="K139" i="132" s="1"/>
  <c r="L139" i="132" s="1"/>
  <c r="M139" i="132" s="1"/>
  <c r="I139" i="134"/>
  <c r="J139" i="134"/>
  <c r="K139" i="134"/>
  <c r="L139" i="134" s="1"/>
  <c r="M139" i="134" s="1"/>
  <c r="P139" i="134" s="1"/>
  <c r="I139" i="135"/>
  <c r="J139" i="135"/>
  <c r="K139" i="135"/>
  <c r="L139" i="135"/>
  <c r="M139" i="135"/>
  <c r="S109" i="150"/>
  <c r="R109" i="150"/>
  <c r="I138" i="121"/>
  <c r="J138" i="121"/>
  <c r="K138" i="121" s="1"/>
  <c r="L138" i="121" s="1"/>
  <c r="M138" i="121" s="1"/>
  <c r="P138" i="121" s="1"/>
  <c r="I138" i="122"/>
  <c r="J138" i="122"/>
  <c r="K138" i="122"/>
  <c r="L138" i="122" s="1"/>
  <c r="M138" i="122" s="1"/>
  <c r="P138" i="122" s="1"/>
  <c r="I138" i="131"/>
  <c r="K138" i="131" s="1"/>
  <c r="J138" i="131"/>
  <c r="L138" i="131"/>
  <c r="M138" i="131" s="1"/>
  <c r="I138" i="132"/>
  <c r="K138" i="132" s="1"/>
  <c r="L138" i="132" s="1"/>
  <c r="M138" i="132" s="1"/>
  <c r="J138" i="132"/>
  <c r="I138" i="134"/>
  <c r="K138" i="134" s="1"/>
  <c r="L138" i="134" s="1"/>
  <c r="M138" i="134" s="1"/>
  <c r="P138" i="134" s="1"/>
  <c r="J138" i="134"/>
  <c r="I138" i="135"/>
  <c r="J138" i="135"/>
  <c r="K138" i="135"/>
  <c r="L138" i="135"/>
  <c r="M138" i="135" s="1"/>
  <c r="S108" i="150"/>
  <c r="R108" i="150"/>
  <c r="I137" i="121"/>
  <c r="K137" i="121" s="1"/>
  <c r="J137" i="121"/>
  <c r="L137" i="121"/>
  <c r="M137" i="121" s="1"/>
  <c r="P137" i="121" s="1"/>
  <c r="I137" i="122"/>
  <c r="J137" i="122"/>
  <c r="K137" i="122" s="1"/>
  <c r="L137" i="122" s="1"/>
  <c r="M137" i="122" s="1"/>
  <c r="P137" i="122" s="1"/>
  <c r="I137" i="131"/>
  <c r="J137" i="131"/>
  <c r="K137" i="131" s="1"/>
  <c r="L137" i="131" s="1"/>
  <c r="M137" i="131" s="1"/>
  <c r="I137" i="132"/>
  <c r="J137" i="132"/>
  <c r="K137" i="132" s="1"/>
  <c r="L137" i="132" s="1"/>
  <c r="M137" i="132" s="1"/>
  <c r="I137" i="134"/>
  <c r="K137" i="134" s="1"/>
  <c r="J137" i="134"/>
  <c r="L137" i="134"/>
  <c r="M137" i="134" s="1"/>
  <c r="P137" i="134" s="1"/>
  <c r="I137" i="135"/>
  <c r="J137" i="135"/>
  <c r="K137" i="135" s="1"/>
  <c r="L137" i="135" s="1"/>
  <c r="M137" i="135" s="1"/>
  <c r="S107" i="150"/>
  <c r="R107" i="150"/>
  <c r="M136" i="96"/>
  <c r="I136" i="121"/>
  <c r="J136" i="121"/>
  <c r="K136" i="121"/>
  <c r="L136" i="121"/>
  <c r="M136" i="121" s="1"/>
  <c r="P136" i="121" s="1"/>
  <c r="I136" i="122"/>
  <c r="J136" i="122"/>
  <c r="K136" i="122"/>
  <c r="L136" i="122" s="1"/>
  <c r="M136" i="122" s="1"/>
  <c r="P136" i="122" s="1"/>
  <c r="I136" i="131"/>
  <c r="K136" i="131" s="1"/>
  <c r="L136" i="131" s="1"/>
  <c r="M136" i="131" s="1"/>
  <c r="J136" i="131"/>
  <c r="I136" i="132"/>
  <c r="J136" i="132"/>
  <c r="K136" i="132"/>
  <c r="L136" i="132" s="1"/>
  <c r="M136" i="132" s="1"/>
  <c r="I136" i="134"/>
  <c r="K136" i="134" s="1"/>
  <c r="L136" i="134" s="1"/>
  <c r="M136" i="134" s="1"/>
  <c r="P136" i="134" s="1"/>
  <c r="J136" i="134"/>
  <c r="I136" i="135"/>
  <c r="J136" i="135"/>
  <c r="K136" i="135"/>
  <c r="L136" i="135" s="1"/>
  <c r="M136" i="135" s="1"/>
  <c r="S106" i="150"/>
  <c r="R106" i="150"/>
  <c r="I135" i="121"/>
  <c r="K135" i="121" s="1"/>
  <c r="J135" i="121"/>
  <c r="L135" i="121"/>
  <c r="M135" i="121" s="1"/>
  <c r="P135" i="121" s="1"/>
  <c r="I135" i="122"/>
  <c r="K135" i="122" s="1"/>
  <c r="L135" i="122" s="1"/>
  <c r="M135" i="122" s="1"/>
  <c r="P135" i="122" s="1"/>
  <c r="J135" i="122"/>
  <c r="I135" i="131"/>
  <c r="K135" i="131" s="1"/>
  <c r="L135" i="131" s="1"/>
  <c r="M135" i="131" s="1"/>
  <c r="J135" i="131"/>
  <c r="I135" i="132"/>
  <c r="J135" i="132"/>
  <c r="K135" i="132"/>
  <c r="L135" i="132"/>
  <c r="M135" i="132" s="1"/>
  <c r="I135" i="134"/>
  <c r="K135" i="134" s="1"/>
  <c r="J135" i="134"/>
  <c r="L135" i="134"/>
  <c r="M135" i="134" s="1"/>
  <c r="P135" i="134" s="1"/>
  <c r="I135" i="135"/>
  <c r="K135" i="135" s="1"/>
  <c r="L135" i="135" s="1"/>
  <c r="M135" i="135" s="1"/>
  <c r="J135" i="135"/>
  <c r="S105" i="150"/>
  <c r="R105" i="150"/>
  <c r="M134" i="96"/>
  <c r="I134" i="121"/>
  <c r="J134" i="121"/>
  <c r="K134" i="121"/>
  <c r="L134" i="121" s="1"/>
  <c r="M134" i="121" s="1"/>
  <c r="P134" i="121" s="1"/>
  <c r="I134" i="122"/>
  <c r="J134" i="122"/>
  <c r="K134" i="122" s="1"/>
  <c r="L134" i="122" s="1"/>
  <c r="M134" i="122" s="1"/>
  <c r="P134" i="122" s="1"/>
  <c r="I134" i="131"/>
  <c r="K134" i="131" s="1"/>
  <c r="L134" i="131" s="1"/>
  <c r="M134" i="131" s="1"/>
  <c r="J134" i="131"/>
  <c r="I134" i="132"/>
  <c r="J134" i="132"/>
  <c r="K134" i="132"/>
  <c r="L134" i="132" s="1"/>
  <c r="M134" i="132" s="1"/>
  <c r="I134" i="134"/>
  <c r="J134" i="134"/>
  <c r="K134" i="134"/>
  <c r="L134" i="134" s="1"/>
  <c r="M134" i="134" s="1"/>
  <c r="P134" i="134" s="1"/>
  <c r="I134" i="135"/>
  <c r="J134" i="135"/>
  <c r="K134" i="135" s="1"/>
  <c r="L134" i="135" s="1"/>
  <c r="M134" i="135" s="1"/>
  <c r="S104" i="150"/>
  <c r="R104" i="150"/>
  <c r="I133" i="121"/>
  <c r="K133" i="121" s="1"/>
  <c r="L133" i="121" s="1"/>
  <c r="M133" i="121" s="1"/>
  <c r="P133" i="121" s="1"/>
  <c r="J133" i="121"/>
  <c r="I133" i="122"/>
  <c r="K133" i="122" s="1"/>
  <c r="L133" i="122" s="1"/>
  <c r="M133" i="122" s="1"/>
  <c r="P133" i="122" s="1"/>
  <c r="J133" i="122"/>
  <c r="I133" i="131"/>
  <c r="J133" i="131"/>
  <c r="K133" i="131"/>
  <c r="L133" i="131"/>
  <c r="M133" i="131" s="1"/>
  <c r="I133" i="132"/>
  <c r="J133" i="132"/>
  <c r="K133" i="132"/>
  <c r="L133" i="132" s="1"/>
  <c r="M133" i="132" s="1"/>
  <c r="I133" i="134"/>
  <c r="K133" i="134" s="1"/>
  <c r="L133" i="134" s="1"/>
  <c r="M133" i="134" s="1"/>
  <c r="P133" i="134" s="1"/>
  <c r="J133" i="134"/>
  <c r="I133" i="135"/>
  <c r="J133" i="135"/>
  <c r="K133" i="135"/>
  <c r="L133" i="135" s="1"/>
  <c r="M133" i="135" s="1"/>
  <c r="S103" i="150"/>
  <c r="R103" i="150"/>
  <c r="M132" i="96"/>
  <c r="I132" i="121"/>
  <c r="J132" i="121"/>
  <c r="K132" i="121" s="1"/>
  <c r="L132" i="121" s="1"/>
  <c r="M132" i="121" s="1"/>
  <c r="P132" i="121" s="1"/>
  <c r="I132" i="122"/>
  <c r="J132" i="122"/>
  <c r="K132" i="122" s="1"/>
  <c r="L132" i="122" s="1"/>
  <c r="M132" i="122" s="1"/>
  <c r="P132" i="122" s="1"/>
  <c r="I132" i="131"/>
  <c r="K132" i="131" s="1"/>
  <c r="J132" i="131"/>
  <c r="L132" i="131"/>
  <c r="M132" i="131" s="1"/>
  <c r="I132" i="132"/>
  <c r="J132" i="132"/>
  <c r="K132" i="132" s="1"/>
  <c r="L132" i="132" s="1"/>
  <c r="M132" i="132" s="1"/>
  <c r="I132" i="134"/>
  <c r="J132" i="134"/>
  <c r="K132" i="134" s="1"/>
  <c r="L132" i="134" s="1"/>
  <c r="M132" i="134" s="1"/>
  <c r="P132" i="134" s="1"/>
  <c r="I132" i="135"/>
  <c r="J132" i="135"/>
  <c r="K132" i="135" s="1"/>
  <c r="L132" i="135" s="1"/>
  <c r="M132" i="135" s="1"/>
  <c r="S102" i="150"/>
  <c r="R102" i="150"/>
  <c r="I131" i="121"/>
  <c r="K131" i="121" s="1"/>
  <c r="J131" i="121"/>
  <c r="L131" i="121"/>
  <c r="M131" i="121"/>
  <c r="P131" i="121" s="1"/>
  <c r="I131" i="122"/>
  <c r="J131" i="122"/>
  <c r="K131" i="122"/>
  <c r="L131" i="122" s="1"/>
  <c r="M131" i="122" s="1"/>
  <c r="P131" i="122" s="1"/>
  <c r="I131" i="131"/>
  <c r="J131" i="131"/>
  <c r="K131" i="131"/>
  <c r="L131" i="131" s="1"/>
  <c r="M131" i="131" s="1"/>
  <c r="I131" i="132"/>
  <c r="J131" i="132"/>
  <c r="K131" i="132" s="1"/>
  <c r="L131" i="132" s="1"/>
  <c r="M131" i="132" s="1"/>
  <c r="I131" i="134"/>
  <c r="K131" i="134" s="1"/>
  <c r="L131" i="134" s="1"/>
  <c r="M131" i="134" s="1"/>
  <c r="P131" i="134" s="1"/>
  <c r="J131" i="134"/>
  <c r="I131" i="135"/>
  <c r="J131" i="135"/>
  <c r="K131" i="135"/>
  <c r="L131" i="135" s="1"/>
  <c r="M131" i="135" s="1"/>
  <c r="S101" i="150"/>
  <c r="R101" i="150"/>
  <c r="I130" i="96"/>
  <c r="K130" i="96" s="1"/>
  <c r="L130" i="96" s="1"/>
  <c r="M130" i="96" s="1"/>
  <c r="J130" i="96"/>
  <c r="I130" i="116"/>
  <c r="K130" i="116" s="1"/>
  <c r="L130" i="116" s="1"/>
  <c r="J130" i="116"/>
  <c r="I130" i="120"/>
  <c r="J130" i="120"/>
  <c r="K130" i="120" s="1"/>
  <c r="L130" i="120" s="1"/>
  <c r="I130" i="121"/>
  <c r="K130" i="121" s="1"/>
  <c r="J130" i="121"/>
  <c r="L130" i="121"/>
  <c r="M130" i="121" s="1"/>
  <c r="P130" i="121" s="1"/>
  <c r="I130" i="122"/>
  <c r="K130" i="122" s="1"/>
  <c r="L130" i="122" s="1"/>
  <c r="M130" i="122" s="1"/>
  <c r="P130" i="122" s="1"/>
  <c r="J130" i="122"/>
  <c r="I130" i="131"/>
  <c r="K130" i="131" s="1"/>
  <c r="L130" i="131" s="1"/>
  <c r="M130" i="131" s="1"/>
  <c r="J130" i="131"/>
  <c r="I130" i="132"/>
  <c r="J130" i="132"/>
  <c r="K130" i="132" s="1"/>
  <c r="L130" i="132" s="1"/>
  <c r="M130" i="132" s="1"/>
  <c r="I130" i="134"/>
  <c r="K130" i="134" s="1"/>
  <c r="J130" i="134"/>
  <c r="L130" i="134"/>
  <c r="M130" i="134" s="1"/>
  <c r="P130" i="134" s="1"/>
  <c r="I130" i="135"/>
  <c r="K130" i="135" s="1"/>
  <c r="L130" i="135" s="1"/>
  <c r="M130" i="135" s="1"/>
  <c r="J130" i="135"/>
  <c r="S100" i="150"/>
  <c r="R100" i="150"/>
  <c r="I129" i="96"/>
  <c r="J129" i="96"/>
  <c r="K129" i="96"/>
  <c r="L129" i="96" s="1"/>
  <c r="M129" i="96" s="1"/>
  <c r="I129" i="116"/>
  <c r="J129" i="116"/>
  <c r="K129" i="116"/>
  <c r="L129" i="116" s="1"/>
  <c r="I129" i="120"/>
  <c r="J129" i="120"/>
  <c r="K129" i="120" s="1"/>
  <c r="L129" i="120" s="1"/>
  <c r="I129" i="121"/>
  <c r="K129" i="121" s="1"/>
  <c r="L129" i="121" s="1"/>
  <c r="M129" i="121" s="1"/>
  <c r="P129" i="121" s="1"/>
  <c r="J129" i="121"/>
  <c r="I129" i="122"/>
  <c r="J129" i="122"/>
  <c r="K129" i="122"/>
  <c r="L129" i="122" s="1"/>
  <c r="M129" i="122" s="1"/>
  <c r="P129" i="122" s="1"/>
  <c r="I129" i="131"/>
  <c r="J129" i="131"/>
  <c r="K129" i="131"/>
  <c r="L129" i="131" s="1"/>
  <c r="M129" i="131" s="1"/>
  <c r="I129" i="132"/>
  <c r="J129" i="132"/>
  <c r="K129" i="132" s="1"/>
  <c r="L129" i="132" s="1"/>
  <c r="M129" i="132" s="1"/>
  <c r="I129" i="134"/>
  <c r="K129" i="134" s="1"/>
  <c r="J129" i="134"/>
  <c r="L129" i="134"/>
  <c r="M129" i="134"/>
  <c r="P129" i="134" s="1"/>
  <c r="I129" i="135"/>
  <c r="J129" i="135"/>
  <c r="K129" i="135"/>
  <c r="L129" i="135" s="1"/>
  <c r="M129" i="135" s="1"/>
  <c r="S99" i="150"/>
  <c r="R99" i="150"/>
  <c r="I128" i="96"/>
  <c r="K128" i="96" s="1"/>
  <c r="L128" i="96" s="1"/>
  <c r="M128" i="96" s="1"/>
  <c r="J128" i="96"/>
  <c r="I128" i="116"/>
  <c r="K128" i="116" s="1"/>
  <c r="L128" i="116" s="1"/>
  <c r="J128" i="116"/>
  <c r="I128" i="120"/>
  <c r="J128" i="120"/>
  <c r="I128" i="121"/>
  <c r="K128" i="121" s="1"/>
  <c r="J128" i="121"/>
  <c r="L128" i="121"/>
  <c r="M128" i="121" s="1"/>
  <c r="P128" i="121" s="1"/>
  <c r="I128" i="122"/>
  <c r="K128" i="122" s="1"/>
  <c r="L128" i="122" s="1"/>
  <c r="M128" i="122" s="1"/>
  <c r="P128" i="122" s="1"/>
  <c r="J128" i="122"/>
  <c r="I128" i="131"/>
  <c r="K128" i="131" s="1"/>
  <c r="L128" i="131" s="1"/>
  <c r="M128" i="131" s="1"/>
  <c r="J128" i="131"/>
  <c r="I128" i="132"/>
  <c r="J128" i="132"/>
  <c r="K128" i="132"/>
  <c r="L128" i="132"/>
  <c r="M128" i="132" s="1"/>
  <c r="I128" i="134"/>
  <c r="K128" i="134" s="1"/>
  <c r="J128" i="134"/>
  <c r="L128" i="134"/>
  <c r="M128" i="134"/>
  <c r="P128" i="134"/>
  <c r="I128" i="135"/>
  <c r="K128" i="135" s="1"/>
  <c r="L128" i="135" s="1"/>
  <c r="M128" i="135" s="1"/>
  <c r="J128" i="135"/>
  <c r="S98" i="150"/>
  <c r="R98" i="150"/>
  <c r="I127" i="96"/>
  <c r="J127" i="96"/>
  <c r="K127" i="96"/>
  <c r="L127" i="96" s="1"/>
  <c r="M127" i="96" s="1"/>
  <c r="I127" i="116"/>
  <c r="K127" i="116" s="1"/>
  <c r="L127" i="116" s="1"/>
  <c r="J127" i="116"/>
  <c r="I127" i="120"/>
  <c r="J127" i="120"/>
  <c r="K127" i="120" s="1"/>
  <c r="L127" i="120" s="1"/>
  <c r="I127" i="121"/>
  <c r="K127" i="121" s="1"/>
  <c r="J127" i="121"/>
  <c r="L127" i="121"/>
  <c r="M127" i="121"/>
  <c r="P127" i="121" s="1"/>
  <c r="I127" i="122"/>
  <c r="J127" i="122"/>
  <c r="K127" i="122"/>
  <c r="L127" i="122" s="1"/>
  <c r="M127" i="122" s="1"/>
  <c r="P127" i="122" s="1"/>
  <c r="I127" i="131"/>
  <c r="J127" i="131"/>
  <c r="K127" i="131"/>
  <c r="L127" i="131" s="1"/>
  <c r="M127" i="131" s="1"/>
  <c r="I127" i="132"/>
  <c r="J127" i="132"/>
  <c r="K127" i="132" s="1"/>
  <c r="L127" i="132" s="1"/>
  <c r="M127" i="132" s="1"/>
  <c r="I127" i="134"/>
  <c r="K127" i="134" s="1"/>
  <c r="L127" i="134" s="1"/>
  <c r="M127" i="134" s="1"/>
  <c r="P127" i="134" s="1"/>
  <c r="J127" i="134"/>
  <c r="I127" i="135"/>
  <c r="J127" i="135"/>
  <c r="K127" i="135"/>
  <c r="L127" i="135" s="1"/>
  <c r="M127" i="135" s="1"/>
  <c r="S97" i="150"/>
  <c r="R97" i="150"/>
  <c r="I126" i="96"/>
  <c r="K126" i="96" s="1"/>
  <c r="L126" i="96" s="1"/>
  <c r="M126" i="96" s="1"/>
  <c r="J126" i="96"/>
  <c r="I126" i="116"/>
  <c r="J126" i="116"/>
  <c r="I126" i="120"/>
  <c r="K126" i="120" s="1"/>
  <c r="L126" i="120" s="1"/>
  <c r="J126" i="120"/>
  <c r="I126" i="121"/>
  <c r="K126" i="121" s="1"/>
  <c r="J126" i="121"/>
  <c r="L126" i="121"/>
  <c r="M126" i="121"/>
  <c r="P126" i="121"/>
  <c r="I126" i="122"/>
  <c r="K126" i="122" s="1"/>
  <c r="L126" i="122" s="1"/>
  <c r="M126" i="122" s="1"/>
  <c r="P126" i="122" s="1"/>
  <c r="J126" i="122"/>
  <c r="I126" i="131"/>
  <c r="K126" i="131" s="1"/>
  <c r="L126" i="131" s="1"/>
  <c r="M126" i="131" s="1"/>
  <c r="J126" i="131"/>
  <c r="I126" i="132"/>
  <c r="J126" i="132"/>
  <c r="K126" i="132" s="1"/>
  <c r="L126" i="132" s="1"/>
  <c r="M126" i="132" s="1"/>
  <c r="I126" i="134"/>
  <c r="K126" i="134" s="1"/>
  <c r="J126" i="134"/>
  <c r="L126" i="134"/>
  <c r="M126" i="134" s="1"/>
  <c r="P126" i="134" s="1"/>
  <c r="I126" i="135"/>
  <c r="K126" i="135" s="1"/>
  <c r="L126" i="135" s="1"/>
  <c r="M126" i="135" s="1"/>
  <c r="J126" i="135"/>
  <c r="S96" i="150"/>
  <c r="R96" i="150"/>
  <c r="I125" i="96"/>
  <c r="J125" i="96"/>
  <c r="K125" i="96"/>
  <c r="L125" i="96" s="1"/>
  <c r="M125" i="96" s="1"/>
  <c r="I125" i="116"/>
  <c r="J125" i="116"/>
  <c r="K125" i="116"/>
  <c r="L125" i="116" s="1"/>
  <c r="I125" i="120"/>
  <c r="J125" i="120"/>
  <c r="K125" i="120" s="1"/>
  <c r="L125" i="120" s="1"/>
  <c r="I125" i="121"/>
  <c r="K125" i="121" s="1"/>
  <c r="L125" i="121" s="1"/>
  <c r="M125" i="121" s="1"/>
  <c r="P125" i="121" s="1"/>
  <c r="J125" i="121"/>
  <c r="I125" i="122"/>
  <c r="J125" i="122"/>
  <c r="K125" i="122"/>
  <c r="L125" i="122" s="1"/>
  <c r="M125" i="122" s="1"/>
  <c r="P125" i="122" s="1"/>
  <c r="I125" i="131"/>
  <c r="J125" i="131"/>
  <c r="K125" i="131"/>
  <c r="L125" i="131" s="1"/>
  <c r="M125" i="131" s="1"/>
  <c r="I125" i="132"/>
  <c r="J125" i="132"/>
  <c r="K125" i="132" s="1"/>
  <c r="L125" i="132" s="1"/>
  <c r="M125" i="132" s="1"/>
  <c r="I125" i="134"/>
  <c r="K125" i="134" s="1"/>
  <c r="J125" i="134"/>
  <c r="L125" i="134"/>
  <c r="M125" i="134"/>
  <c r="P125" i="134" s="1"/>
  <c r="I125" i="135"/>
  <c r="J125" i="135"/>
  <c r="K125" i="135"/>
  <c r="L125" i="135" s="1"/>
  <c r="M125" i="135" s="1"/>
  <c r="S95" i="150"/>
  <c r="R95" i="150"/>
  <c r="I124" i="96"/>
  <c r="K124" i="96" s="1"/>
  <c r="L124" i="96" s="1"/>
  <c r="M124" i="96" s="1"/>
  <c r="J124" i="96"/>
  <c r="I124" i="116"/>
  <c r="K124" i="116" s="1"/>
  <c r="L124" i="116" s="1"/>
  <c r="J124" i="116"/>
  <c r="I124" i="120"/>
  <c r="J124" i="120"/>
  <c r="I124" i="121"/>
  <c r="K124" i="121" s="1"/>
  <c r="J124" i="121"/>
  <c r="L124" i="121"/>
  <c r="M124" i="121" s="1"/>
  <c r="P124" i="121" s="1"/>
  <c r="I124" i="122"/>
  <c r="K124" i="122" s="1"/>
  <c r="L124" i="122" s="1"/>
  <c r="M124" i="122" s="1"/>
  <c r="P124" i="122" s="1"/>
  <c r="J124" i="122"/>
  <c r="I124" i="131"/>
  <c r="K124" i="131" s="1"/>
  <c r="L124" i="131" s="1"/>
  <c r="M124" i="131" s="1"/>
  <c r="J124" i="131"/>
  <c r="I124" i="132"/>
  <c r="J124" i="132"/>
  <c r="K124" i="132"/>
  <c r="L124" i="132"/>
  <c r="M124" i="132" s="1"/>
  <c r="I124" i="134"/>
  <c r="K124" i="134" s="1"/>
  <c r="J124" i="134"/>
  <c r="L124" i="134"/>
  <c r="M124" i="134"/>
  <c r="P124" i="134"/>
  <c r="I124" i="135"/>
  <c r="K124" i="135" s="1"/>
  <c r="L124" i="135" s="1"/>
  <c r="M124" i="135" s="1"/>
  <c r="J124" i="135"/>
  <c r="S94" i="150"/>
  <c r="R94" i="150"/>
  <c r="I123" i="96"/>
  <c r="J123" i="96"/>
  <c r="K123" i="96"/>
  <c r="L123" i="96" s="1"/>
  <c r="M123" i="96" s="1"/>
  <c r="I123" i="116"/>
  <c r="J123" i="116"/>
  <c r="K123" i="116"/>
  <c r="L123" i="116" s="1"/>
  <c r="I123" i="120"/>
  <c r="J123" i="120"/>
  <c r="K123" i="120" s="1"/>
  <c r="L123" i="120" s="1"/>
  <c r="I123" i="121"/>
  <c r="K123" i="121" s="1"/>
  <c r="J123" i="121"/>
  <c r="L123" i="121"/>
  <c r="M123" i="121"/>
  <c r="P123" i="121" s="1"/>
  <c r="I123" i="122"/>
  <c r="J123" i="122"/>
  <c r="K123" i="122"/>
  <c r="L123" i="122" s="1"/>
  <c r="M123" i="122" s="1"/>
  <c r="P123" i="122" s="1"/>
  <c r="I123" i="131"/>
  <c r="J123" i="131"/>
  <c r="K123" i="131"/>
  <c r="L123" i="131" s="1"/>
  <c r="M123" i="131" s="1"/>
  <c r="I123" i="132"/>
  <c r="J123" i="132"/>
  <c r="K123" i="132" s="1"/>
  <c r="L123" i="132" s="1"/>
  <c r="M123" i="132" s="1"/>
  <c r="I123" i="134"/>
  <c r="K123" i="134" s="1"/>
  <c r="L123" i="134" s="1"/>
  <c r="M123" i="134" s="1"/>
  <c r="P123" i="134" s="1"/>
  <c r="J123" i="134"/>
  <c r="I123" i="135"/>
  <c r="J123" i="135"/>
  <c r="K123" i="135"/>
  <c r="L123" i="135" s="1"/>
  <c r="M123" i="135" s="1"/>
  <c r="S93" i="150"/>
  <c r="R93" i="150"/>
  <c r="I122" i="96"/>
  <c r="K122" i="96" s="1"/>
  <c r="L122" i="96" s="1"/>
  <c r="M122" i="96" s="1"/>
  <c r="J122" i="96"/>
  <c r="I122" i="116"/>
  <c r="K122" i="116" s="1"/>
  <c r="L122" i="116" s="1"/>
  <c r="J122" i="116"/>
  <c r="I122" i="120"/>
  <c r="K122" i="120" s="1"/>
  <c r="L122" i="120" s="1"/>
  <c r="J122" i="120"/>
  <c r="I122" i="121"/>
  <c r="K122" i="121" s="1"/>
  <c r="J122" i="121"/>
  <c r="L122" i="121"/>
  <c r="M122" i="121"/>
  <c r="P122" i="121"/>
  <c r="I122" i="122"/>
  <c r="K122" i="122" s="1"/>
  <c r="L122" i="122" s="1"/>
  <c r="M122" i="122" s="1"/>
  <c r="P122" i="122" s="1"/>
  <c r="J122" i="122"/>
  <c r="I122" i="131"/>
  <c r="K122" i="131" s="1"/>
  <c r="L122" i="131" s="1"/>
  <c r="M122" i="131" s="1"/>
  <c r="J122" i="131"/>
  <c r="I122" i="132"/>
  <c r="J122" i="132"/>
  <c r="K122" i="132" s="1"/>
  <c r="L122" i="132" s="1"/>
  <c r="M122" i="132" s="1"/>
  <c r="I122" i="134"/>
  <c r="K122" i="134" s="1"/>
  <c r="J122" i="134"/>
  <c r="L122" i="134"/>
  <c r="M122" i="134" s="1"/>
  <c r="P122" i="134" s="1"/>
  <c r="I122" i="135"/>
  <c r="K122" i="135" s="1"/>
  <c r="L122" i="135" s="1"/>
  <c r="M122" i="135" s="1"/>
  <c r="J122" i="135"/>
  <c r="S92" i="150"/>
  <c r="R92" i="150"/>
  <c r="I121" i="96"/>
  <c r="J121" i="96"/>
  <c r="K121" i="96"/>
  <c r="L121" i="96" s="1"/>
  <c r="M121" i="96" s="1"/>
  <c r="I121" i="116"/>
  <c r="K121" i="116" s="1"/>
  <c r="L121" i="116" s="1"/>
  <c r="J121" i="116"/>
  <c r="I121" i="120"/>
  <c r="J121" i="120"/>
  <c r="I121" i="121"/>
  <c r="K121" i="121" s="1"/>
  <c r="L121" i="121" s="1"/>
  <c r="M121" i="121" s="1"/>
  <c r="P121" i="121" s="1"/>
  <c r="J121" i="121"/>
  <c r="I121" i="122"/>
  <c r="J121" i="122"/>
  <c r="K121" i="122"/>
  <c r="L121" i="122" s="1"/>
  <c r="M121" i="122" s="1"/>
  <c r="P121" i="122" s="1"/>
  <c r="I121" i="131"/>
  <c r="J121" i="131"/>
  <c r="K121" i="131"/>
  <c r="L121" i="131" s="1"/>
  <c r="M121" i="131" s="1"/>
  <c r="I121" i="132"/>
  <c r="J121" i="132"/>
  <c r="K121" i="132" s="1"/>
  <c r="L121" i="132" s="1"/>
  <c r="M121" i="132" s="1"/>
  <c r="I121" i="134"/>
  <c r="K121" i="134" s="1"/>
  <c r="J121" i="134"/>
  <c r="L121" i="134"/>
  <c r="M121" i="134"/>
  <c r="P121" i="134" s="1"/>
  <c r="I121" i="135"/>
  <c r="J121" i="135"/>
  <c r="K121" i="135"/>
  <c r="L121" i="135" s="1"/>
  <c r="M121" i="135" s="1"/>
  <c r="S91" i="150"/>
  <c r="R91" i="150"/>
  <c r="I120" i="96"/>
  <c r="J120" i="96"/>
  <c r="I120" i="116"/>
  <c r="J120" i="116"/>
  <c r="I120" i="120"/>
  <c r="J120" i="120"/>
  <c r="K120" i="120" s="1"/>
  <c r="L120" i="120" s="1"/>
  <c r="I120" i="121"/>
  <c r="K120" i="121" s="1"/>
  <c r="J120" i="121"/>
  <c r="L120" i="121"/>
  <c r="M120" i="121" s="1"/>
  <c r="P120" i="121" s="1"/>
  <c r="I120" i="122"/>
  <c r="K120" i="122" s="1"/>
  <c r="L120" i="122" s="1"/>
  <c r="M120" i="122" s="1"/>
  <c r="P120" i="122" s="1"/>
  <c r="J120" i="122"/>
  <c r="I120" i="131"/>
  <c r="K120" i="131" s="1"/>
  <c r="L120" i="131" s="1"/>
  <c r="M120" i="131" s="1"/>
  <c r="J120" i="131"/>
  <c r="I120" i="132"/>
  <c r="J120" i="132"/>
  <c r="K120" i="132"/>
  <c r="L120" i="132"/>
  <c r="M120" i="132" s="1"/>
  <c r="I120" i="134"/>
  <c r="K120" i="134" s="1"/>
  <c r="J120" i="134"/>
  <c r="L120" i="134"/>
  <c r="M120" i="134"/>
  <c r="P120" i="134"/>
  <c r="I120" i="135"/>
  <c r="J120" i="135"/>
  <c r="S90" i="150"/>
  <c r="R90" i="150"/>
  <c r="I119" i="96"/>
  <c r="J119" i="96"/>
  <c r="K119" i="96"/>
  <c r="L119" i="96" s="1"/>
  <c r="M119" i="96" s="1"/>
  <c r="I119" i="116"/>
  <c r="K119" i="116" s="1"/>
  <c r="L119" i="116" s="1"/>
  <c r="J119" i="116"/>
  <c r="I119" i="120"/>
  <c r="K119" i="120" s="1"/>
  <c r="L119" i="120" s="1"/>
  <c r="J119" i="120"/>
  <c r="I119" i="121"/>
  <c r="J119" i="121"/>
  <c r="K119" i="121"/>
  <c r="L119" i="121"/>
  <c r="M119" i="121" s="1"/>
  <c r="P119" i="121" s="1"/>
  <c r="I119" i="122"/>
  <c r="K119" i="122" s="1"/>
  <c r="L119" i="122" s="1"/>
  <c r="M119" i="122" s="1"/>
  <c r="P119" i="122" s="1"/>
  <c r="J119" i="122"/>
  <c r="I119" i="131"/>
  <c r="J119" i="131"/>
  <c r="K119" i="131"/>
  <c r="L119" i="131" s="1"/>
  <c r="M119" i="131" s="1"/>
  <c r="I119" i="132"/>
  <c r="K119" i="132" s="1"/>
  <c r="L119" i="132" s="1"/>
  <c r="M119" i="132" s="1"/>
  <c r="J119" i="132"/>
  <c r="I119" i="134"/>
  <c r="J119" i="134"/>
  <c r="K119" i="134"/>
  <c r="L119" i="134"/>
  <c r="M119" i="134" s="1"/>
  <c r="P119" i="134" s="1"/>
  <c r="I119" i="135"/>
  <c r="K119" i="135" s="1"/>
  <c r="L119" i="135" s="1"/>
  <c r="J119" i="135"/>
  <c r="M119" i="135"/>
  <c r="S89" i="150"/>
  <c r="R89" i="150"/>
  <c r="I118" i="96"/>
  <c r="K118" i="96" s="1"/>
  <c r="L118" i="96" s="1"/>
  <c r="J118" i="96"/>
  <c r="M118" i="96"/>
  <c r="I118" i="116"/>
  <c r="J118" i="116"/>
  <c r="K118" i="116" s="1"/>
  <c r="L118" i="116" s="1"/>
  <c r="I118" i="120"/>
  <c r="K118" i="120" s="1"/>
  <c r="L118" i="120" s="1"/>
  <c r="J118" i="120"/>
  <c r="I118" i="121"/>
  <c r="J118" i="121"/>
  <c r="K118" i="121"/>
  <c r="L118" i="121"/>
  <c r="M118" i="121" s="1"/>
  <c r="P118" i="121" s="1"/>
  <c r="I118" i="122"/>
  <c r="K118" i="122" s="1"/>
  <c r="L118" i="122" s="1"/>
  <c r="M118" i="122" s="1"/>
  <c r="P118" i="122" s="1"/>
  <c r="J118" i="122"/>
  <c r="I118" i="131"/>
  <c r="J118" i="131"/>
  <c r="K118" i="131"/>
  <c r="L118" i="131" s="1"/>
  <c r="M118" i="131" s="1"/>
  <c r="I118" i="132"/>
  <c r="K118" i="132" s="1"/>
  <c r="L118" i="132" s="1"/>
  <c r="M118" i="132" s="1"/>
  <c r="J118" i="132"/>
  <c r="I118" i="134"/>
  <c r="J118" i="134"/>
  <c r="K118" i="134"/>
  <c r="L118" i="134"/>
  <c r="M118" i="134" s="1"/>
  <c r="P118" i="134" s="1"/>
  <c r="I118" i="135"/>
  <c r="K118" i="135" s="1"/>
  <c r="L118" i="135" s="1"/>
  <c r="M118" i="135" s="1"/>
  <c r="J118" i="135"/>
  <c r="S88" i="150"/>
  <c r="R88" i="150"/>
  <c r="I117" i="96"/>
  <c r="K117" i="96" s="1"/>
  <c r="L117" i="96" s="1"/>
  <c r="J117" i="96"/>
  <c r="M117" i="96"/>
  <c r="I117" i="116"/>
  <c r="K117" i="116" s="1"/>
  <c r="L117" i="116" s="1"/>
  <c r="J117" i="116"/>
  <c r="I117" i="120"/>
  <c r="K117" i="120" s="1"/>
  <c r="L117" i="120" s="1"/>
  <c r="J117" i="120"/>
  <c r="I117" i="121"/>
  <c r="J117" i="121"/>
  <c r="K117" i="121"/>
  <c r="L117" i="121" s="1"/>
  <c r="M117" i="121" s="1"/>
  <c r="P117" i="121" s="1"/>
  <c r="I117" i="122"/>
  <c r="K117" i="122" s="1"/>
  <c r="L117" i="122" s="1"/>
  <c r="J117" i="122"/>
  <c r="M117" i="122"/>
  <c r="P117" i="122"/>
  <c r="I117" i="131"/>
  <c r="J117" i="131"/>
  <c r="K117" i="131"/>
  <c r="L117" i="131" s="1"/>
  <c r="M117" i="131" s="1"/>
  <c r="I117" i="132"/>
  <c r="K117" i="132" s="1"/>
  <c r="L117" i="132" s="1"/>
  <c r="J117" i="132"/>
  <c r="M117" i="132"/>
  <c r="I117" i="134"/>
  <c r="J117" i="134"/>
  <c r="K117" i="134"/>
  <c r="L117" i="134"/>
  <c r="M117" i="134" s="1"/>
  <c r="P117" i="134" s="1"/>
  <c r="I117" i="135"/>
  <c r="K117" i="135" s="1"/>
  <c r="L117" i="135" s="1"/>
  <c r="M117" i="135" s="1"/>
  <c r="J117" i="135"/>
  <c r="S87" i="150"/>
  <c r="R87" i="150"/>
  <c r="I116" i="96"/>
  <c r="K116" i="96" s="1"/>
  <c r="L116" i="96" s="1"/>
  <c r="M116" i="96" s="1"/>
  <c r="J116" i="96"/>
  <c r="I116" i="116"/>
  <c r="K116" i="116" s="1"/>
  <c r="L116" i="116" s="1"/>
  <c r="J116" i="116"/>
  <c r="I116" i="120"/>
  <c r="K116" i="120" s="1"/>
  <c r="L116" i="120" s="1"/>
  <c r="J116" i="120"/>
  <c r="I116" i="121"/>
  <c r="J116" i="121"/>
  <c r="K116" i="121"/>
  <c r="L116" i="121"/>
  <c r="M116" i="121" s="1"/>
  <c r="P116" i="121" s="1"/>
  <c r="I116" i="122"/>
  <c r="K116" i="122" s="1"/>
  <c r="L116" i="122" s="1"/>
  <c r="J116" i="122"/>
  <c r="M116" i="122"/>
  <c r="P116" i="122"/>
  <c r="I116" i="131"/>
  <c r="J116" i="131"/>
  <c r="K116" i="131"/>
  <c r="L116" i="131" s="1"/>
  <c r="M116" i="131" s="1"/>
  <c r="I116" i="132"/>
  <c r="K116" i="132" s="1"/>
  <c r="L116" i="132" s="1"/>
  <c r="J116" i="132"/>
  <c r="M116" i="132"/>
  <c r="I116" i="134"/>
  <c r="J116" i="134"/>
  <c r="K116" i="134"/>
  <c r="L116" i="134" s="1"/>
  <c r="M116" i="134" s="1"/>
  <c r="P116" i="134" s="1"/>
  <c r="I116" i="135"/>
  <c r="K116" i="135" s="1"/>
  <c r="J116" i="135"/>
  <c r="L116" i="135"/>
  <c r="M116" i="135"/>
  <c r="S86" i="150"/>
  <c r="R86" i="150"/>
  <c r="I115" i="96"/>
  <c r="K115" i="96" s="1"/>
  <c r="J115" i="96"/>
  <c r="L115" i="96"/>
  <c r="M115" i="96" s="1"/>
  <c r="I115" i="116"/>
  <c r="J115" i="116"/>
  <c r="K115" i="116" s="1"/>
  <c r="L115" i="116" s="1"/>
  <c r="I115" i="120"/>
  <c r="J115" i="120"/>
  <c r="I115" i="121"/>
  <c r="K115" i="121" s="1"/>
  <c r="L115" i="121" s="1"/>
  <c r="M115" i="121" s="1"/>
  <c r="P115" i="121" s="1"/>
  <c r="J115" i="121"/>
  <c r="I115" i="122"/>
  <c r="J115" i="122"/>
  <c r="K115" i="122"/>
  <c r="L115" i="122" s="1"/>
  <c r="M115" i="122" s="1"/>
  <c r="P115" i="122" s="1"/>
  <c r="I115" i="131"/>
  <c r="J115" i="131"/>
  <c r="K115" i="131"/>
  <c r="L115" i="131" s="1"/>
  <c r="M115" i="131" s="1"/>
  <c r="I115" i="132"/>
  <c r="J115" i="132"/>
  <c r="I115" i="134"/>
  <c r="K115" i="134" s="1"/>
  <c r="L115" i="134" s="1"/>
  <c r="M115" i="134" s="1"/>
  <c r="P115" i="134" s="1"/>
  <c r="J115" i="134"/>
  <c r="I115" i="135"/>
  <c r="J115" i="135"/>
  <c r="K115" i="135"/>
  <c r="L115" i="135" s="1"/>
  <c r="M115" i="135" s="1"/>
  <c r="S85" i="150"/>
  <c r="R85" i="150"/>
  <c r="I114" i="96"/>
  <c r="J114" i="96"/>
  <c r="K114" i="96"/>
  <c r="L114" i="96" s="1"/>
  <c r="M114" i="96" s="1"/>
  <c r="I114" i="116"/>
  <c r="K114" i="116" s="1"/>
  <c r="L114" i="116" s="1"/>
  <c r="J114" i="116"/>
  <c r="I114" i="120"/>
  <c r="K114" i="120" s="1"/>
  <c r="L114" i="120" s="1"/>
  <c r="J114" i="120"/>
  <c r="I114" i="121"/>
  <c r="J114" i="121"/>
  <c r="K114" i="121"/>
  <c r="L114" i="121" s="1"/>
  <c r="M114" i="121" s="1"/>
  <c r="P114" i="121" s="1"/>
  <c r="I114" i="122"/>
  <c r="K114" i="122" s="1"/>
  <c r="L114" i="122" s="1"/>
  <c r="M114" i="122" s="1"/>
  <c r="P114" i="122" s="1"/>
  <c r="J114" i="122"/>
  <c r="I114" i="131"/>
  <c r="J114" i="131"/>
  <c r="K114" i="131"/>
  <c r="L114" i="131" s="1"/>
  <c r="M114" i="131" s="1"/>
  <c r="I114" i="132"/>
  <c r="K114" i="132" s="1"/>
  <c r="L114" i="132" s="1"/>
  <c r="J114" i="132"/>
  <c r="M114" i="132"/>
  <c r="I114" i="134"/>
  <c r="K114" i="134" s="1"/>
  <c r="L114" i="134" s="1"/>
  <c r="M114" i="134" s="1"/>
  <c r="P114" i="134" s="1"/>
  <c r="J114" i="134"/>
  <c r="I114" i="135"/>
  <c r="J114" i="135"/>
  <c r="K114" i="135"/>
  <c r="L114" i="135" s="1"/>
  <c r="M114" i="135" s="1"/>
  <c r="S84" i="150"/>
  <c r="R84" i="150"/>
  <c r="I113" i="96"/>
  <c r="J113" i="96"/>
  <c r="K113" i="96"/>
  <c r="L113" i="96" s="1"/>
  <c r="M113" i="96" s="1"/>
  <c r="I113" i="116"/>
  <c r="J113" i="116"/>
  <c r="K113" i="116" s="1"/>
  <c r="L113" i="116" s="1"/>
  <c r="I113" i="120"/>
  <c r="K113" i="120" s="1"/>
  <c r="L113" i="120" s="1"/>
  <c r="J113" i="120"/>
  <c r="I113" i="121"/>
  <c r="J113" i="121"/>
  <c r="K113" i="121"/>
  <c r="L113" i="121" s="1"/>
  <c r="M113" i="121" s="1"/>
  <c r="P113" i="121" s="1"/>
  <c r="I113" i="122"/>
  <c r="K113" i="122" s="1"/>
  <c r="L113" i="122" s="1"/>
  <c r="M113" i="122" s="1"/>
  <c r="P113" i="122" s="1"/>
  <c r="J113" i="122"/>
  <c r="I113" i="131"/>
  <c r="J113" i="131"/>
  <c r="K113" i="131"/>
  <c r="L113" i="131" s="1"/>
  <c r="M113" i="131" s="1"/>
  <c r="I113" i="132"/>
  <c r="K113" i="132" s="1"/>
  <c r="L113" i="132" s="1"/>
  <c r="J113" i="132"/>
  <c r="M113" i="132"/>
  <c r="I113" i="134"/>
  <c r="K113" i="134" s="1"/>
  <c r="L113" i="134" s="1"/>
  <c r="M113" i="134" s="1"/>
  <c r="P113" i="134" s="1"/>
  <c r="J113" i="134"/>
  <c r="I113" i="135"/>
  <c r="J113" i="135"/>
  <c r="K113" i="135"/>
  <c r="L113" i="135" s="1"/>
  <c r="M113" i="135" s="1"/>
  <c r="S83" i="150"/>
  <c r="R83" i="150"/>
  <c r="I112" i="96"/>
  <c r="J112" i="96"/>
  <c r="K112" i="96"/>
  <c r="L112" i="96" s="1"/>
  <c r="M112" i="96" s="1"/>
  <c r="I112" i="116"/>
  <c r="K112" i="116" s="1"/>
  <c r="L112" i="116" s="1"/>
  <c r="J112" i="116"/>
  <c r="I112" i="120"/>
  <c r="K112" i="120" s="1"/>
  <c r="L112" i="120" s="1"/>
  <c r="J112" i="120"/>
  <c r="I112" i="121"/>
  <c r="J112" i="121"/>
  <c r="K112" i="121"/>
  <c r="L112" i="121" s="1"/>
  <c r="M112" i="121" s="1"/>
  <c r="P112" i="121" s="1"/>
  <c r="I112" i="122"/>
  <c r="K112" i="122" s="1"/>
  <c r="L112" i="122" s="1"/>
  <c r="M112" i="122" s="1"/>
  <c r="P112" i="122" s="1"/>
  <c r="J112" i="122"/>
  <c r="I112" i="131"/>
  <c r="J112" i="131"/>
  <c r="K112" i="131"/>
  <c r="L112" i="131" s="1"/>
  <c r="M112" i="131" s="1"/>
  <c r="I112" i="132"/>
  <c r="K112" i="132" s="1"/>
  <c r="L112" i="132" s="1"/>
  <c r="J112" i="132"/>
  <c r="M112" i="132"/>
  <c r="I112" i="134"/>
  <c r="K112" i="134" s="1"/>
  <c r="L112" i="134" s="1"/>
  <c r="M112" i="134" s="1"/>
  <c r="P112" i="134" s="1"/>
  <c r="J112" i="134"/>
  <c r="I112" i="135"/>
  <c r="J112" i="135"/>
  <c r="K112" i="135"/>
  <c r="L112" i="135" s="1"/>
  <c r="M112" i="135" s="1"/>
  <c r="S82" i="150"/>
  <c r="R82" i="150"/>
  <c r="I111" i="96"/>
  <c r="J111" i="96"/>
  <c r="K111" i="96"/>
  <c r="L111" i="96" s="1"/>
  <c r="M111" i="96" s="1"/>
  <c r="I111" i="116"/>
  <c r="J111" i="116"/>
  <c r="K111" i="116"/>
  <c r="L111" i="116" s="1"/>
  <c r="I111" i="120"/>
  <c r="K111" i="120" s="1"/>
  <c r="L111" i="120" s="1"/>
  <c r="J111" i="120"/>
  <c r="I111" i="121"/>
  <c r="J111" i="121"/>
  <c r="K111" i="121"/>
  <c r="L111" i="121" s="1"/>
  <c r="M111" i="121" s="1"/>
  <c r="P111" i="121" s="1"/>
  <c r="I111" i="122"/>
  <c r="K111" i="122" s="1"/>
  <c r="L111" i="122" s="1"/>
  <c r="M111" i="122" s="1"/>
  <c r="P111" i="122" s="1"/>
  <c r="J111" i="122"/>
  <c r="I111" i="131"/>
  <c r="J111" i="131"/>
  <c r="K111" i="131"/>
  <c r="L111" i="131" s="1"/>
  <c r="M111" i="131" s="1"/>
  <c r="I111" i="132"/>
  <c r="K111" i="132" s="1"/>
  <c r="L111" i="132" s="1"/>
  <c r="J111" i="132"/>
  <c r="M111" i="132"/>
  <c r="I111" i="134"/>
  <c r="K111" i="134" s="1"/>
  <c r="L111" i="134" s="1"/>
  <c r="M111" i="134" s="1"/>
  <c r="P111" i="134" s="1"/>
  <c r="J111" i="134"/>
  <c r="I111" i="135"/>
  <c r="J111" i="135"/>
  <c r="K111" i="135"/>
  <c r="L111" i="135" s="1"/>
  <c r="M111" i="135" s="1"/>
  <c r="S81" i="150"/>
  <c r="R81" i="150"/>
  <c r="I110" i="96"/>
  <c r="J110" i="96"/>
  <c r="K110" i="96"/>
  <c r="L110" i="96" s="1"/>
  <c r="M110" i="96" s="1"/>
  <c r="I110" i="116"/>
  <c r="K110" i="116" s="1"/>
  <c r="L110" i="116" s="1"/>
  <c r="J110" i="116"/>
  <c r="I110" i="120"/>
  <c r="K110" i="120" s="1"/>
  <c r="L110" i="120" s="1"/>
  <c r="J110" i="120"/>
  <c r="I110" i="121"/>
  <c r="J110" i="121"/>
  <c r="K110" i="121"/>
  <c r="L110" i="121" s="1"/>
  <c r="M110" i="121" s="1"/>
  <c r="P110" i="121" s="1"/>
  <c r="I110" i="122"/>
  <c r="K110" i="122" s="1"/>
  <c r="L110" i="122" s="1"/>
  <c r="M110" i="122" s="1"/>
  <c r="P110" i="122" s="1"/>
  <c r="J110" i="122"/>
  <c r="I110" i="131"/>
  <c r="J110" i="131"/>
  <c r="K110" i="131"/>
  <c r="L110" i="131" s="1"/>
  <c r="M110" i="131" s="1"/>
  <c r="I110" i="132"/>
  <c r="K110" i="132" s="1"/>
  <c r="L110" i="132" s="1"/>
  <c r="J110" i="132"/>
  <c r="M110" i="132"/>
  <c r="I110" i="134"/>
  <c r="K110" i="134" s="1"/>
  <c r="L110" i="134" s="1"/>
  <c r="M110" i="134" s="1"/>
  <c r="P110" i="134" s="1"/>
  <c r="J110" i="134"/>
  <c r="I110" i="135"/>
  <c r="J110" i="135"/>
  <c r="K110" i="135"/>
  <c r="L110" i="135" s="1"/>
  <c r="M110" i="135" s="1"/>
  <c r="S80" i="150"/>
  <c r="R80" i="150"/>
  <c r="I109" i="96"/>
  <c r="J109" i="96"/>
  <c r="K109" i="96"/>
  <c r="L109" i="96" s="1"/>
  <c r="M109" i="96" s="1"/>
  <c r="I109" i="116"/>
  <c r="J109" i="116"/>
  <c r="K109" i="116" s="1"/>
  <c r="L109" i="116" s="1"/>
  <c r="I109" i="120"/>
  <c r="K109" i="120" s="1"/>
  <c r="L109" i="120" s="1"/>
  <c r="J109" i="120"/>
  <c r="I109" i="121"/>
  <c r="J109" i="121"/>
  <c r="K109" i="121"/>
  <c r="L109" i="121" s="1"/>
  <c r="M109" i="121" s="1"/>
  <c r="P109" i="121" s="1"/>
  <c r="I109" i="122"/>
  <c r="K109" i="122" s="1"/>
  <c r="L109" i="122" s="1"/>
  <c r="M109" i="122" s="1"/>
  <c r="P109" i="122" s="1"/>
  <c r="J109" i="122"/>
  <c r="I109" i="131"/>
  <c r="J109" i="131"/>
  <c r="K109" i="131"/>
  <c r="L109" i="131" s="1"/>
  <c r="M109" i="131" s="1"/>
  <c r="I109" i="132"/>
  <c r="K109" i="132" s="1"/>
  <c r="L109" i="132" s="1"/>
  <c r="J109" i="132"/>
  <c r="M109" i="132"/>
  <c r="I109" i="134"/>
  <c r="K109" i="134" s="1"/>
  <c r="L109" i="134" s="1"/>
  <c r="M109" i="134" s="1"/>
  <c r="P109" i="134" s="1"/>
  <c r="J109" i="134"/>
  <c r="I109" i="135"/>
  <c r="J109" i="135"/>
  <c r="K109" i="135"/>
  <c r="L109" i="135" s="1"/>
  <c r="M109" i="135" s="1"/>
  <c r="S79" i="150"/>
  <c r="R79" i="150"/>
  <c r="I108" i="96"/>
  <c r="J108" i="96"/>
  <c r="K108" i="96"/>
  <c r="L108" i="96" s="1"/>
  <c r="M108" i="96" s="1"/>
  <c r="I108" i="116"/>
  <c r="K108" i="116" s="1"/>
  <c r="L108" i="116" s="1"/>
  <c r="J108" i="116"/>
  <c r="I108" i="120"/>
  <c r="K108" i="120" s="1"/>
  <c r="L108" i="120" s="1"/>
  <c r="J108" i="120"/>
  <c r="I108" i="121"/>
  <c r="J108" i="121"/>
  <c r="K108" i="121"/>
  <c r="L108" i="121" s="1"/>
  <c r="M108" i="121" s="1"/>
  <c r="P108" i="121" s="1"/>
  <c r="I108" i="122"/>
  <c r="K108" i="122" s="1"/>
  <c r="L108" i="122" s="1"/>
  <c r="M108" i="122" s="1"/>
  <c r="P108" i="122" s="1"/>
  <c r="J108" i="122"/>
  <c r="I108" i="131"/>
  <c r="J108" i="131"/>
  <c r="K108" i="131"/>
  <c r="L108" i="131" s="1"/>
  <c r="M108" i="131" s="1"/>
  <c r="I108" i="132"/>
  <c r="K108" i="132" s="1"/>
  <c r="L108" i="132" s="1"/>
  <c r="J108" i="132"/>
  <c r="M108" i="132"/>
  <c r="I108" i="134"/>
  <c r="K108" i="134" s="1"/>
  <c r="L108" i="134" s="1"/>
  <c r="M108" i="134" s="1"/>
  <c r="P108" i="134" s="1"/>
  <c r="J108" i="134"/>
  <c r="I108" i="135"/>
  <c r="J108" i="135"/>
  <c r="K108" i="135"/>
  <c r="L108" i="135" s="1"/>
  <c r="M108" i="135" s="1"/>
  <c r="S78" i="150"/>
  <c r="R78" i="150"/>
  <c r="I107" i="96"/>
  <c r="J107" i="96"/>
  <c r="K107" i="96"/>
  <c r="L107" i="96" s="1"/>
  <c r="M107" i="96" s="1"/>
  <c r="I107" i="116"/>
  <c r="K107" i="116" s="1"/>
  <c r="L107" i="116" s="1"/>
  <c r="J107" i="116"/>
  <c r="I107" i="120"/>
  <c r="K107" i="120" s="1"/>
  <c r="L107" i="120" s="1"/>
  <c r="J107" i="120"/>
  <c r="I107" i="121"/>
  <c r="J107" i="121"/>
  <c r="K107" i="121" s="1"/>
  <c r="L107" i="121" s="1"/>
  <c r="M107" i="121" s="1"/>
  <c r="P107" i="121" s="1"/>
  <c r="I107" i="122"/>
  <c r="J107" i="122"/>
  <c r="K107" i="122" s="1"/>
  <c r="L107" i="122" s="1"/>
  <c r="M107" i="122" s="1"/>
  <c r="P107" i="122" s="1"/>
  <c r="I107" i="131"/>
  <c r="K107" i="131" s="1"/>
  <c r="L107" i="131" s="1"/>
  <c r="M107" i="131" s="1"/>
  <c r="J107" i="131"/>
  <c r="I107" i="132"/>
  <c r="K107" i="132" s="1"/>
  <c r="L107" i="132" s="1"/>
  <c r="M107" i="132" s="1"/>
  <c r="J107" i="132"/>
  <c r="I107" i="134"/>
  <c r="J107" i="134"/>
  <c r="K107" i="134" s="1"/>
  <c r="L107" i="134" s="1"/>
  <c r="M107" i="134" s="1"/>
  <c r="P107" i="134" s="1"/>
  <c r="I107" i="135"/>
  <c r="J107" i="135"/>
  <c r="K107" i="135" s="1"/>
  <c r="L107" i="135"/>
  <c r="M107" i="135" s="1"/>
  <c r="S77" i="150"/>
  <c r="R77" i="150"/>
  <c r="I106" i="96"/>
  <c r="J106" i="96"/>
  <c r="K106" i="96" s="1"/>
  <c r="L106" i="96"/>
  <c r="M106" i="96" s="1"/>
  <c r="I106" i="116"/>
  <c r="J106" i="116"/>
  <c r="I106" i="120"/>
  <c r="J106" i="120"/>
  <c r="K106" i="120" s="1"/>
  <c r="L106" i="120" s="1"/>
  <c r="I106" i="121"/>
  <c r="J106" i="121"/>
  <c r="K106" i="121" s="1"/>
  <c r="L106" i="121" s="1"/>
  <c r="M106" i="121" s="1"/>
  <c r="P106" i="121" s="1"/>
  <c r="I106" i="122"/>
  <c r="J106" i="122"/>
  <c r="K106" i="122" s="1"/>
  <c r="L106" i="122" s="1"/>
  <c r="M106" i="122" s="1"/>
  <c r="P106" i="122" s="1"/>
  <c r="I106" i="131"/>
  <c r="K106" i="131" s="1"/>
  <c r="L106" i="131" s="1"/>
  <c r="M106" i="131" s="1"/>
  <c r="J106" i="131"/>
  <c r="I106" i="132"/>
  <c r="J106" i="132"/>
  <c r="K106" i="132" s="1"/>
  <c r="L106" i="132" s="1"/>
  <c r="M106" i="132" s="1"/>
  <c r="I106" i="134"/>
  <c r="J106" i="134"/>
  <c r="K106" i="134" s="1"/>
  <c r="L106" i="134"/>
  <c r="M106" i="134" s="1"/>
  <c r="P106" i="134" s="1"/>
  <c r="I106" i="135"/>
  <c r="J106" i="135"/>
  <c r="K106" i="135" s="1"/>
  <c r="L106" i="135"/>
  <c r="M106" i="135" s="1"/>
  <c r="S76" i="150"/>
  <c r="R76" i="150"/>
  <c r="I105" i="96"/>
  <c r="J105" i="96"/>
  <c r="K105" i="96" s="1"/>
  <c r="L105" i="96"/>
  <c r="M105" i="96" s="1"/>
  <c r="I105" i="116"/>
  <c r="K105" i="116" s="1"/>
  <c r="L105" i="116" s="1"/>
  <c r="J105" i="116"/>
  <c r="I105" i="120"/>
  <c r="J105" i="120"/>
  <c r="K105" i="120" s="1"/>
  <c r="L105" i="120" s="1"/>
  <c r="I105" i="121"/>
  <c r="J105" i="121"/>
  <c r="K105" i="121" s="1"/>
  <c r="L105" i="121" s="1"/>
  <c r="M105" i="121" s="1"/>
  <c r="P105" i="121" s="1"/>
  <c r="I105" i="122"/>
  <c r="J105" i="122"/>
  <c r="K105" i="122" s="1"/>
  <c r="L105" i="122"/>
  <c r="M105" i="122" s="1"/>
  <c r="P105" i="122" s="1"/>
  <c r="I105" i="131"/>
  <c r="K105" i="131" s="1"/>
  <c r="L105" i="131" s="1"/>
  <c r="M105" i="131" s="1"/>
  <c r="J105" i="131"/>
  <c r="I105" i="132"/>
  <c r="J105" i="132"/>
  <c r="K105" i="132" s="1"/>
  <c r="L105" i="132" s="1"/>
  <c r="M105" i="132" s="1"/>
  <c r="I105" i="134"/>
  <c r="J105" i="134"/>
  <c r="K105" i="134" s="1"/>
  <c r="L105" i="134" s="1"/>
  <c r="M105" i="134" s="1"/>
  <c r="P105" i="134" s="1"/>
  <c r="I105" i="135"/>
  <c r="J105" i="135"/>
  <c r="K105" i="135" s="1"/>
  <c r="L105" i="135"/>
  <c r="M105" i="135" s="1"/>
  <c r="S75" i="150"/>
  <c r="R75" i="150"/>
  <c r="I104" i="96"/>
  <c r="J104" i="96"/>
  <c r="K104" i="96" s="1"/>
  <c r="L104" i="96"/>
  <c r="M104" i="96" s="1"/>
  <c r="I104" i="116"/>
  <c r="K104" i="116" s="1"/>
  <c r="L104" i="116" s="1"/>
  <c r="J104" i="116"/>
  <c r="I104" i="120"/>
  <c r="J104" i="120"/>
  <c r="K104" i="120" s="1"/>
  <c r="L104" i="120" s="1"/>
  <c r="I104" i="121"/>
  <c r="J104" i="121"/>
  <c r="K104" i="121" s="1"/>
  <c r="L104" i="121"/>
  <c r="M104" i="121" s="1"/>
  <c r="P104" i="121" s="1"/>
  <c r="I104" i="122"/>
  <c r="J104" i="122"/>
  <c r="K104" i="122" s="1"/>
  <c r="L104" i="122"/>
  <c r="M104" i="122" s="1"/>
  <c r="P104" i="122" s="1"/>
  <c r="I104" i="131"/>
  <c r="K104" i="131" s="1"/>
  <c r="L104" i="131" s="1"/>
  <c r="M104" i="131" s="1"/>
  <c r="J104" i="131"/>
  <c r="I104" i="132"/>
  <c r="J104" i="132"/>
  <c r="K104" i="132" s="1"/>
  <c r="L104" i="132" s="1"/>
  <c r="M104" i="132" s="1"/>
  <c r="I104" i="134"/>
  <c r="J104" i="134"/>
  <c r="K104" i="134" s="1"/>
  <c r="L104" i="134" s="1"/>
  <c r="M104" i="134" s="1"/>
  <c r="P104" i="134" s="1"/>
  <c r="I104" i="135"/>
  <c r="J104" i="135"/>
  <c r="K104" i="135" s="1"/>
  <c r="L104" i="135"/>
  <c r="M104" i="135" s="1"/>
  <c r="S74" i="150"/>
  <c r="R74" i="150"/>
  <c r="I103" i="96"/>
  <c r="J103" i="96"/>
  <c r="K103" i="96" s="1"/>
  <c r="L103" i="96"/>
  <c r="M103" i="96" s="1"/>
  <c r="I103" i="116"/>
  <c r="K103" i="116" s="1"/>
  <c r="L103" i="116" s="1"/>
  <c r="J103" i="116"/>
  <c r="I103" i="120"/>
  <c r="J103" i="120"/>
  <c r="K103" i="120" s="1"/>
  <c r="L103" i="120" s="1"/>
  <c r="I103" i="121"/>
  <c r="J103" i="121"/>
  <c r="K103" i="121" s="1"/>
  <c r="L103" i="121" s="1"/>
  <c r="M103" i="121" s="1"/>
  <c r="P103" i="121" s="1"/>
  <c r="I103" i="122"/>
  <c r="J103" i="122"/>
  <c r="K103" i="122" s="1"/>
  <c r="L103" i="122" s="1"/>
  <c r="M103" i="122" s="1"/>
  <c r="P103" i="122" s="1"/>
  <c r="I103" i="131"/>
  <c r="K103" i="131" s="1"/>
  <c r="L103" i="131" s="1"/>
  <c r="M103" i="131" s="1"/>
  <c r="J103" i="131"/>
  <c r="I103" i="132"/>
  <c r="J103" i="132"/>
  <c r="K103" i="132"/>
  <c r="L103" i="132" s="1"/>
  <c r="M103" i="132" s="1"/>
  <c r="I103" i="134"/>
  <c r="J103" i="134"/>
  <c r="K103" i="134" s="1"/>
  <c r="L103" i="134" s="1"/>
  <c r="M103" i="134" s="1"/>
  <c r="P103" i="134" s="1"/>
  <c r="I103" i="135"/>
  <c r="J103" i="135"/>
  <c r="K103" i="135" s="1"/>
  <c r="L103" i="135"/>
  <c r="M103" i="135" s="1"/>
  <c r="S73" i="150"/>
  <c r="R73" i="150"/>
  <c r="I102" i="96"/>
  <c r="J102" i="96"/>
  <c r="K102" i="96" s="1"/>
  <c r="L102" i="96" s="1"/>
  <c r="M102" i="96" s="1"/>
  <c r="I102" i="116"/>
  <c r="K102" i="116" s="1"/>
  <c r="L102" i="116" s="1"/>
  <c r="J102" i="116"/>
  <c r="I102" i="120"/>
  <c r="K102" i="120" s="1"/>
  <c r="L102" i="120" s="1"/>
  <c r="J102" i="120"/>
  <c r="I102" i="121"/>
  <c r="J102" i="121"/>
  <c r="K102" i="121" s="1"/>
  <c r="L102" i="121"/>
  <c r="M102" i="121"/>
  <c r="P102" i="121" s="1"/>
  <c r="I102" i="122"/>
  <c r="J102" i="122"/>
  <c r="K102" i="122" s="1"/>
  <c r="L102" i="122" s="1"/>
  <c r="M102" i="122" s="1"/>
  <c r="P102" i="122" s="1"/>
  <c r="I102" i="131"/>
  <c r="K102" i="131" s="1"/>
  <c r="L102" i="131" s="1"/>
  <c r="M102" i="131" s="1"/>
  <c r="J102" i="131"/>
  <c r="I102" i="132"/>
  <c r="J102" i="132"/>
  <c r="K102" i="132"/>
  <c r="L102" i="132" s="1"/>
  <c r="M102" i="132" s="1"/>
  <c r="I102" i="134"/>
  <c r="J102" i="134"/>
  <c r="K102" i="134" s="1"/>
  <c r="L102" i="134" s="1"/>
  <c r="M102" i="134" s="1"/>
  <c r="P102" i="134" s="1"/>
  <c r="I102" i="135"/>
  <c r="J102" i="135"/>
  <c r="K102" i="135" s="1"/>
  <c r="L102" i="135" s="1"/>
  <c r="M102" i="135" s="1"/>
  <c r="S72" i="150"/>
  <c r="R72" i="150"/>
  <c r="I101" i="96"/>
  <c r="J101" i="96"/>
  <c r="K101" i="96" s="1"/>
  <c r="L101" i="96"/>
  <c r="M101" i="96" s="1"/>
  <c r="I101" i="116"/>
  <c r="J101" i="116"/>
  <c r="I101" i="120"/>
  <c r="J101" i="120"/>
  <c r="K101" i="120"/>
  <c r="L101" i="120" s="1"/>
  <c r="I101" i="121"/>
  <c r="J101" i="121"/>
  <c r="K101" i="121" s="1"/>
  <c r="L101" i="121" s="1"/>
  <c r="M101" i="121" s="1"/>
  <c r="P101" i="121" s="1"/>
  <c r="I101" i="122"/>
  <c r="J101" i="122"/>
  <c r="K101" i="122" s="1"/>
  <c r="L101" i="122"/>
  <c r="M101" i="122" s="1"/>
  <c r="P101" i="122" s="1"/>
  <c r="I101" i="131"/>
  <c r="K101" i="131" s="1"/>
  <c r="L101" i="131" s="1"/>
  <c r="M101" i="131" s="1"/>
  <c r="J101" i="131"/>
  <c r="I101" i="132"/>
  <c r="J101" i="132"/>
  <c r="K101" i="132"/>
  <c r="L101" i="132" s="1"/>
  <c r="M101" i="132" s="1"/>
  <c r="I101" i="134"/>
  <c r="J101" i="134"/>
  <c r="K101" i="134" s="1"/>
  <c r="L101" i="134" s="1"/>
  <c r="M101" i="134" s="1"/>
  <c r="P101" i="134" s="1"/>
  <c r="I101" i="135"/>
  <c r="J101" i="135"/>
  <c r="K101" i="135" s="1"/>
  <c r="L101" i="135"/>
  <c r="M101" i="135" s="1"/>
  <c r="S71" i="150"/>
  <c r="R71" i="150"/>
  <c r="I100" i="96"/>
  <c r="J100" i="96"/>
  <c r="K100" i="96" s="1"/>
  <c r="L100" i="96"/>
  <c r="M100" i="96"/>
  <c r="I100" i="116"/>
  <c r="K100" i="116" s="1"/>
  <c r="L100" i="116" s="1"/>
  <c r="J100" i="116"/>
  <c r="I100" i="120"/>
  <c r="K100" i="120" s="1"/>
  <c r="L100" i="120" s="1"/>
  <c r="J100" i="120"/>
  <c r="I100" i="121"/>
  <c r="J100" i="121"/>
  <c r="K100" i="121"/>
  <c r="L100" i="121" s="1"/>
  <c r="M100" i="121" s="1"/>
  <c r="P100" i="121" s="1"/>
  <c r="I100" i="122"/>
  <c r="J100" i="122"/>
  <c r="K100" i="122" s="1"/>
  <c r="L100" i="122"/>
  <c r="M100" i="122"/>
  <c r="P100" i="122" s="1"/>
  <c r="I100" i="131"/>
  <c r="K100" i="131" s="1"/>
  <c r="L100" i="131" s="1"/>
  <c r="M100" i="131" s="1"/>
  <c r="J100" i="131"/>
  <c r="I100" i="132"/>
  <c r="J100" i="132"/>
  <c r="K100" i="132"/>
  <c r="L100" i="132" s="1"/>
  <c r="M100" i="132" s="1"/>
  <c r="I100" i="134"/>
  <c r="J100" i="134"/>
  <c r="K100" i="134"/>
  <c r="L100" i="134" s="1"/>
  <c r="M100" i="134" s="1"/>
  <c r="P100" i="134" s="1"/>
  <c r="I100" i="135"/>
  <c r="J100" i="135"/>
  <c r="K100" i="135" s="1"/>
  <c r="L100" i="135"/>
  <c r="M100" i="135"/>
  <c r="S70" i="150"/>
  <c r="R70" i="150"/>
  <c r="I99" i="96"/>
  <c r="J99" i="96"/>
  <c r="K99" i="96" s="1"/>
  <c r="L99" i="96"/>
  <c r="M99" i="96"/>
  <c r="I99" i="116"/>
  <c r="J99" i="116"/>
  <c r="I99" i="120"/>
  <c r="K99" i="120" s="1"/>
  <c r="L99" i="120" s="1"/>
  <c r="J99" i="120"/>
  <c r="I99" i="121"/>
  <c r="J99" i="121"/>
  <c r="K99" i="121" s="1"/>
  <c r="L99" i="121" s="1"/>
  <c r="M99" i="121" s="1"/>
  <c r="P99" i="121" s="1"/>
  <c r="I99" i="122"/>
  <c r="J99" i="122"/>
  <c r="K99" i="122" s="1"/>
  <c r="L99" i="122"/>
  <c r="M99" i="122"/>
  <c r="P99" i="122"/>
  <c r="I99" i="131"/>
  <c r="K99" i="131" s="1"/>
  <c r="L99" i="131" s="1"/>
  <c r="M99" i="131" s="1"/>
  <c r="J99" i="131"/>
  <c r="I99" i="132"/>
  <c r="K99" i="132" s="1"/>
  <c r="L99" i="132" s="1"/>
  <c r="M99" i="132" s="1"/>
  <c r="J99" i="132"/>
  <c r="I99" i="134"/>
  <c r="J99" i="134"/>
  <c r="K99" i="134" s="1"/>
  <c r="L99" i="134" s="1"/>
  <c r="M99" i="134" s="1"/>
  <c r="P99" i="134" s="1"/>
  <c r="I99" i="135"/>
  <c r="J99" i="135"/>
  <c r="K99" i="135" s="1"/>
  <c r="L99" i="135"/>
  <c r="M99" i="135"/>
  <c r="S69" i="150"/>
  <c r="R69" i="150"/>
  <c r="I98" i="96"/>
  <c r="J98" i="96"/>
  <c r="K98" i="96" s="1"/>
  <c r="L98" i="96" s="1"/>
  <c r="M98" i="96" s="1"/>
  <c r="I98" i="116"/>
  <c r="K98" i="116" s="1"/>
  <c r="L98" i="116" s="1"/>
  <c r="J98" i="116"/>
  <c r="I98" i="120"/>
  <c r="J98" i="120"/>
  <c r="I98" i="121"/>
  <c r="J98" i="121"/>
  <c r="K98" i="121"/>
  <c r="L98" i="121" s="1"/>
  <c r="M98" i="121" s="1"/>
  <c r="P98" i="121" s="1"/>
  <c r="I98" i="122"/>
  <c r="J98" i="122"/>
  <c r="K98" i="122" s="1"/>
  <c r="L98" i="122" s="1"/>
  <c r="M98" i="122" s="1"/>
  <c r="P98" i="122" s="1"/>
  <c r="I98" i="131"/>
  <c r="K98" i="131" s="1"/>
  <c r="L98" i="131" s="1"/>
  <c r="M98" i="131" s="1"/>
  <c r="J98" i="131"/>
  <c r="I98" i="132"/>
  <c r="K98" i="132" s="1"/>
  <c r="L98" i="132" s="1"/>
  <c r="M98" i="132" s="1"/>
  <c r="J98" i="132"/>
  <c r="I98" i="134"/>
  <c r="J98" i="134"/>
  <c r="K98" i="134"/>
  <c r="L98" i="134" s="1"/>
  <c r="M98" i="134" s="1"/>
  <c r="P98" i="134" s="1"/>
  <c r="I98" i="135"/>
  <c r="J98" i="135"/>
  <c r="K98" i="135" s="1"/>
  <c r="L98" i="135" s="1"/>
  <c r="M98" i="135" s="1"/>
  <c r="S68" i="150"/>
  <c r="R68" i="150"/>
  <c r="I97" i="96"/>
  <c r="J97" i="96"/>
  <c r="K97" i="96" s="1"/>
  <c r="L97" i="96"/>
  <c r="M97" i="96" s="1"/>
  <c r="I97" i="116"/>
  <c r="J97" i="116"/>
  <c r="I97" i="120"/>
  <c r="K97" i="120" s="1"/>
  <c r="L97" i="120" s="1"/>
  <c r="J97" i="120"/>
  <c r="I97" i="121"/>
  <c r="J97" i="121"/>
  <c r="K97" i="121"/>
  <c r="L97" i="121"/>
  <c r="M97" i="121" s="1"/>
  <c r="P97" i="121" s="1"/>
  <c r="I97" i="122"/>
  <c r="J97" i="122"/>
  <c r="K97" i="122" s="1"/>
  <c r="L97" i="122"/>
  <c r="M97" i="122" s="1"/>
  <c r="P97" i="122" s="1"/>
  <c r="I97" i="131"/>
  <c r="K97" i="131" s="1"/>
  <c r="L97" i="131" s="1"/>
  <c r="M97" i="131" s="1"/>
  <c r="J97" i="131"/>
  <c r="I97" i="132"/>
  <c r="K97" i="132" s="1"/>
  <c r="L97" i="132" s="1"/>
  <c r="M97" i="132" s="1"/>
  <c r="J97" i="132"/>
  <c r="I97" i="134"/>
  <c r="J97" i="134"/>
  <c r="K97" i="134"/>
  <c r="L97" i="134"/>
  <c r="M97" i="134" s="1"/>
  <c r="P97" i="134" s="1"/>
  <c r="I97" i="135"/>
  <c r="J97" i="135"/>
  <c r="K97" i="135" s="1"/>
  <c r="L97" i="135"/>
  <c r="M97" i="135" s="1"/>
  <c r="S67" i="150"/>
  <c r="R67" i="150"/>
  <c r="I96" i="96"/>
  <c r="J96" i="96"/>
  <c r="K96" i="96" s="1"/>
  <c r="L96" i="96" s="1"/>
  <c r="M96" i="96" s="1"/>
  <c r="I96" i="116"/>
  <c r="K96" i="116" s="1"/>
  <c r="L96" i="116" s="1"/>
  <c r="J96" i="116"/>
  <c r="I96" i="120"/>
  <c r="K96" i="120" s="1"/>
  <c r="L96" i="120" s="1"/>
  <c r="J96" i="120"/>
  <c r="I96" i="121"/>
  <c r="J96" i="121"/>
  <c r="K96" i="121"/>
  <c r="L96" i="121"/>
  <c r="M96" i="121"/>
  <c r="P96" i="121" s="1"/>
  <c r="I96" i="122"/>
  <c r="J96" i="122"/>
  <c r="K96" i="122" s="1"/>
  <c r="L96" i="122" s="1"/>
  <c r="M96" i="122" s="1"/>
  <c r="P96" i="122" s="1"/>
  <c r="I96" i="131"/>
  <c r="K96" i="131" s="1"/>
  <c r="L96" i="131" s="1"/>
  <c r="M96" i="131" s="1"/>
  <c r="J96" i="131"/>
  <c r="I96" i="132"/>
  <c r="K96" i="132" s="1"/>
  <c r="L96" i="132" s="1"/>
  <c r="M96" i="132" s="1"/>
  <c r="J96" i="132"/>
  <c r="I96" i="134"/>
  <c r="J96" i="134"/>
  <c r="K96" i="134"/>
  <c r="L96" i="134"/>
  <c r="M96" i="134"/>
  <c r="P96" i="134" s="1"/>
  <c r="I96" i="135"/>
  <c r="J96" i="135"/>
  <c r="K96" i="135" s="1"/>
  <c r="L96" i="135" s="1"/>
  <c r="M96" i="135" s="1"/>
  <c r="S66" i="150"/>
  <c r="R66" i="150"/>
  <c r="I95" i="96"/>
  <c r="J95" i="96"/>
  <c r="K95" i="96" s="1"/>
  <c r="L95" i="96"/>
  <c r="M95" i="96" s="1"/>
  <c r="I95" i="116"/>
  <c r="J95" i="116"/>
  <c r="I95" i="120"/>
  <c r="K95" i="120" s="1"/>
  <c r="L95" i="120" s="1"/>
  <c r="J95" i="120"/>
  <c r="I95" i="121"/>
  <c r="J95" i="121"/>
  <c r="K95" i="121"/>
  <c r="L95" i="121"/>
  <c r="M95" i="121" s="1"/>
  <c r="P95" i="121" s="1"/>
  <c r="I95" i="122"/>
  <c r="J95" i="122"/>
  <c r="K95" i="122" s="1"/>
  <c r="L95" i="122"/>
  <c r="M95" i="122" s="1"/>
  <c r="P95" i="122" s="1"/>
  <c r="I95" i="131"/>
  <c r="K95" i="131" s="1"/>
  <c r="L95" i="131" s="1"/>
  <c r="M95" i="131" s="1"/>
  <c r="J95" i="131"/>
  <c r="I95" i="132"/>
  <c r="K95" i="132" s="1"/>
  <c r="L95" i="132" s="1"/>
  <c r="M95" i="132" s="1"/>
  <c r="J95" i="132"/>
  <c r="I95" i="134"/>
  <c r="J95" i="134"/>
  <c r="K95" i="134" s="1"/>
  <c r="L95" i="134" s="1"/>
  <c r="M95" i="134" s="1"/>
  <c r="P95" i="134" s="1"/>
  <c r="I95" i="135"/>
  <c r="J95" i="135"/>
  <c r="K95" i="135" s="1"/>
  <c r="L95" i="135"/>
  <c r="M95" i="135"/>
  <c r="S65" i="150"/>
  <c r="R65" i="150"/>
  <c r="I94" i="96"/>
  <c r="J94" i="96"/>
  <c r="K94" i="96" s="1"/>
  <c r="L94" i="96" s="1"/>
  <c r="M94" i="96" s="1"/>
  <c r="I94" i="116"/>
  <c r="K94" i="116" s="1"/>
  <c r="L94" i="116" s="1"/>
  <c r="J94" i="116"/>
  <c r="I94" i="120"/>
  <c r="K94" i="120" s="1"/>
  <c r="L94" i="120" s="1"/>
  <c r="J94" i="120"/>
  <c r="I94" i="121"/>
  <c r="J94" i="121"/>
  <c r="K94" i="121"/>
  <c r="L94" i="121" s="1"/>
  <c r="M94" i="121" s="1"/>
  <c r="P94" i="121" s="1"/>
  <c r="I94" i="122"/>
  <c r="J94" i="122"/>
  <c r="K94" i="122" s="1"/>
  <c r="L94" i="122"/>
  <c r="M94" i="122"/>
  <c r="P94" i="122" s="1"/>
  <c r="I94" i="131"/>
  <c r="K94" i="131" s="1"/>
  <c r="L94" i="131" s="1"/>
  <c r="M94" i="131" s="1"/>
  <c r="J94" i="131"/>
  <c r="I94" i="132"/>
  <c r="J94" i="132"/>
  <c r="K94" i="132"/>
  <c r="L94" i="132" s="1"/>
  <c r="M94" i="132" s="1"/>
  <c r="I94" i="134"/>
  <c r="J94" i="134"/>
  <c r="K94" i="134"/>
  <c r="L94" i="134" s="1"/>
  <c r="M94" i="134" s="1"/>
  <c r="P94" i="134" s="1"/>
  <c r="I94" i="135"/>
  <c r="J94" i="135"/>
  <c r="K94" i="135" s="1"/>
  <c r="L94" i="135" s="1"/>
  <c r="M94" i="135" s="1"/>
  <c r="S64" i="150"/>
  <c r="R64" i="150"/>
  <c r="I93" i="96"/>
  <c r="J93" i="96"/>
  <c r="K93" i="96" s="1"/>
  <c r="L93" i="96"/>
  <c r="M93" i="96" s="1"/>
  <c r="I93" i="116"/>
  <c r="K93" i="116" s="1"/>
  <c r="L93" i="116" s="1"/>
  <c r="J93" i="116"/>
  <c r="I93" i="120"/>
  <c r="K93" i="120" s="1"/>
  <c r="L93" i="120" s="1"/>
  <c r="J93" i="120"/>
  <c r="I93" i="121"/>
  <c r="J93" i="121"/>
  <c r="K93" i="121" s="1"/>
  <c r="L93" i="121" s="1"/>
  <c r="M93" i="121" s="1"/>
  <c r="P93" i="121" s="1"/>
  <c r="I93" i="122"/>
  <c r="J93" i="122"/>
  <c r="K93" i="122" s="1"/>
  <c r="L93" i="122"/>
  <c r="M93" i="122" s="1"/>
  <c r="P93" i="122" s="1"/>
  <c r="I93" i="131"/>
  <c r="K93" i="131" s="1"/>
  <c r="J93" i="131"/>
  <c r="L93" i="131"/>
  <c r="M93" i="131" s="1"/>
  <c r="I93" i="132"/>
  <c r="K93" i="132" s="1"/>
  <c r="L93" i="132" s="1"/>
  <c r="M93" i="132" s="1"/>
  <c r="J93" i="132"/>
  <c r="I93" i="134"/>
  <c r="J93" i="134"/>
  <c r="K93" i="134"/>
  <c r="L93" i="134"/>
  <c r="M93" i="134" s="1"/>
  <c r="P93" i="134" s="1"/>
  <c r="I93" i="135"/>
  <c r="J93" i="135"/>
  <c r="K93" i="135" s="1"/>
  <c r="L93" i="135"/>
  <c r="M93" i="135" s="1"/>
  <c r="S63" i="150"/>
  <c r="R63" i="150"/>
  <c r="I92" i="96"/>
  <c r="J92" i="96"/>
  <c r="K92" i="96" s="1"/>
  <c r="L92" i="96" s="1"/>
  <c r="M92" i="96" s="1"/>
  <c r="I92" i="116"/>
  <c r="K92" i="116" s="1"/>
  <c r="L92" i="116" s="1"/>
  <c r="J92" i="116"/>
  <c r="I92" i="120"/>
  <c r="J92" i="120"/>
  <c r="I92" i="121"/>
  <c r="J92" i="121"/>
  <c r="K92" i="121"/>
  <c r="L92" i="121" s="1"/>
  <c r="M92" i="121" s="1"/>
  <c r="P92" i="121" s="1"/>
  <c r="I92" i="122"/>
  <c r="J92" i="122"/>
  <c r="K92" i="122" s="1"/>
  <c r="L92" i="122" s="1"/>
  <c r="M92" i="122" s="1"/>
  <c r="P92" i="122" s="1"/>
  <c r="I92" i="131"/>
  <c r="K92" i="131" s="1"/>
  <c r="L92" i="131" s="1"/>
  <c r="M92" i="131" s="1"/>
  <c r="J92" i="131"/>
  <c r="I92" i="132"/>
  <c r="K92" i="132" s="1"/>
  <c r="L92" i="132" s="1"/>
  <c r="M92" i="132" s="1"/>
  <c r="J92" i="132"/>
  <c r="I92" i="134"/>
  <c r="J92" i="134"/>
  <c r="K92" i="134"/>
  <c r="L92" i="134" s="1"/>
  <c r="M92" i="134" s="1"/>
  <c r="P92" i="134" s="1"/>
  <c r="I92" i="135"/>
  <c r="J92" i="135"/>
  <c r="K92" i="135" s="1"/>
  <c r="L92" i="135"/>
  <c r="M92" i="135"/>
  <c r="S62" i="150"/>
  <c r="R62" i="150"/>
  <c r="I91" i="96"/>
  <c r="J91" i="96"/>
  <c r="K91" i="96" s="1"/>
  <c r="L91" i="96"/>
  <c r="M91" i="96"/>
  <c r="I91" i="116"/>
  <c r="J91" i="116"/>
  <c r="I91" i="120"/>
  <c r="K91" i="120" s="1"/>
  <c r="L91" i="120" s="1"/>
  <c r="J91" i="120"/>
  <c r="I91" i="121"/>
  <c r="J91" i="121"/>
  <c r="K91" i="121" s="1"/>
  <c r="L91" i="121" s="1"/>
  <c r="M91" i="121" s="1"/>
  <c r="P91" i="121" s="1"/>
  <c r="I91" i="122"/>
  <c r="J91" i="122"/>
  <c r="K91" i="122" s="1"/>
  <c r="L91" i="122"/>
  <c r="M91" i="122" s="1"/>
  <c r="P91" i="122" s="1"/>
  <c r="I91" i="131"/>
  <c r="K91" i="131" s="1"/>
  <c r="L91" i="131" s="1"/>
  <c r="M91" i="131" s="1"/>
  <c r="J91" i="131"/>
  <c r="I91" i="132"/>
  <c r="K91" i="132" s="1"/>
  <c r="L91" i="132" s="1"/>
  <c r="M91" i="132" s="1"/>
  <c r="J91" i="132"/>
  <c r="I91" i="134"/>
  <c r="J91" i="134"/>
  <c r="K91" i="134" s="1"/>
  <c r="L91" i="134" s="1"/>
  <c r="M91" i="134" s="1"/>
  <c r="P91" i="134" s="1"/>
  <c r="I91" i="135"/>
  <c r="J91" i="135"/>
  <c r="K91" i="135" s="1"/>
  <c r="L91" i="135"/>
  <c r="M91" i="135" s="1"/>
  <c r="S61" i="150"/>
  <c r="R61" i="150"/>
  <c r="I90" i="96"/>
  <c r="J90" i="96"/>
  <c r="K90" i="96" s="1"/>
  <c r="L90" i="96" s="1"/>
  <c r="M90" i="96" s="1"/>
  <c r="I90" i="116"/>
  <c r="K90" i="116" s="1"/>
  <c r="L90" i="116" s="1"/>
  <c r="J90" i="116"/>
  <c r="I90" i="120"/>
  <c r="K90" i="120" s="1"/>
  <c r="L90" i="120" s="1"/>
  <c r="J90" i="120"/>
  <c r="I90" i="121"/>
  <c r="J90" i="121"/>
  <c r="K90" i="121"/>
  <c r="L90" i="121"/>
  <c r="M90" i="121"/>
  <c r="P90" i="121" s="1"/>
  <c r="I90" i="122"/>
  <c r="J90" i="122"/>
  <c r="K90" i="122" s="1"/>
  <c r="L90" i="122" s="1"/>
  <c r="M90" i="122" s="1"/>
  <c r="P90" i="122" s="1"/>
  <c r="I90" i="131"/>
  <c r="K90" i="131" s="1"/>
  <c r="J90" i="131"/>
  <c r="L90" i="131"/>
  <c r="M90" i="131" s="1"/>
  <c r="I90" i="132"/>
  <c r="K90" i="132" s="1"/>
  <c r="L90" i="132" s="1"/>
  <c r="M90" i="132" s="1"/>
  <c r="J90" i="132"/>
  <c r="I90" i="134"/>
  <c r="J90" i="134"/>
  <c r="K90" i="134"/>
  <c r="L90" i="134" s="1"/>
  <c r="M90" i="134" s="1"/>
  <c r="P90" i="134" s="1"/>
  <c r="I90" i="135"/>
  <c r="J90" i="135"/>
  <c r="K90" i="135" s="1"/>
  <c r="L90" i="135" s="1"/>
  <c r="M90" i="135" s="1"/>
  <c r="S60" i="150"/>
  <c r="R60" i="150"/>
  <c r="I89" i="96"/>
  <c r="J89" i="96"/>
  <c r="K89" i="96"/>
  <c r="L89" i="96" s="1"/>
  <c r="M89" i="96" s="1"/>
  <c r="I89" i="116"/>
  <c r="K89" i="116" s="1"/>
  <c r="L89" i="116" s="1"/>
  <c r="J89" i="116"/>
  <c r="I89" i="120"/>
  <c r="K89" i="120" s="1"/>
  <c r="L89" i="120" s="1"/>
  <c r="J89" i="120"/>
  <c r="I89" i="121"/>
  <c r="K89" i="121" s="1"/>
  <c r="L89" i="121" s="1"/>
  <c r="M89" i="121" s="1"/>
  <c r="P89" i="121" s="1"/>
  <c r="J89" i="121"/>
  <c r="I89" i="122"/>
  <c r="J89" i="122"/>
  <c r="K89" i="122"/>
  <c r="L89" i="122" s="1"/>
  <c r="M89" i="122" s="1"/>
  <c r="P89" i="122" s="1"/>
  <c r="I89" i="131"/>
  <c r="K89" i="131" s="1"/>
  <c r="L89" i="131" s="1"/>
  <c r="M89" i="131" s="1"/>
  <c r="J89" i="131"/>
  <c r="I89" i="132"/>
  <c r="K89" i="132" s="1"/>
  <c r="L89" i="132" s="1"/>
  <c r="M89" i="132" s="1"/>
  <c r="J89" i="132"/>
  <c r="I89" i="134"/>
  <c r="J89" i="134"/>
  <c r="K89" i="134"/>
  <c r="L89" i="134"/>
  <c r="M89" i="134" s="1"/>
  <c r="P89" i="134" s="1"/>
  <c r="I89" i="135"/>
  <c r="J89" i="135"/>
  <c r="K89" i="135"/>
  <c r="L89" i="135" s="1"/>
  <c r="M89" i="135" s="1"/>
  <c r="S59" i="150"/>
  <c r="R59" i="150"/>
  <c r="I88" i="96"/>
  <c r="J88" i="96"/>
  <c r="K88" i="96"/>
  <c r="L88" i="96" s="1"/>
  <c r="M88" i="96" s="1"/>
  <c r="I88" i="116"/>
  <c r="J88" i="116"/>
  <c r="I88" i="120"/>
  <c r="K88" i="120" s="1"/>
  <c r="L88" i="120" s="1"/>
  <c r="J88" i="120"/>
  <c r="I88" i="121"/>
  <c r="K88" i="121" s="1"/>
  <c r="L88" i="121" s="1"/>
  <c r="M88" i="121" s="1"/>
  <c r="P88" i="121" s="1"/>
  <c r="J88" i="121"/>
  <c r="I88" i="122"/>
  <c r="J88" i="122"/>
  <c r="K88" i="122"/>
  <c r="L88" i="122" s="1"/>
  <c r="M88" i="122" s="1"/>
  <c r="P88" i="122" s="1"/>
  <c r="I88" i="131"/>
  <c r="K88" i="131" s="1"/>
  <c r="L88" i="131" s="1"/>
  <c r="M88" i="131" s="1"/>
  <c r="J88" i="131"/>
  <c r="I88" i="132"/>
  <c r="K88" i="132" s="1"/>
  <c r="L88" i="132" s="1"/>
  <c r="M88" i="132" s="1"/>
  <c r="J88" i="132"/>
  <c r="I88" i="134"/>
  <c r="J88" i="134"/>
  <c r="K88" i="134"/>
  <c r="L88" i="134"/>
  <c r="M88" i="134" s="1"/>
  <c r="P88" i="134" s="1"/>
  <c r="I88" i="135"/>
  <c r="J88" i="135"/>
  <c r="K88" i="135"/>
  <c r="L88" i="135" s="1"/>
  <c r="M88" i="135" s="1"/>
  <c r="S58" i="150"/>
  <c r="R58" i="150"/>
  <c r="I87" i="96"/>
  <c r="J87" i="96"/>
  <c r="K87" i="96"/>
  <c r="L87" i="96" s="1"/>
  <c r="M87" i="96" s="1"/>
  <c r="I87" i="116"/>
  <c r="K87" i="116" s="1"/>
  <c r="L87" i="116" s="1"/>
  <c r="J87" i="116"/>
  <c r="I87" i="120"/>
  <c r="K87" i="120" s="1"/>
  <c r="L87" i="120" s="1"/>
  <c r="J87" i="120"/>
  <c r="I87" i="121"/>
  <c r="K87" i="121" s="1"/>
  <c r="L87" i="121" s="1"/>
  <c r="M87" i="121" s="1"/>
  <c r="P87" i="121" s="1"/>
  <c r="J87" i="121"/>
  <c r="I87" i="122"/>
  <c r="J87" i="122"/>
  <c r="K87" i="122"/>
  <c r="L87" i="122" s="1"/>
  <c r="M87" i="122" s="1"/>
  <c r="P87" i="122" s="1"/>
  <c r="I87" i="131"/>
  <c r="K87" i="131" s="1"/>
  <c r="L87" i="131" s="1"/>
  <c r="M87" i="131" s="1"/>
  <c r="J87" i="131"/>
  <c r="I87" i="132"/>
  <c r="K87" i="132" s="1"/>
  <c r="L87" i="132" s="1"/>
  <c r="M87" i="132" s="1"/>
  <c r="J87" i="132"/>
  <c r="I87" i="134"/>
  <c r="J87" i="134"/>
  <c r="K87" i="134"/>
  <c r="L87" i="134"/>
  <c r="M87" i="134" s="1"/>
  <c r="P87" i="134" s="1"/>
  <c r="I87" i="135"/>
  <c r="J87" i="135"/>
  <c r="K87" i="135"/>
  <c r="L87" i="135" s="1"/>
  <c r="M87" i="135" s="1"/>
  <c r="S57" i="150"/>
  <c r="R57" i="150"/>
  <c r="I86" i="96"/>
  <c r="J86" i="96"/>
  <c r="K86" i="96"/>
  <c r="L86" i="96" s="1"/>
  <c r="M86" i="96" s="1"/>
  <c r="I86" i="116"/>
  <c r="K86" i="116" s="1"/>
  <c r="L86" i="116" s="1"/>
  <c r="J86" i="116"/>
  <c r="I86" i="120"/>
  <c r="K86" i="120" s="1"/>
  <c r="L86" i="120" s="1"/>
  <c r="J86" i="120"/>
  <c r="I86" i="121"/>
  <c r="J86" i="121"/>
  <c r="K86" i="121" s="1"/>
  <c r="L86" i="121" s="1"/>
  <c r="M86" i="121" s="1"/>
  <c r="P86" i="121" s="1"/>
  <c r="I86" i="122"/>
  <c r="J86" i="122"/>
  <c r="K86" i="122"/>
  <c r="L86" i="122" s="1"/>
  <c r="M86" i="122" s="1"/>
  <c r="P86" i="122" s="1"/>
  <c r="I86" i="131"/>
  <c r="K86" i="131" s="1"/>
  <c r="L86" i="131" s="1"/>
  <c r="M86" i="131" s="1"/>
  <c r="J86" i="131"/>
  <c r="I86" i="132"/>
  <c r="J86" i="132"/>
  <c r="K86" i="132" s="1"/>
  <c r="L86" i="132" s="1"/>
  <c r="M86" i="132" s="1"/>
  <c r="I86" i="134"/>
  <c r="J86" i="134"/>
  <c r="K86" i="134"/>
  <c r="L86" i="134"/>
  <c r="M86" i="134" s="1"/>
  <c r="P86" i="134" s="1"/>
  <c r="I86" i="135"/>
  <c r="J86" i="135"/>
  <c r="K86" i="135"/>
  <c r="L86" i="135" s="1"/>
  <c r="M86" i="135" s="1"/>
  <c r="S56" i="150"/>
  <c r="R56" i="150"/>
  <c r="I85" i="96"/>
  <c r="J85" i="96"/>
  <c r="K85" i="96"/>
  <c r="L85" i="96" s="1"/>
  <c r="M85" i="96" s="1"/>
  <c r="I85" i="116"/>
  <c r="K85" i="116" s="1"/>
  <c r="L85" i="116" s="1"/>
  <c r="J85" i="116"/>
  <c r="I85" i="120"/>
  <c r="K85" i="120" s="1"/>
  <c r="L85" i="120" s="1"/>
  <c r="J85" i="120"/>
  <c r="I85" i="121"/>
  <c r="J85" i="121"/>
  <c r="K85" i="121" s="1"/>
  <c r="L85" i="121" s="1"/>
  <c r="M85" i="121" s="1"/>
  <c r="P85" i="121" s="1"/>
  <c r="I85" i="122"/>
  <c r="J85" i="122"/>
  <c r="K85" i="122"/>
  <c r="L85" i="122" s="1"/>
  <c r="M85" i="122" s="1"/>
  <c r="P85" i="122" s="1"/>
  <c r="I85" i="131"/>
  <c r="K85" i="131" s="1"/>
  <c r="L85" i="131" s="1"/>
  <c r="M85" i="131" s="1"/>
  <c r="J85" i="131"/>
  <c r="I85" i="132"/>
  <c r="J85" i="132"/>
  <c r="K85" i="132" s="1"/>
  <c r="L85" i="132" s="1"/>
  <c r="M85" i="132" s="1"/>
  <c r="I85" i="134"/>
  <c r="J85" i="134"/>
  <c r="K85" i="134"/>
  <c r="L85" i="134"/>
  <c r="M85" i="134" s="1"/>
  <c r="P85" i="134" s="1"/>
  <c r="I85" i="135"/>
  <c r="J85" i="135"/>
  <c r="K85" i="135"/>
  <c r="L85" i="135" s="1"/>
  <c r="M85" i="135" s="1"/>
  <c r="S55" i="150"/>
  <c r="R55" i="150"/>
  <c r="I84" i="96"/>
  <c r="J84" i="96"/>
  <c r="K84" i="96"/>
  <c r="L84" i="96" s="1"/>
  <c r="M84" i="96" s="1"/>
  <c r="I84" i="116"/>
  <c r="J84" i="116"/>
  <c r="I84" i="120"/>
  <c r="K84" i="120" s="1"/>
  <c r="L84" i="120" s="1"/>
  <c r="J84" i="120"/>
  <c r="I84" i="121"/>
  <c r="J84" i="121"/>
  <c r="K84" i="121" s="1"/>
  <c r="L84" i="121" s="1"/>
  <c r="M84" i="121" s="1"/>
  <c r="P84" i="121" s="1"/>
  <c r="I84" i="122"/>
  <c r="J84" i="122"/>
  <c r="K84" i="122"/>
  <c r="L84" i="122" s="1"/>
  <c r="M84" i="122" s="1"/>
  <c r="P84" i="122" s="1"/>
  <c r="I84" i="131"/>
  <c r="K84" i="131" s="1"/>
  <c r="L84" i="131" s="1"/>
  <c r="M84" i="131" s="1"/>
  <c r="J84" i="131"/>
  <c r="I84" i="132"/>
  <c r="J84" i="132"/>
  <c r="K84" i="132" s="1"/>
  <c r="L84" i="132" s="1"/>
  <c r="M84" i="132" s="1"/>
  <c r="I84" i="134"/>
  <c r="J84" i="134"/>
  <c r="K84" i="134"/>
  <c r="L84" i="134"/>
  <c r="M84" i="134" s="1"/>
  <c r="P84" i="134" s="1"/>
  <c r="I84" i="135"/>
  <c r="J84" i="135"/>
  <c r="K84" i="135"/>
  <c r="L84" i="135" s="1"/>
  <c r="M84" i="135" s="1"/>
  <c r="S54" i="150"/>
  <c r="R54" i="150"/>
  <c r="I83" i="96"/>
  <c r="J83" i="96"/>
  <c r="K83" i="96"/>
  <c r="L83" i="96" s="1"/>
  <c r="M83" i="96" s="1"/>
  <c r="I83" i="116"/>
  <c r="K83" i="116" s="1"/>
  <c r="L83" i="116" s="1"/>
  <c r="J83" i="116"/>
  <c r="I83" i="120"/>
  <c r="K83" i="120" s="1"/>
  <c r="L83" i="120" s="1"/>
  <c r="J83" i="120"/>
  <c r="I83" i="121"/>
  <c r="J83" i="121"/>
  <c r="K83" i="121" s="1"/>
  <c r="L83" i="121" s="1"/>
  <c r="M83" i="121" s="1"/>
  <c r="P83" i="121" s="1"/>
  <c r="I83" i="122"/>
  <c r="J83" i="122"/>
  <c r="K83" i="122"/>
  <c r="L83" i="122" s="1"/>
  <c r="M83" i="122" s="1"/>
  <c r="P83" i="122" s="1"/>
  <c r="I83" i="131"/>
  <c r="K83" i="131" s="1"/>
  <c r="L83" i="131" s="1"/>
  <c r="M83" i="131" s="1"/>
  <c r="J83" i="131"/>
  <c r="I83" i="132"/>
  <c r="J83" i="132"/>
  <c r="K83" i="132" s="1"/>
  <c r="L83" i="132" s="1"/>
  <c r="M83" i="132" s="1"/>
  <c r="I83" i="134"/>
  <c r="J83" i="134"/>
  <c r="K83" i="134"/>
  <c r="L83" i="134"/>
  <c r="M83" i="134" s="1"/>
  <c r="P83" i="134" s="1"/>
  <c r="I83" i="135"/>
  <c r="J83" i="135"/>
  <c r="K83" i="135"/>
  <c r="L83" i="135" s="1"/>
  <c r="M83" i="135" s="1"/>
  <c r="S53" i="150"/>
  <c r="R53" i="150"/>
  <c r="I82" i="96"/>
  <c r="J82" i="96"/>
  <c r="K82" i="96"/>
  <c r="L82" i="96" s="1"/>
  <c r="M82" i="96" s="1"/>
  <c r="I82" i="116"/>
  <c r="K82" i="116" s="1"/>
  <c r="L82" i="116" s="1"/>
  <c r="J82" i="116"/>
  <c r="I82" i="120"/>
  <c r="K82" i="120" s="1"/>
  <c r="L82" i="120" s="1"/>
  <c r="J82" i="120"/>
  <c r="I82" i="121"/>
  <c r="J82" i="121"/>
  <c r="K82" i="121" s="1"/>
  <c r="L82" i="121" s="1"/>
  <c r="M82" i="121" s="1"/>
  <c r="P82" i="121" s="1"/>
  <c r="I82" i="122"/>
  <c r="J82" i="122"/>
  <c r="K82" i="122"/>
  <c r="L82" i="122" s="1"/>
  <c r="M82" i="122" s="1"/>
  <c r="P82" i="122" s="1"/>
  <c r="I82" i="131"/>
  <c r="K82" i="131" s="1"/>
  <c r="L82" i="131" s="1"/>
  <c r="M82" i="131" s="1"/>
  <c r="J82" i="131"/>
  <c r="I82" i="132"/>
  <c r="J82" i="132"/>
  <c r="K82" i="132" s="1"/>
  <c r="L82" i="132" s="1"/>
  <c r="M82" i="132" s="1"/>
  <c r="I82" i="134"/>
  <c r="J82" i="134"/>
  <c r="K82" i="134"/>
  <c r="L82" i="134"/>
  <c r="M82" i="134" s="1"/>
  <c r="P82" i="134" s="1"/>
  <c r="I82" i="135"/>
  <c r="J82" i="135"/>
  <c r="K82" i="135"/>
  <c r="L82" i="135" s="1"/>
  <c r="M82" i="135" s="1"/>
  <c r="S52" i="150"/>
  <c r="R52" i="150"/>
  <c r="I81" i="96"/>
  <c r="J81" i="96"/>
  <c r="K81" i="96"/>
  <c r="L81" i="96" s="1"/>
  <c r="M81" i="96" s="1"/>
  <c r="I81" i="116"/>
  <c r="K81" i="116" s="1"/>
  <c r="L81" i="116" s="1"/>
  <c r="J81" i="116"/>
  <c r="I81" i="120"/>
  <c r="K81" i="120" s="1"/>
  <c r="L81" i="120" s="1"/>
  <c r="J81" i="120"/>
  <c r="I81" i="121"/>
  <c r="J81" i="121"/>
  <c r="K81" i="121" s="1"/>
  <c r="L81" i="121" s="1"/>
  <c r="M81" i="121" s="1"/>
  <c r="P81" i="121" s="1"/>
  <c r="I81" i="122"/>
  <c r="J81" i="122"/>
  <c r="K81" i="122"/>
  <c r="L81" i="122" s="1"/>
  <c r="M81" i="122" s="1"/>
  <c r="P81" i="122" s="1"/>
  <c r="I81" i="131"/>
  <c r="K81" i="131" s="1"/>
  <c r="L81" i="131" s="1"/>
  <c r="M81" i="131" s="1"/>
  <c r="J81" i="131"/>
  <c r="I81" i="132"/>
  <c r="J81" i="132"/>
  <c r="K81" i="132" s="1"/>
  <c r="L81" i="132" s="1"/>
  <c r="M81" i="132" s="1"/>
  <c r="I81" i="134"/>
  <c r="J81" i="134"/>
  <c r="K81" i="134"/>
  <c r="L81" i="134"/>
  <c r="M81" i="134" s="1"/>
  <c r="P81" i="134" s="1"/>
  <c r="I81" i="135"/>
  <c r="J81" i="135"/>
  <c r="K81" i="135"/>
  <c r="L81" i="135" s="1"/>
  <c r="M81" i="135" s="1"/>
  <c r="S51" i="150"/>
  <c r="R51" i="150"/>
  <c r="I80" i="96"/>
  <c r="J80" i="96"/>
  <c r="K80" i="96"/>
  <c r="L80" i="96" s="1"/>
  <c r="M80" i="96" s="1"/>
  <c r="I80" i="116"/>
  <c r="J80" i="116"/>
  <c r="I80" i="120"/>
  <c r="K80" i="120" s="1"/>
  <c r="L80" i="120" s="1"/>
  <c r="J80" i="120"/>
  <c r="I80" i="121"/>
  <c r="J80" i="121"/>
  <c r="K80" i="121" s="1"/>
  <c r="L80" i="121" s="1"/>
  <c r="M80" i="121" s="1"/>
  <c r="P80" i="121" s="1"/>
  <c r="I80" i="122"/>
  <c r="J80" i="122"/>
  <c r="K80" i="122"/>
  <c r="L80" i="122" s="1"/>
  <c r="M80" i="122" s="1"/>
  <c r="P80" i="122" s="1"/>
  <c r="I80" i="131"/>
  <c r="K80" i="131" s="1"/>
  <c r="L80" i="131" s="1"/>
  <c r="M80" i="131" s="1"/>
  <c r="J80" i="131"/>
  <c r="I80" i="132"/>
  <c r="J80" i="132"/>
  <c r="K80" i="132" s="1"/>
  <c r="L80" i="132" s="1"/>
  <c r="M80" i="132" s="1"/>
  <c r="I80" i="134"/>
  <c r="J80" i="134"/>
  <c r="K80" i="134"/>
  <c r="L80" i="134"/>
  <c r="M80" i="134" s="1"/>
  <c r="P80" i="134" s="1"/>
  <c r="I80" i="135"/>
  <c r="J80" i="135"/>
  <c r="K80" i="135"/>
  <c r="L80" i="135" s="1"/>
  <c r="M80" i="135" s="1"/>
  <c r="S50" i="150"/>
  <c r="R50" i="150"/>
  <c r="I79" i="96"/>
  <c r="J79" i="96"/>
  <c r="K79" i="96"/>
  <c r="L79" i="96" s="1"/>
  <c r="M79" i="96" s="1"/>
  <c r="I79" i="116"/>
  <c r="K79" i="116" s="1"/>
  <c r="L79" i="116" s="1"/>
  <c r="J79" i="116"/>
  <c r="I79" i="120"/>
  <c r="K79" i="120" s="1"/>
  <c r="L79" i="120" s="1"/>
  <c r="J79" i="120"/>
  <c r="I79" i="121"/>
  <c r="J79" i="121"/>
  <c r="K79" i="121" s="1"/>
  <c r="L79" i="121" s="1"/>
  <c r="M79" i="121" s="1"/>
  <c r="P79" i="121" s="1"/>
  <c r="I79" i="122"/>
  <c r="J79" i="122"/>
  <c r="K79" i="122"/>
  <c r="L79" i="122" s="1"/>
  <c r="M79" i="122" s="1"/>
  <c r="P79" i="122" s="1"/>
  <c r="I79" i="131"/>
  <c r="K79" i="131" s="1"/>
  <c r="L79" i="131" s="1"/>
  <c r="M79" i="131" s="1"/>
  <c r="J79" i="131"/>
  <c r="I79" i="132"/>
  <c r="J79" i="132"/>
  <c r="K79" i="132" s="1"/>
  <c r="L79" i="132" s="1"/>
  <c r="M79" i="132" s="1"/>
  <c r="I79" i="134"/>
  <c r="J79" i="134"/>
  <c r="K79" i="134"/>
  <c r="L79" i="134"/>
  <c r="M79" i="134" s="1"/>
  <c r="P79" i="134" s="1"/>
  <c r="I79" i="135"/>
  <c r="J79" i="135"/>
  <c r="K79" i="135"/>
  <c r="L79" i="135" s="1"/>
  <c r="M79" i="135" s="1"/>
  <c r="S49" i="150"/>
  <c r="R49" i="150"/>
  <c r="I78" i="96"/>
  <c r="J78" i="96"/>
  <c r="K78" i="96"/>
  <c r="L78" i="96" s="1"/>
  <c r="M78" i="96" s="1"/>
  <c r="I78" i="116"/>
  <c r="K78" i="116" s="1"/>
  <c r="L78" i="116" s="1"/>
  <c r="J78" i="116"/>
  <c r="I78" i="120"/>
  <c r="K78" i="120" s="1"/>
  <c r="L78" i="120" s="1"/>
  <c r="J78" i="120"/>
  <c r="I78" i="121"/>
  <c r="J78" i="121"/>
  <c r="K78" i="121" s="1"/>
  <c r="L78" i="121" s="1"/>
  <c r="M78" i="121" s="1"/>
  <c r="P78" i="121" s="1"/>
  <c r="I78" i="122"/>
  <c r="J78" i="122"/>
  <c r="K78" i="122"/>
  <c r="L78" i="122" s="1"/>
  <c r="M78" i="122" s="1"/>
  <c r="P78" i="122" s="1"/>
  <c r="I78" i="131"/>
  <c r="K78" i="131" s="1"/>
  <c r="L78" i="131" s="1"/>
  <c r="M78" i="131" s="1"/>
  <c r="J78" i="131"/>
  <c r="I78" i="132"/>
  <c r="J78" i="132"/>
  <c r="K78" i="132" s="1"/>
  <c r="L78" i="132" s="1"/>
  <c r="M78" i="132" s="1"/>
  <c r="I78" i="134"/>
  <c r="J78" i="134"/>
  <c r="K78" i="134"/>
  <c r="L78" i="134"/>
  <c r="M78" i="134" s="1"/>
  <c r="P78" i="134" s="1"/>
  <c r="I78" i="135"/>
  <c r="J78" i="135"/>
  <c r="K78" i="135"/>
  <c r="L78" i="135" s="1"/>
  <c r="M78" i="135" s="1"/>
  <c r="S48" i="150"/>
  <c r="R48" i="150"/>
  <c r="I77" i="96"/>
  <c r="J77" i="96"/>
  <c r="K77" i="96"/>
  <c r="L77" i="96" s="1"/>
  <c r="M77" i="96" s="1"/>
  <c r="I77" i="116"/>
  <c r="K77" i="116" s="1"/>
  <c r="L77" i="116" s="1"/>
  <c r="J77" i="116"/>
  <c r="I77" i="120"/>
  <c r="K77" i="120" s="1"/>
  <c r="L77" i="120" s="1"/>
  <c r="J77" i="120"/>
  <c r="I77" i="121"/>
  <c r="J77" i="121"/>
  <c r="K77" i="121" s="1"/>
  <c r="L77" i="121" s="1"/>
  <c r="M77" i="121" s="1"/>
  <c r="P77" i="121" s="1"/>
  <c r="I77" i="122"/>
  <c r="J77" i="122"/>
  <c r="K77" i="122"/>
  <c r="L77" i="122" s="1"/>
  <c r="M77" i="122" s="1"/>
  <c r="P77" i="122" s="1"/>
  <c r="I77" i="131"/>
  <c r="K77" i="131" s="1"/>
  <c r="L77" i="131" s="1"/>
  <c r="M77" i="131" s="1"/>
  <c r="J77" i="131"/>
  <c r="I77" i="132"/>
  <c r="J77" i="132"/>
  <c r="K77" i="132" s="1"/>
  <c r="L77" i="132" s="1"/>
  <c r="M77" i="132" s="1"/>
  <c r="I77" i="134"/>
  <c r="J77" i="134"/>
  <c r="K77" i="134"/>
  <c r="L77" i="134"/>
  <c r="M77" i="134" s="1"/>
  <c r="P77" i="134" s="1"/>
  <c r="I77" i="135"/>
  <c r="J77" i="135"/>
  <c r="K77" i="135"/>
  <c r="L77" i="135" s="1"/>
  <c r="M77" i="135" s="1"/>
  <c r="S47" i="150"/>
  <c r="R47" i="150"/>
  <c r="I76" i="96"/>
  <c r="J76" i="96"/>
  <c r="K76" i="96"/>
  <c r="L76" i="96" s="1"/>
  <c r="M76" i="96" s="1"/>
  <c r="I76" i="116"/>
  <c r="J76" i="116"/>
  <c r="I76" i="120"/>
  <c r="K76" i="120" s="1"/>
  <c r="L76" i="120" s="1"/>
  <c r="J76" i="120"/>
  <c r="I76" i="121"/>
  <c r="J76" i="121"/>
  <c r="K76" i="121" s="1"/>
  <c r="L76" i="121" s="1"/>
  <c r="M76" i="121" s="1"/>
  <c r="P76" i="121" s="1"/>
  <c r="I76" i="122"/>
  <c r="J76" i="122"/>
  <c r="K76" i="122"/>
  <c r="L76" i="122" s="1"/>
  <c r="M76" i="122" s="1"/>
  <c r="P76" i="122" s="1"/>
  <c r="I76" i="131"/>
  <c r="K76" i="131" s="1"/>
  <c r="L76" i="131" s="1"/>
  <c r="M76" i="131" s="1"/>
  <c r="J76" i="131"/>
  <c r="I76" i="132"/>
  <c r="J76" i="132"/>
  <c r="K76" i="132" s="1"/>
  <c r="L76" i="132" s="1"/>
  <c r="M76" i="132" s="1"/>
  <c r="I76" i="134"/>
  <c r="J76" i="134"/>
  <c r="K76" i="134"/>
  <c r="L76" i="134"/>
  <c r="M76" i="134" s="1"/>
  <c r="P76" i="134" s="1"/>
  <c r="I76" i="135"/>
  <c r="J76" i="135"/>
  <c r="K76" i="135"/>
  <c r="L76" i="135" s="1"/>
  <c r="M76" i="135" s="1"/>
  <c r="S46" i="150"/>
  <c r="R46" i="150"/>
  <c r="I75" i="96"/>
  <c r="J75" i="96"/>
  <c r="K75" i="96"/>
  <c r="L75" i="96" s="1"/>
  <c r="M75" i="96" s="1"/>
  <c r="I75" i="116"/>
  <c r="K75" i="116" s="1"/>
  <c r="L75" i="116" s="1"/>
  <c r="J75" i="116"/>
  <c r="I75" i="120"/>
  <c r="K75" i="120" s="1"/>
  <c r="L75" i="120" s="1"/>
  <c r="J75" i="120"/>
  <c r="I75" i="121"/>
  <c r="J75" i="121"/>
  <c r="K75" i="121" s="1"/>
  <c r="L75" i="121" s="1"/>
  <c r="M75" i="121" s="1"/>
  <c r="P75" i="121" s="1"/>
  <c r="I75" i="122"/>
  <c r="J75" i="122"/>
  <c r="K75" i="122"/>
  <c r="L75" i="122" s="1"/>
  <c r="M75" i="122" s="1"/>
  <c r="P75" i="122" s="1"/>
  <c r="I75" i="131"/>
  <c r="K75" i="131" s="1"/>
  <c r="L75" i="131" s="1"/>
  <c r="M75" i="131" s="1"/>
  <c r="J75" i="131"/>
  <c r="I75" i="132"/>
  <c r="J75" i="132"/>
  <c r="K75" i="132" s="1"/>
  <c r="L75" i="132" s="1"/>
  <c r="M75" i="132" s="1"/>
  <c r="I75" i="134"/>
  <c r="J75" i="134"/>
  <c r="K75" i="134"/>
  <c r="L75" i="134"/>
  <c r="M75" i="134" s="1"/>
  <c r="P75" i="134" s="1"/>
  <c r="I75" i="135"/>
  <c r="J75" i="135"/>
  <c r="K75" i="135"/>
  <c r="L75" i="135" s="1"/>
  <c r="M75" i="135" s="1"/>
  <c r="S45" i="150"/>
  <c r="R45" i="150"/>
  <c r="I74" i="96"/>
  <c r="J74" i="96"/>
  <c r="K74" i="96"/>
  <c r="L74" i="96" s="1"/>
  <c r="M74" i="96" s="1"/>
  <c r="I74" i="116"/>
  <c r="K74" i="116" s="1"/>
  <c r="L74" i="116" s="1"/>
  <c r="J74" i="116"/>
  <c r="I74" i="120"/>
  <c r="K74" i="120" s="1"/>
  <c r="L74" i="120" s="1"/>
  <c r="J74" i="120"/>
  <c r="I74" i="121"/>
  <c r="J74" i="121"/>
  <c r="K74" i="121" s="1"/>
  <c r="L74" i="121" s="1"/>
  <c r="M74" i="121" s="1"/>
  <c r="P74" i="121" s="1"/>
  <c r="I74" i="122"/>
  <c r="J74" i="122"/>
  <c r="K74" i="122"/>
  <c r="L74" i="122" s="1"/>
  <c r="M74" i="122" s="1"/>
  <c r="P74" i="122" s="1"/>
  <c r="I74" i="131"/>
  <c r="K74" i="131" s="1"/>
  <c r="L74" i="131" s="1"/>
  <c r="M74" i="131" s="1"/>
  <c r="J74" i="131"/>
  <c r="I74" i="132"/>
  <c r="J74" i="132"/>
  <c r="K74" i="132" s="1"/>
  <c r="L74" i="132" s="1"/>
  <c r="M74" i="132" s="1"/>
  <c r="I74" i="134"/>
  <c r="J74" i="134"/>
  <c r="K74" i="134"/>
  <c r="L74" i="134"/>
  <c r="M74" i="134" s="1"/>
  <c r="P74" i="134" s="1"/>
  <c r="I74" i="135"/>
  <c r="J74" i="135"/>
  <c r="K74" i="135"/>
  <c r="L74" i="135" s="1"/>
  <c r="M74" i="135" s="1"/>
  <c r="S44" i="150"/>
  <c r="R44" i="150"/>
  <c r="I73" i="96"/>
  <c r="J73" i="96"/>
  <c r="K73" i="96"/>
  <c r="L73" i="96" s="1"/>
  <c r="M73" i="96" s="1"/>
  <c r="I73" i="116"/>
  <c r="K73" i="116" s="1"/>
  <c r="L73" i="116" s="1"/>
  <c r="J73" i="116"/>
  <c r="I73" i="120"/>
  <c r="K73" i="120" s="1"/>
  <c r="L73" i="120" s="1"/>
  <c r="J73" i="120"/>
  <c r="I73" i="121"/>
  <c r="J73" i="121"/>
  <c r="K73" i="121" s="1"/>
  <c r="L73" i="121" s="1"/>
  <c r="M73" i="121" s="1"/>
  <c r="P73" i="121" s="1"/>
  <c r="I73" i="122"/>
  <c r="J73" i="122"/>
  <c r="K73" i="122"/>
  <c r="L73" i="122" s="1"/>
  <c r="M73" i="122" s="1"/>
  <c r="P73" i="122" s="1"/>
  <c r="I73" i="131"/>
  <c r="K73" i="131" s="1"/>
  <c r="L73" i="131" s="1"/>
  <c r="M73" i="131" s="1"/>
  <c r="J73" i="131"/>
  <c r="I73" i="132"/>
  <c r="J73" i="132"/>
  <c r="K73" i="132" s="1"/>
  <c r="L73" i="132" s="1"/>
  <c r="M73" i="132" s="1"/>
  <c r="I73" i="134"/>
  <c r="J73" i="134"/>
  <c r="K73" i="134"/>
  <c r="L73" i="134"/>
  <c r="M73" i="134" s="1"/>
  <c r="P73" i="134" s="1"/>
  <c r="I73" i="135"/>
  <c r="J73" i="135"/>
  <c r="K73" i="135"/>
  <c r="L73" i="135" s="1"/>
  <c r="M73" i="135" s="1"/>
  <c r="S43" i="150"/>
  <c r="R43" i="150"/>
  <c r="I72" i="96"/>
  <c r="J72" i="96"/>
  <c r="K72" i="96"/>
  <c r="L72" i="96" s="1"/>
  <c r="M72" i="96" s="1"/>
  <c r="I72" i="116"/>
  <c r="J72" i="116"/>
  <c r="I72" i="120"/>
  <c r="K72" i="120" s="1"/>
  <c r="L72" i="120" s="1"/>
  <c r="J72" i="120"/>
  <c r="I72" i="121"/>
  <c r="K72" i="121" s="1"/>
  <c r="L72" i="121" s="1"/>
  <c r="J72" i="121"/>
  <c r="M72" i="121"/>
  <c r="P72" i="121" s="1"/>
  <c r="I72" i="122"/>
  <c r="J72" i="122"/>
  <c r="K72" i="122"/>
  <c r="L72" i="122" s="1"/>
  <c r="M72" i="122" s="1"/>
  <c r="P72" i="122" s="1"/>
  <c r="I72" i="131"/>
  <c r="K72" i="131" s="1"/>
  <c r="L72" i="131" s="1"/>
  <c r="M72" i="131" s="1"/>
  <c r="J72" i="131"/>
  <c r="I72" i="132"/>
  <c r="J72" i="132"/>
  <c r="K72" i="132"/>
  <c r="L72" i="132" s="1"/>
  <c r="M72" i="132" s="1"/>
  <c r="I72" i="134"/>
  <c r="K72" i="134" s="1"/>
  <c r="L72" i="134" s="1"/>
  <c r="J72" i="134"/>
  <c r="M72" i="134"/>
  <c r="P72" i="134" s="1"/>
  <c r="I72" i="135"/>
  <c r="J72" i="135"/>
  <c r="K72" i="135"/>
  <c r="L72" i="135" s="1"/>
  <c r="M72" i="135" s="1"/>
  <c r="S42" i="150"/>
  <c r="R42" i="150"/>
  <c r="I71" i="96"/>
  <c r="J71" i="96"/>
  <c r="K71" i="96"/>
  <c r="L71" i="96" s="1"/>
  <c r="M71" i="96" s="1"/>
  <c r="I71" i="116"/>
  <c r="J71" i="116"/>
  <c r="I71" i="120"/>
  <c r="J71" i="120"/>
  <c r="K71" i="120" s="1"/>
  <c r="L71" i="120" s="1"/>
  <c r="I71" i="121"/>
  <c r="K71" i="121" s="1"/>
  <c r="L71" i="121" s="1"/>
  <c r="J71" i="121"/>
  <c r="M71" i="121"/>
  <c r="P71" i="121" s="1"/>
  <c r="I71" i="122"/>
  <c r="J71" i="122"/>
  <c r="K71" i="122"/>
  <c r="L71" i="122" s="1"/>
  <c r="M71" i="122" s="1"/>
  <c r="P71" i="122"/>
  <c r="I71" i="131"/>
  <c r="K71" i="131" s="1"/>
  <c r="L71" i="131" s="1"/>
  <c r="M71" i="131" s="1"/>
  <c r="J71" i="131"/>
  <c r="I71" i="132"/>
  <c r="J71" i="132"/>
  <c r="K71" i="132" s="1"/>
  <c r="L71" i="132" s="1"/>
  <c r="M71" i="132" s="1"/>
  <c r="I71" i="134"/>
  <c r="K71" i="134" s="1"/>
  <c r="J71" i="134"/>
  <c r="L71" i="134"/>
  <c r="M71" i="134"/>
  <c r="P71" i="134" s="1"/>
  <c r="I71" i="135"/>
  <c r="J71" i="135"/>
  <c r="K71" i="135"/>
  <c r="L71" i="135" s="1"/>
  <c r="M71" i="135" s="1"/>
  <c r="S41" i="150"/>
  <c r="R41" i="150"/>
  <c r="I70" i="96"/>
  <c r="J70" i="96"/>
  <c r="K70" i="96"/>
  <c r="L70" i="96" s="1"/>
  <c r="M70" i="96" s="1"/>
  <c r="I70" i="116"/>
  <c r="K70" i="116" s="1"/>
  <c r="L70" i="116" s="1"/>
  <c r="J70" i="116"/>
  <c r="I70" i="120"/>
  <c r="K70" i="120" s="1"/>
  <c r="L70" i="120" s="1"/>
  <c r="J70" i="120"/>
  <c r="I70" i="121"/>
  <c r="K70" i="121" s="1"/>
  <c r="L70" i="121" s="1"/>
  <c r="J70" i="121"/>
  <c r="M70" i="121"/>
  <c r="P70" i="121" s="1"/>
  <c r="I70" i="122"/>
  <c r="J70" i="122"/>
  <c r="K70" i="122"/>
  <c r="L70" i="122" s="1"/>
  <c r="M70" i="122" s="1"/>
  <c r="P70" i="122"/>
  <c r="I70" i="131"/>
  <c r="K70" i="131" s="1"/>
  <c r="L70" i="131" s="1"/>
  <c r="M70" i="131" s="1"/>
  <c r="J70" i="131"/>
  <c r="I70" i="132"/>
  <c r="J70" i="132"/>
  <c r="K70" i="132" s="1"/>
  <c r="L70" i="132" s="1"/>
  <c r="M70" i="132" s="1"/>
  <c r="I70" i="134"/>
  <c r="K70" i="134" s="1"/>
  <c r="J70" i="134"/>
  <c r="L70" i="134"/>
  <c r="M70" i="134"/>
  <c r="P70" i="134" s="1"/>
  <c r="I70" i="135"/>
  <c r="J70" i="135"/>
  <c r="K70" i="135"/>
  <c r="L70" i="135" s="1"/>
  <c r="M70" i="135" s="1"/>
  <c r="S40" i="150"/>
  <c r="R40" i="150"/>
  <c r="I69" i="96"/>
  <c r="J69" i="96"/>
  <c r="K69" i="96"/>
  <c r="L69" i="96" s="1"/>
  <c r="M69" i="96" s="1"/>
  <c r="I69" i="116"/>
  <c r="J69" i="116"/>
  <c r="I69" i="120"/>
  <c r="K69" i="120" s="1"/>
  <c r="L69" i="120" s="1"/>
  <c r="J69" i="120"/>
  <c r="I69" i="121"/>
  <c r="K69" i="121" s="1"/>
  <c r="L69" i="121" s="1"/>
  <c r="J69" i="121"/>
  <c r="M69" i="121"/>
  <c r="P69" i="121" s="1"/>
  <c r="I69" i="122"/>
  <c r="J69" i="122"/>
  <c r="K69" i="122"/>
  <c r="L69" i="122" s="1"/>
  <c r="M69" i="122" s="1"/>
  <c r="P69" i="122"/>
  <c r="I69" i="131"/>
  <c r="K69" i="131" s="1"/>
  <c r="L69" i="131" s="1"/>
  <c r="M69" i="131" s="1"/>
  <c r="J69" i="131"/>
  <c r="I69" i="132"/>
  <c r="J69" i="132"/>
  <c r="K69" i="132" s="1"/>
  <c r="L69" i="132" s="1"/>
  <c r="M69" i="132" s="1"/>
  <c r="I69" i="134"/>
  <c r="K69" i="134" s="1"/>
  <c r="J69" i="134"/>
  <c r="L69" i="134"/>
  <c r="M69" i="134"/>
  <c r="P69" i="134" s="1"/>
  <c r="I69" i="135"/>
  <c r="J69" i="135"/>
  <c r="K69" i="135"/>
  <c r="L69" i="135" s="1"/>
  <c r="M69" i="135" s="1"/>
  <c r="S39" i="150"/>
  <c r="R39" i="150"/>
  <c r="I68" i="96"/>
  <c r="J68" i="96"/>
  <c r="K68" i="96"/>
  <c r="L68" i="96" s="1"/>
  <c r="M68" i="96" s="1"/>
  <c r="I68" i="116"/>
  <c r="K68" i="116" s="1"/>
  <c r="L68" i="116" s="1"/>
  <c r="J68" i="116"/>
  <c r="I68" i="120"/>
  <c r="K68" i="120" s="1"/>
  <c r="L68" i="120" s="1"/>
  <c r="J68" i="120"/>
  <c r="I68" i="121"/>
  <c r="K68" i="121" s="1"/>
  <c r="L68" i="121" s="1"/>
  <c r="J68" i="121"/>
  <c r="M68" i="121"/>
  <c r="P68" i="121" s="1"/>
  <c r="I68" i="122"/>
  <c r="J68" i="122"/>
  <c r="K68" i="122"/>
  <c r="L68" i="122" s="1"/>
  <c r="M68" i="122" s="1"/>
  <c r="P68" i="122"/>
  <c r="I68" i="131"/>
  <c r="K68" i="131" s="1"/>
  <c r="L68" i="131" s="1"/>
  <c r="M68" i="131" s="1"/>
  <c r="J68" i="131"/>
  <c r="I68" i="132"/>
  <c r="J68" i="132"/>
  <c r="K68" i="132" s="1"/>
  <c r="L68" i="132" s="1"/>
  <c r="M68" i="132" s="1"/>
  <c r="I68" i="134"/>
  <c r="K68" i="134" s="1"/>
  <c r="J68" i="134"/>
  <c r="L68" i="134"/>
  <c r="M68" i="134"/>
  <c r="P68" i="134" s="1"/>
  <c r="I68" i="135"/>
  <c r="J68" i="135"/>
  <c r="K68" i="135"/>
  <c r="L68" i="135" s="1"/>
  <c r="M68" i="135" s="1"/>
  <c r="S38" i="150"/>
  <c r="R38" i="150"/>
  <c r="I67" i="96"/>
  <c r="J67" i="96"/>
  <c r="K67" i="96"/>
  <c r="L67" i="96" s="1"/>
  <c r="M67" i="96" s="1"/>
  <c r="I67" i="116"/>
  <c r="J67" i="116"/>
  <c r="I67" i="120"/>
  <c r="J67" i="120"/>
  <c r="K67" i="120" s="1"/>
  <c r="L67" i="120" s="1"/>
  <c r="I67" i="121"/>
  <c r="K67" i="121" s="1"/>
  <c r="L67" i="121" s="1"/>
  <c r="J67" i="121"/>
  <c r="M67" i="121"/>
  <c r="P67" i="121" s="1"/>
  <c r="I67" i="122"/>
  <c r="J67" i="122"/>
  <c r="K67" i="122"/>
  <c r="L67" i="122" s="1"/>
  <c r="M67" i="122" s="1"/>
  <c r="P67" i="122"/>
  <c r="I67" i="131"/>
  <c r="K67" i="131" s="1"/>
  <c r="L67" i="131" s="1"/>
  <c r="M67" i="131" s="1"/>
  <c r="J67" i="131"/>
  <c r="I67" i="132"/>
  <c r="J67" i="132"/>
  <c r="K67" i="132" s="1"/>
  <c r="L67" i="132" s="1"/>
  <c r="M67" i="132" s="1"/>
  <c r="I67" i="134"/>
  <c r="K67" i="134" s="1"/>
  <c r="J67" i="134"/>
  <c r="L67" i="134"/>
  <c r="M67" i="134"/>
  <c r="P67" i="134" s="1"/>
  <c r="I67" i="135"/>
  <c r="J67" i="135"/>
  <c r="K67" i="135"/>
  <c r="L67" i="135" s="1"/>
  <c r="M67" i="135" s="1"/>
  <c r="S37" i="150"/>
  <c r="R37" i="150"/>
  <c r="I66" i="96"/>
  <c r="J66" i="96"/>
  <c r="K66" i="96"/>
  <c r="L66" i="96" s="1"/>
  <c r="M66" i="96" s="1"/>
  <c r="I66" i="116"/>
  <c r="K66" i="116" s="1"/>
  <c r="L66" i="116" s="1"/>
  <c r="J66" i="116"/>
  <c r="I66" i="120"/>
  <c r="K66" i="120" s="1"/>
  <c r="L66" i="120" s="1"/>
  <c r="J66" i="120"/>
  <c r="I66" i="121"/>
  <c r="K66" i="121" s="1"/>
  <c r="L66" i="121" s="1"/>
  <c r="J66" i="121"/>
  <c r="M66" i="121"/>
  <c r="P66" i="121" s="1"/>
  <c r="I66" i="122"/>
  <c r="J66" i="122"/>
  <c r="K66" i="122"/>
  <c r="L66" i="122" s="1"/>
  <c r="M66" i="122" s="1"/>
  <c r="P66" i="122"/>
  <c r="I66" i="131"/>
  <c r="K66" i="131" s="1"/>
  <c r="L66" i="131" s="1"/>
  <c r="M66" i="131" s="1"/>
  <c r="J66" i="131"/>
  <c r="I66" i="132"/>
  <c r="J66" i="132"/>
  <c r="K66" i="132" s="1"/>
  <c r="L66" i="132" s="1"/>
  <c r="M66" i="132" s="1"/>
  <c r="I66" i="134"/>
  <c r="K66" i="134" s="1"/>
  <c r="J66" i="134"/>
  <c r="L66" i="134"/>
  <c r="M66" i="134"/>
  <c r="P66" i="134" s="1"/>
  <c r="I66" i="135"/>
  <c r="J66" i="135"/>
  <c r="K66" i="135"/>
  <c r="L66" i="135" s="1"/>
  <c r="M66" i="135" s="1"/>
  <c r="S36" i="150"/>
  <c r="R36" i="150"/>
  <c r="I65" i="96"/>
  <c r="J65" i="96"/>
  <c r="K65" i="96"/>
  <c r="L65" i="96" s="1"/>
  <c r="M65" i="96" s="1"/>
  <c r="I65" i="116"/>
  <c r="J65" i="116"/>
  <c r="I65" i="120"/>
  <c r="J65" i="120"/>
  <c r="K65" i="120" s="1"/>
  <c r="L65" i="120" s="1"/>
  <c r="I65" i="121"/>
  <c r="K65" i="121" s="1"/>
  <c r="L65" i="121" s="1"/>
  <c r="J65" i="121"/>
  <c r="M65" i="121"/>
  <c r="P65" i="121" s="1"/>
  <c r="I65" i="122"/>
  <c r="J65" i="122"/>
  <c r="K65" i="122"/>
  <c r="L65" i="122" s="1"/>
  <c r="M65" i="122" s="1"/>
  <c r="P65" i="122"/>
  <c r="I65" i="131"/>
  <c r="K65" i="131" s="1"/>
  <c r="L65" i="131" s="1"/>
  <c r="M65" i="131" s="1"/>
  <c r="J65" i="131"/>
  <c r="I65" i="132"/>
  <c r="J65" i="132"/>
  <c r="K65" i="132" s="1"/>
  <c r="L65" i="132" s="1"/>
  <c r="M65" i="132" s="1"/>
  <c r="I65" i="134"/>
  <c r="K65" i="134" s="1"/>
  <c r="J65" i="134"/>
  <c r="L65" i="134"/>
  <c r="M65" i="134"/>
  <c r="P65" i="134" s="1"/>
  <c r="I65" i="135"/>
  <c r="J65" i="135"/>
  <c r="K65" i="135"/>
  <c r="L65" i="135" s="1"/>
  <c r="M65" i="135" s="1"/>
  <c r="S35" i="150"/>
  <c r="R35" i="150"/>
  <c r="I64" i="96"/>
  <c r="J64" i="96"/>
  <c r="K64" i="96"/>
  <c r="L64" i="96" s="1"/>
  <c r="M64" i="96" s="1"/>
  <c r="I64" i="116"/>
  <c r="K64" i="116" s="1"/>
  <c r="L64" i="116" s="1"/>
  <c r="J64" i="116"/>
  <c r="I64" i="120"/>
  <c r="K64" i="120" s="1"/>
  <c r="L64" i="120" s="1"/>
  <c r="J64" i="120"/>
  <c r="I64" i="121"/>
  <c r="K64" i="121" s="1"/>
  <c r="J64" i="121"/>
  <c r="L64" i="121"/>
  <c r="M64" i="121" s="1"/>
  <c r="P64" i="121" s="1"/>
  <c r="I64" i="122"/>
  <c r="J64" i="122"/>
  <c r="K64" i="122"/>
  <c r="L64" i="122" s="1"/>
  <c r="M64" i="122" s="1"/>
  <c r="P64" i="122"/>
  <c r="I64" i="131"/>
  <c r="K64" i="131" s="1"/>
  <c r="L64" i="131" s="1"/>
  <c r="J64" i="131"/>
  <c r="M64" i="131"/>
  <c r="I64" i="132"/>
  <c r="J64" i="132"/>
  <c r="K64" i="132" s="1"/>
  <c r="L64" i="132" s="1"/>
  <c r="M64" i="132" s="1"/>
  <c r="I64" i="134"/>
  <c r="K64" i="134" s="1"/>
  <c r="L64" i="134" s="1"/>
  <c r="M64" i="134" s="1"/>
  <c r="P64" i="134" s="1"/>
  <c r="J64" i="134"/>
  <c r="I64" i="135"/>
  <c r="J64" i="135"/>
  <c r="K64" i="135"/>
  <c r="L64" i="135" s="1"/>
  <c r="M64" i="135" s="1"/>
  <c r="S34" i="150"/>
  <c r="R34" i="150"/>
  <c r="I63" i="96"/>
  <c r="J63" i="96"/>
  <c r="K63" i="96"/>
  <c r="L63" i="96" s="1"/>
  <c r="M63" i="96" s="1"/>
  <c r="I63" i="116"/>
  <c r="K63" i="116" s="1"/>
  <c r="L63" i="116" s="1"/>
  <c r="J63" i="116"/>
  <c r="I63" i="120"/>
  <c r="J63" i="120"/>
  <c r="K63" i="120" s="1"/>
  <c r="L63" i="120" s="1"/>
  <c r="I63" i="121"/>
  <c r="K63" i="121" s="1"/>
  <c r="L63" i="121" s="1"/>
  <c r="M63" i="121" s="1"/>
  <c r="P63" i="121" s="1"/>
  <c r="J63" i="121"/>
  <c r="I63" i="122"/>
  <c r="J63" i="122"/>
  <c r="K63" i="122"/>
  <c r="L63" i="122" s="1"/>
  <c r="M63" i="122" s="1"/>
  <c r="P63" i="122" s="1"/>
  <c r="I63" i="131"/>
  <c r="K63" i="131" s="1"/>
  <c r="L63" i="131" s="1"/>
  <c r="M63" i="131" s="1"/>
  <c r="J63" i="131"/>
  <c r="I63" i="132"/>
  <c r="J63" i="132"/>
  <c r="K63" i="132"/>
  <c r="L63" i="132" s="1"/>
  <c r="M63" i="132" s="1"/>
  <c r="I63" i="134"/>
  <c r="K63" i="134" s="1"/>
  <c r="J63" i="134"/>
  <c r="L63" i="134"/>
  <c r="M63" i="134" s="1"/>
  <c r="P63" i="134" s="1"/>
  <c r="I63" i="135"/>
  <c r="J63" i="135"/>
  <c r="K63" i="135"/>
  <c r="L63" i="135" s="1"/>
  <c r="M63" i="135" s="1"/>
  <c r="S33" i="150"/>
  <c r="R33" i="150"/>
  <c r="I62" i="96"/>
  <c r="J62" i="96"/>
  <c r="K62" i="96"/>
  <c r="L62" i="96" s="1"/>
  <c r="M62" i="96" s="1"/>
  <c r="I62" i="116"/>
  <c r="K62" i="116" s="1"/>
  <c r="L62" i="116" s="1"/>
  <c r="J62" i="116"/>
  <c r="I62" i="120"/>
  <c r="J62" i="120"/>
  <c r="I62" i="121"/>
  <c r="K62" i="121" s="1"/>
  <c r="J62" i="121"/>
  <c r="L62" i="121"/>
  <c r="M62" i="121"/>
  <c r="P62" i="121" s="1"/>
  <c r="I62" i="122"/>
  <c r="J62" i="122"/>
  <c r="K62" i="122"/>
  <c r="L62" i="122" s="1"/>
  <c r="M62" i="122" s="1"/>
  <c r="P62" i="122" s="1"/>
  <c r="I62" i="131"/>
  <c r="K62" i="131" s="1"/>
  <c r="L62" i="131" s="1"/>
  <c r="J62" i="131"/>
  <c r="M62" i="131"/>
  <c r="I62" i="132"/>
  <c r="J62" i="132"/>
  <c r="K62" i="132" s="1"/>
  <c r="L62" i="132" s="1"/>
  <c r="M62" i="132" s="1"/>
  <c r="I62" i="134"/>
  <c r="K62" i="134" s="1"/>
  <c r="L62" i="134" s="1"/>
  <c r="M62" i="134" s="1"/>
  <c r="P62" i="134" s="1"/>
  <c r="J62" i="134"/>
  <c r="I62" i="135"/>
  <c r="J62" i="135"/>
  <c r="K62" i="135"/>
  <c r="L62" i="135" s="1"/>
  <c r="M62" i="135" s="1"/>
  <c r="S32" i="150"/>
  <c r="R32" i="150"/>
  <c r="I61" i="96"/>
  <c r="J61" i="96"/>
  <c r="K61" i="96"/>
  <c r="L61" i="96" s="1"/>
  <c r="M61" i="96" s="1"/>
  <c r="I61" i="116"/>
  <c r="K61" i="116" s="1"/>
  <c r="L61" i="116" s="1"/>
  <c r="J61" i="116"/>
  <c r="I61" i="120"/>
  <c r="J61" i="120"/>
  <c r="K61" i="120" s="1"/>
  <c r="L61" i="120" s="1"/>
  <c r="I61" i="121"/>
  <c r="K61" i="121" s="1"/>
  <c r="L61" i="121" s="1"/>
  <c r="M61" i="121" s="1"/>
  <c r="P61" i="121" s="1"/>
  <c r="J61" i="121"/>
  <c r="I61" i="122"/>
  <c r="J61" i="122"/>
  <c r="K61" i="122"/>
  <c r="L61" i="122" s="1"/>
  <c r="M61" i="122" s="1"/>
  <c r="P61" i="122" s="1"/>
  <c r="I61" i="131"/>
  <c r="K61" i="131" s="1"/>
  <c r="L61" i="131" s="1"/>
  <c r="M61" i="131" s="1"/>
  <c r="J61" i="131"/>
  <c r="I61" i="132"/>
  <c r="J61" i="132"/>
  <c r="K61" i="132" s="1"/>
  <c r="L61" i="132" s="1"/>
  <c r="M61" i="132" s="1"/>
  <c r="I61" i="134"/>
  <c r="K61" i="134" s="1"/>
  <c r="J61" i="134"/>
  <c r="L61" i="134"/>
  <c r="M61" i="134"/>
  <c r="P61" i="134" s="1"/>
  <c r="I61" i="135"/>
  <c r="J61" i="135"/>
  <c r="K61" i="135"/>
  <c r="L61" i="135" s="1"/>
  <c r="M61" i="135" s="1"/>
  <c r="S31" i="150"/>
  <c r="R31" i="150"/>
  <c r="I60" i="96"/>
  <c r="J60" i="96"/>
  <c r="K60" i="96"/>
  <c r="L60" i="96" s="1"/>
  <c r="M60" i="96" s="1"/>
  <c r="I60" i="116"/>
  <c r="J60" i="116"/>
  <c r="I60" i="120"/>
  <c r="K60" i="120" s="1"/>
  <c r="L60" i="120" s="1"/>
  <c r="J60" i="120"/>
  <c r="I60" i="121"/>
  <c r="K60" i="121" s="1"/>
  <c r="J60" i="121"/>
  <c r="L60" i="121"/>
  <c r="M60" i="121" s="1"/>
  <c r="P60" i="121" s="1"/>
  <c r="I60" i="122"/>
  <c r="J60" i="122"/>
  <c r="K60" i="122"/>
  <c r="L60" i="122" s="1"/>
  <c r="M60" i="122" s="1"/>
  <c r="P60" i="122"/>
  <c r="I60" i="131"/>
  <c r="K60" i="131" s="1"/>
  <c r="L60" i="131" s="1"/>
  <c r="J60" i="131"/>
  <c r="M60" i="131"/>
  <c r="I60" i="132"/>
  <c r="J60" i="132"/>
  <c r="K60" i="132" s="1"/>
  <c r="L60" i="132" s="1"/>
  <c r="M60" i="132" s="1"/>
  <c r="I60" i="134"/>
  <c r="K60" i="134" s="1"/>
  <c r="L60" i="134" s="1"/>
  <c r="M60" i="134" s="1"/>
  <c r="P60" i="134" s="1"/>
  <c r="J60" i="134"/>
  <c r="I60" i="135"/>
  <c r="J60" i="135"/>
  <c r="K60" i="135"/>
  <c r="L60" i="135" s="1"/>
  <c r="M60" i="135" s="1"/>
  <c r="S30" i="150"/>
  <c r="R30" i="150"/>
  <c r="I59" i="96"/>
  <c r="J59" i="96"/>
  <c r="K59" i="96"/>
  <c r="L59" i="96" s="1"/>
  <c r="M59" i="96" s="1"/>
  <c r="I59" i="116"/>
  <c r="J59" i="116"/>
  <c r="I59" i="120"/>
  <c r="J59" i="120"/>
  <c r="K59" i="120" s="1"/>
  <c r="L59" i="120" s="1"/>
  <c r="I59" i="121"/>
  <c r="K59" i="121" s="1"/>
  <c r="L59" i="121" s="1"/>
  <c r="M59" i="121" s="1"/>
  <c r="P59" i="121" s="1"/>
  <c r="J59" i="121"/>
  <c r="I59" i="122"/>
  <c r="J59" i="122"/>
  <c r="K59" i="122"/>
  <c r="L59" i="122" s="1"/>
  <c r="M59" i="122" s="1"/>
  <c r="P59" i="122" s="1"/>
  <c r="I59" i="131"/>
  <c r="K59" i="131" s="1"/>
  <c r="L59" i="131" s="1"/>
  <c r="M59" i="131" s="1"/>
  <c r="J59" i="131"/>
  <c r="I59" i="132"/>
  <c r="J59" i="132"/>
  <c r="K59" i="132"/>
  <c r="L59" i="132" s="1"/>
  <c r="M59" i="132" s="1"/>
  <c r="I59" i="134"/>
  <c r="K59" i="134" s="1"/>
  <c r="J59" i="134"/>
  <c r="L59" i="134"/>
  <c r="M59" i="134" s="1"/>
  <c r="P59" i="134" s="1"/>
  <c r="I59" i="135"/>
  <c r="J59" i="135"/>
  <c r="K59" i="135"/>
  <c r="L59" i="135" s="1"/>
  <c r="M59" i="135" s="1"/>
  <c r="S29" i="150"/>
  <c r="R29" i="150"/>
  <c r="I58" i="96"/>
  <c r="J58" i="96"/>
  <c r="K58" i="96"/>
  <c r="L58" i="96" s="1"/>
  <c r="M58" i="96" s="1"/>
  <c r="I58" i="116"/>
  <c r="J58" i="116"/>
  <c r="I58" i="120"/>
  <c r="K58" i="120" s="1"/>
  <c r="L58" i="120" s="1"/>
  <c r="J58" i="120"/>
  <c r="I58" i="121"/>
  <c r="K58" i="121" s="1"/>
  <c r="L58" i="121" s="1"/>
  <c r="M58" i="121" s="1"/>
  <c r="P58" i="121" s="1"/>
  <c r="J58" i="121"/>
  <c r="I58" i="122"/>
  <c r="K58" i="122" s="1"/>
  <c r="L58" i="122" s="1"/>
  <c r="M58" i="122" s="1"/>
  <c r="P58" i="122" s="1"/>
  <c r="J58" i="122"/>
  <c r="I58" i="131"/>
  <c r="K58" i="131" s="1"/>
  <c r="L58" i="131" s="1"/>
  <c r="M58" i="131" s="1"/>
  <c r="J58" i="131"/>
  <c r="I58" i="132"/>
  <c r="J58" i="132"/>
  <c r="K58" i="132"/>
  <c r="L58" i="132" s="1"/>
  <c r="M58" i="132" s="1"/>
  <c r="I58" i="134"/>
  <c r="K58" i="134" s="1"/>
  <c r="L58" i="134" s="1"/>
  <c r="M58" i="134" s="1"/>
  <c r="P58" i="134" s="1"/>
  <c r="J58" i="134"/>
  <c r="I58" i="135"/>
  <c r="K58" i="135" s="1"/>
  <c r="L58" i="135" s="1"/>
  <c r="M58" i="135" s="1"/>
  <c r="J58" i="135"/>
  <c r="S28" i="150"/>
  <c r="R28" i="150"/>
  <c r="I57" i="96"/>
  <c r="J57" i="96"/>
  <c r="K57" i="96"/>
  <c r="L57" i="96" s="1"/>
  <c r="M57" i="96" s="1"/>
  <c r="I57" i="116"/>
  <c r="K57" i="116" s="1"/>
  <c r="L57" i="116" s="1"/>
  <c r="J57" i="116"/>
  <c r="I57" i="120"/>
  <c r="J57" i="120"/>
  <c r="K57" i="120" s="1"/>
  <c r="L57" i="120" s="1"/>
  <c r="I57" i="121"/>
  <c r="K57" i="121" s="1"/>
  <c r="L57" i="121" s="1"/>
  <c r="M57" i="121" s="1"/>
  <c r="P57" i="121" s="1"/>
  <c r="J57" i="121"/>
  <c r="I57" i="122"/>
  <c r="K57" i="122" s="1"/>
  <c r="L57" i="122" s="1"/>
  <c r="M57" i="122" s="1"/>
  <c r="P57" i="122" s="1"/>
  <c r="J57" i="122"/>
  <c r="I57" i="131"/>
  <c r="K57" i="131" s="1"/>
  <c r="L57" i="131" s="1"/>
  <c r="M57" i="131" s="1"/>
  <c r="J57" i="131"/>
  <c r="I57" i="132"/>
  <c r="J57" i="132"/>
  <c r="K57" i="132" s="1"/>
  <c r="L57" i="132" s="1"/>
  <c r="M57" i="132"/>
  <c r="I57" i="134"/>
  <c r="K57" i="134" s="1"/>
  <c r="J57" i="134"/>
  <c r="L57" i="134"/>
  <c r="M57" i="134" s="1"/>
  <c r="P57" i="134" s="1"/>
  <c r="I57" i="135"/>
  <c r="J57" i="135"/>
  <c r="K57" i="135"/>
  <c r="L57" i="135" s="1"/>
  <c r="M57" i="135" s="1"/>
  <c r="S27" i="150"/>
  <c r="R27" i="150"/>
  <c r="I56" i="96"/>
  <c r="K56" i="96" s="1"/>
  <c r="L56" i="96" s="1"/>
  <c r="M56" i="96" s="1"/>
  <c r="J56" i="96"/>
  <c r="I56" i="116"/>
  <c r="J56" i="116"/>
  <c r="I56" i="120"/>
  <c r="J56" i="120"/>
  <c r="K56" i="120" s="1"/>
  <c r="L56" i="120" s="1"/>
  <c r="I56" i="121"/>
  <c r="K56" i="121" s="1"/>
  <c r="L56" i="121" s="1"/>
  <c r="M56" i="121" s="1"/>
  <c r="P56" i="121" s="1"/>
  <c r="J56" i="121"/>
  <c r="I56" i="122"/>
  <c r="J56" i="122"/>
  <c r="I56" i="131"/>
  <c r="K56" i="131" s="1"/>
  <c r="L56" i="131" s="1"/>
  <c r="M56" i="131" s="1"/>
  <c r="J56" i="131"/>
  <c r="I56" i="132"/>
  <c r="J56" i="132"/>
  <c r="K56" i="132" s="1"/>
  <c r="L56" i="132" s="1"/>
  <c r="M56" i="132" s="1"/>
  <c r="I56" i="134"/>
  <c r="K56" i="134" s="1"/>
  <c r="J56" i="134"/>
  <c r="L56" i="134"/>
  <c r="M56" i="134" s="1"/>
  <c r="P56" i="134" s="1"/>
  <c r="I56" i="135"/>
  <c r="K56" i="135" s="1"/>
  <c r="L56" i="135" s="1"/>
  <c r="M56" i="135" s="1"/>
  <c r="J56" i="135"/>
  <c r="S26" i="150"/>
  <c r="R26" i="150"/>
  <c r="I55" i="96"/>
  <c r="J55" i="96"/>
  <c r="K55" i="96"/>
  <c r="L55" i="96" s="1"/>
  <c r="M55" i="96" s="1"/>
  <c r="I55" i="116"/>
  <c r="K55" i="116" s="1"/>
  <c r="L55" i="116" s="1"/>
  <c r="J55" i="116"/>
  <c r="I55" i="120"/>
  <c r="J55" i="120"/>
  <c r="K55" i="120" s="1"/>
  <c r="L55" i="120" s="1"/>
  <c r="I55" i="121"/>
  <c r="K55" i="121" s="1"/>
  <c r="L55" i="121" s="1"/>
  <c r="J55" i="121"/>
  <c r="M55" i="121"/>
  <c r="P55" i="121" s="1"/>
  <c r="I55" i="122"/>
  <c r="J55" i="122"/>
  <c r="K55" i="122"/>
  <c r="L55" i="122" s="1"/>
  <c r="M55" i="122" s="1"/>
  <c r="P55" i="122" s="1"/>
  <c r="I55" i="131"/>
  <c r="J55" i="131"/>
  <c r="K55" i="131"/>
  <c r="L55" i="131" s="1"/>
  <c r="M55" i="131" s="1"/>
  <c r="I55" i="132"/>
  <c r="J55" i="132"/>
  <c r="K55" i="132"/>
  <c r="L55" i="132" s="1"/>
  <c r="M55" i="132" s="1"/>
  <c r="I55" i="134"/>
  <c r="K55" i="134" s="1"/>
  <c r="L55" i="134" s="1"/>
  <c r="J55" i="134"/>
  <c r="M55" i="134"/>
  <c r="P55" i="134"/>
  <c r="I55" i="135"/>
  <c r="J55" i="135"/>
  <c r="K55" i="135"/>
  <c r="L55" i="135" s="1"/>
  <c r="M55" i="135" s="1"/>
  <c r="S25" i="150"/>
  <c r="R25" i="150"/>
  <c r="I54" i="96"/>
  <c r="J54" i="96"/>
  <c r="I54" i="116"/>
  <c r="J54" i="116"/>
  <c r="I54" i="120"/>
  <c r="J54" i="120"/>
  <c r="K54" i="120" s="1"/>
  <c r="L54" i="120" s="1"/>
  <c r="I54" i="121"/>
  <c r="K54" i="121" s="1"/>
  <c r="J54" i="121"/>
  <c r="L54" i="121"/>
  <c r="M54" i="121" s="1"/>
  <c r="P54" i="121" s="1"/>
  <c r="I54" i="122"/>
  <c r="K54" i="122" s="1"/>
  <c r="L54" i="122" s="1"/>
  <c r="M54" i="122" s="1"/>
  <c r="P54" i="122" s="1"/>
  <c r="J54" i="122"/>
  <c r="I54" i="131"/>
  <c r="K54" i="131" s="1"/>
  <c r="L54" i="131" s="1"/>
  <c r="M54" i="131" s="1"/>
  <c r="J54" i="131"/>
  <c r="I54" i="132"/>
  <c r="J54" i="132"/>
  <c r="K54" i="132" s="1"/>
  <c r="L54" i="132"/>
  <c r="M54" i="132" s="1"/>
  <c r="I54" i="134"/>
  <c r="K54" i="134" s="1"/>
  <c r="L54" i="134" s="1"/>
  <c r="M54" i="134" s="1"/>
  <c r="P54" i="134" s="1"/>
  <c r="J54" i="134"/>
  <c r="I54" i="135"/>
  <c r="K54" i="135" s="1"/>
  <c r="L54" i="135" s="1"/>
  <c r="M54" i="135" s="1"/>
  <c r="J54" i="135"/>
  <c r="S24" i="150"/>
  <c r="R24" i="150"/>
  <c r="I53" i="96"/>
  <c r="J53" i="96"/>
  <c r="K53" i="96"/>
  <c r="L53" i="96" s="1"/>
  <c r="M53" i="96" s="1"/>
  <c r="I53" i="116"/>
  <c r="J53" i="116"/>
  <c r="K53" i="116"/>
  <c r="L53" i="116" s="1"/>
  <c r="I53" i="120"/>
  <c r="J53" i="120"/>
  <c r="K53" i="120" s="1"/>
  <c r="L53" i="120" s="1"/>
  <c r="I53" i="121"/>
  <c r="K53" i="121" s="1"/>
  <c r="L53" i="121" s="1"/>
  <c r="M53" i="121" s="1"/>
  <c r="P53" i="121" s="1"/>
  <c r="J53" i="121"/>
  <c r="I53" i="122"/>
  <c r="J53" i="122"/>
  <c r="K53" i="122"/>
  <c r="L53" i="122" s="1"/>
  <c r="M53" i="122" s="1"/>
  <c r="P53" i="122" s="1"/>
  <c r="I53" i="131"/>
  <c r="J53" i="131"/>
  <c r="K53" i="131"/>
  <c r="L53" i="131" s="1"/>
  <c r="M53" i="131" s="1"/>
  <c r="I53" i="132"/>
  <c r="J53" i="132"/>
  <c r="K53" i="132" s="1"/>
  <c r="L53" i="132" s="1"/>
  <c r="M53" i="132" s="1"/>
  <c r="I53" i="134"/>
  <c r="K53" i="134" s="1"/>
  <c r="L53" i="134" s="1"/>
  <c r="J53" i="134"/>
  <c r="M53" i="134"/>
  <c r="P53" i="134" s="1"/>
  <c r="I53" i="135"/>
  <c r="J53" i="135"/>
  <c r="K53" i="135"/>
  <c r="L53" i="135" s="1"/>
  <c r="M53" i="135" s="1"/>
  <c r="S23" i="150"/>
  <c r="R23" i="150"/>
  <c r="I52" i="96"/>
  <c r="K52" i="96" s="1"/>
  <c r="L52" i="96" s="1"/>
  <c r="M52" i="96" s="1"/>
  <c r="J52" i="96"/>
  <c r="I52" i="116"/>
  <c r="J52" i="116"/>
  <c r="I52" i="120"/>
  <c r="J52" i="120"/>
  <c r="K52" i="120" s="1"/>
  <c r="L52" i="120" s="1"/>
  <c r="I52" i="121"/>
  <c r="K52" i="121" s="1"/>
  <c r="L52" i="121" s="1"/>
  <c r="M52" i="121" s="1"/>
  <c r="P52" i="121" s="1"/>
  <c r="J52" i="121"/>
  <c r="I52" i="122"/>
  <c r="J52" i="122"/>
  <c r="I52" i="131"/>
  <c r="K52" i="131" s="1"/>
  <c r="L52" i="131" s="1"/>
  <c r="J52" i="131"/>
  <c r="M52" i="131"/>
  <c r="I52" i="132"/>
  <c r="J52" i="132"/>
  <c r="K52" i="132" s="1"/>
  <c r="L52" i="132" s="1"/>
  <c r="M52" i="132" s="1"/>
  <c r="I52" i="134"/>
  <c r="K52" i="134" s="1"/>
  <c r="J52" i="134"/>
  <c r="L52" i="134"/>
  <c r="M52" i="134" s="1"/>
  <c r="P52" i="134" s="1"/>
  <c r="I52" i="135"/>
  <c r="K52" i="135" s="1"/>
  <c r="L52" i="135" s="1"/>
  <c r="M52" i="135" s="1"/>
  <c r="J52" i="135"/>
  <c r="S22" i="150"/>
  <c r="R22" i="150"/>
  <c r="I51" i="96"/>
  <c r="J51" i="96"/>
  <c r="K51" i="96"/>
  <c r="L51" i="96" s="1"/>
  <c r="M51" i="96" s="1"/>
  <c r="I51" i="116"/>
  <c r="J51" i="116"/>
  <c r="K51" i="116" s="1"/>
  <c r="L51" i="116" s="1"/>
  <c r="I51" i="120"/>
  <c r="J51" i="120"/>
  <c r="K51" i="120" s="1"/>
  <c r="L51" i="120" s="1"/>
  <c r="I51" i="121"/>
  <c r="K51" i="121" s="1"/>
  <c r="L51" i="121" s="1"/>
  <c r="J51" i="121"/>
  <c r="M51" i="121"/>
  <c r="P51" i="121" s="1"/>
  <c r="I51" i="122"/>
  <c r="J51" i="122"/>
  <c r="K51" i="122"/>
  <c r="L51" i="122" s="1"/>
  <c r="M51" i="122" s="1"/>
  <c r="P51" i="122" s="1"/>
  <c r="I51" i="131"/>
  <c r="J51" i="131"/>
  <c r="K51" i="131"/>
  <c r="L51" i="131" s="1"/>
  <c r="M51" i="131" s="1"/>
  <c r="I51" i="132"/>
  <c r="J51" i="132"/>
  <c r="K51" i="132" s="1"/>
  <c r="L51" i="132" s="1"/>
  <c r="M51" i="132" s="1"/>
  <c r="I51" i="134"/>
  <c r="K51" i="134" s="1"/>
  <c r="L51" i="134" s="1"/>
  <c r="J51" i="134"/>
  <c r="M51" i="134"/>
  <c r="P51" i="134"/>
  <c r="I51" i="135"/>
  <c r="J51" i="135"/>
  <c r="K51" i="135"/>
  <c r="L51" i="135" s="1"/>
  <c r="M51" i="135" s="1"/>
  <c r="S21" i="150"/>
  <c r="R21" i="150"/>
  <c r="I50" i="96"/>
  <c r="J50" i="96"/>
  <c r="I50" i="116"/>
  <c r="J50" i="116"/>
  <c r="I50" i="120"/>
  <c r="J50" i="120"/>
  <c r="I50" i="121"/>
  <c r="K50" i="121" s="1"/>
  <c r="J50" i="121"/>
  <c r="L50" i="121"/>
  <c r="M50" i="121" s="1"/>
  <c r="P50" i="121" s="1"/>
  <c r="I50" i="122"/>
  <c r="K50" i="122" s="1"/>
  <c r="L50" i="122" s="1"/>
  <c r="M50" i="122" s="1"/>
  <c r="P50" i="122" s="1"/>
  <c r="J50" i="122"/>
  <c r="I50" i="131"/>
  <c r="J50" i="131"/>
  <c r="I50" i="132"/>
  <c r="J50" i="132"/>
  <c r="K50" i="132" s="1"/>
  <c r="L50" i="132"/>
  <c r="M50" i="132"/>
  <c r="I50" i="134"/>
  <c r="K50" i="134" s="1"/>
  <c r="L50" i="134" s="1"/>
  <c r="M50" i="134" s="1"/>
  <c r="P50" i="134" s="1"/>
  <c r="J50" i="134"/>
  <c r="I50" i="135"/>
  <c r="K50" i="135" s="1"/>
  <c r="L50" i="135" s="1"/>
  <c r="M50" i="135" s="1"/>
  <c r="J50" i="135"/>
  <c r="S20" i="150"/>
  <c r="R20" i="150"/>
  <c r="I49" i="96"/>
  <c r="J49" i="96"/>
  <c r="K49" i="96"/>
  <c r="L49" i="96" s="1"/>
  <c r="M49" i="96" s="1"/>
  <c r="I49" i="116"/>
  <c r="K49" i="116" s="1"/>
  <c r="L49" i="116" s="1"/>
  <c r="J49" i="116"/>
  <c r="I49" i="120"/>
  <c r="K49" i="120" s="1"/>
  <c r="L49" i="120" s="1"/>
  <c r="J49" i="120"/>
  <c r="I49" i="121"/>
  <c r="K49" i="121" s="1"/>
  <c r="L49" i="121" s="1"/>
  <c r="M49" i="121" s="1"/>
  <c r="P49" i="121" s="1"/>
  <c r="J49" i="121"/>
  <c r="I49" i="122"/>
  <c r="J49" i="122"/>
  <c r="K49" i="122"/>
  <c r="L49" i="122" s="1"/>
  <c r="M49" i="122" s="1"/>
  <c r="P49" i="122" s="1"/>
  <c r="I49" i="131"/>
  <c r="J49" i="131"/>
  <c r="K49" i="131"/>
  <c r="L49" i="131" s="1"/>
  <c r="M49" i="131" s="1"/>
  <c r="I49" i="132"/>
  <c r="J49" i="132"/>
  <c r="K49" i="132" s="1"/>
  <c r="L49" i="132" s="1"/>
  <c r="M49" i="132" s="1"/>
  <c r="I49" i="134"/>
  <c r="K49" i="134" s="1"/>
  <c r="L49" i="134" s="1"/>
  <c r="M49" i="134" s="1"/>
  <c r="P49" i="134" s="1"/>
  <c r="J49" i="134"/>
  <c r="I49" i="135"/>
  <c r="J49" i="135"/>
  <c r="K49" i="135"/>
  <c r="L49" i="135" s="1"/>
  <c r="M49" i="135" s="1"/>
  <c r="S19" i="150"/>
  <c r="R19" i="150"/>
  <c r="I48" i="96"/>
  <c r="K48" i="96" s="1"/>
  <c r="L48" i="96" s="1"/>
  <c r="M48" i="96" s="1"/>
  <c r="J48" i="96"/>
  <c r="I48" i="116"/>
  <c r="J48" i="116"/>
  <c r="I48" i="120"/>
  <c r="J48" i="120"/>
  <c r="I48" i="121"/>
  <c r="K48" i="121" s="1"/>
  <c r="L48" i="121" s="1"/>
  <c r="M48" i="121" s="1"/>
  <c r="P48" i="121" s="1"/>
  <c r="J48" i="121"/>
  <c r="I48" i="122"/>
  <c r="K48" i="122" s="1"/>
  <c r="L48" i="122" s="1"/>
  <c r="M48" i="122" s="1"/>
  <c r="P48" i="122" s="1"/>
  <c r="J48" i="122"/>
  <c r="I48" i="131"/>
  <c r="K48" i="131" s="1"/>
  <c r="L48" i="131" s="1"/>
  <c r="J48" i="131"/>
  <c r="M48" i="131"/>
  <c r="I48" i="132"/>
  <c r="J48" i="132"/>
  <c r="K48" i="132" s="1"/>
  <c r="L48" i="132"/>
  <c r="M48" i="132" s="1"/>
  <c r="I48" i="134"/>
  <c r="K48" i="134" s="1"/>
  <c r="J48" i="134"/>
  <c r="L48" i="134"/>
  <c r="M48" i="134" s="1"/>
  <c r="P48" i="134" s="1"/>
  <c r="I48" i="135"/>
  <c r="K48" i="135" s="1"/>
  <c r="L48" i="135" s="1"/>
  <c r="M48" i="135" s="1"/>
  <c r="J48" i="135"/>
  <c r="S18" i="150"/>
  <c r="R18" i="150"/>
  <c r="I47" i="96"/>
  <c r="J47" i="96"/>
  <c r="K47" i="96"/>
  <c r="L47" i="96" s="1"/>
  <c r="M47" i="96" s="1"/>
  <c r="I47" i="116"/>
  <c r="K47" i="116" s="1"/>
  <c r="L47" i="116" s="1"/>
  <c r="J47" i="116"/>
  <c r="I47" i="120"/>
  <c r="J47" i="120"/>
  <c r="I47" i="121"/>
  <c r="K47" i="121" s="1"/>
  <c r="L47" i="121" s="1"/>
  <c r="J47" i="121"/>
  <c r="M47" i="121"/>
  <c r="P47" i="121" s="1"/>
  <c r="I47" i="122"/>
  <c r="J47" i="122"/>
  <c r="K47" i="122"/>
  <c r="L47" i="122" s="1"/>
  <c r="M47" i="122" s="1"/>
  <c r="P47" i="122"/>
  <c r="I47" i="131"/>
  <c r="J47" i="131"/>
  <c r="K47" i="131"/>
  <c r="L47" i="131" s="1"/>
  <c r="M47" i="131" s="1"/>
  <c r="I47" i="132"/>
  <c r="J47" i="132"/>
  <c r="K47" i="132" s="1"/>
  <c r="L47" i="132" s="1"/>
  <c r="M47" i="132" s="1"/>
  <c r="I47" i="134"/>
  <c r="K47" i="134" s="1"/>
  <c r="L47" i="134" s="1"/>
  <c r="M47" i="134" s="1"/>
  <c r="P47" i="134" s="1"/>
  <c r="J47" i="134"/>
  <c r="I47" i="135"/>
  <c r="J47" i="135"/>
  <c r="K47" i="135"/>
  <c r="L47" i="135" s="1"/>
  <c r="M47" i="135" s="1"/>
  <c r="S17" i="150"/>
  <c r="R17" i="150"/>
  <c r="I46" i="96"/>
  <c r="J46" i="96"/>
  <c r="K46" i="96"/>
  <c r="L46" i="96" s="1"/>
  <c r="M46" i="96" s="1"/>
  <c r="I46" i="116"/>
  <c r="K46" i="116" s="1"/>
  <c r="L46" i="116" s="1"/>
  <c r="J46" i="116"/>
  <c r="I46" i="120"/>
  <c r="J46" i="120"/>
  <c r="K46" i="120" s="1"/>
  <c r="L46" i="120" s="1"/>
  <c r="I46" i="121"/>
  <c r="K46" i="121" s="1"/>
  <c r="J46" i="121"/>
  <c r="L46" i="121"/>
  <c r="M46" i="121"/>
  <c r="P46" i="121" s="1"/>
  <c r="I46" i="122"/>
  <c r="K46" i="122" s="1"/>
  <c r="L46" i="122" s="1"/>
  <c r="M46" i="122" s="1"/>
  <c r="P46" i="122" s="1"/>
  <c r="J46" i="122"/>
  <c r="I46" i="131"/>
  <c r="K46" i="131" s="1"/>
  <c r="L46" i="131" s="1"/>
  <c r="M46" i="131" s="1"/>
  <c r="J46" i="131"/>
  <c r="I46" i="132"/>
  <c r="J46" i="132"/>
  <c r="K46" i="132" s="1"/>
  <c r="L46" i="132"/>
  <c r="M46" i="132" s="1"/>
  <c r="I46" i="134"/>
  <c r="K46" i="134" s="1"/>
  <c r="L46" i="134" s="1"/>
  <c r="M46" i="134" s="1"/>
  <c r="P46" i="134" s="1"/>
  <c r="J46" i="134"/>
  <c r="I46" i="135"/>
  <c r="J46" i="135"/>
  <c r="K46" i="135"/>
  <c r="L46" i="135" s="1"/>
  <c r="M46" i="135" s="1"/>
  <c r="S16" i="150"/>
  <c r="R16" i="150"/>
  <c r="I45" i="121"/>
  <c r="J45" i="121"/>
  <c r="K45" i="121"/>
  <c r="L45" i="121"/>
  <c r="M45" i="121" s="1"/>
  <c r="P45" i="121" s="1"/>
  <c r="I45" i="122"/>
  <c r="J45" i="122"/>
  <c r="I45" i="131"/>
  <c r="K45" i="131" s="1"/>
  <c r="L45" i="131" s="1"/>
  <c r="M45" i="131" s="1"/>
  <c r="J45" i="131"/>
  <c r="I45" i="132"/>
  <c r="J45" i="132"/>
  <c r="K45" i="132"/>
  <c r="L45" i="132"/>
  <c r="M45" i="132" s="1"/>
  <c r="I45" i="134"/>
  <c r="J45" i="134"/>
  <c r="K45" i="134"/>
  <c r="L45" i="134"/>
  <c r="M45" i="134"/>
  <c r="P45" i="134"/>
  <c r="I45" i="135"/>
  <c r="J45" i="135"/>
  <c r="S15" i="150"/>
  <c r="R15" i="150"/>
  <c r="I44" i="121"/>
  <c r="J44" i="121"/>
  <c r="K44" i="121" s="1"/>
  <c r="L44" i="121" s="1"/>
  <c r="M44" i="121" s="1"/>
  <c r="P44" i="121"/>
  <c r="I44" i="122"/>
  <c r="K44" i="122" s="1"/>
  <c r="L44" i="122" s="1"/>
  <c r="M44" i="122" s="1"/>
  <c r="P44" i="122" s="1"/>
  <c r="J44" i="122"/>
  <c r="I44" i="131"/>
  <c r="J44" i="131"/>
  <c r="K44" i="131"/>
  <c r="L44" i="131" s="1"/>
  <c r="M44" i="131" s="1"/>
  <c r="I44" i="132"/>
  <c r="J44" i="132"/>
  <c r="K44" i="132"/>
  <c r="L44" i="132" s="1"/>
  <c r="M44" i="132" s="1"/>
  <c r="I44" i="134"/>
  <c r="J44" i="134"/>
  <c r="K44" i="134"/>
  <c r="L44" i="134"/>
  <c r="M44" i="134" s="1"/>
  <c r="P44" i="134"/>
  <c r="I44" i="135"/>
  <c r="K44" i="135" s="1"/>
  <c r="L44" i="135" s="1"/>
  <c r="J44" i="135"/>
  <c r="M44" i="135"/>
  <c r="S14" i="150"/>
  <c r="R14" i="150"/>
  <c r="I43" i="121"/>
  <c r="K43" i="121" s="1"/>
  <c r="L43" i="121" s="1"/>
  <c r="M43" i="121" s="1"/>
  <c r="P43" i="121" s="1"/>
  <c r="J43" i="121"/>
  <c r="I43" i="122"/>
  <c r="J43" i="122"/>
  <c r="K43" i="122"/>
  <c r="L43" i="122"/>
  <c r="M43" i="122" s="1"/>
  <c r="P43" i="122" s="1"/>
  <c r="I43" i="131"/>
  <c r="J43" i="131"/>
  <c r="I43" i="132"/>
  <c r="K43" i="132" s="1"/>
  <c r="J43" i="132"/>
  <c r="L43" i="132"/>
  <c r="M43" i="132" s="1"/>
  <c r="I43" i="134"/>
  <c r="K43" i="134" s="1"/>
  <c r="L43" i="134" s="1"/>
  <c r="M43" i="134" s="1"/>
  <c r="P43" i="134" s="1"/>
  <c r="J43" i="134"/>
  <c r="I43" i="135"/>
  <c r="J43" i="135"/>
  <c r="K43" i="135"/>
  <c r="L43" i="135"/>
  <c r="M43" i="135" s="1"/>
  <c r="S13" i="150"/>
  <c r="R13" i="150"/>
  <c r="I42" i="121"/>
  <c r="K42" i="121" s="1"/>
  <c r="L42" i="121" s="1"/>
  <c r="M42" i="121" s="1"/>
  <c r="P42" i="121" s="1"/>
  <c r="J42" i="121"/>
  <c r="I42" i="122"/>
  <c r="J42" i="122"/>
  <c r="K42" i="122" s="1"/>
  <c r="L42" i="122"/>
  <c r="M42" i="122" s="1"/>
  <c r="P42" i="122" s="1"/>
  <c r="I42" i="131"/>
  <c r="K42" i="131" s="1"/>
  <c r="L42" i="131" s="1"/>
  <c r="M42" i="131" s="1"/>
  <c r="J42" i="131"/>
  <c r="I42" i="132"/>
  <c r="J42" i="132"/>
  <c r="K42" i="132"/>
  <c r="L42" i="132" s="1"/>
  <c r="M42" i="132" s="1"/>
  <c r="I42" i="134"/>
  <c r="K42" i="134" s="1"/>
  <c r="L42" i="134" s="1"/>
  <c r="M42" i="134" s="1"/>
  <c r="P42" i="134" s="1"/>
  <c r="J42" i="134"/>
  <c r="I42" i="135"/>
  <c r="J42" i="135"/>
  <c r="K42" i="135" s="1"/>
  <c r="L42" i="135" s="1"/>
  <c r="S12" i="150"/>
  <c r="R12" i="150"/>
  <c r="I41" i="121"/>
  <c r="J41" i="121"/>
  <c r="I41" i="122"/>
  <c r="J41" i="122"/>
  <c r="K41" i="122"/>
  <c r="L41" i="122"/>
  <c r="M41" i="122" s="1"/>
  <c r="P41" i="122"/>
  <c r="I41" i="131"/>
  <c r="J41" i="131"/>
  <c r="K41" i="131"/>
  <c r="L41" i="131"/>
  <c r="M41" i="131" s="1"/>
  <c r="I41" i="132"/>
  <c r="J41" i="132"/>
  <c r="I41" i="134"/>
  <c r="J41" i="134"/>
  <c r="K41" i="134"/>
  <c r="L41" i="134" s="1"/>
  <c r="I41" i="135"/>
  <c r="J41" i="135"/>
  <c r="S11" i="150"/>
  <c r="R11" i="150"/>
  <c r="I40" i="121"/>
  <c r="J40" i="121"/>
  <c r="K40" i="121"/>
  <c r="L40" i="121" s="1"/>
  <c r="M40" i="121" s="1"/>
  <c r="P40" i="121"/>
  <c r="I40" i="122"/>
  <c r="J40" i="122"/>
  <c r="K40" i="122"/>
  <c r="L40" i="122" s="1"/>
  <c r="M40" i="122" s="1"/>
  <c r="P40" i="122" s="1"/>
  <c r="I40" i="131"/>
  <c r="J40" i="131"/>
  <c r="K40" i="131" s="1"/>
  <c r="L40" i="131" s="1"/>
  <c r="M40" i="131" s="1"/>
  <c r="I40" i="132"/>
  <c r="K40" i="132" s="1"/>
  <c r="L40" i="132" s="1"/>
  <c r="J40" i="132"/>
  <c r="M40" i="132"/>
  <c r="I40" i="134"/>
  <c r="K40" i="134" s="1"/>
  <c r="L40" i="134" s="1"/>
  <c r="M40" i="134" s="1"/>
  <c r="P40" i="134" s="1"/>
  <c r="J40" i="134"/>
  <c r="I40" i="135"/>
  <c r="J40" i="135"/>
  <c r="K40" i="135"/>
  <c r="L40" i="135"/>
  <c r="M40" i="135" s="1"/>
  <c r="S10" i="150"/>
  <c r="R10" i="150"/>
  <c r="I39" i="121"/>
  <c r="J39" i="121"/>
  <c r="I39" i="122"/>
  <c r="K39" i="122" s="1"/>
  <c r="L39" i="122" s="1"/>
  <c r="M39" i="122" s="1"/>
  <c r="P39" i="122" s="1"/>
  <c r="J39" i="122"/>
  <c r="I39" i="131"/>
  <c r="K39" i="131" s="1"/>
  <c r="L39" i="131" s="1"/>
  <c r="M39" i="131" s="1"/>
  <c r="J39" i="131"/>
  <c r="I39" i="132"/>
  <c r="J39" i="132"/>
  <c r="K39" i="132"/>
  <c r="L39" i="132" s="1"/>
  <c r="M39" i="132" s="1"/>
  <c r="I39" i="134"/>
  <c r="K39" i="134" s="1"/>
  <c r="L39" i="134" s="1"/>
  <c r="M39" i="134" s="1"/>
  <c r="P39" i="134" s="1"/>
  <c r="J39" i="134"/>
  <c r="I39" i="135"/>
  <c r="J39" i="135"/>
  <c r="K39" i="135"/>
  <c r="L39" i="135" s="1"/>
  <c r="M39" i="135" s="1"/>
  <c r="S9" i="150"/>
  <c r="R9" i="150"/>
  <c r="P38" i="121"/>
  <c r="P38" i="122"/>
  <c r="P38" i="134"/>
  <c r="S8" i="150"/>
  <c r="R8" i="150"/>
  <c r="M37" i="96"/>
  <c r="I37" i="121"/>
  <c r="K37" i="121" s="1"/>
  <c r="L37" i="121" s="1"/>
  <c r="M37" i="121" s="1"/>
  <c r="P37" i="121" s="1"/>
  <c r="J37" i="121"/>
  <c r="I37" i="122"/>
  <c r="J37" i="122"/>
  <c r="K37" i="122"/>
  <c r="L37" i="122"/>
  <c r="M37" i="122" s="1"/>
  <c r="P37" i="122" s="1"/>
  <c r="I37" i="131"/>
  <c r="J37" i="131"/>
  <c r="K37" i="131" s="1"/>
  <c r="L37" i="131" s="1"/>
  <c r="I37" i="132"/>
  <c r="K37" i="132" s="1"/>
  <c r="L37" i="132" s="1"/>
  <c r="M37" i="132" s="1"/>
  <c r="J37" i="132"/>
  <c r="I37" i="134"/>
  <c r="J37" i="134"/>
  <c r="K37" i="134"/>
  <c r="L37" i="134" s="1"/>
  <c r="M37" i="134" s="1"/>
  <c r="P37" i="134" s="1"/>
  <c r="I37" i="135"/>
  <c r="K37" i="135" s="1"/>
  <c r="L37" i="135" s="1"/>
  <c r="J37" i="135"/>
  <c r="M37" i="135"/>
  <c r="S7" i="150"/>
  <c r="R7" i="150"/>
  <c r="I36" i="121"/>
  <c r="J36" i="121"/>
  <c r="K36" i="121"/>
  <c r="L36" i="121" s="1"/>
  <c r="M36" i="121" s="1"/>
  <c r="P36" i="121" s="1"/>
  <c r="I36" i="122"/>
  <c r="K36" i="122" s="1"/>
  <c r="J36" i="122"/>
  <c r="L36" i="122"/>
  <c r="M36" i="122"/>
  <c r="P36" i="122"/>
  <c r="I36" i="131"/>
  <c r="K36" i="131" s="1"/>
  <c r="L36" i="131" s="1"/>
  <c r="M36" i="131" s="1"/>
  <c r="J36" i="131"/>
  <c r="I36" i="132"/>
  <c r="K36" i="132" s="1"/>
  <c r="L36" i="132" s="1"/>
  <c r="M36" i="132" s="1"/>
  <c r="J36" i="132"/>
  <c r="I36" i="134"/>
  <c r="J36" i="134"/>
  <c r="K36" i="134"/>
  <c r="L36" i="134" s="1"/>
  <c r="M36" i="134" s="1"/>
  <c r="P36" i="134" s="1"/>
  <c r="I36" i="135"/>
  <c r="K36" i="135" s="1"/>
  <c r="L36" i="135" s="1"/>
  <c r="J36" i="135"/>
  <c r="M36" i="135"/>
  <c r="S6" i="150"/>
  <c r="R6" i="150"/>
  <c r="I7" i="96"/>
  <c r="K7" i="96" s="1"/>
  <c r="L7" i="96" s="1"/>
  <c r="M7" i="96" s="1"/>
  <c r="J7" i="96"/>
  <c r="I7" i="116"/>
  <c r="J7" i="116"/>
  <c r="K7" i="116" s="1"/>
  <c r="L7" i="116" s="1"/>
  <c r="I7" i="120"/>
  <c r="K7" i="120" s="1"/>
  <c r="L7" i="120" s="1"/>
  <c r="J7" i="120"/>
  <c r="Y7" i="39"/>
  <c r="I8" i="96"/>
  <c r="J8" i="96"/>
  <c r="K8" i="96"/>
  <c r="L8" i="96" s="1"/>
  <c r="M8" i="96" s="1"/>
  <c r="I8" i="116"/>
  <c r="J8" i="116"/>
  <c r="I8" i="120"/>
  <c r="K8" i="120" s="1"/>
  <c r="L8" i="120" s="1"/>
  <c r="J8" i="120"/>
  <c r="Y8" i="39"/>
  <c r="I9" i="96"/>
  <c r="J9" i="96"/>
  <c r="K9" i="96"/>
  <c r="L9" i="96" s="1"/>
  <c r="M9" i="96" s="1"/>
  <c r="I9" i="116"/>
  <c r="J9" i="116"/>
  <c r="K9" i="116" s="1"/>
  <c r="L9" i="116" s="1"/>
  <c r="I9" i="120"/>
  <c r="K9" i="120" s="1"/>
  <c r="L9" i="120" s="1"/>
  <c r="J9" i="120"/>
  <c r="Y9" i="39"/>
  <c r="I10" i="96"/>
  <c r="K10" i="96" s="1"/>
  <c r="J10" i="96"/>
  <c r="L10" i="96"/>
  <c r="M10" i="96" s="1"/>
  <c r="I10" i="116"/>
  <c r="J10" i="116"/>
  <c r="I10" i="120"/>
  <c r="K10" i="120" s="1"/>
  <c r="L10" i="120" s="1"/>
  <c r="J10" i="120"/>
  <c r="Y10" i="39"/>
  <c r="I11" i="96"/>
  <c r="K11" i="96" s="1"/>
  <c r="L11" i="96" s="1"/>
  <c r="M11" i="96" s="1"/>
  <c r="J11" i="96"/>
  <c r="I11" i="116"/>
  <c r="K11" i="116" s="1"/>
  <c r="L11" i="116" s="1"/>
  <c r="J11" i="116"/>
  <c r="I11" i="120"/>
  <c r="J11" i="120"/>
  <c r="Y11" i="39"/>
  <c r="I12" i="96"/>
  <c r="K12" i="96" s="1"/>
  <c r="J12" i="96"/>
  <c r="L12" i="96"/>
  <c r="M12" i="96" s="1"/>
  <c r="I12" i="116"/>
  <c r="K12" i="116" s="1"/>
  <c r="L12" i="116" s="1"/>
  <c r="J12" i="116"/>
  <c r="I12" i="120"/>
  <c r="J12" i="120"/>
  <c r="K12" i="120" s="1"/>
  <c r="L12" i="120" s="1"/>
  <c r="Y12" i="39"/>
  <c r="I13" i="96"/>
  <c r="J13" i="96"/>
  <c r="K13" i="96"/>
  <c r="L13" i="96" s="1"/>
  <c r="M13" i="96" s="1"/>
  <c r="I13" i="116"/>
  <c r="K13" i="116" s="1"/>
  <c r="L13" i="116" s="1"/>
  <c r="J13" i="116"/>
  <c r="I13" i="120"/>
  <c r="K13" i="120" s="1"/>
  <c r="L13" i="120" s="1"/>
  <c r="J13" i="120"/>
  <c r="Y13" i="39"/>
  <c r="I14" i="96"/>
  <c r="J14" i="96"/>
  <c r="K14" i="96"/>
  <c r="L14" i="96" s="1"/>
  <c r="M14" i="96" s="1"/>
  <c r="I14" i="116"/>
  <c r="J14" i="116"/>
  <c r="K14" i="116" s="1"/>
  <c r="L14" i="116" s="1"/>
  <c r="I14" i="120"/>
  <c r="J14" i="120"/>
  <c r="Y14" i="39"/>
  <c r="I15" i="96"/>
  <c r="K15" i="96" s="1"/>
  <c r="L15" i="96" s="1"/>
  <c r="M15" i="96" s="1"/>
  <c r="J15" i="96"/>
  <c r="I15" i="116"/>
  <c r="J15" i="116"/>
  <c r="I15" i="120"/>
  <c r="K15" i="120" s="1"/>
  <c r="L15" i="120" s="1"/>
  <c r="J15" i="120"/>
  <c r="Y15" i="39"/>
  <c r="I16" i="96"/>
  <c r="J16" i="96"/>
  <c r="K16" i="96"/>
  <c r="L16" i="96" s="1"/>
  <c r="M16" i="96" s="1"/>
  <c r="I16" i="116"/>
  <c r="J16" i="116"/>
  <c r="I16" i="120"/>
  <c r="K16" i="120" s="1"/>
  <c r="L16" i="120" s="1"/>
  <c r="J16" i="120"/>
  <c r="Y16" i="39"/>
  <c r="I17" i="96"/>
  <c r="J17" i="96"/>
  <c r="K17" i="96"/>
  <c r="L17" i="96" s="1"/>
  <c r="M17" i="96" s="1"/>
  <c r="I17" i="116"/>
  <c r="K17" i="116" s="1"/>
  <c r="L17" i="116" s="1"/>
  <c r="J17" i="116"/>
  <c r="I17" i="120"/>
  <c r="K17" i="120" s="1"/>
  <c r="L17" i="120" s="1"/>
  <c r="J17" i="120"/>
  <c r="Y17" i="39"/>
  <c r="I18" i="96"/>
  <c r="J18" i="96"/>
  <c r="K18" i="96" s="1"/>
  <c r="L18" i="96"/>
  <c r="M18" i="96" s="1"/>
  <c r="I18" i="116"/>
  <c r="J18" i="116"/>
  <c r="I18" i="120"/>
  <c r="K18" i="120" s="1"/>
  <c r="L18" i="120" s="1"/>
  <c r="J18" i="120"/>
  <c r="Y18" i="39"/>
  <c r="I19" i="96"/>
  <c r="K19" i="96" s="1"/>
  <c r="L19" i="96" s="1"/>
  <c r="M19" i="96" s="1"/>
  <c r="J19" i="96"/>
  <c r="I19" i="116"/>
  <c r="K19" i="116" s="1"/>
  <c r="L19" i="116" s="1"/>
  <c r="J19" i="116"/>
  <c r="I19" i="120"/>
  <c r="J19" i="120"/>
  <c r="Y19" i="39"/>
  <c r="I20" i="96"/>
  <c r="K20" i="96" s="1"/>
  <c r="J20" i="96"/>
  <c r="L20" i="96"/>
  <c r="M20" i="96" s="1"/>
  <c r="I20" i="116"/>
  <c r="K20" i="116" s="1"/>
  <c r="L20" i="116" s="1"/>
  <c r="J20" i="116"/>
  <c r="I20" i="120"/>
  <c r="J20" i="120"/>
  <c r="K20" i="120" s="1"/>
  <c r="L20" i="120" s="1"/>
  <c r="Y20" i="39"/>
  <c r="I21" i="96"/>
  <c r="J21" i="96"/>
  <c r="K21" i="96"/>
  <c r="L21" i="96" s="1"/>
  <c r="M21" i="96" s="1"/>
  <c r="I21" i="116"/>
  <c r="J21" i="116"/>
  <c r="K21" i="116" s="1"/>
  <c r="L21" i="116" s="1"/>
  <c r="I21" i="120"/>
  <c r="K21" i="120" s="1"/>
  <c r="L21" i="120" s="1"/>
  <c r="J21" i="120"/>
  <c r="Y21" i="39"/>
  <c r="I22" i="96"/>
  <c r="J22" i="96"/>
  <c r="K22" i="96"/>
  <c r="L22" i="96" s="1"/>
  <c r="M22" i="96" s="1"/>
  <c r="I22" i="116"/>
  <c r="K22" i="116" s="1"/>
  <c r="L22" i="116" s="1"/>
  <c r="J22" i="116"/>
  <c r="I22" i="120"/>
  <c r="J22" i="120"/>
  <c r="Y22" i="39"/>
  <c r="I23" i="96"/>
  <c r="K23" i="96" s="1"/>
  <c r="L23" i="96" s="1"/>
  <c r="M23" i="96" s="1"/>
  <c r="J23" i="96"/>
  <c r="I23" i="116"/>
  <c r="J23" i="116"/>
  <c r="K23" i="116" s="1"/>
  <c r="L23" i="116" s="1"/>
  <c r="I23" i="120"/>
  <c r="K23" i="120" s="1"/>
  <c r="L23" i="120" s="1"/>
  <c r="J23" i="120"/>
  <c r="Y23" i="39"/>
  <c r="I24" i="96"/>
  <c r="J24" i="96"/>
  <c r="K24" i="96"/>
  <c r="L24" i="96" s="1"/>
  <c r="M24" i="96" s="1"/>
  <c r="I24" i="116"/>
  <c r="J24" i="116"/>
  <c r="K24" i="116" s="1"/>
  <c r="L24" i="116" s="1"/>
  <c r="I24" i="120"/>
  <c r="K24" i="120" s="1"/>
  <c r="L24" i="120" s="1"/>
  <c r="J24" i="120"/>
  <c r="Y24" i="39"/>
  <c r="I25" i="96"/>
  <c r="J25" i="96"/>
  <c r="K25" i="96"/>
  <c r="L25" i="96" s="1"/>
  <c r="M25" i="96" s="1"/>
  <c r="I25" i="116"/>
  <c r="K25" i="116" s="1"/>
  <c r="L25" i="116" s="1"/>
  <c r="J25" i="116"/>
  <c r="I25" i="120"/>
  <c r="J25" i="120"/>
  <c r="Y25" i="39"/>
  <c r="M26" i="96"/>
  <c r="Y26" i="39"/>
  <c r="M27" i="96"/>
  <c r="Y27" i="39"/>
  <c r="M28" i="96"/>
  <c r="Y28" i="39"/>
  <c r="M29" i="96"/>
  <c r="Y29" i="39"/>
  <c r="M30" i="96"/>
  <c r="Y30" i="39"/>
  <c r="Y31" i="39"/>
  <c r="M32" i="96"/>
  <c r="Y32" i="39"/>
  <c r="M33" i="96"/>
  <c r="Y33" i="39"/>
  <c r="M34" i="96"/>
  <c r="Y34" i="39"/>
  <c r="M35" i="96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M148" i="96"/>
  <c r="Y148" i="39"/>
  <c r="M149" i="96"/>
  <c r="Y149" i="39"/>
  <c r="M150" i="96"/>
  <c r="Y150" i="39"/>
  <c r="M151" i="96"/>
  <c r="Y151" i="39"/>
  <c r="I152" i="96"/>
  <c r="K152" i="96" s="1"/>
  <c r="L152" i="96" s="1"/>
  <c r="M152" i="96" s="1"/>
  <c r="J152" i="96"/>
  <c r="I152" i="122"/>
  <c r="J152" i="122"/>
  <c r="K152" i="122" s="1"/>
  <c r="L152" i="122" s="1"/>
  <c r="M152" i="122" s="1"/>
  <c r="P152" i="122" s="1"/>
  <c r="Y152" i="39"/>
  <c r="I6" i="96"/>
  <c r="J6" i="96"/>
  <c r="K6" i="96"/>
  <c r="L6" i="96" s="1"/>
  <c r="M6" i="96" s="1"/>
  <c r="I6" i="116"/>
  <c r="J6" i="116"/>
  <c r="K6" i="116"/>
  <c r="L6" i="116" s="1"/>
  <c r="I6" i="120"/>
  <c r="K6" i="120" s="1"/>
  <c r="L6" i="120" s="1"/>
  <c r="J6" i="120"/>
  <c r="Y6" i="39"/>
  <c r="I147" i="135"/>
  <c r="J147" i="135"/>
  <c r="K147" i="135"/>
  <c r="L147" i="135" s="1"/>
  <c r="M147" i="135" s="1"/>
  <c r="I148" i="135"/>
  <c r="J148" i="135"/>
  <c r="K148" i="135" s="1"/>
  <c r="L148" i="135" s="1"/>
  <c r="M148" i="135" s="1"/>
  <c r="I149" i="135"/>
  <c r="K149" i="135" s="1"/>
  <c r="J149" i="135"/>
  <c r="L149" i="135"/>
  <c r="M149" i="135" s="1"/>
  <c r="I150" i="135"/>
  <c r="J150" i="135"/>
  <c r="I151" i="135"/>
  <c r="K151" i="135" s="1"/>
  <c r="L151" i="135" s="1"/>
  <c r="J151" i="135"/>
  <c r="I152" i="135"/>
  <c r="J152" i="135"/>
  <c r="K152" i="135" s="1"/>
  <c r="L152" i="135" s="1"/>
  <c r="M152" i="135" s="1"/>
  <c r="I7" i="135"/>
  <c r="J7" i="135"/>
  <c r="I8" i="135"/>
  <c r="J8" i="135"/>
  <c r="I9" i="135"/>
  <c r="J9" i="135"/>
  <c r="K9" i="135"/>
  <c r="L9" i="135" s="1"/>
  <c r="M9" i="135" s="1"/>
  <c r="I10" i="135"/>
  <c r="J10" i="135"/>
  <c r="K10" i="135" s="1"/>
  <c r="L10" i="135" s="1"/>
  <c r="M10" i="135" s="1"/>
  <c r="I11" i="135"/>
  <c r="J11" i="135"/>
  <c r="K11" i="135" s="1"/>
  <c r="L11" i="135"/>
  <c r="M11" i="135" s="1"/>
  <c r="I12" i="135"/>
  <c r="J12" i="135"/>
  <c r="I13" i="135"/>
  <c r="K13" i="135" s="1"/>
  <c r="L13" i="135" s="1"/>
  <c r="M13" i="135" s="1"/>
  <c r="J13" i="135"/>
  <c r="I14" i="135"/>
  <c r="J14" i="135"/>
  <c r="K14" i="135" s="1"/>
  <c r="L14" i="135" s="1"/>
  <c r="M14" i="135" s="1"/>
  <c r="I15" i="135"/>
  <c r="J15" i="135"/>
  <c r="K15" i="135" s="1"/>
  <c r="L15" i="135"/>
  <c r="M15" i="135"/>
  <c r="I16" i="135"/>
  <c r="J16" i="135"/>
  <c r="I17" i="135"/>
  <c r="J17" i="135"/>
  <c r="K17" i="135"/>
  <c r="L17" i="135" s="1"/>
  <c r="M17" i="135" s="1"/>
  <c r="I18" i="135"/>
  <c r="J18" i="135"/>
  <c r="K18" i="135" s="1"/>
  <c r="L18" i="135" s="1"/>
  <c r="M18" i="135" s="1"/>
  <c r="I19" i="135"/>
  <c r="K19" i="135" s="1"/>
  <c r="J19" i="135"/>
  <c r="L19" i="135"/>
  <c r="M19" i="135" s="1"/>
  <c r="I20" i="135"/>
  <c r="J20" i="135"/>
  <c r="I21" i="135"/>
  <c r="K21" i="135" s="1"/>
  <c r="L21" i="135" s="1"/>
  <c r="M21" i="135" s="1"/>
  <c r="J21" i="135"/>
  <c r="I22" i="135"/>
  <c r="J22" i="135"/>
  <c r="K22" i="135" s="1"/>
  <c r="L22" i="135" s="1"/>
  <c r="M22" i="135" s="1"/>
  <c r="I23" i="135"/>
  <c r="J23" i="135"/>
  <c r="I24" i="135"/>
  <c r="J24" i="135"/>
  <c r="I25" i="135"/>
  <c r="J25" i="135"/>
  <c r="K25" i="135"/>
  <c r="L25" i="135" s="1"/>
  <c r="M25" i="135" s="1"/>
  <c r="M26" i="135"/>
  <c r="I27" i="135"/>
  <c r="J27" i="135"/>
  <c r="K27" i="135"/>
  <c r="L27" i="135"/>
  <c r="M27" i="135" s="1"/>
  <c r="I28" i="135"/>
  <c r="J28" i="135"/>
  <c r="K28" i="135" s="1"/>
  <c r="L28" i="135" s="1"/>
  <c r="M28" i="135" s="1"/>
  <c r="I29" i="135"/>
  <c r="J29" i="135"/>
  <c r="K29" i="135" s="1"/>
  <c r="L29" i="135" s="1"/>
  <c r="M29" i="135" s="1"/>
  <c r="I30" i="135"/>
  <c r="J30" i="135"/>
  <c r="I31" i="135"/>
  <c r="J31" i="135"/>
  <c r="K31" i="135"/>
  <c r="L31" i="135" s="1"/>
  <c r="M31" i="135" s="1"/>
  <c r="I32" i="135"/>
  <c r="J32" i="135"/>
  <c r="K32" i="135"/>
  <c r="L32" i="135" s="1"/>
  <c r="I33" i="135"/>
  <c r="J33" i="135"/>
  <c r="K33" i="135" s="1"/>
  <c r="L33" i="135"/>
  <c r="M33" i="135"/>
  <c r="I34" i="135"/>
  <c r="K34" i="135" s="1"/>
  <c r="J34" i="135"/>
  <c r="L34" i="135"/>
  <c r="M34" i="135" s="1"/>
  <c r="I35" i="135"/>
  <c r="J35" i="135"/>
  <c r="K35" i="135"/>
  <c r="L35" i="135"/>
  <c r="M35" i="135" s="1"/>
  <c r="I6" i="135"/>
  <c r="J6" i="135"/>
  <c r="K6" i="135" s="1"/>
  <c r="L6" i="135" s="1"/>
  <c r="M6" i="135" s="1"/>
  <c r="I153" i="134"/>
  <c r="K153" i="134" s="1"/>
  <c r="L153" i="134" s="1"/>
  <c r="M153" i="134" s="1"/>
  <c r="P153" i="134" s="1"/>
  <c r="J153" i="134"/>
  <c r="I154" i="134"/>
  <c r="J154" i="134"/>
  <c r="I155" i="134"/>
  <c r="J155" i="134"/>
  <c r="K155" i="134"/>
  <c r="L155" i="134" s="1"/>
  <c r="M155" i="134" s="1"/>
  <c r="P155" i="134" s="1"/>
  <c r="I156" i="134"/>
  <c r="J156" i="134"/>
  <c r="K156" i="134"/>
  <c r="L156" i="134" s="1"/>
  <c r="M156" i="134" s="1"/>
  <c r="P156" i="134" s="1"/>
  <c r="I157" i="134"/>
  <c r="J157" i="134"/>
  <c r="K157" i="134" s="1"/>
  <c r="L157" i="134"/>
  <c r="M157" i="134"/>
  <c r="P157" i="134"/>
  <c r="I158" i="134"/>
  <c r="K158" i="134" s="1"/>
  <c r="J158" i="134"/>
  <c r="L158" i="134"/>
  <c r="M158" i="134" s="1"/>
  <c r="P158" i="134" s="1"/>
  <c r="I159" i="134"/>
  <c r="J159" i="134"/>
  <c r="K159" i="134"/>
  <c r="L159" i="134"/>
  <c r="M159" i="134" s="1"/>
  <c r="P159" i="134" s="1"/>
  <c r="I160" i="134"/>
  <c r="J160" i="134"/>
  <c r="K160" i="134" s="1"/>
  <c r="L160" i="134" s="1"/>
  <c r="M160" i="134" s="1"/>
  <c r="P160" i="134" s="1"/>
  <c r="I161" i="134"/>
  <c r="K161" i="134" s="1"/>
  <c r="L161" i="134" s="1"/>
  <c r="M161" i="134" s="1"/>
  <c r="P161" i="134" s="1"/>
  <c r="J161" i="134"/>
  <c r="I162" i="134"/>
  <c r="J162" i="134"/>
  <c r="I163" i="134"/>
  <c r="J163" i="134"/>
  <c r="K163" i="134"/>
  <c r="L163" i="134" s="1"/>
  <c r="M163" i="134" s="1"/>
  <c r="P163" i="134" s="1"/>
  <c r="I164" i="134"/>
  <c r="J164" i="134"/>
  <c r="K164" i="134"/>
  <c r="L164" i="134" s="1"/>
  <c r="M164" i="134" s="1"/>
  <c r="P164" i="134" s="1"/>
  <c r="I165" i="134"/>
  <c r="J165" i="134"/>
  <c r="I166" i="134"/>
  <c r="K166" i="134" s="1"/>
  <c r="J166" i="134"/>
  <c r="L166" i="134"/>
  <c r="M166" i="134" s="1"/>
  <c r="P166" i="134" s="1"/>
  <c r="I167" i="134"/>
  <c r="J167" i="134"/>
  <c r="K167" i="134"/>
  <c r="L167" i="134"/>
  <c r="M167" i="134" s="1"/>
  <c r="P167" i="134" s="1"/>
  <c r="I168" i="134"/>
  <c r="J168" i="134"/>
  <c r="K168" i="134" s="1"/>
  <c r="L168" i="134" s="1"/>
  <c r="M168" i="134" s="1"/>
  <c r="P168" i="134" s="1"/>
  <c r="I169" i="134"/>
  <c r="J169" i="134"/>
  <c r="K169" i="134" s="1"/>
  <c r="L169" i="134" s="1"/>
  <c r="M169" i="134" s="1"/>
  <c r="P169" i="134" s="1"/>
  <c r="I170" i="134"/>
  <c r="J170" i="134"/>
  <c r="I153" i="122"/>
  <c r="J153" i="122"/>
  <c r="K153" i="122"/>
  <c r="L153" i="122" s="1"/>
  <c r="M153" i="122" s="1"/>
  <c r="P153" i="122" s="1"/>
  <c r="I154" i="122"/>
  <c r="J154" i="122"/>
  <c r="K154" i="122"/>
  <c r="L154" i="122" s="1"/>
  <c r="M154" i="122" s="1"/>
  <c r="P154" i="122" s="1"/>
  <c r="I155" i="122"/>
  <c r="J155" i="122"/>
  <c r="K155" i="122" s="1"/>
  <c r="L155" i="122"/>
  <c r="M155" i="122"/>
  <c r="P155" i="122"/>
  <c r="I156" i="122"/>
  <c r="K156" i="122" s="1"/>
  <c r="J156" i="122"/>
  <c r="L156" i="122"/>
  <c r="M156" i="122" s="1"/>
  <c r="P156" i="122" s="1"/>
  <c r="I157" i="122"/>
  <c r="J157" i="122"/>
  <c r="K157" i="122"/>
  <c r="L157" i="122"/>
  <c r="M157" i="122" s="1"/>
  <c r="P157" i="122" s="1"/>
  <c r="I158" i="122"/>
  <c r="J158" i="122"/>
  <c r="K158" i="122" s="1"/>
  <c r="L158" i="122" s="1"/>
  <c r="M158" i="122" s="1"/>
  <c r="P158" i="122" s="1"/>
  <c r="I159" i="122"/>
  <c r="J159" i="122"/>
  <c r="K159" i="122" s="1"/>
  <c r="L159" i="122" s="1"/>
  <c r="M159" i="122" s="1"/>
  <c r="P159" i="122" s="1"/>
  <c r="I160" i="122"/>
  <c r="J160" i="122"/>
  <c r="I161" i="122"/>
  <c r="J161" i="122"/>
  <c r="K161" i="122"/>
  <c r="L161" i="122" s="1"/>
  <c r="M161" i="122" s="1"/>
  <c r="P161" i="122" s="1"/>
  <c r="I162" i="122"/>
  <c r="J162" i="122"/>
  <c r="K162" i="122"/>
  <c r="L162" i="122" s="1"/>
  <c r="M162" i="122" s="1"/>
  <c r="P162" i="122" s="1"/>
  <c r="I163" i="122"/>
  <c r="J163" i="122"/>
  <c r="I164" i="122"/>
  <c r="K164" i="122" s="1"/>
  <c r="J164" i="122"/>
  <c r="L164" i="122"/>
  <c r="M164" i="122" s="1"/>
  <c r="P164" i="122" s="1"/>
  <c r="I165" i="122"/>
  <c r="J165" i="122"/>
  <c r="K165" i="122"/>
  <c r="L165" i="122"/>
  <c r="M165" i="122" s="1"/>
  <c r="P165" i="122" s="1"/>
  <c r="I166" i="122"/>
  <c r="K166" i="122" s="1"/>
  <c r="L166" i="122" s="1"/>
  <c r="M166" i="122" s="1"/>
  <c r="P166" i="122" s="1"/>
  <c r="J166" i="122"/>
  <c r="I167" i="122"/>
  <c r="K167" i="122" s="1"/>
  <c r="L167" i="122" s="1"/>
  <c r="M167" i="122" s="1"/>
  <c r="P167" i="122" s="1"/>
  <c r="J167" i="122"/>
  <c r="I168" i="122"/>
  <c r="J168" i="122"/>
  <c r="K168" i="122"/>
  <c r="L168" i="122" s="1"/>
  <c r="M168" i="122" s="1"/>
  <c r="P168" i="122" s="1"/>
  <c r="I169" i="122"/>
  <c r="J169" i="122"/>
  <c r="K169" i="122"/>
  <c r="L169" i="122"/>
  <c r="M169" i="122"/>
  <c r="P169" i="122" s="1"/>
  <c r="I170" i="122"/>
  <c r="K170" i="122" s="1"/>
  <c r="L170" i="122" s="1"/>
  <c r="M170" i="122" s="1"/>
  <c r="P170" i="122" s="1"/>
  <c r="J170" i="122"/>
  <c r="I171" i="122"/>
  <c r="K171" i="122" s="1"/>
  <c r="L171" i="122" s="1"/>
  <c r="M171" i="122" s="1"/>
  <c r="P171" i="122" s="1"/>
  <c r="J171" i="122"/>
  <c r="I172" i="122"/>
  <c r="J172" i="122"/>
  <c r="K172" i="122"/>
  <c r="L172" i="122" s="1"/>
  <c r="M172" i="122" s="1"/>
  <c r="P172" i="122" s="1"/>
  <c r="I173" i="122"/>
  <c r="J173" i="122"/>
  <c r="K173" i="122"/>
  <c r="L173" i="122"/>
  <c r="M173" i="122"/>
  <c r="P173" i="122" s="1"/>
  <c r="I174" i="122"/>
  <c r="K174" i="122" s="1"/>
  <c r="L174" i="122" s="1"/>
  <c r="M174" i="122" s="1"/>
  <c r="P174" i="122" s="1"/>
  <c r="J174" i="122"/>
  <c r="I175" i="122"/>
  <c r="K175" i="122" s="1"/>
  <c r="L175" i="122" s="1"/>
  <c r="M175" i="122" s="1"/>
  <c r="P175" i="122" s="1"/>
  <c r="J175" i="122"/>
  <c r="I176" i="122"/>
  <c r="J176" i="122"/>
  <c r="K176" i="122"/>
  <c r="L176" i="122" s="1"/>
  <c r="M176" i="122" s="1"/>
  <c r="P176" i="122" s="1"/>
  <c r="I177" i="122"/>
  <c r="J177" i="122"/>
  <c r="K177" i="122"/>
  <c r="L177" i="122"/>
  <c r="M177" i="122"/>
  <c r="P177" i="122" s="1"/>
  <c r="I178" i="122"/>
  <c r="K178" i="122" s="1"/>
  <c r="L178" i="122" s="1"/>
  <c r="M178" i="122" s="1"/>
  <c r="P178" i="122" s="1"/>
  <c r="J178" i="122"/>
  <c r="I179" i="122"/>
  <c r="K179" i="122" s="1"/>
  <c r="L179" i="122" s="1"/>
  <c r="M179" i="122" s="1"/>
  <c r="P179" i="122" s="1"/>
  <c r="J179" i="122"/>
  <c r="I180" i="122"/>
  <c r="J180" i="122"/>
  <c r="K180" i="122"/>
  <c r="L180" i="122" s="1"/>
  <c r="M180" i="122" s="1"/>
  <c r="P180" i="122" s="1"/>
  <c r="I181" i="122"/>
  <c r="J181" i="122"/>
  <c r="K181" i="122"/>
  <c r="L181" i="122"/>
  <c r="M181" i="122"/>
  <c r="P181" i="122" s="1"/>
  <c r="I182" i="122"/>
  <c r="K182" i="122" s="1"/>
  <c r="L182" i="122" s="1"/>
  <c r="M182" i="122" s="1"/>
  <c r="P182" i="122" s="1"/>
  <c r="J182" i="122"/>
  <c r="I183" i="122"/>
  <c r="K183" i="122" s="1"/>
  <c r="L183" i="122" s="1"/>
  <c r="M183" i="122" s="1"/>
  <c r="P183" i="122" s="1"/>
  <c r="J183" i="122"/>
  <c r="I184" i="122"/>
  <c r="J184" i="122"/>
  <c r="K184" i="122"/>
  <c r="L184" i="122" s="1"/>
  <c r="M184" i="122" s="1"/>
  <c r="P184" i="122" s="1"/>
  <c r="I185" i="122"/>
  <c r="J185" i="122"/>
  <c r="K185" i="122"/>
  <c r="L185" i="122"/>
  <c r="M185" i="122"/>
  <c r="P185" i="122" s="1"/>
  <c r="I186" i="122"/>
  <c r="K186" i="122" s="1"/>
  <c r="L186" i="122" s="1"/>
  <c r="M186" i="122" s="1"/>
  <c r="P186" i="122" s="1"/>
  <c r="J186" i="122"/>
  <c r="I187" i="122"/>
  <c r="K187" i="122" s="1"/>
  <c r="L187" i="122" s="1"/>
  <c r="M187" i="122" s="1"/>
  <c r="P187" i="122" s="1"/>
  <c r="J187" i="122"/>
  <c r="I188" i="122"/>
  <c r="J188" i="122"/>
  <c r="K188" i="122"/>
  <c r="L188" i="122" s="1"/>
  <c r="M188" i="122" s="1"/>
  <c r="P188" i="122" s="1"/>
  <c r="I189" i="122"/>
  <c r="J189" i="122"/>
  <c r="K189" i="122"/>
  <c r="L189" i="122"/>
  <c r="M189" i="122"/>
  <c r="P189" i="122" s="1"/>
  <c r="I190" i="122"/>
  <c r="K190" i="122" s="1"/>
  <c r="L190" i="122" s="1"/>
  <c r="M190" i="122" s="1"/>
  <c r="P190" i="122" s="1"/>
  <c r="J190" i="122"/>
  <c r="I191" i="122"/>
  <c r="K191" i="122" s="1"/>
  <c r="L191" i="122" s="1"/>
  <c r="M191" i="122" s="1"/>
  <c r="P191" i="122" s="1"/>
  <c r="J191" i="122"/>
  <c r="I152" i="121"/>
  <c r="J152" i="121"/>
  <c r="K152" i="121"/>
  <c r="L152" i="121" s="1"/>
  <c r="M152" i="121" s="1"/>
  <c r="P152" i="121" s="1"/>
  <c r="I153" i="121"/>
  <c r="J153" i="121"/>
  <c r="K153" i="121"/>
  <c r="L153" i="121"/>
  <c r="M153" i="121"/>
  <c r="P153" i="121" s="1"/>
  <c r="I154" i="121"/>
  <c r="K154" i="121" s="1"/>
  <c r="L154" i="121" s="1"/>
  <c r="M154" i="121" s="1"/>
  <c r="P154" i="121" s="1"/>
  <c r="J154" i="121"/>
  <c r="I155" i="121"/>
  <c r="K155" i="121" s="1"/>
  <c r="L155" i="121" s="1"/>
  <c r="M155" i="121" s="1"/>
  <c r="P155" i="121" s="1"/>
  <c r="J155" i="121"/>
  <c r="I156" i="121"/>
  <c r="J156" i="121"/>
  <c r="K156" i="121"/>
  <c r="L156" i="121" s="1"/>
  <c r="M156" i="121" s="1"/>
  <c r="P156" i="121" s="1"/>
  <c r="I157" i="121"/>
  <c r="J157" i="121"/>
  <c r="K157" i="121"/>
  <c r="L157" i="121"/>
  <c r="M157" i="121"/>
  <c r="P157" i="121" s="1"/>
  <c r="I158" i="121"/>
  <c r="K158" i="121" s="1"/>
  <c r="L158" i="121" s="1"/>
  <c r="M158" i="121" s="1"/>
  <c r="P158" i="121" s="1"/>
  <c r="J158" i="121"/>
  <c r="I159" i="121"/>
  <c r="K159" i="121" s="1"/>
  <c r="L159" i="121" s="1"/>
  <c r="M159" i="121" s="1"/>
  <c r="P159" i="121" s="1"/>
  <c r="J159" i="121"/>
  <c r="I160" i="121"/>
  <c r="J160" i="121"/>
  <c r="K160" i="121"/>
  <c r="L160" i="121" s="1"/>
  <c r="M160" i="121" s="1"/>
  <c r="P160" i="121" s="1"/>
  <c r="I161" i="121"/>
  <c r="J161" i="121"/>
  <c r="K161" i="121"/>
  <c r="L161" i="121"/>
  <c r="M161" i="121"/>
  <c r="P161" i="121" s="1"/>
  <c r="I162" i="121"/>
  <c r="K162" i="121" s="1"/>
  <c r="L162" i="121" s="1"/>
  <c r="M162" i="121" s="1"/>
  <c r="P162" i="121" s="1"/>
  <c r="J162" i="121"/>
  <c r="I163" i="121"/>
  <c r="K163" i="121" s="1"/>
  <c r="L163" i="121" s="1"/>
  <c r="M163" i="121" s="1"/>
  <c r="P163" i="121" s="1"/>
  <c r="J163" i="121"/>
  <c r="I164" i="121"/>
  <c r="J164" i="121"/>
  <c r="K164" i="121"/>
  <c r="L164" i="121" s="1"/>
  <c r="M164" i="121" s="1"/>
  <c r="P164" i="121" s="1"/>
  <c r="I165" i="121"/>
  <c r="J165" i="121"/>
  <c r="K165" i="121"/>
  <c r="L165" i="121"/>
  <c r="M165" i="121"/>
  <c r="P165" i="121" s="1"/>
  <c r="I166" i="121"/>
  <c r="K166" i="121" s="1"/>
  <c r="L166" i="121" s="1"/>
  <c r="M166" i="121" s="1"/>
  <c r="P166" i="121" s="1"/>
  <c r="J166" i="121"/>
  <c r="I167" i="121"/>
  <c r="K167" i="121" s="1"/>
  <c r="L167" i="121" s="1"/>
  <c r="M167" i="121" s="1"/>
  <c r="P167" i="121" s="1"/>
  <c r="J167" i="121"/>
  <c r="I168" i="121"/>
  <c r="J168" i="121"/>
  <c r="K168" i="121"/>
  <c r="L168" i="121" s="1"/>
  <c r="M168" i="121" s="1"/>
  <c r="P168" i="121" s="1"/>
  <c r="I169" i="121"/>
  <c r="J169" i="121"/>
  <c r="K169" i="121"/>
  <c r="L169" i="121"/>
  <c r="M169" i="121"/>
  <c r="P169" i="121" s="1"/>
  <c r="I170" i="121"/>
  <c r="K170" i="121" s="1"/>
  <c r="L170" i="121" s="1"/>
  <c r="M170" i="121" s="1"/>
  <c r="P170" i="121" s="1"/>
  <c r="J170" i="121"/>
  <c r="I171" i="121"/>
  <c r="K171" i="121" s="1"/>
  <c r="L171" i="121" s="1"/>
  <c r="M171" i="121" s="1"/>
  <c r="P171" i="121" s="1"/>
  <c r="J171" i="121"/>
  <c r="I172" i="121"/>
  <c r="J172" i="121"/>
  <c r="K172" i="121"/>
  <c r="L172" i="121" s="1"/>
  <c r="M172" i="121" s="1"/>
  <c r="P172" i="121" s="1"/>
  <c r="I173" i="121"/>
  <c r="J173" i="121"/>
  <c r="K173" i="121"/>
  <c r="L173" i="121"/>
  <c r="M173" i="121"/>
  <c r="P173" i="121" s="1"/>
  <c r="I174" i="121"/>
  <c r="K174" i="121" s="1"/>
  <c r="L174" i="121" s="1"/>
  <c r="M174" i="121" s="1"/>
  <c r="P174" i="121" s="1"/>
  <c r="J174" i="121"/>
  <c r="I175" i="121"/>
  <c r="K175" i="121" s="1"/>
  <c r="L175" i="121" s="1"/>
  <c r="M175" i="121" s="1"/>
  <c r="P175" i="121" s="1"/>
  <c r="J175" i="121"/>
  <c r="I176" i="121"/>
  <c r="J176" i="121"/>
  <c r="K176" i="121"/>
  <c r="L176" i="121" s="1"/>
  <c r="M176" i="121" s="1"/>
  <c r="P176" i="121" s="1"/>
  <c r="I177" i="121"/>
  <c r="J177" i="121"/>
  <c r="K177" i="121"/>
  <c r="L177" i="121"/>
  <c r="M177" i="121"/>
  <c r="P177" i="121" s="1"/>
  <c r="I178" i="121"/>
  <c r="K178" i="121" s="1"/>
  <c r="L178" i="121" s="1"/>
  <c r="M178" i="121" s="1"/>
  <c r="P178" i="121" s="1"/>
  <c r="J178" i="121"/>
  <c r="I179" i="121"/>
  <c r="K179" i="121" s="1"/>
  <c r="L179" i="121" s="1"/>
  <c r="M179" i="121" s="1"/>
  <c r="P179" i="121" s="1"/>
  <c r="J179" i="121"/>
  <c r="I180" i="121"/>
  <c r="J180" i="121"/>
  <c r="K180" i="121"/>
  <c r="L180" i="121" s="1"/>
  <c r="M180" i="121" s="1"/>
  <c r="P180" i="121" s="1"/>
  <c r="I181" i="121"/>
  <c r="J181" i="121"/>
  <c r="K181" i="121"/>
  <c r="L181" i="121"/>
  <c r="M181" i="121"/>
  <c r="P181" i="121" s="1"/>
  <c r="I182" i="121"/>
  <c r="J182" i="121"/>
  <c r="I183" i="121"/>
  <c r="K183" i="121" s="1"/>
  <c r="J183" i="121"/>
  <c r="L183" i="121"/>
  <c r="M183" i="121" s="1"/>
  <c r="P183" i="121" s="1"/>
  <c r="I184" i="121"/>
  <c r="J184" i="121"/>
  <c r="K184" i="121"/>
  <c r="L184" i="121" s="1"/>
  <c r="M184" i="121" s="1"/>
  <c r="P184" i="121" s="1"/>
  <c r="I185" i="121"/>
  <c r="J185" i="121"/>
  <c r="K185" i="121"/>
  <c r="L185" i="121"/>
  <c r="M185" i="121"/>
  <c r="P185" i="121" s="1"/>
  <c r="I186" i="121"/>
  <c r="K186" i="121" s="1"/>
  <c r="L186" i="121" s="1"/>
  <c r="M186" i="121" s="1"/>
  <c r="P186" i="121" s="1"/>
  <c r="J186" i="121"/>
  <c r="I187" i="121"/>
  <c r="K187" i="121" s="1"/>
  <c r="J187" i="121"/>
  <c r="L187" i="121"/>
  <c r="M187" i="121" s="1"/>
  <c r="P187" i="121" s="1"/>
  <c r="I188" i="121"/>
  <c r="J188" i="121"/>
  <c r="K188" i="121"/>
  <c r="L188" i="121" s="1"/>
  <c r="M188" i="121" s="1"/>
  <c r="P188" i="121"/>
  <c r="I189" i="121"/>
  <c r="J189" i="121"/>
  <c r="K189" i="121"/>
  <c r="L189" i="121"/>
  <c r="M189" i="121"/>
  <c r="P189" i="121" s="1"/>
  <c r="I190" i="121"/>
  <c r="K190" i="121" s="1"/>
  <c r="L190" i="121" s="1"/>
  <c r="M190" i="121" s="1"/>
  <c r="P190" i="121" s="1"/>
  <c r="J190" i="121"/>
  <c r="I191" i="121"/>
  <c r="K191" i="121" s="1"/>
  <c r="L191" i="121" s="1"/>
  <c r="M191" i="121" s="1"/>
  <c r="P191" i="121" s="1"/>
  <c r="J191" i="121"/>
  <c r="I192" i="121"/>
  <c r="J192" i="121"/>
  <c r="K192" i="121"/>
  <c r="L192" i="121" s="1"/>
  <c r="M192" i="121" s="1"/>
  <c r="P192" i="121"/>
  <c r="I193" i="121"/>
  <c r="J193" i="121"/>
  <c r="K193" i="121"/>
  <c r="L193" i="121"/>
  <c r="M193" i="121"/>
  <c r="P193" i="121" s="1"/>
  <c r="I152" i="120"/>
  <c r="J152" i="120"/>
  <c r="I153" i="120"/>
  <c r="K153" i="120" s="1"/>
  <c r="L153" i="120" s="1"/>
  <c r="J153" i="120"/>
  <c r="I154" i="120"/>
  <c r="K154" i="120" s="1"/>
  <c r="L154" i="120" s="1"/>
  <c r="J154" i="120"/>
  <c r="I155" i="120"/>
  <c r="J155" i="120"/>
  <c r="K155" i="120" s="1"/>
  <c r="L155" i="120" s="1"/>
  <c r="I156" i="120"/>
  <c r="K156" i="120" s="1"/>
  <c r="L156" i="120" s="1"/>
  <c r="J156" i="120"/>
  <c r="I157" i="120"/>
  <c r="K157" i="120" s="1"/>
  <c r="L157" i="120" s="1"/>
  <c r="J157" i="120"/>
  <c r="I158" i="120"/>
  <c r="J158" i="120"/>
  <c r="I159" i="120"/>
  <c r="K159" i="120" s="1"/>
  <c r="L159" i="120" s="1"/>
  <c r="J159" i="120"/>
  <c r="I160" i="120"/>
  <c r="J160" i="120"/>
  <c r="I161" i="120"/>
  <c r="J161" i="120"/>
  <c r="K161" i="120"/>
  <c r="L161" i="120" s="1"/>
  <c r="I162" i="120"/>
  <c r="J162" i="120"/>
  <c r="I163" i="120"/>
  <c r="J163" i="120"/>
  <c r="K163" i="120"/>
  <c r="L163" i="120" s="1"/>
  <c r="I164" i="120"/>
  <c r="J164" i="120"/>
  <c r="I165" i="120"/>
  <c r="J165" i="120"/>
  <c r="K165" i="120"/>
  <c r="L165" i="120" s="1"/>
  <c r="I166" i="120"/>
  <c r="J166" i="120"/>
  <c r="I167" i="120"/>
  <c r="K167" i="120" s="1"/>
  <c r="L167" i="120" s="1"/>
  <c r="J167" i="120"/>
  <c r="I168" i="120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J174" i="120"/>
  <c r="I175" i="120"/>
  <c r="K175" i="120" s="1"/>
  <c r="L175" i="120" s="1"/>
  <c r="J175" i="120"/>
  <c r="I176" i="120"/>
  <c r="J176" i="120"/>
  <c r="I177" i="120"/>
  <c r="J177" i="120"/>
  <c r="K177" i="120" s="1"/>
  <c r="L177" i="120" s="1"/>
  <c r="I178" i="120"/>
  <c r="J178" i="120"/>
  <c r="I179" i="120"/>
  <c r="J179" i="120"/>
  <c r="K179" i="120"/>
  <c r="L179" i="120" s="1"/>
  <c r="I180" i="120"/>
  <c r="J180" i="120"/>
  <c r="I181" i="120"/>
  <c r="J181" i="120"/>
  <c r="K181" i="120"/>
  <c r="L181" i="120" s="1"/>
  <c r="I182" i="120"/>
  <c r="J182" i="120"/>
  <c r="I183" i="120"/>
  <c r="K183" i="120" s="1"/>
  <c r="L183" i="120" s="1"/>
  <c r="J183" i="120"/>
  <c r="I184" i="120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J153" i="96"/>
  <c r="I154" i="96"/>
  <c r="K154" i="96" s="1"/>
  <c r="L154" i="96" s="1"/>
  <c r="M154" i="96" s="1"/>
  <c r="J154" i="96"/>
  <c r="I155" i="96"/>
  <c r="J155" i="96"/>
  <c r="K155" i="96"/>
  <c r="L155" i="96" s="1"/>
  <c r="M155" i="96" s="1"/>
  <c r="I156" i="96"/>
  <c r="J156" i="96"/>
  <c r="K156" i="96"/>
  <c r="L156" i="96"/>
  <c r="M156" i="96"/>
  <c r="I157" i="96"/>
  <c r="K157" i="96" s="1"/>
  <c r="L157" i="96" s="1"/>
  <c r="M157" i="96" s="1"/>
  <c r="J157" i="96"/>
  <c r="I158" i="96"/>
  <c r="K158" i="96" s="1"/>
  <c r="J158" i="96"/>
  <c r="L158" i="96"/>
  <c r="M158" i="96" s="1"/>
  <c r="I159" i="96"/>
  <c r="J159" i="96"/>
  <c r="K159" i="96"/>
  <c r="L159" i="96" s="1"/>
  <c r="M159" i="96" s="1"/>
  <c r="I160" i="96"/>
  <c r="J160" i="96"/>
  <c r="K160" i="96"/>
  <c r="L160" i="96"/>
  <c r="M160" i="96"/>
  <c r="I161" i="96"/>
  <c r="J161" i="96"/>
  <c r="I162" i="96"/>
  <c r="K162" i="96" s="1"/>
  <c r="J162" i="96"/>
  <c r="L162" i="96"/>
  <c r="M162" i="96" s="1"/>
  <c r="I163" i="96"/>
  <c r="J163" i="96"/>
  <c r="K163" i="96"/>
  <c r="L163" i="96" s="1"/>
  <c r="M163" i="96" s="1"/>
  <c r="I164" i="96"/>
  <c r="J164" i="96"/>
  <c r="K164" i="96"/>
  <c r="L164" i="96"/>
  <c r="M164" i="96"/>
  <c r="I165" i="96"/>
  <c r="J165" i="96"/>
  <c r="I166" i="96"/>
  <c r="K166" i="96" s="1"/>
  <c r="L166" i="96" s="1"/>
  <c r="M166" i="96" s="1"/>
  <c r="J166" i="96"/>
  <c r="I167" i="96"/>
  <c r="J167" i="96"/>
  <c r="K167" i="96"/>
  <c r="L167" i="96" s="1"/>
  <c r="M167" i="96" s="1"/>
  <c r="I168" i="96"/>
  <c r="J168" i="96"/>
  <c r="K168" i="96"/>
  <c r="L168" i="96"/>
  <c r="M168" i="96"/>
  <c r="I169" i="96"/>
  <c r="J169" i="96"/>
  <c r="I170" i="96"/>
  <c r="K170" i="96" s="1"/>
  <c r="L170" i="96" s="1"/>
  <c r="M170" i="96" s="1"/>
  <c r="J170" i="96"/>
  <c r="I171" i="96"/>
  <c r="J171" i="96"/>
  <c r="K171" i="96"/>
  <c r="L171" i="96" s="1"/>
  <c r="M171" i="96" s="1"/>
  <c r="I172" i="96"/>
  <c r="J172" i="96"/>
  <c r="K172" i="96"/>
  <c r="L172" i="96"/>
  <c r="M172" i="96"/>
  <c r="I173" i="96"/>
  <c r="K173" i="96" s="1"/>
  <c r="L173" i="96" s="1"/>
  <c r="M173" i="96" s="1"/>
  <c r="J173" i="96"/>
  <c r="I174" i="96"/>
  <c r="K174" i="96" s="1"/>
  <c r="J174" i="96"/>
  <c r="L174" i="96"/>
  <c r="M174" i="96" s="1"/>
  <c r="I175" i="96"/>
  <c r="J175" i="96"/>
  <c r="K175" i="96"/>
  <c r="L175" i="96" s="1"/>
  <c r="M175" i="96" s="1"/>
  <c r="I176" i="96"/>
  <c r="J176" i="96"/>
  <c r="K176" i="96"/>
  <c r="L176" i="96"/>
  <c r="M176" i="96"/>
  <c r="I177" i="96"/>
  <c r="J177" i="96"/>
  <c r="I178" i="96"/>
  <c r="K178" i="96" s="1"/>
  <c r="J178" i="96"/>
  <c r="L178" i="96"/>
  <c r="M178" i="96" s="1"/>
  <c r="I179" i="96"/>
  <c r="J179" i="96"/>
  <c r="K179" i="96"/>
  <c r="L179" i="96" s="1"/>
  <c r="M179" i="96" s="1"/>
  <c r="I180" i="96"/>
  <c r="J180" i="96"/>
  <c r="K180" i="96"/>
  <c r="L180" i="96"/>
  <c r="M180" i="96"/>
  <c r="I181" i="96"/>
  <c r="J181" i="96"/>
  <c r="I182" i="96"/>
  <c r="K182" i="96" s="1"/>
  <c r="L182" i="96" s="1"/>
  <c r="M182" i="96" s="1"/>
  <c r="J182" i="96"/>
  <c r="I183" i="96"/>
  <c r="J183" i="96"/>
  <c r="K183" i="96"/>
  <c r="L183" i="96" s="1"/>
  <c r="M183" i="96" s="1"/>
  <c r="I184" i="96"/>
  <c r="J184" i="96"/>
  <c r="K184" i="96"/>
  <c r="L184" i="96"/>
  <c r="M184" i="96"/>
  <c r="I185" i="96"/>
  <c r="J185" i="96"/>
  <c r="I186" i="96"/>
  <c r="K186" i="96" s="1"/>
  <c r="L186" i="96" s="1"/>
  <c r="M186" i="96" s="1"/>
  <c r="J186" i="96"/>
  <c r="I187" i="96"/>
  <c r="J187" i="96"/>
  <c r="K187" i="96"/>
  <c r="L187" i="96" s="1"/>
  <c r="M187" i="96" s="1"/>
  <c r="I188" i="96"/>
  <c r="J188" i="96"/>
  <c r="K188" i="96"/>
  <c r="L188" i="96"/>
  <c r="M188" i="96"/>
  <c r="I189" i="96"/>
  <c r="K189" i="96" s="1"/>
  <c r="L189" i="96" s="1"/>
  <c r="M189" i="96" s="1"/>
  <c r="J189" i="96"/>
  <c r="I152" i="116"/>
  <c r="K152" i="116" s="1"/>
  <c r="L152" i="116" s="1"/>
  <c r="J152" i="116"/>
  <c r="I153" i="116"/>
  <c r="K153" i="116" s="1"/>
  <c r="L153" i="116" s="1"/>
  <c r="J153" i="116"/>
  <c r="I154" i="116"/>
  <c r="J154" i="116"/>
  <c r="I155" i="116"/>
  <c r="K155" i="116" s="1"/>
  <c r="L155" i="116" s="1"/>
  <c r="J155" i="116"/>
  <c r="I156" i="116"/>
  <c r="K156" i="116" s="1"/>
  <c r="J156" i="116"/>
  <c r="L156" i="116"/>
  <c r="I157" i="116"/>
  <c r="K157" i="116" s="1"/>
  <c r="L157" i="116" s="1"/>
  <c r="J157" i="116"/>
  <c r="I158" i="116"/>
  <c r="J158" i="116"/>
  <c r="I159" i="116"/>
  <c r="J159" i="116"/>
  <c r="K159" i="116" s="1"/>
  <c r="L159" i="116" s="1"/>
  <c r="I160" i="116"/>
  <c r="K160" i="116" s="1"/>
  <c r="L160" i="116" s="1"/>
  <c r="J160" i="116"/>
  <c r="I161" i="116"/>
  <c r="K161" i="116" s="1"/>
  <c r="L161" i="116" s="1"/>
  <c r="J161" i="116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K165" i="116" s="1"/>
  <c r="L165" i="116" s="1"/>
  <c r="J165" i="116"/>
  <c r="I166" i="116"/>
  <c r="K166" i="116" s="1"/>
  <c r="J166" i="116"/>
  <c r="L166" i="116"/>
  <c r="I167" i="116"/>
  <c r="K167" i="116" s="1"/>
  <c r="L167" i="116" s="1"/>
  <c r="J167" i="116"/>
  <c r="I168" i="116"/>
  <c r="J168" i="116"/>
  <c r="I169" i="116"/>
  <c r="K169" i="116" s="1"/>
  <c r="L169" i="116" s="1"/>
  <c r="J169" i="116"/>
  <c r="I170" i="116"/>
  <c r="J170" i="116"/>
  <c r="I171" i="116"/>
  <c r="J171" i="116"/>
  <c r="K171" i="116" s="1"/>
  <c r="L171" i="116" s="1"/>
  <c r="I172" i="116"/>
  <c r="K172" i="116" s="1"/>
  <c r="L172" i="116" s="1"/>
  <c r="J172" i="116"/>
  <c r="I173" i="116"/>
  <c r="J173" i="116"/>
  <c r="K173" i="116"/>
  <c r="L173" i="116" s="1"/>
  <c r="I174" i="116"/>
  <c r="J174" i="116"/>
  <c r="I175" i="116"/>
  <c r="J175" i="116"/>
  <c r="K175" i="116"/>
  <c r="L175" i="116" s="1"/>
  <c r="I176" i="116"/>
  <c r="K176" i="116" s="1"/>
  <c r="L176" i="116" s="1"/>
  <c r="J176" i="116"/>
  <c r="I177" i="116"/>
  <c r="K177" i="116" s="1"/>
  <c r="L177" i="116" s="1"/>
  <c r="J177" i="116"/>
  <c r="I178" i="116"/>
  <c r="K178" i="116" s="1"/>
  <c r="J178" i="116"/>
  <c r="L178" i="116"/>
  <c r="I179" i="116"/>
  <c r="K179" i="116" s="1"/>
  <c r="L179" i="116" s="1"/>
  <c r="J179" i="116"/>
  <c r="I180" i="116"/>
  <c r="J180" i="116"/>
  <c r="I181" i="116"/>
  <c r="J181" i="116"/>
  <c r="K181" i="116" s="1"/>
  <c r="L181" i="116" s="1"/>
  <c r="I182" i="116"/>
  <c r="K182" i="116" s="1"/>
  <c r="L182" i="116" s="1"/>
  <c r="J182" i="116"/>
  <c r="I183" i="116"/>
  <c r="J183" i="116"/>
  <c r="K183" i="116"/>
  <c r="L183" i="116" s="1"/>
  <c r="I184" i="116"/>
  <c r="J184" i="116"/>
  <c r="I185" i="116"/>
  <c r="K185" i="116" s="1"/>
  <c r="L185" i="116" s="1"/>
  <c r="J185" i="116"/>
  <c r="I186" i="116"/>
  <c r="K186" i="116" s="1"/>
  <c r="L186" i="116" s="1"/>
  <c r="J186" i="116"/>
  <c r="I187" i="116"/>
  <c r="J187" i="116"/>
  <c r="K187" i="116"/>
  <c r="L187" i="116" s="1"/>
  <c r="I188" i="116"/>
  <c r="K188" i="116" s="1"/>
  <c r="L188" i="116" s="1"/>
  <c r="J188" i="116"/>
  <c r="I189" i="116"/>
  <c r="K189" i="116" s="1"/>
  <c r="L189" i="116" s="1"/>
  <c r="J189" i="116"/>
  <c r="I190" i="116"/>
  <c r="J190" i="116"/>
  <c r="I191" i="116"/>
  <c r="K191" i="116" s="1"/>
  <c r="L191" i="116" s="1"/>
  <c r="J191" i="116"/>
  <c r="I192" i="116"/>
  <c r="K192" i="116" s="1"/>
  <c r="L192" i="116" s="1"/>
  <c r="J192" i="116"/>
  <c r="I153" i="111"/>
  <c r="K153" i="111" s="1"/>
  <c r="L153" i="111" s="1"/>
  <c r="J153" i="111"/>
  <c r="I154" i="111"/>
  <c r="K154" i="111" s="1"/>
  <c r="L154" i="111" s="1"/>
  <c r="J154" i="111"/>
  <c r="I155" i="111"/>
  <c r="J155" i="111"/>
  <c r="K155" i="111"/>
  <c r="L155" i="111" s="1"/>
  <c r="I156" i="111"/>
  <c r="K156" i="111" s="1"/>
  <c r="L156" i="111" s="1"/>
  <c r="J156" i="111"/>
  <c r="I157" i="111"/>
  <c r="K157" i="111" s="1"/>
  <c r="L157" i="111" s="1"/>
  <c r="J157" i="111"/>
  <c r="I158" i="111"/>
  <c r="K158" i="111" s="1"/>
  <c r="L158" i="111" s="1"/>
  <c r="J158" i="111"/>
  <c r="I159" i="111"/>
  <c r="J159" i="111"/>
  <c r="K159" i="111"/>
  <c r="L159" i="111" s="1"/>
  <c r="I160" i="111"/>
  <c r="J160" i="111"/>
  <c r="I161" i="111"/>
  <c r="K161" i="111" s="1"/>
  <c r="L161" i="111" s="1"/>
  <c r="J161" i="111"/>
  <c r="I162" i="111"/>
  <c r="J162" i="111"/>
  <c r="I163" i="111"/>
  <c r="K163" i="111" s="1"/>
  <c r="L163" i="111" s="1"/>
  <c r="J163" i="111"/>
  <c r="I164" i="111"/>
  <c r="J164" i="111"/>
  <c r="I165" i="111"/>
  <c r="K165" i="111" s="1"/>
  <c r="L165" i="111" s="1"/>
  <c r="J165" i="111"/>
  <c r="I166" i="111"/>
  <c r="K166" i="111" s="1"/>
  <c r="L166" i="111" s="1"/>
  <c r="J166" i="111"/>
  <c r="I167" i="111"/>
  <c r="K167" i="111" s="1"/>
  <c r="L167" i="111" s="1"/>
  <c r="J167" i="11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J170" i="111"/>
  <c r="L170" i="111"/>
  <c r="I171" i="111"/>
  <c r="K171" i="111" s="1"/>
  <c r="L171" i="111" s="1"/>
  <c r="J171" i="111"/>
  <c r="I172" i="111"/>
  <c r="J172" i="111"/>
  <c r="I173" i="111"/>
  <c r="K173" i="111" s="1"/>
  <c r="L173" i="111" s="1"/>
  <c r="J173" i="111"/>
  <c r="I174" i="111"/>
  <c r="J174" i="111"/>
  <c r="I175" i="111"/>
  <c r="J175" i="111"/>
  <c r="K175" i="111"/>
  <c r="L175" i="111" s="1"/>
  <c r="I176" i="111"/>
  <c r="K176" i="111" s="1"/>
  <c r="L176" i="111" s="1"/>
  <c r="J176" i="111"/>
  <c r="I177" i="111"/>
  <c r="K177" i="111" s="1"/>
  <c r="L177" i="111" s="1"/>
  <c r="J177" i="111"/>
  <c r="I178" i="111"/>
  <c r="J178" i="111"/>
  <c r="I179" i="111"/>
  <c r="J179" i="111"/>
  <c r="K179" i="111" s="1"/>
  <c r="L179" i="111" s="1"/>
  <c r="I180" i="111"/>
  <c r="K180" i="111" s="1"/>
  <c r="L180" i="111" s="1"/>
  <c r="J180" i="111"/>
  <c r="I181" i="111"/>
  <c r="J181" i="111"/>
  <c r="K181" i="111"/>
  <c r="L181" i="111" s="1"/>
  <c r="I182" i="111"/>
  <c r="J182" i="111"/>
  <c r="I183" i="111"/>
  <c r="K183" i="111" s="1"/>
  <c r="L183" i="111" s="1"/>
  <c r="J183" i="111"/>
  <c r="I184" i="111"/>
  <c r="K184" i="111" s="1"/>
  <c r="L184" i="111" s="1"/>
  <c r="J184" i="111"/>
  <c r="I185" i="111"/>
  <c r="K185" i="111" s="1"/>
  <c r="L185" i="111" s="1"/>
  <c r="J185" i="111"/>
  <c r="I186" i="111"/>
  <c r="K186" i="111" s="1"/>
  <c r="J186" i="111"/>
  <c r="L186" i="111"/>
  <c r="I187" i="111"/>
  <c r="K187" i="111" s="1"/>
  <c r="L187" i="111" s="1"/>
  <c r="J187" i="111"/>
  <c r="I188" i="111"/>
  <c r="K188" i="111" s="1"/>
  <c r="L188" i="111" s="1"/>
  <c r="J188" i="111"/>
  <c r="I189" i="111"/>
  <c r="J189" i="111"/>
  <c r="K189" i="111" s="1"/>
  <c r="L189" i="111" s="1"/>
  <c r="I190" i="111"/>
  <c r="K190" i="111" s="1"/>
  <c r="L190" i="111" s="1"/>
  <c r="J190" i="111"/>
  <c r="I191" i="111"/>
  <c r="K191" i="111" s="1"/>
  <c r="L191" i="111" s="1"/>
  <c r="J191" i="111"/>
  <c r="I153" i="105"/>
  <c r="K153" i="105" s="1"/>
  <c r="L153" i="105" s="1"/>
  <c r="J153" i="105"/>
  <c r="I154" i="105"/>
  <c r="K154" i="105" s="1"/>
  <c r="L154" i="105" s="1"/>
  <c r="J154" i="105"/>
  <c r="I155" i="105"/>
  <c r="J155" i="105"/>
  <c r="K155" i="105"/>
  <c r="L155" i="105" s="1"/>
  <c r="I156" i="105"/>
  <c r="J156" i="105"/>
  <c r="I157" i="105"/>
  <c r="J157" i="105"/>
  <c r="I158" i="105"/>
  <c r="J158" i="105"/>
  <c r="K158" i="105" s="1"/>
  <c r="L158" i="105" s="1"/>
  <c r="I159" i="105"/>
  <c r="J159" i="105"/>
  <c r="K159" i="105"/>
  <c r="L159" i="105" s="1"/>
  <c r="I160" i="105"/>
  <c r="J160" i="105"/>
  <c r="I161" i="105"/>
  <c r="J161" i="105"/>
  <c r="I162" i="105"/>
  <c r="K162" i="105" s="1"/>
  <c r="L162" i="105" s="1"/>
  <c r="J162" i="105"/>
  <c r="I163" i="105"/>
  <c r="K163" i="105" s="1"/>
  <c r="L163" i="105" s="1"/>
  <c r="J163" i="105"/>
  <c r="I164" i="105"/>
  <c r="J164" i="105"/>
  <c r="I165" i="105"/>
  <c r="J165" i="105"/>
  <c r="I166" i="105"/>
  <c r="J166" i="105"/>
  <c r="K166" i="105"/>
  <c r="L166" i="105" s="1"/>
  <c r="I167" i="105"/>
  <c r="J167" i="105"/>
  <c r="K167" i="105"/>
  <c r="L167" i="105" s="1"/>
  <c r="I168" i="105"/>
  <c r="J168" i="105"/>
  <c r="I169" i="105"/>
  <c r="J169" i="105"/>
  <c r="I170" i="105"/>
  <c r="K170" i="105" s="1"/>
  <c r="L170" i="105" s="1"/>
  <c r="J170" i="105"/>
  <c r="I171" i="105"/>
  <c r="K171" i="105" s="1"/>
  <c r="L171" i="105" s="1"/>
  <c r="J171" i="105"/>
  <c r="I172" i="105"/>
  <c r="J172" i="105"/>
  <c r="I173" i="105"/>
  <c r="J173" i="105"/>
  <c r="I174" i="105"/>
  <c r="J174" i="105"/>
  <c r="K174" i="105"/>
  <c r="L174" i="105" s="1"/>
  <c r="I175" i="105"/>
  <c r="J175" i="105"/>
  <c r="K175" i="105"/>
  <c r="L175" i="105" s="1"/>
  <c r="I176" i="105"/>
  <c r="K176" i="105" s="1"/>
  <c r="L176" i="105" s="1"/>
  <c r="J176" i="105"/>
  <c r="I177" i="105"/>
  <c r="J177" i="105"/>
  <c r="I178" i="105"/>
  <c r="K178" i="105" s="1"/>
  <c r="L178" i="105" s="1"/>
  <c r="J178" i="105"/>
  <c r="I179" i="105"/>
  <c r="K179" i="105" s="1"/>
  <c r="L179" i="105" s="1"/>
  <c r="J179" i="105"/>
  <c r="I180" i="105"/>
  <c r="J180" i="105"/>
  <c r="I181" i="105"/>
  <c r="J181" i="105"/>
  <c r="I182" i="105"/>
  <c r="J182" i="105"/>
  <c r="K182" i="105"/>
  <c r="L182" i="105" s="1"/>
  <c r="I183" i="105"/>
  <c r="J183" i="105"/>
  <c r="K183" i="105"/>
  <c r="L183" i="105" s="1"/>
  <c r="I184" i="105"/>
  <c r="K184" i="105" s="1"/>
  <c r="L184" i="105" s="1"/>
  <c r="J184" i="105"/>
  <c r="I185" i="105"/>
  <c r="J185" i="105"/>
  <c r="I186" i="105"/>
  <c r="K186" i="105" s="1"/>
  <c r="L186" i="105" s="1"/>
  <c r="J186" i="105"/>
  <c r="I187" i="105"/>
  <c r="J187" i="105"/>
  <c r="K187" i="105" s="1"/>
  <c r="L187" i="105" s="1"/>
  <c r="I188" i="105"/>
  <c r="J188" i="105"/>
  <c r="I189" i="105"/>
  <c r="J189" i="105"/>
  <c r="K189" i="105"/>
  <c r="L189" i="105" s="1"/>
  <c r="I153" i="95"/>
  <c r="J153" i="95"/>
  <c r="K153" i="95"/>
  <c r="L153" i="95" s="1"/>
  <c r="M153" i="95" s="1"/>
  <c r="I154" i="95"/>
  <c r="J154" i="95"/>
  <c r="I155" i="95"/>
  <c r="J155" i="95"/>
  <c r="K155" i="95"/>
  <c r="L155" i="95"/>
  <c r="I156" i="95"/>
  <c r="K156" i="95" s="1"/>
  <c r="L156" i="95" s="1"/>
  <c r="J156" i="95"/>
  <c r="I157" i="95"/>
  <c r="J157" i="95"/>
  <c r="K157" i="95"/>
  <c r="L157" i="95"/>
  <c r="I158" i="95"/>
  <c r="J158" i="95"/>
  <c r="I159" i="95"/>
  <c r="J159" i="95"/>
  <c r="K159" i="95"/>
  <c r="L159" i="95"/>
  <c r="I160" i="95"/>
  <c r="J160" i="95"/>
  <c r="I161" i="95"/>
  <c r="J161" i="95"/>
  <c r="K161" i="95"/>
  <c r="L161" i="95" s="1"/>
  <c r="M161" i="95" s="1"/>
  <c r="I162" i="95"/>
  <c r="J162" i="95"/>
  <c r="I163" i="95"/>
  <c r="J163" i="95"/>
  <c r="K163" i="95"/>
  <c r="L163" i="95"/>
  <c r="M163" i="95" s="1"/>
  <c r="I164" i="95"/>
  <c r="K164" i="95" s="1"/>
  <c r="L164" i="95" s="1"/>
  <c r="M164" i="95" s="1"/>
  <c r="J164" i="95"/>
  <c r="I165" i="95"/>
  <c r="J165" i="95"/>
  <c r="K165" i="95"/>
  <c r="L165" i="95"/>
  <c r="M165" i="95" s="1"/>
  <c r="I166" i="95"/>
  <c r="J166" i="95"/>
  <c r="I167" i="95"/>
  <c r="J167" i="95"/>
  <c r="K167" i="95"/>
  <c r="L167" i="95"/>
  <c r="M167" i="95" s="1"/>
  <c r="I168" i="95"/>
  <c r="J168" i="95"/>
  <c r="I169" i="95"/>
  <c r="J169" i="95"/>
  <c r="K169" i="95"/>
  <c r="L169" i="95" s="1"/>
  <c r="M169" i="95" s="1"/>
  <c r="I170" i="95"/>
  <c r="J170" i="95"/>
  <c r="I171" i="95"/>
  <c r="J171" i="95"/>
  <c r="K171" i="95"/>
  <c r="L171" i="95"/>
  <c r="I172" i="95"/>
  <c r="K172" i="95" s="1"/>
  <c r="L172" i="95" s="1"/>
  <c r="J172" i="95"/>
  <c r="I173" i="95"/>
  <c r="J173" i="95"/>
  <c r="K173" i="95"/>
  <c r="L173" i="95"/>
  <c r="I174" i="95"/>
  <c r="J174" i="95"/>
  <c r="I175" i="95"/>
  <c r="J175" i="95"/>
  <c r="K175" i="95"/>
  <c r="L175" i="95"/>
  <c r="I176" i="95"/>
  <c r="J176" i="95"/>
  <c r="I177" i="95"/>
  <c r="J177" i="95"/>
  <c r="K177" i="95"/>
  <c r="L177" i="95" s="1"/>
  <c r="M177" i="95" s="1"/>
  <c r="I178" i="95"/>
  <c r="J178" i="95"/>
  <c r="I179" i="95"/>
  <c r="J179" i="95"/>
  <c r="K179" i="95"/>
  <c r="L179" i="95"/>
  <c r="M179" i="95" s="1"/>
  <c r="I180" i="95"/>
  <c r="K180" i="95" s="1"/>
  <c r="L180" i="95" s="1"/>
  <c r="M180" i="95" s="1"/>
  <c r="J180" i="95"/>
  <c r="I181" i="95"/>
  <c r="J181" i="95"/>
  <c r="K181" i="95"/>
  <c r="L181" i="95"/>
  <c r="I182" i="95"/>
  <c r="J182" i="95"/>
  <c r="I183" i="95"/>
  <c r="J183" i="95"/>
  <c r="K183" i="95"/>
  <c r="L183" i="95"/>
  <c r="I184" i="95"/>
  <c r="J184" i="95"/>
  <c r="I185" i="95"/>
  <c r="J185" i="95"/>
  <c r="K185" i="95"/>
  <c r="L185" i="95" s="1"/>
  <c r="M185" i="95" s="1"/>
  <c r="I186" i="95"/>
  <c r="J186" i="95"/>
  <c r="I187" i="95"/>
  <c r="J187" i="95"/>
  <c r="K187" i="95"/>
  <c r="L187" i="95"/>
  <c r="I188" i="95"/>
  <c r="K188" i="95" s="1"/>
  <c r="L188" i="95" s="1"/>
  <c r="J188" i="95"/>
  <c r="I189" i="95"/>
  <c r="J189" i="95"/>
  <c r="K189" i="95"/>
  <c r="L189" i="95"/>
  <c r="I190" i="95"/>
  <c r="J190" i="95"/>
  <c r="I191" i="95"/>
  <c r="J191" i="95"/>
  <c r="K191" i="95"/>
  <c r="L191" i="95"/>
  <c r="I192" i="95"/>
  <c r="J192" i="95"/>
  <c r="I193" i="95"/>
  <c r="J193" i="95"/>
  <c r="K193" i="95"/>
  <c r="L193" i="95" s="1"/>
  <c r="M193" i="95" s="1"/>
  <c r="I153" i="93"/>
  <c r="J153" i="93"/>
  <c r="I154" i="93"/>
  <c r="J154" i="93"/>
  <c r="K154" i="93"/>
  <c r="L154" i="93" s="1"/>
  <c r="I155" i="93"/>
  <c r="J155" i="93"/>
  <c r="I156" i="93"/>
  <c r="J156" i="93"/>
  <c r="K156" i="93" s="1"/>
  <c r="L156" i="93" s="1"/>
  <c r="I157" i="93"/>
  <c r="J157" i="93"/>
  <c r="I158" i="93"/>
  <c r="K158" i="93" s="1"/>
  <c r="L158" i="93" s="1"/>
  <c r="J158" i="93"/>
  <c r="I159" i="93"/>
  <c r="J159" i="93"/>
  <c r="I160" i="93"/>
  <c r="K160" i="93" s="1"/>
  <c r="L160" i="93" s="1"/>
  <c r="J160" i="93"/>
  <c r="I161" i="93"/>
  <c r="J161" i="93"/>
  <c r="I162" i="93"/>
  <c r="J162" i="93"/>
  <c r="K162" i="93"/>
  <c r="L162" i="93"/>
  <c r="I163" i="93"/>
  <c r="K163" i="93" s="1"/>
  <c r="L163" i="93" s="1"/>
  <c r="J163" i="93"/>
  <c r="I164" i="93"/>
  <c r="K164" i="93" s="1"/>
  <c r="L164" i="93" s="1"/>
  <c r="J164" i="93"/>
  <c r="I165" i="93"/>
  <c r="J165" i="93"/>
  <c r="I166" i="93"/>
  <c r="K166" i="93" s="1"/>
  <c r="L166" i="93" s="1"/>
  <c r="J166" i="93"/>
  <c r="I167" i="93"/>
  <c r="J167" i="93"/>
  <c r="I168" i="93"/>
  <c r="J168" i="93"/>
  <c r="K168" i="93" s="1"/>
  <c r="L168" i="93" s="1"/>
  <c r="I169" i="93"/>
  <c r="J169" i="93"/>
  <c r="I170" i="93"/>
  <c r="J170" i="93"/>
  <c r="I171" i="93"/>
  <c r="K171" i="93" s="1"/>
  <c r="L171" i="93" s="1"/>
  <c r="J171" i="93"/>
  <c r="I172" i="93"/>
  <c r="J172" i="93"/>
  <c r="K172" i="93" s="1"/>
  <c r="L172" i="93" s="1"/>
  <c r="I173" i="93"/>
  <c r="J173" i="93"/>
  <c r="I174" i="93"/>
  <c r="J174" i="93"/>
  <c r="K174" i="93"/>
  <c r="L174" i="93"/>
  <c r="I175" i="93"/>
  <c r="J175" i="93"/>
  <c r="I176" i="93"/>
  <c r="J176" i="93"/>
  <c r="K176" i="93" s="1"/>
  <c r="L176" i="93" s="1"/>
  <c r="I177" i="93"/>
  <c r="J177" i="93"/>
  <c r="I178" i="93"/>
  <c r="J178" i="93"/>
  <c r="K178" i="93" s="1"/>
  <c r="L178" i="93" s="1"/>
  <c r="I179" i="93"/>
  <c r="K179" i="93" s="1"/>
  <c r="L179" i="93" s="1"/>
  <c r="J179" i="93"/>
  <c r="I180" i="93"/>
  <c r="J180" i="93"/>
  <c r="K180" i="93" s="1"/>
  <c r="L180" i="93" s="1"/>
  <c r="I181" i="93"/>
  <c r="J181" i="93"/>
  <c r="I182" i="93"/>
  <c r="K182" i="93" s="1"/>
  <c r="L182" i="93" s="1"/>
  <c r="J182" i="93"/>
  <c r="I183" i="93"/>
  <c r="J183" i="93"/>
  <c r="I184" i="93"/>
  <c r="J184" i="93"/>
  <c r="K184" i="93" s="1"/>
  <c r="L184" i="93" s="1"/>
  <c r="I185" i="93"/>
  <c r="J185" i="93"/>
  <c r="I186" i="93"/>
  <c r="J186" i="93"/>
  <c r="K186" i="93" s="1"/>
  <c r="L186" i="93" s="1"/>
  <c r="I187" i="93"/>
  <c r="K187" i="93" s="1"/>
  <c r="L187" i="93" s="1"/>
  <c r="J187" i="93"/>
  <c r="I188" i="93"/>
  <c r="J188" i="93"/>
  <c r="K188" i="93" s="1"/>
  <c r="L188" i="93" s="1"/>
  <c r="I189" i="93"/>
  <c r="J189" i="93"/>
  <c r="V102" i="135"/>
  <c r="V100" i="135"/>
  <c r="V98" i="135"/>
  <c r="V96" i="135"/>
  <c r="V94" i="135"/>
  <c r="V92" i="135"/>
  <c r="V90" i="135"/>
  <c r="V88" i="135"/>
  <c r="V86" i="135"/>
  <c r="V84" i="135"/>
  <c r="V81" i="135"/>
  <c r="V77" i="135"/>
  <c r="V75" i="135"/>
  <c r="V71" i="135"/>
  <c r="V69" i="135"/>
  <c r="V67" i="135"/>
  <c r="V65" i="135"/>
  <c r="J5" i="135"/>
  <c r="I5" i="135"/>
  <c r="J4" i="135"/>
  <c r="I4" i="135"/>
  <c r="K4" i="135"/>
  <c r="L4" i="135"/>
  <c r="J3" i="135"/>
  <c r="I3" i="135"/>
  <c r="J2" i="135"/>
  <c r="I2" i="135"/>
  <c r="K2" i="135" s="1"/>
  <c r="L2" i="135" s="1"/>
  <c r="K5" i="135"/>
  <c r="L5" i="135" s="1"/>
  <c r="V66" i="135"/>
  <c r="V74" i="135"/>
  <c r="V78" i="135"/>
  <c r="V82" i="135"/>
  <c r="V85" i="135"/>
  <c r="V87" i="135"/>
  <c r="V89" i="135"/>
  <c r="V91" i="135"/>
  <c r="V93" i="135"/>
  <c r="V97" i="135"/>
  <c r="V99" i="135"/>
  <c r="V101" i="135"/>
  <c r="V72" i="135"/>
  <c r="N5" i="135"/>
  <c r="I31" i="134"/>
  <c r="K31" i="134" s="1"/>
  <c r="L31" i="134" s="1"/>
  <c r="J31" i="134"/>
  <c r="I32" i="134"/>
  <c r="J32" i="134"/>
  <c r="I33" i="134"/>
  <c r="K33" i="134" s="1"/>
  <c r="L33" i="134" s="1"/>
  <c r="J33" i="134"/>
  <c r="I34" i="134"/>
  <c r="J34" i="134"/>
  <c r="I35" i="134"/>
  <c r="J35" i="134"/>
  <c r="K35" i="134" s="1"/>
  <c r="L35" i="134" s="1"/>
  <c r="V75" i="134"/>
  <c r="V77" i="134"/>
  <c r="V85" i="134"/>
  <c r="V87" i="134"/>
  <c r="V89" i="134"/>
  <c r="V91" i="134"/>
  <c r="V93" i="134"/>
  <c r="V80" i="134"/>
  <c r="V82" i="134"/>
  <c r="I152" i="134"/>
  <c r="J152" i="134"/>
  <c r="K152" i="134"/>
  <c r="L152" i="134"/>
  <c r="I151" i="134"/>
  <c r="K151" i="134" s="1"/>
  <c r="J151" i="134"/>
  <c r="I150" i="134"/>
  <c r="J150" i="134"/>
  <c r="I149" i="134"/>
  <c r="J149" i="134"/>
  <c r="I148" i="134"/>
  <c r="K148" i="134" s="1"/>
  <c r="L148" i="134" s="1"/>
  <c r="J148" i="134"/>
  <c r="I147" i="134"/>
  <c r="J147" i="134"/>
  <c r="V99" i="134"/>
  <c r="V97" i="134"/>
  <c r="V95" i="134"/>
  <c r="I30" i="134"/>
  <c r="K30" i="134" s="1"/>
  <c r="L30" i="134" s="1"/>
  <c r="J30" i="134"/>
  <c r="I29" i="134"/>
  <c r="J29" i="134"/>
  <c r="I28" i="134"/>
  <c r="K28" i="134" s="1"/>
  <c r="L28" i="134" s="1"/>
  <c r="J28" i="134"/>
  <c r="I27" i="134"/>
  <c r="J27" i="134"/>
  <c r="I25" i="134"/>
  <c r="J25" i="134"/>
  <c r="I24" i="134"/>
  <c r="J24" i="134"/>
  <c r="I23" i="134"/>
  <c r="K23" i="134" s="1"/>
  <c r="L23" i="134" s="1"/>
  <c r="M23" i="134" s="1"/>
  <c r="P23" i="134" s="1"/>
  <c r="J23" i="134"/>
  <c r="I22" i="134"/>
  <c r="J22" i="134"/>
  <c r="I21" i="134"/>
  <c r="J21" i="134"/>
  <c r="I20" i="134"/>
  <c r="J20" i="134"/>
  <c r="K20" i="134" s="1"/>
  <c r="L20" i="134" s="1"/>
  <c r="M20" i="134" s="1"/>
  <c r="P20" i="134" s="1"/>
  <c r="I19" i="134"/>
  <c r="K19" i="134" s="1"/>
  <c r="L19" i="134" s="1"/>
  <c r="J19" i="134"/>
  <c r="I18" i="134"/>
  <c r="J18" i="134"/>
  <c r="I17" i="134"/>
  <c r="J17" i="134"/>
  <c r="I16" i="134"/>
  <c r="J16" i="134"/>
  <c r="I15" i="134"/>
  <c r="J15" i="134"/>
  <c r="I14" i="134"/>
  <c r="K14" i="134" s="1"/>
  <c r="L14" i="134" s="1"/>
  <c r="M14" i="134" s="1"/>
  <c r="P14" i="134" s="1"/>
  <c r="J14" i="134"/>
  <c r="I13" i="134"/>
  <c r="J13" i="134"/>
  <c r="I12" i="134"/>
  <c r="J12" i="134"/>
  <c r="I11" i="134"/>
  <c r="J11" i="134"/>
  <c r="I10" i="134"/>
  <c r="K10" i="134" s="1"/>
  <c r="L10" i="134" s="1"/>
  <c r="M10" i="134" s="1"/>
  <c r="P10" i="134" s="1"/>
  <c r="J10" i="134"/>
  <c r="I9" i="134"/>
  <c r="J9" i="134"/>
  <c r="I8" i="134"/>
  <c r="J8" i="134"/>
  <c r="K8" i="134"/>
  <c r="L8" i="134" s="1"/>
  <c r="M8" i="134" s="1"/>
  <c r="P8" i="134" s="1"/>
  <c r="I7" i="134"/>
  <c r="K7" i="134" s="1"/>
  <c r="L7" i="134" s="1"/>
  <c r="M7" i="134" s="1"/>
  <c r="P7" i="134" s="1"/>
  <c r="J7" i="134"/>
  <c r="I6" i="134"/>
  <c r="J6" i="134"/>
  <c r="I5" i="134"/>
  <c r="J5" i="134"/>
  <c r="I4" i="134"/>
  <c r="J4" i="134"/>
  <c r="I3" i="134"/>
  <c r="K3" i="134" s="1"/>
  <c r="L3" i="134" s="1"/>
  <c r="J3" i="134"/>
  <c r="I2" i="134"/>
  <c r="J2" i="134"/>
  <c r="I31" i="132"/>
  <c r="J31" i="132"/>
  <c r="K31" i="132"/>
  <c r="L31" i="132" s="1"/>
  <c r="I32" i="132"/>
  <c r="K32" i="132" s="1"/>
  <c r="L32" i="132" s="1"/>
  <c r="J32" i="132"/>
  <c r="I33" i="132"/>
  <c r="K33" i="132" s="1"/>
  <c r="L33" i="132" s="1"/>
  <c r="J33" i="132"/>
  <c r="I34" i="132"/>
  <c r="J34" i="132"/>
  <c r="K34" i="132"/>
  <c r="L34" i="132"/>
  <c r="V72" i="132"/>
  <c r="I35" i="132"/>
  <c r="K35" i="132" s="1"/>
  <c r="L35" i="132" s="1"/>
  <c r="M35" i="132" s="1"/>
  <c r="J35" i="132"/>
  <c r="V73" i="132"/>
  <c r="V74" i="132"/>
  <c r="V75" i="132"/>
  <c r="V77" i="132"/>
  <c r="V78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/>
  <c r="L152" i="132"/>
  <c r="I151" i="132"/>
  <c r="K151" i="132" s="1"/>
  <c r="L151" i="132" s="1"/>
  <c r="J151" i="132"/>
  <c r="I150" i="132"/>
  <c r="J150" i="132"/>
  <c r="K150" i="132" s="1"/>
  <c r="L150" i="132" s="1"/>
  <c r="I149" i="132"/>
  <c r="J149" i="132"/>
  <c r="I148" i="132"/>
  <c r="K148" i="132" s="1"/>
  <c r="L148" i="132" s="1"/>
  <c r="J148" i="132"/>
  <c r="I147" i="132"/>
  <c r="J147" i="132"/>
  <c r="K147" i="132"/>
  <c r="L147" i="132"/>
  <c r="M147" i="132" s="1"/>
  <c r="V100" i="132"/>
  <c r="V98" i="132"/>
  <c r="V96" i="132"/>
  <c r="I30" i="132"/>
  <c r="J30" i="132"/>
  <c r="K30" i="132"/>
  <c r="L30" i="132"/>
  <c r="V68" i="132"/>
  <c r="I29" i="132"/>
  <c r="K29" i="132" s="1"/>
  <c r="L29" i="132" s="1"/>
  <c r="J29" i="132"/>
  <c r="I28" i="132"/>
  <c r="J28" i="132"/>
  <c r="K28" i="132"/>
  <c r="L28" i="132"/>
  <c r="M28" i="132" s="1"/>
  <c r="V66" i="132"/>
  <c r="I27" i="132"/>
  <c r="K27" i="132" s="1"/>
  <c r="L27" i="132" s="1"/>
  <c r="J27" i="132"/>
  <c r="I25" i="132"/>
  <c r="J25" i="132"/>
  <c r="K25" i="132"/>
  <c r="L25" i="132"/>
  <c r="I24" i="132"/>
  <c r="J24" i="132"/>
  <c r="K24" i="132"/>
  <c r="L24" i="132" s="1"/>
  <c r="M24" i="132" s="1"/>
  <c r="I23" i="132"/>
  <c r="J23" i="132"/>
  <c r="K23" i="132"/>
  <c r="L23" i="132"/>
  <c r="M23" i="132" s="1"/>
  <c r="I22" i="132"/>
  <c r="J22" i="132"/>
  <c r="I21" i="132"/>
  <c r="J21" i="132"/>
  <c r="I20" i="132"/>
  <c r="J20" i="132"/>
  <c r="K20" i="132"/>
  <c r="L20" i="132"/>
  <c r="I19" i="132"/>
  <c r="J19" i="132"/>
  <c r="I18" i="132"/>
  <c r="K18" i="132" s="1"/>
  <c r="J18" i="132"/>
  <c r="I17" i="132"/>
  <c r="J17" i="132"/>
  <c r="I16" i="132"/>
  <c r="J16" i="132"/>
  <c r="I15" i="132"/>
  <c r="J15" i="132"/>
  <c r="K15" i="132" s="1"/>
  <c r="L15" i="132" s="1"/>
  <c r="M15" i="132" s="1"/>
  <c r="I14" i="132"/>
  <c r="K14" i="132" s="1"/>
  <c r="L14" i="132" s="1"/>
  <c r="M14" i="132" s="1"/>
  <c r="J14" i="132"/>
  <c r="I13" i="132"/>
  <c r="J13" i="132"/>
  <c r="K13" i="132"/>
  <c r="L13" i="132"/>
  <c r="M13" i="132" s="1"/>
  <c r="I12" i="132"/>
  <c r="K12" i="132" s="1"/>
  <c r="L12" i="132" s="1"/>
  <c r="M12" i="132" s="1"/>
  <c r="J12" i="132"/>
  <c r="I11" i="132"/>
  <c r="J11" i="132"/>
  <c r="I10" i="132"/>
  <c r="J10" i="132"/>
  <c r="I9" i="132"/>
  <c r="J9" i="132"/>
  <c r="I8" i="132"/>
  <c r="J8" i="132"/>
  <c r="I7" i="132"/>
  <c r="K7" i="132" s="1"/>
  <c r="L7" i="132" s="1"/>
  <c r="M7" i="132" s="1"/>
  <c r="J7" i="132"/>
  <c r="I6" i="132"/>
  <c r="K6" i="132" s="1"/>
  <c r="L6" i="132" s="1"/>
  <c r="J6" i="132"/>
  <c r="I5" i="132"/>
  <c r="J5" i="132"/>
  <c r="K5" i="132"/>
  <c r="L5" i="132"/>
  <c r="I4" i="132"/>
  <c r="J4" i="132"/>
  <c r="I3" i="132"/>
  <c r="K3" i="132" s="1"/>
  <c r="L3" i="132" s="1"/>
  <c r="J3" i="132"/>
  <c r="I2" i="132"/>
  <c r="J2" i="132"/>
  <c r="I31" i="131"/>
  <c r="J31" i="131"/>
  <c r="I32" i="131"/>
  <c r="J32" i="131"/>
  <c r="I33" i="131"/>
  <c r="J33" i="131"/>
  <c r="I34" i="131"/>
  <c r="K34" i="131" s="1"/>
  <c r="L34" i="131" s="1"/>
  <c r="J34" i="131"/>
  <c r="I35" i="131"/>
  <c r="K35" i="131" s="1"/>
  <c r="J35" i="131"/>
  <c r="V78" i="131"/>
  <c r="V85" i="131"/>
  <c r="V89" i="131"/>
  <c r="V80" i="131"/>
  <c r="V82" i="131"/>
  <c r="I152" i="131"/>
  <c r="K152" i="131" s="1"/>
  <c r="J152" i="131"/>
  <c r="I151" i="131"/>
  <c r="J151" i="131"/>
  <c r="K151" i="131" s="1"/>
  <c r="L151" i="131" s="1"/>
  <c r="I150" i="131"/>
  <c r="J150" i="131"/>
  <c r="I149" i="131"/>
  <c r="J149" i="131"/>
  <c r="K149" i="131"/>
  <c r="L149" i="131" s="1"/>
  <c r="I148" i="131"/>
  <c r="J148" i="131"/>
  <c r="I147" i="131"/>
  <c r="K147" i="131" s="1"/>
  <c r="L147" i="131" s="1"/>
  <c r="J147" i="131"/>
  <c r="V99" i="131"/>
  <c r="I30" i="131"/>
  <c r="J30" i="131"/>
  <c r="I29" i="131"/>
  <c r="K29" i="131" s="1"/>
  <c r="J29" i="131"/>
  <c r="L29" i="131"/>
  <c r="V67" i="131" s="1"/>
  <c r="I28" i="131"/>
  <c r="J28" i="131"/>
  <c r="I27" i="131"/>
  <c r="J27" i="131"/>
  <c r="I25" i="131"/>
  <c r="K25" i="131" s="1"/>
  <c r="L25" i="131" s="1"/>
  <c r="M25" i="131" s="1"/>
  <c r="J25" i="131"/>
  <c r="I24" i="131"/>
  <c r="K24" i="131" s="1"/>
  <c r="L24" i="131" s="1"/>
  <c r="M24" i="131" s="1"/>
  <c r="J24" i="131"/>
  <c r="I23" i="131"/>
  <c r="J23" i="131"/>
  <c r="I22" i="131"/>
  <c r="J22" i="131"/>
  <c r="I21" i="131"/>
  <c r="K21" i="131" s="1"/>
  <c r="L21" i="131" s="1"/>
  <c r="M21" i="131" s="1"/>
  <c r="J21" i="131"/>
  <c r="I20" i="131"/>
  <c r="J20" i="131"/>
  <c r="I19" i="131"/>
  <c r="J19" i="131"/>
  <c r="K19" i="131"/>
  <c r="L19" i="131" s="1"/>
  <c r="M19" i="131" s="1"/>
  <c r="I18" i="131"/>
  <c r="K18" i="131" s="1"/>
  <c r="L18" i="131" s="1"/>
  <c r="M18" i="131" s="1"/>
  <c r="J18" i="131"/>
  <c r="I17" i="131"/>
  <c r="J17" i="131"/>
  <c r="K17" i="131" s="1"/>
  <c r="L17" i="131" s="1"/>
  <c r="I16" i="131"/>
  <c r="J16" i="131"/>
  <c r="K16" i="131"/>
  <c r="L16" i="131" s="1"/>
  <c r="M16" i="131" s="1"/>
  <c r="I15" i="131"/>
  <c r="K15" i="131" s="1"/>
  <c r="L15" i="131" s="1"/>
  <c r="M15" i="131" s="1"/>
  <c r="J15" i="131"/>
  <c r="I14" i="131"/>
  <c r="J14" i="131"/>
  <c r="I13" i="131"/>
  <c r="J13" i="131"/>
  <c r="I12" i="131"/>
  <c r="J12" i="131"/>
  <c r="K12" i="131"/>
  <c r="L12" i="131" s="1"/>
  <c r="I11" i="131"/>
  <c r="J11" i="131"/>
  <c r="K11" i="131"/>
  <c r="L11" i="131"/>
  <c r="I10" i="131"/>
  <c r="K10" i="131" s="1"/>
  <c r="L10" i="131" s="1"/>
  <c r="M10" i="131" s="1"/>
  <c r="J10" i="131"/>
  <c r="I9" i="131"/>
  <c r="J9" i="131"/>
  <c r="I8" i="131"/>
  <c r="J8" i="131"/>
  <c r="K8" i="131"/>
  <c r="L8" i="131"/>
  <c r="I7" i="131"/>
  <c r="K7" i="131" s="1"/>
  <c r="J7" i="131"/>
  <c r="L7" i="131"/>
  <c r="M7" i="131" s="1"/>
  <c r="I6" i="131"/>
  <c r="K6" i="131" s="1"/>
  <c r="L6" i="131" s="1"/>
  <c r="M6" i="131" s="1"/>
  <c r="J6" i="131"/>
  <c r="I5" i="131"/>
  <c r="K5" i="131" s="1"/>
  <c r="L5" i="131" s="1"/>
  <c r="J5" i="131"/>
  <c r="I4" i="131"/>
  <c r="J4" i="131"/>
  <c r="K4" i="131" s="1"/>
  <c r="L4" i="131" s="1"/>
  <c r="I3" i="131"/>
  <c r="J3" i="131"/>
  <c r="I2" i="131"/>
  <c r="K2" i="131" s="1"/>
  <c r="L2" i="131" s="1"/>
  <c r="J2" i="131"/>
  <c r="I32" i="122"/>
  <c r="J32" i="122"/>
  <c r="K32" i="122" s="1"/>
  <c r="L32" i="122" s="1"/>
  <c r="I31" i="122"/>
  <c r="J31" i="122"/>
  <c r="I33" i="122"/>
  <c r="K33" i="122" s="1"/>
  <c r="L33" i="122" s="1"/>
  <c r="J33" i="122"/>
  <c r="I34" i="122"/>
  <c r="J34" i="122"/>
  <c r="I35" i="122"/>
  <c r="J35" i="122"/>
  <c r="K35" i="122"/>
  <c r="L35" i="122" s="1"/>
  <c r="V74" i="122"/>
  <c r="V75" i="122"/>
  <c r="V84" i="122"/>
  <c r="V85" i="122"/>
  <c r="I32" i="121"/>
  <c r="K32" i="121" s="1"/>
  <c r="L32" i="121" s="1"/>
  <c r="J32" i="121"/>
  <c r="I31" i="121"/>
  <c r="J31" i="121"/>
  <c r="K31" i="121"/>
  <c r="L31" i="121" s="1"/>
  <c r="I33" i="121"/>
  <c r="K33" i="121" s="1"/>
  <c r="L33" i="121" s="1"/>
  <c r="V71" i="121" s="1"/>
  <c r="J33" i="121"/>
  <c r="I34" i="121"/>
  <c r="J34" i="121"/>
  <c r="K34" i="121"/>
  <c r="L34" i="121" s="1"/>
  <c r="I35" i="121"/>
  <c r="J35" i="121"/>
  <c r="K35" i="121"/>
  <c r="L35" i="121"/>
  <c r="V73" i="121"/>
  <c r="V74" i="121"/>
  <c r="V75" i="121"/>
  <c r="V76" i="121"/>
  <c r="V78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1" i="121"/>
  <c r="V82" i="121"/>
  <c r="V83" i="121"/>
  <c r="I151" i="122"/>
  <c r="J151" i="122"/>
  <c r="K151" i="122"/>
  <c r="L151" i="122"/>
  <c r="V104" i="122"/>
  <c r="I150" i="122"/>
  <c r="K150" i="122" s="1"/>
  <c r="L150" i="122" s="1"/>
  <c r="J150" i="122"/>
  <c r="I149" i="122"/>
  <c r="J149" i="122"/>
  <c r="K149" i="122"/>
  <c r="L149" i="122"/>
  <c r="V102" i="122"/>
  <c r="I148" i="122"/>
  <c r="J148" i="122"/>
  <c r="I147" i="122"/>
  <c r="J147" i="122"/>
  <c r="K147" i="122"/>
  <c r="L147" i="122"/>
  <c r="V100" i="122"/>
  <c r="V99" i="122"/>
  <c r="V98" i="122"/>
  <c r="V96" i="122"/>
  <c r="I30" i="122"/>
  <c r="J30" i="122"/>
  <c r="K30" i="122"/>
  <c r="L30" i="122"/>
  <c r="V68" i="122"/>
  <c r="I29" i="122"/>
  <c r="K29" i="122" s="1"/>
  <c r="L29" i="122" s="1"/>
  <c r="J29" i="122"/>
  <c r="I28" i="122"/>
  <c r="K28" i="122" s="1"/>
  <c r="L28" i="122" s="1"/>
  <c r="J28" i="122"/>
  <c r="I27" i="122"/>
  <c r="J27" i="122"/>
  <c r="K27" i="122" s="1"/>
  <c r="L27" i="122" s="1"/>
  <c r="I25" i="122"/>
  <c r="J25" i="122"/>
  <c r="I24" i="122"/>
  <c r="K24" i="122" s="1"/>
  <c r="L24" i="122" s="1"/>
  <c r="M24" i="122" s="1"/>
  <c r="P24" i="122" s="1"/>
  <c r="J24" i="122"/>
  <c r="I23" i="122"/>
  <c r="J23" i="122"/>
  <c r="I22" i="122"/>
  <c r="K22" i="122" s="1"/>
  <c r="L22" i="122" s="1"/>
  <c r="M22" i="122" s="1"/>
  <c r="P22" i="122" s="1"/>
  <c r="J22" i="122"/>
  <c r="I21" i="122"/>
  <c r="J21" i="122"/>
  <c r="I20" i="122"/>
  <c r="J20" i="122"/>
  <c r="I19" i="122"/>
  <c r="J19" i="122"/>
  <c r="I18" i="122"/>
  <c r="J18" i="122"/>
  <c r="K18" i="122" s="1"/>
  <c r="L18" i="122" s="1"/>
  <c r="M18" i="122" s="1"/>
  <c r="P18" i="122" s="1"/>
  <c r="I17" i="122"/>
  <c r="J17" i="122"/>
  <c r="I16" i="122"/>
  <c r="J16" i="122"/>
  <c r="I15" i="122"/>
  <c r="K15" i="122" s="1"/>
  <c r="L15" i="122" s="1"/>
  <c r="M15" i="122" s="1"/>
  <c r="P15" i="122" s="1"/>
  <c r="J15" i="122"/>
  <c r="I14" i="122"/>
  <c r="J14" i="122"/>
  <c r="I13" i="122"/>
  <c r="J13" i="122"/>
  <c r="I12" i="122"/>
  <c r="K12" i="122" s="1"/>
  <c r="L12" i="122" s="1"/>
  <c r="M12" i="122" s="1"/>
  <c r="P12" i="122" s="1"/>
  <c r="J12" i="122"/>
  <c r="I11" i="122"/>
  <c r="K11" i="122" s="1"/>
  <c r="L11" i="122" s="1"/>
  <c r="M11" i="122" s="1"/>
  <c r="P11" i="122" s="1"/>
  <c r="J11" i="122"/>
  <c r="I10" i="122"/>
  <c r="J10" i="122"/>
  <c r="I9" i="122"/>
  <c r="J9" i="122"/>
  <c r="I8" i="122"/>
  <c r="K8" i="122" s="1"/>
  <c r="L8" i="122" s="1"/>
  <c r="M8" i="122" s="1"/>
  <c r="P8" i="122" s="1"/>
  <c r="J8" i="122"/>
  <c r="I7" i="122"/>
  <c r="J7" i="122"/>
  <c r="I6" i="122"/>
  <c r="J6" i="122"/>
  <c r="I5" i="122"/>
  <c r="K5" i="122" s="1"/>
  <c r="L5" i="122" s="1"/>
  <c r="J5" i="122"/>
  <c r="I4" i="122"/>
  <c r="J4" i="122"/>
  <c r="I3" i="122"/>
  <c r="J3" i="122"/>
  <c r="I2" i="122"/>
  <c r="K2" i="122" s="1"/>
  <c r="L2" i="122" s="1"/>
  <c r="J2" i="122"/>
  <c r="I151" i="121"/>
  <c r="K151" i="121" s="1"/>
  <c r="L151" i="121" s="1"/>
  <c r="J151" i="121"/>
  <c r="I150" i="121"/>
  <c r="J150" i="121"/>
  <c r="K150" i="121"/>
  <c r="L150" i="121"/>
  <c r="V103" i="121" s="1"/>
  <c r="I149" i="121"/>
  <c r="K149" i="121" s="1"/>
  <c r="L149" i="121" s="1"/>
  <c r="V102" i="121" s="1"/>
  <c r="J149" i="121"/>
  <c r="I148" i="121"/>
  <c r="J148" i="121"/>
  <c r="K148" i="121"/>
  <c r="L148" i="121"/>
  <c r="V101" i="121" s="1"/>
  <c r="I147" i="121"/>
  <c r="J147" i="121"/>
  <c r="V99" i="121"/>
  <c r="I30" i="121"/>
  <c r="J30" i="121"/>
  <c r="K30" i="121"/>
  <c r="L30" i="121"/>
  <c r="V68" i="121" s="1"/>
  <c r="I29" i="121"/>
  <c r="J29" i="121"/>
  <c r="I28" i="121"/>
  <c r="J28" i="121"/>
  <c r="K28" i="121"/>
  <c r="L28" i="121"/>
  <c r="M28" i="121" s="1"/>
  <c r="P28" i="121" s="1"/>
  <c r="V66" i="121"/>
  <c r="I27" i="121"/>
  <c r="J27" i="121"/>
  <c r="I25" i="121"/>
  <c r="J25" i="121"/>
  <c r="I24" i="121"/>
  <c r="J24" i="121"/>
  <c r="K24" i="121"/>
  <c r="L24" i="121"/>
  <c r="M24" i="121" s="1"/>
  <c r="P24" i="121" s="1"/>
  <c r="I23" i="121"/>
  <c r="K23" i="121" s="1"/>
  <c r="L23" i="121" s="1"/>
  <c r="M23" i="121" s="1"/>
  <c r="P23" i="121" s="1"/>
  <c r="J23" i="121"/>
  <c r="I22" i="121"/>
  <c r="J22" i="121"/>
  <c r="K22" i="121"/>
  <c r="L22" i="121"/>
  <c r="I21" i="121"/>
  <c r="K21" i="121" s="1"/>
  <c r="L21" i="121" s="1"/>
  <c r="M21" i="121" s="1"/>
  <c r="P21" i="121" s="1"/>
  <c r="J21" i="121"/>
  <c r="I20" i="121"/>
  <c r="K20" i="121" s="1"/>
  <c r="L20" i="121" s="1"/>
  <c r="M20" i="121" s="1"/>
  <c r="P20" i="121" s="1"/>
  <c r="J20" i="121"/>
  <c r="I19" i="121"/>
  <c r="J19" i="121"/>
  <c r="I18" i="121"/>
  <c r="J18" i="121"/>
  <c r="K18" i="121"/>
  <c r="L18" i="121" s="1"/>
  <c r="I17" i="121"/>
  <c r="J17" i="121"/>
  <c r="K17" i="121" s="1"/>
  <c r="L17" i="121" s="1"/>
  <c r="M17" i="121" s="1"/>
  <c r="P17" i="121" s="1"/>
  <c r="I16" i="121"/>
  <c r="K16" i="121" s="1"/>
  <c r="L16" i="121" s="1"/>
  <c r="M16" i="121" s="1"/>
  <c r="P16" i="121" s="1"/>
  <c r="J16" i="121"/>
  <c r="I15" i="121"/>
  <c r="K15" i="121" s="1"/>
  <c r="L15" i="121" s="1"/>
  <c r="J15" i="121"/>
  <c r="I14" i="121"/>
  <c r="J14" i="121"/>
  <c r="K14" i="121" s="1"/>
  <c r="L14" i="121" s="1"/>
  <c r="M14" i="121" s="1"/>
  <c r="P14" i="121" s="1"/>
  <c r="I13" i="121"/>
  <c r="J13" i="121"/>
  <c r="K13" i="121"/>
  <c r="L13" i="121" s="1"/>
  <c r="I12" i="121"/>
  <c r="J12" i="121"/>
  <c r="K12" i="121" s="1"/>
  <c r="L12" i="121" s="1"/>
  <c r="M12" i="121" s="1"/>
  <c r="P12" i="121" s="1"/>
  <c r="I11" i="121"/>
  <c r="K11" i="121" s="1"/>
  <c r="L11" i="121" s="1"/>
  <c r="M11" i="121" s="1"/>
  <c r="P11" i="121" s="1"/>
  <c r="J11" i="121"/>
  <c r="I10" i="121"/>
  <c r="K10" i="121" s="1"/>
  <c r="L10" i="121" s="1"/>
  <c r="M10" i="121" s="1"/>
  <c r="P10" i="121" s="1"/>
  <c r="J10" i="121"/>
  <c r="I9" i="121"/>
  <c r="J9" i="121"/>
  <c r="K9" i="121"/>
  <c r="L9" i="121" s="1"/>
  <c r="M9" i="121" s="1"/>
  <c r="P9" i="121" s="1"/>
  <c r="I8" i="121"/>
  <c r="J8" i="121"/>
  <c r="K8" i="121"/>
  <c r="L8" i="121" s="1"/>
  <c r="I7" i="121"/>
  <c r="J7" i="121"/>
  <c r="I6" i="121"/>
  <c r="K6" i="121" s="1"/>
  <c r="L6" i="121" s="1"/>
  <c r="M6" i="121" s="1"/>
  <c r="P6" i="121" s="1"/>
  <c r="J6" i="121"/>
  <c r="I5" i="121"/>
  <c r="J5" i="121"/>
  <c r="I4" i="121"/>
  <c r="J4" i="121"/>
  <c r="K4" i="121" s="1"/>
  <c r="L4" i="121" s="1"/>
  <c r="I3" i="121"/>
  <c r="J3" i="121"/>
  <c r="I2" i="121"/>
  <c r="K2" i="121" s="1"/>
  <c r="J2" i="121"/>
  <c r="L2" i="121"/>
  <c r="I5" i="120"/>
  <c r="J5" i="120"/>
  <c r="I4" i="120"/>
  <c r="K4" i="120" s="1"/>
  <c r="L4" i="120" s="1"/>
  <c r="J4" i="120"/>
  <c r="I3" i="120"/>
  <c r="J3" i="120"/>
  <c r="I2" i="120"/>
  <c r="K2" i="120" s="1"/>
  <c r="L2" i="120" s="1"/>
  <c r="J2" i="120"/>
  <c r="J5" i="116"/>
  <c r="I5" i="116"/>
  <c r="J4" i="116"/>
  <c r="I4" i="116"/>
  <c r="K4" i="116" s="1"/>
  <c r="L4" i="116" s="1"/>
  <c r="J3" i="116"/>
  <c r="I3" i="116"/>
  <c r="J2" i="116"/>
  <c r="I2" i="116"/>
  <c r="K2" i="116" s="1"/>
  <c r="L2" i="116" s="1"/>
  <c r="J5" i="111"/>
  <c r="I5" i="111"/>
  <c r="K5" i="111" s="1"/>
  <c r="L5" i="111" s="1"/>
  <c r="J4" i="111"/>
  <c r="I4" i="111"/>
  <c r="J3" i="111"/>
  <c r="I3" i="111"/>
  <c r="K3" i="111" s="1"/>
  <c r="L3" i="111" s="1"/>
  <c r="J2" i="111"/>
  <c r="I2" i="111"/>
  <c r="K2" i="111" s="1"/>
  <c r="L2" i="111" s="1"/>
  <c r="J5" i="105"/>
  <c r="I5" i="105"/>
  <c r="J4" i="105"/>
  <c r="I4" i="105"/>
  <c r="J3" i="105"/>
  <c r="I3" i="105"/>
  <c r="J2" i="105"/>
  <c r="I2" i="105"/>
  <c r="K2" i="105" s="1"/>
  <c r="J5" i="96"/>
  <c r="I5" i="96"/>
  <c r="K5" i="96" s="1"/>
  <c r="L5" i="96" s="1"/>
  <c r="J4" i="96"/>
  <c r="I4" i="96"/>
  <c r="J3" i="96"/>
  <c r="I3" i="96"/>
  <c r="K3" i="96"/>
  <c r="L3" i="96" s="1"/>
  <c r="J2" i="96"/>
  <c r="I2" i="96"/>
  <c r="K2" i="96" s="1"/>
  <c r="L2" i="96" s="1"/>
  <c r="J5" i="95"/>
  <c r="K5" i="95" s="1"/>
  <c r="L5" i="95" s="1"/>
  <c r="I5" i="95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J5" i="93"/>
  <c r="I5" i="93"/>
  <c r="J4" i="93"/>
  <c r="I4" i="93"/>
  <c r="J3" i="93"/>
  <c r="I3" i="93"/>
  <c r="K3" i="93" s="1"/>
  <c r="L3" i="93" s="1"/>
  <c r="J2" i="93"/>
  <c r="I2" i="93"/>
  <c r="K2" i="93"/>
  <c r="L2" i="93" s="1"/>
  <c r="K29" i="134"/>
  <c r="L29" i="134"/>
  <c r="V96" i="134"/>
  <c r="V98" i="134"/>
  <c r="K147" i="134"/>
  <c r="L147" i="134"/>
  <c r="V100" i="134"/>
  <c r="K149" i="134"/>
  <c r="L149" i="134" s="1"/>
  <c r="L151" i="134"/>
  <c r="V104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 s="1"/>
  <c r="V72" i="134" s="1"/>
  <c r="K32" i="134"/>
  <c r="L32" i="134" s="1"/>
  <c r="K12" i="134"/>
  <c r="L12" i="134"/>
  <c r="K18" i="134"/>
  <c r="L18" i="134" s="1"/>
  <c r="M18" i="134" s="1"/>
  <c r="P18" i="134" s="1"/>
  <c r="K21" i="134"/>
  <c r="L21" i="134" s="1"/>
  <c r="M21" i="134" s="1"/>
  <c r="P21" i="134" s="1"/>
  <c r="K22" i="134"/>
  <c r="L22" i="134" s="1"/>
  <c r="K24" i="134"/>
  <c r="L24" i="134"/>
  <c r="K25" i="134"/>
  <c r="L25" i="134" s="1"/>
  <c r="M25" i="134" s="1"/>
  <c r="P25" i="134" s="1"/>
  <c r="K17" i="134"/>
  <c r="L17" i="134" s="1"/>
  <c r="M17" i="134" s="1"/>
  <c r="P17" i="134" s="1"/>
  <c r="K27" i="134"/>
  <c r="L27" i="134"/>
  <c r="V65" i="134"/>
  <c r="N5" i="134"/>
  <c r="K9" i="132"/>
  <c r="L9" i="132"/>
  <c r="M9" i="132" s="1"/>
  <c r="K21" i="132"/>
  <c r="L21" i="132" s="1"/>
  <c r="K22" i="132"/>
  <c r="L22" i="132"/>
  <c r="V95" i="132"/>
  <c r="K2" i="132"/>
  <c r="L2" i="132"/>
  <c r="K4" i="132"/>
  <c r="L4" i="132"/>
  <c r="K17" i="132"/>
  <c r="L17" i="132" s="1"/>
  <c r="M17" i="132" s="1"/>
  <c r="V97" i="132"/>
  <c r="N5" i="132"/>
  <c r="K20" i="131"/>
  <c r="L20" i="131"/>
  <c r="M20" i="131" s="1"/>
  <c r="K148" i="131"/>
  <c r="L148" i="131" s="1"/>
  <c r="V79" i="131"/>
  <c r="V77" i="131"/>
  <c r="K33" i="131"/>
  <c r="L33" i="131"/>
  <c r="V71" i="131" s="1"/>
  <c r="K31" i="131"/>
  <c r="L31" i="131" s="1"/>
  <c r="K150" i="131"/>
  <c r="L150" i="131" s="1"/>
  <c r="L152" i="131"/>
  <c r="V93" i="131"/>
  <c r="K4" i="122"/>
  <c r="L4" i="122" s="1"/>
  <c r="K20" i="122"/>
  <c r="L20" i="122" s="1"/>
  <c r="M20" i="122" s="1"/>
  <c r="P20" i="122" s="1"/>
  <c r="V95" i="122"/>
  <c r="K148" i="122"/>
  <c r="L148" i="122" s="1"/>
  <c r="V92" i="122"/>
  <c r="V88" i="122"/>
  <c r="V79" i="122"/>
  <c r="V77" i="122"/>
  <c r="K3" i="122"/>
  <c r="L3" i="122" s="1"/>
  <c r="K7" i="122"/>
  <c r="L7" i="122" s="1"/>
  <c r="M7" i="122" s="1"/>
  <c r="P7" i="122" s="1"/>
  <c r="K13" i="122"/>
  <c r="L13" i="122"/>
  <c r="M13" i="122" s="1"/>
  <c r="P13" i="122" s="1"/>
  <c r="K17" i="122"/>
  <c r="L17" i="122" s="1"/>
  <c r="M17" i="122" s="1"/>
  <c r="P17" i="122" s="1"/>
  <c r="K21" i="122"/>
  <c r="L21" i="122" s="1"/>
  <c r="M21" i="122" s="1"/>
  <c r="P21" i="122" s="1"/>
  <c r="V93" i="122"/>
  <c r="V91" i="122"/>
  <c r="V89" i="122"/>
  <c r="V87" i="122"/>
  <c r="V78" i="122"/>
  <c r="K7" i="121"/>
  <c r="L7" i="121"/>
  <c r="M7" i="121" s="1"/>
  <c r="P7" i="121" s="1"/>
  <c r="V96" i="121"/>
  <c r="V98" i="121"/>
  <c r="K147" i="121"/>
  <c r="L147" i="121"/>
  <c r="V100" i="121" s="1"/>
  <c r="L2" i="105"/>
  <c r="K4" i="105"/>
  <c r="L4" i="105" s="1"/>
  <c r="K3" i="105"/>
  <c r="L3" i="105" s="1"/>
  <c r="K5" i="134"/>
  <c r="L5" i="134" s="1"/>
  <c r="K11" i="134"/>
  <c r="L11" i="134" s="1"/>
  <c r="K2" i="134"/>
  <c r="L2" i="134"/>
  <c r="K4" i="134"/>
  <c r="L4" i="134"/>
  <c r="K6" i="134"/>
  <c r="L6" i="134" s="1"/>
  <c r="M6" i="134" s="1"/>
  <c r="K15" i="134"/>
  <c r="L15" i="134" s="1"/>
  <c r="M15" i="134" s="1"/>
  <c r="P15" i="134" s="1"/>
  <c r="K11" i="132"/>
  <c r="L11" i="132" s="1"/>
  <c r="L18" i="132"/>
  <c r="M18" i="132" s="1"/>
  <c r="K10" i="132"/>
  <c r="L10" i="132" s="1"/>
  <c r="M10" i="132" s="1"/>
  <c r="K19" i="132"/>
  <c r="L19" i="132" s="1"/>
  <c r="M19" i="132" s="1"/>
  <c r="K22" i="131"/>
  <c r="L22" i="131"/>
  <c r="K23" i="131"/>
  <c r="L23" i="131" s="1"/>
  <c r="M23" i="131" s="1"/>
  <c r="K30" i="131"/>
  <c r="L30" i="131" s="1"/>
  <c r="V68" i="131" s="1"/>
  <c r="V95" i="131"/>
  <c r="V97" i="131"/>
  <c r="V92" i="131"/>
  <c r="V90" i="131"/>
  <c r="V87" i="131"/>
  <c r="V84" i="131"/>
  <c r="L35" i="131"/>
  <c r="M35" i="131" s="1"/>
  <c r="V73" i="131"/>
  <c r="K9" i="131"/>
  <c r="L9" i="131" s="1"/>
  <c r="M9" i="131" s="1"/>
  <c r="K14" i="131"/>
  <c r="L14" i="131"/>
  <c r="M14" i="131" s="1"/>
  <c r="K28" i="131"/>
  <c r="L28" i="131"/>
  <c r="V66" i="131" s="1"/>
  <c r="N5" i="131"/>
  <c r="V96" i="131"/>
  <c r="V83" i="131"/>
  <c r="V94" i="131"/>
  <c r="V91" i="131"/>
  <c r="V88" i="131"/>
  <c r="V86" i="131"/>
  <c r="V74" i="131"/>
  <c r="K16" i="122"/>
  <c r="L16" i="122"/>
  <c r="M16" i="122" s="1"/>
  <c r="V97" i="122"/>
  <c r="V82" i="122"/>
  <c r="V80" i="122"/>
  <c r="V94" i="122"/>
  <c r="V86" i="122"/>
  <c r="V76" i="122"/>
  <c r="V81" i="122"/>
  <c r="V90" i="122"/>
  <c r="K34" i="122"/>
  <c r="L34" i="122" s="1"/>
  <c r="K3" i="121"/>
  <c r="L3" i="121"/>
  <c r="K5" i="121"/>
  <c r="L5" i="121"/>
  <c r="K19" i="121"/>
  <c r="L19" i="121" s="1"/>
  <c r="M19" i="121" s="1"/>
  <c r="P19" i="121" s="1"/>
  <c r="K25" i="121"/>
  <c r="L25" i="121"/>
  <c r="K27" i="121"/>
  <c r="L27" i="121"/>
  <c r="V65" i="121" s="1"/>
  <c r="K29" i="121"/>
  <c r="L29" i="121" s="1"/>
  <c r="V67" i="121" s="1"/>
  <c r="V95" i="121"/>
  <c r="V97" i="121"/>
  <c r="K3" i="120"/>
  <c r="L3" i="120" s="1"/>
  <c r="K5" i="120"/>
  <c r="L5" i="120" s="1"/>
  <c r="K4" i="96"/>
  <c r="L4" i="96"/>
  <c r="K4" i="94"/>
  <c r="L4" i="94" s="1"/>
  <c r="K4" i="93"/>
  <c r="L4" i="93"/>
  <c r="K14" i="122"/>
  <c r="L14" i="122"/>
  <c r="K10" i="122"/>
  <c r="L10" i="122" s="1"/>
  <c r="N5" i="122"/>
  <c r="N5" i="121"/>
  <c r="N5" i="96"/>
  <c r="M189" i="95"/>
  <c r="M173" i="95"/>
  <c r="M157" i="95"/>
  <c r="M191" i="95"/>
  <c r="M175" i="95"/>
  <c r="M159" i="95"/>
  <c r="M181" i="95"/>
  <c r="M187" i="95"/>
  <c r="M171" i="95"/>
  <c r="M155" i="95"/>
  <c r="M188" i="95"/>
  <c r="M172" i="95"/>
  <c r="M156" i="95"/>
  <c r="M183" i="95"/>
  <c r="N5" i="95"/>
  <c r="M22" i="132"/>
  <c r="M11" i="132"/>
  <c r="M26" i="132"/>
  <c r="M20" i="132"/>
  <c r="M25" i="132"/>
  <c r="M21" i="132"/>
  <c r="M34" i="132"/>
  <c r="M6" i="132"/>
  <c r="M30" i="132"/>
  <c r="M152" i="132"/>
  <c r="M8" i="131"/>
  <c r="M33" i="131"/>
  <c r="M17" i="131"/>
  <c r="M11" i="131"/>
  <c r="M29" i="131"/>
  <c r="M12" i="131"/>
  <c r="M26" i="131"/>
  <c r="M28" i="131"/>
  <c r="M152" i="131"/>
  <c r="M22" i="131"/>
  <c r="M34" i="134"/>
  <c r="P34" i="134" s="1"/>
  <c r="M152" i="134"/>
  <c r="P152" i="134" s="1"/>
  <c r="M12" i="134"/>
  <c r="M11" i="134"/>
  <c r="P11" i="134" s="1"/>
  <c r="M22" i="134"/>
  <c r="M19" i="134"/>
  <c r="M27" i="134"/>
  <c r="M26" i="134"/>
  <c r="M24" i="134"/>
  <c r="M147" i="134"/>
  <c r="M10" i="122"/>
  <c r="M149" i="122"/>
  <c r="M147" i="122"/>
  <c r="M30" i="122"/>
  <c r="P30" i="122" s="1"/>
  <c r="M151" i="122"/>
  <c r="P151" i="122" s="1"/>
  <c r="M26" i="122"/>
  <c r="M14" i="122"/>
  <c r="P14" i="122" s="1"/>
  <c r="M150" i="121"/>
  <c r="P150" i="121" s="1"/>
  <c r="M22" i="121"/>
  <c r="M26" i="121"/>
  <c r="M15" i="121"/>
  <c r="M8" i="121"/>
  <c r="M148" i="121"/>
  <c r="P148" i="121" s="1"/>
  <c r="M18" i="121"/>
  <c r="M25" i="121"/>
  <c r="M149" i="121"/>
  <c r="P149" i="121" s="1"/>
  <c r="M35" i="121"/>
  <c r="M30" i="121"/>
  <c r="P30" i="121" s="1"/>
  <c r="M147" i="121"/>
  <c r="M33" i="121"/>
  <c r="P33" i="121" s="1"/>
  <c r="M13" i="121"/>
  <c r="P13" i="121" s="1"/>
  <c r="M29" i="121"/>
  <c r="P29" i="121" s="1"/>
  <c r="P149" i="122"/>
  <c r="P19" i="134"/>
  <c r="P26" i="134"/>
  <c r="P24" i="134"/>
  <c r="P6" i="134"/>
  <c r="P22" i="134"/>
  <c r="P147" i="134"/>
  <c r="P27" i="134"/>
  <c r="P12" i="134"/>
  <c r="P10" i="122"/>
  <c r="P147" i="122"/>
  <c r="P16" i="122"/>
  <c r="P26" i="122"/>
  <c r="P25" i="121"/>
  <c r="P147" i="121"/>
  <c r="P15" i="121"/>
  <c r="P26" i="121"/>
  <c r="P22" i="121"/>
  <c r="P18" i="121"/>
  <c r="P35" i="121"/>
  <c r="P8" i="121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100" i="94" l="1"/>
  <c r="V92" i="94"/>
  <c r="V67" i="94"/>
  <c r="V103" i="94"/>
  <c r="V71" i="94"/>
  <c r="V87" i="94"/>
  <c r="V76" i="94"/>
  <c r="V104" i="94"/>
  <c r="K22" i="94"/>
  <c r="L22" i="94" s="1"/>
  <c r="K16" i="94"/>
  <c r="L16" i="94" s="1"/>
  <c r="K10" i="94"/>
  <c r="L10" i="94" s="1"/>
  <c r="K114" i="94"/>
  <c r="L114" i="94" s="1"/>
  <c r="K97" i="94"/>
  <c r="L97" i="94" s="1"/>
  <c r="K73" i="94"/>
  <c r="L73" i="94" s="1"/>
  <c r="K69" i="94"/>
  <c r="L69" i="94" s="1"/>
  <c r="K144" i="94"/>
  <c r="L144" i="94" s="1"/>
  <c r="K37" i="94"/>
  <c r="L37" i="94" s="1"/>
  <c r="V75" i="94" s="1"/>
  <c r="K19" i="94"/>
  <c r="L19" i="94" s="1"/>
  <c r="K111" i="94"/>
  <c r="L111" i="94" s="1"/>
  <c r="K82" i="94"/>
  <c r="L82" i="94" s="1"/>
  <c r="K65" i="94"/>
  <c r="L65" i="94" s="1"/>
  <c r="K53" i="94"/>
  <c r="L53" i="94" s="1"/>
  <c r="K149" i="94"/>
  <c r="L149" i="94" s="1"/>
  <c r="K44" i="94"/>
  <c r="L44" i="94" s="1"/>
  <c r="K102" i="94"/>
  <c r="L102" i="94" s="1"/>
  <c r="K93" i="94"/>
  <c r="L93" i="94" s="1"/>
  <c r="K24" i="94"/>
  <c r="L24" i="94" s="1"/>
  <c r="K18" i="94"/>
  <c r="L18" i="94" s="1"/>
  <c r="K122" i="94"/>
  <c r="L122" i="94" s="1"/>
  <c r="K104" i="94"/>
  <c r="L104" i="94" s="1"/>
  <c r="K75" i="94"/>
  <c r="L75" i="94" s="1"/>
  <c r="K71" i="94"/>
  <c r="L71" i="94" s="1"/>
  <c r="K61" i="94"/>
  <c r="L61" i="94" s="1"/>
  <c r="K131" i="94"/>
  <c r="L131" i="94" s="1"/>
  <c r="V84" i="94" s="1"/>
  <c r="K30" i="94"/>
  <c r="L30" i="94" s="1"/>
  <c r="K27" i="94"/>
  <c r="L27" i="94" s="1"/>
  <c r="K20" i="94"/>
  <c r="L20" i="94" s="1"/>
  <c r="K13" i="94"/>
  <c r="L13" i="94" s="1"/>
  <c r="K130" i="94"/>
  <c r="L130" i="94" s="1"/>
  <c r="K127" i="94"/>
  <c r="L127" i="94" s="1"/>
  <c r="K101" i="94"/>
  <c r="L101" i="94" s="1"/>
  <c r="K98" i="94"/>
  <c r="L98" i="94" s="1"/>
  <c r="K80" i="94"/>
  <c r="L80" i="94" s="1"/>
  <c r="K74" i="94"/>
  <c r="L74" i="94" s="1"/>
  <c r="K145" i="94"/>
  <c r="L145" i="94" s="1"/>
  <c r="K32" i="94"/>
  <c r="L32" i="94" s="1"/>
  <c r="V100" i="120"/>
  <c r="V88" i="120"/>
  <c r="V102" i="120"/>
  <c r="V72" i="120"/>
  <c r="V69" i="120"/>
  <c r="V64" i="120"/>
  <c r="V101" i="120"/>
  <c r="V90" i="120"/>
  <c r="K48" i="120"/>
  <c r="L48" i="120" s="1"/>
  <c r="K50" i="120"/>
  <c r="L50" i="120" s="1"/>
  <c r="K92" i="120"/>
  <c r="L92" i="120" s="1"/>
  <c r="K98" i="120"/>
  <c r="L98" i="120" s="1"/>
  <c r="K124" i="120"/>
  <c r="L124" i="120" s="1"/>
  <c r="K128" i="120"/>
  <c r="L128" i="120" s="1"/>
  <c r="K37" i="120"/>
  <c r="L37" i="120" s="1"/>
  <c r="K11" i="120"/>
  <c r="L11" i="120" s="1"/>
  <c r="K134" i="120"/>
  <c r="L134" i="120" s="1"/>
  <c r="K45" i="120"/>
  <c r="L45" i="120" s="1"/>
  <c r="K25" i="120"/>
  <c r="L25" i="120" s="1"/>
  <c r="K22" i="120"/>
  <c r="L22" i="120" s="1"/>
  <c r="K33" i="120"/>
  <c r="L33" i="120" s="1"/>
  <c r="K176" i="120"/>
  <c r="L176" i="120" s="1"/>
  <c r="K160" i="120"/>
  <c r="L160" i="120" s="1"/>
  <c r="K150" i="120"/>
  <c r="L150" i="120" s="1"/>
  <c r="K138" i="120"/>
  <c r="L138" i="120" s="1"/>
  <c r="K30" i="120"/>
  <c r="L30" i="120" s="1"/>
  <c r="K43" i="120"/>
  <c r="L43" i="120" s="1"/>
  <c r="V81" i="120" s="1"/>
  <c r="K32" i="120"/>
  <c r="L32" i="120" s="1"/>
  <c r="K19" i="120"/>
  <c r="L19" i="120" s="1"/>
  <c r="K14" i="120"/>
  <c r="L14" i="120" s="1"/>
  <c r="K47" i="120"/>
  <c r="L47" i="120" s="1"/>
  <c r="K62" i="120"/>
  <c r="L62" i="120" s="1"/>
  <c r="K121" i="120"/>
  <c r="L121" i="120" s="1"/>
  <c r="V104" i="116"/>
  <c r="V71" i="116"/>
  <c r="V90" i="116"/>
  <c r="V86" i="116"/>
  <c r="V85" i="116"/>
  <c r="V74" i="116"/>
  <c r="V70" i="116"/>
  <c r="V102" i="116"/>
  <c r="V73" i="116"/>
  <c r="V101" i="116"/>
  <c r="V69" i="116"/>
  <c r="K190" i="116"/>
  <c r="L190" i="116" s="1"/>
  <c r="K154" i="116"/>
  <c r="L154" i="116" s="1"/>
  <c r="K52" i="116"/>
  <c r="L52" i="116" s="1"/>
  <c r="K54" i="116"/>
  <c r="L54" i="116" s="1"/>
  <c r="K60" i="116"/>
  <c r="L60" i="116" s="1"/>
  <c r="K72" i="116"/>
  <c r="L72" i="116" s="1"/>
  <c r="K76" i="116"/>
  <c r="L76" i="116" s="1"/>
  <c r="K80" i="116"/>
  <c r="L80" i="116" s="1"/>
  <c r="K84" i="116"/>
  <c r="L84" i="116" s="1"/>
  <c r="K88" i="116"/>
  <c r="L88" i="116" s="1"/>
  <c r="K97" i="116"/>
  <c r="L97" i="116" s="1"/>
  <c r="K99" i="116"/>
  <c r="L99" i="116" s="1"/>
  <c r="K101" i="116"/>
  <c r="L101" i="116" s="1"/>
  <c r="K135" i="116"/>
  <c r="L135" i="116" s="1"/>
  <c r="K30" i="116"/>
  <c r="L30" i="116" s="1"/>
  <c r="K26" i="116"/>
  <c r="L26" i="116" s="1"/>
  <c r="K180" i="116"/>
  <c r="L180" i="116" s="1"/>
  <c r="K168" i="116"/>
  <c r="L168" i="116" s="1"/>
  <c r="K158" i="116"/>
  <c r="L158" i="116" s="1"/>
  <c r="K146" i="116"/>
  <c r="L146" i="116" s="1"/>
  <c r="K170" i="116"/>
  <c r="L170" i="116" s="1"/>
  <c r="K48" i="116"/>
  <c r="L48" i="116" s="1"/>
  <c r="K58" i="116"/>
  <c r="L58" i="116" s="1"/>
  <c r="K91" i="116"/>
  <c r="L91" i="116" s="1"/>
  <c r="K95" i="116"/>
  <c r="L95" i="116" s="1"/>
  <c r="K120" i="116"/>
  <c r="L120" i="116" s="1"/>
  <c r="K147" i="116"/>
  <c r="L147" i="116" s="1"/>
  <c r="K142" i="116"/>
  <c r="L142" i="116" s="1"/>
  <c r="V95" i="116" s="1"/>
  <c r="K131" i="116"/>
  <c r="L131" i="116" s="1"/>
  <c r="K34" i="116"/>
  <c r="L34" i="116" s="1"/>
  <c r="K126" i="116"/>
  <c r="L126" i="116" s="1"/>
  <c r="K145" i="116"/>
  <c r="L145" i="116" s="1"/>
  <c r="K43" i="116"/>
  <c r="L43" i="116" s="1"/>
  <c r="K3" i="116"/>
  <c r="L3" i="116" s="1"/>
  <c r="K184" i="116"/>
  <c r="L184" i="116" s="1"/>
  <c r="K174" i="116"/>
  <c r="L174" i="116" s="1"/>
  <c r="K16" i="116"/>
  <c r="L16" i="116" s="1"/>
  <c r="K15" i="116"/>
  <c r="L15" i="116" s="1"/>
  <c r="K50" i="116"/>
  <c r="L50" i="116" s="1"/>
  <c r="K59" i="116"/>
  <c r="L59" i="116" s="1"/>
  <c r="K65" i="116"/>
  <c r="L65" i="116" s="1"/>
  <c r="K67" i="116"/>
  <c r="L67" i="116" s="1"/>
  <c r="K69" i="116"/>
  <c r="L69" i="116" s="1"/>
  <c r="K71" i="116"/>
  <c r="L71" i="116" s="1"/>
  <c r="K106" i="116"/>
  <c r="L106" i="116" s="1"/>
  <c r="V70" i="93"/>
  <c r="V84" i="93"/>
  <c r="V77" i="93"/>
  <c r="V65" i="93"/>
  <c r="V86" i="93"/>
  <c r="V72" i="93"/>
  <c r="V68" i="93"/>
  <c r="K10" i="93"/>
  <c r="L10" i="93" s="1"/>
  <c r="K101" i="93"/>
  <c r="L101" i="93" s="1"/>
  <c r="K142" i="93"/>
  <c r="L142" i="93" s="1"/>
  <c r="K31" i="93"/>
  <c r="L31" i="93" s="1"/>
  <c r="K37" i="93"/>
  <c r="L37" i="93" s="1"/>
  <c r="V75" i="93" s="1"/>
  <c r="K152" i="93"/>
  <c r="L152" i="93" s="1"/>
  <c r="K25" i="93"/>
  <c r="L25" i="93" s="1"/>
  <c r="K21" i="93"/>
  <c r="L21" i="93" s="1"/>
  <c r="K119" i="93"/>
  <c r="L119" i="93" s="1"/>
  <c r="K80" i="93"/>
  <c r="L80" i="93" s="1"/>
  <c r="K45" i="93"/>
  <c r="L45" i="93" s="1"/>
  <c r="K33" i="93"/>
  <c r="L33" i="93" s="1"/>
  <c r="K71" i="93"/>
  <c r="L71" i="93" s="1"/>
  <c r="K135" i="93"/>
  <c r="L135" i="93" s="1"/>
  <c r="K170" i="93"/>
  <c r="L170" i="93" s="1"/>
  <c r="K16" i="93"/>
  <c r="L16" i="93" s="1"/>
  <c r="K12" i="93"/>
  <c r="L12" i="93" s="1"/>
  <c r="K95" i="93"/>
  <c r="L95" i="93" s="1"/>
  <c r="K138" i="93"/>
  <c r="L138" i="93" s="1"/>
  <c r="K155" i="93"/>
  <c r="L155" i="93" s="1"/>
  <c r="K23" i="93"/>
  <c r="L23" i="93" s="1"/>
  <c r="K11" i="93"/>
  <c r="L11" i="93" s="1"/>
  <c r="K145" i="93"/>
  <c r="L145" i="93" s="1"/>
  <c r="K143" i="93"/>
  <c r="L143" i="93" s="1"/>
  <c r="V96" i="93" s="1"/>
  <c r="K6" i="93"/>
  <c r="L6" i="93" s="1"/>
  <c r="K22" i="93"/>
  <c r="L22" i="93" s="1"/>
  <c r="K112" i="93"/>
  <c r="L112" i="93" s="1"/>
  <c r="K64" i="93"/>
  <c r="L64" i="93" s="1"/>
  <c r="K174" i="111"/>
  <c r="L174" i="111" s="1"/>
  <c r="K164" i="111"/>
  <c r="L164" i="111" s="1"/>
  <c r="K24" i="111"/>
  <c r="L24" i="111" s="1"/>
  <c r="K21" i="111"/>
  <c r="L21" i="111" s="1"/>
  <c r="K117" i="111"/>
  <c r="L117" i="111" s="1"/>
  <c r="K91" i="111"/>
  <c r="L91" i="111" s="1"/>
  <c r="K85" i="111"/>
  <c r="L85" i="111" s="1"/>
  <c r="K70" i="111"/>
  <c r="L70" i="111" s="1"/>
  <c r="K64" i="111"/>
  <c r="L64" i="111" s="1"/>
  <c r="K146" i="111"/>
  <c r="L146" i="111" s="1"/>
  <c r="K131" i="111"/>
  <c r="L131" i="111" s="1"/>
  <c r="V84" i="111" s="1"/>
  <c r="K178" i="111"/>
  <c r="L178" i="111" s="1"/>
  <c r="K99" i="111"/>
  <c r="L99" i="111" s="1"/>
  <c r="K93" i="111"/>
  <c r="L93" i="111" s="1"/>
  <c r="K23" i="111"/>
  <c r="L23" i="111" s="1"/>
  <c r="K13" i="111"/>
  <c r="L13" i="111" s="1"/>
  <c r="K110" i="111"/>
  <c r="L110" i="111" s="1"/>
  <c r="K78" i="111"/>
  <c r="L78" i="111" s="1"/>
  <c r="K66" i="111"/>
  <c r="L66" i="111" s="1"/>
  <c r="K63" i="111"/>
  <c r="L63" i="111" s="1"/>
  <c r="K54" i="111"/>
  <c r="L54" i="111" s="1"/>
  <c r="K148" i="111"/>
  <c r="L148" i="111" s="1"/>
  <c r="V101" i="111" s="1"/>
  <c r="K136" i="111"/>
  <c r="L136" i="111" s="1"/>
  <c r="K34" i="111"/>
  <c r="L34" i="111" s="1"/>
  <c r="K182" i="111"/>
  <c r="L182" i="111" s="1"/>
  <c r="K12" i="111"/>
  <c r="L12" i="111" s="1"/>
  <c r="K9" i="111"/>
  <c r="L9" i="111" s="1"/>
  <c r="K127" i="111"/>
  <c r="L127" i="111" s="1"/>
  <c r="K95" i="111"/>
  <c r="L95" i="111" s="1"/>
  <c r="K51" i="111"/>
  <c r="L51" i="111" s="1"/>
  <c r="K141" i="111"/>
  <c r="L141" i="111" s="1"/>
  <c r="K41" i="111"/>
  <c r="L41" i="111" s="1"/>
  <c r="K172" i="111"/>
  <c r="L172" i="111" s="1"/>
  <c r="K160" i="111"/>
  <c r="L160" i="111" s="1"/>
  <c r="K109" i="111"/>
  <c r="L109" i="111" s="1"/>
  <c r="K77" i="111"/>
  <c r="L77" i="111" s="1"/>
  <c r="K50" i="111"/>
  <c r="L50" i="111" s="1"/>
  <c r="K147" i="111"/>
  <c r="L147" i="111" s="1"/>
  <c r="V100" i="111" s="1"/>
  <c r="K132" i="111"/>
  <c r="L132" i="111" s="1"/>
  <c r="K36" i="111"/>
  <c r="L36" i="111" s="1"/>
  <c r="V74" i="111" s="1"/>
  <c r="K162" i="111"/>
  <c r="L162" i="111" s="1"/>
  <c r="V73" i="105"/>
  <c r="V101" i="105"/>
  <c r="K5" i="105"/>
  <c r="L5" i="105" s="1"/>
  <c r="K188" i="105"/>
  <c r="L188" i="105" s="1"/>
  <c r="K180" i="105"/>
  <c r="L180" i="105" s="1"/>
  <c r="K172" i="105"/>
  <c r="L172" i="105" s="1"/>
  <c r="K164" i="105"/>
  <c r="L164" i="105" s="1"/>
  <c r="K156" i="105"/>
  <c r="L156" i="105" s="1"/>
  <c r="K25" i="105"/>
  <c r="L25" i="105" s="1"/>
  <c r="K17" i="105"/>
  <c r="L17" i="105" s="1"/>
  <c r="K121" i="105"/>
  <c r="L121" i="105" s="1"/>
  <c r="K112" i="105"/>
  <c r="L112" i="105" s="1"/>
  <c r="K106" i="105"/>
  <c r="L106" i="105" s="1"/>
  <c r="K97" i="105"/>
  <c r="L97" i="105" s="1"/>
  <c r="K88" i="105"/>
  <c r="L88" i="105" s="1"/>
  <c r="K60" i="105"/>
  <c r="L60" i="105" s="1"/>
  <c r="K51" i="105"/>
  <c r="L51" i="105" s="1"/>
  <c r="K147" i="105"/>
  <c r="L147" i="105" s="1"/>
  <c r="K133" i="105"/>
  <c r="L133" i="105" s="1"/>
  <c r="K45" i="105"/>
  <c r="L45" i="105" s="1"/>
  <c r="K11" i="105"/>
  <c r="L11" i="105" s="1"/>
  <c r="K84" i="105"/>
  <c r="L84" i="105" s="1"/>
  <c r="K75" i="105"/>
  <c r="L75" i="105" s="1"/>
  <c r="K66" i="105"/>
  <c r="L66" i="105" s="1"/>
  <c r="K57" i="105"/>
  <c r="L57" i="105" s="1"/>
  <c r="K48" i="105"/>
  <c r="L48" i="105" s="1"/>
  <c r="K143" i="105"/>
  <c r="L143" i="105" s="1"/>
  <c r="K38" i="105"/>
  <c r="L38" i="105" s="1"/>
  <c r="K34" i="105"/>
  <c r="L34" i="105" s="1"/>
  <c r="K125" i="105"/>
  <c r="L125" i="105" s="1"/>
  <c r="K114" i="105"/>
  <c r="L114" i="105" s="1"/>
  <c r="K108" i="105"/>
  <c r="L108" i="105" s="1"/>
  <c r="K99" i="105"/>
  <c r="L99" i="105" s="1"/>
  <c r="K90" i="105"/>
  <c r="L90" i="105" s="1"/>
  <c r="K81" i="105"/>
  <c r="L81" i="105" s="1"/>
  <c r="K72" i="105"/>
  <c r="L72" i="105" s="1"/>
  <c r="K149" i="105"/>
  <c r="L149" i="105" s="1"/>
  <c r="K146" i="105"/>
  <c r="L146" i="105" s="1"/>
  <c r="K142" i="105"/>
  <c r="L142" i="105" s="1"/>
  <c r="K136" i="105"/>
  <c r="L136" i="105" s="1"/>
  <c r="K30" i="105"/>
  <c r="L30" i="105" s="1"/>
  <c r="K29" i="105"/>
  <c r="L29" i="105" s="1"/>
  <c r="K168" i="105"/>
  <c r="L168" i="105" s="1"/>
  <c r="K160" i="105"/>
  <c r="L160" i="105" s="1"/>
  <c r="K113" i="105"/>
  <c r="L113" i="105" s="1"/>
  <c r="K107" i="105"/>
  <c r="L107" i="105" s="1"/>
  <c r="K98" i="105"/>
  <c r="L98" i="105" s="1"/>
  <c r="K89" i="105"/>
  <c r="L89" i="105" s="1"/>
  <c r="K80" i="105"/>
  <c r="L80" i="105" s="1"/>
  <c r="K52" i="105"/>
  <c r="L52" i="105" s="1"/>
  <c r="K141" i="105"/>
  <c r="L141" i="105" s="1"/>
  <c r="K138" i="105"/>
  <c r="L138" i="105" s="1"/>
  <c r="K152" i="105"/>
  <c r="L152" i="105" s="1"/>
  <c r="K9" i="105"/>
  <c r="L9" i="105" s="1"/>
  <c r="K128" i="105"/>
  <c r="L128" i="105" s="1"/>
  <c r="K104" i="105"/>
  <c r="L104" i="105" s="1"/>
  <c r="K76" i="105"/>
  <c r="L76" i="105" s="1"/>
  <c r="K67" i="105"/>
  <c r="L67" i="105" s="1"/>
  <c r="K58" i="105"/>
  <c r="L58" i="105" s="1"/>
  <c r="K49" i="105"/>
  <c r="L49" i="105" s="1"/>
  <c r="K151" i="105"/>
  <c r="L151" i="105" s="1"/>
  <c r="K131" i="105"/>
  <c r="L131" i="105" s="1"/>
  <c r="K28" i="105"/>
  <c r="L28" i="105" s="1"/>
  <c r="K37" i="105"/>
  <c r="L37" i="105" s="1"/>
  <c r="V75" i="105" s="1"/>
  <c r="V70" i="134"/>
  <c r="M32" i="134"/>
  <c r="P32" i="134" s="1"/>
  <c r="V65" i="122"/>
  <c r="M27" i="122"/>
  <c r="P27" i="122" s="1"/>
  <c r="V70" i="122"/>
  <c r="M32" i="122"/>
  <c r="P32" i="122" s="1"/>
  <c r="V102" i="131"/>
  <c r="M149" i="131"/>
  <c r="V71" i="132"/>
  <c r="M33" i="132"/>
  <c r="M34" i="121"/>
  <c r="P34" i="121" s="1"/>
  <c r="V72" i="121"/>
  <c r="V72" i="131"/>
  <c r="M34" i="131"/>
  <c r="V101" i="132"/>
  <c r="M148" i="132"/>
  <c r="V73" i="134"/>
  <c r="M35" i="134"/>
  <c r="P35" i="134" s="1"/>
  <c r="V70" i="121"/>
  <c r="M32" i="121"/>
  <c r="P32" i="121" s="1"/>
  <c r="M32" i="132"/>
  <c r="V70" i="132"/>
  <c r="M28" i="134"/>
  <c r="P28" i="134" s="1"/>
  <c r="V66" i="134"/>
  <c r="V69" i="134"/>
  <c r="M31" i="134"/>
  <c r="P31" i="134" s="1"/>
  <c r="V101" i="131"/>
  <c r="M148" i="131"/>
  <c r="V66" i="122"/>
  <c r="M28" i="122"/>
  <c r="P28" i="122" s="1"/>
  <c r="M150" i="122"/>
  <c r="P150" i="122" s="1"/>
  <c r="V103" i="122"/>
  <c r="M29" i="132"/>
  <c r="V67" i="132"/>
  <c r="M31" i="132"/>
  <c r="V69" i="132"/>
  <c r="V65" i="132"/>
  <c r="M27" i="132"/>
  <c r="V103" i="132"/>
  <c r="M150" i="132"/>
  <c r="V103" i="131"/>
  <c r="M150" i="131"/>
  <c r="M29" i="122"/>
  <c r="P29" i="122" s="1"/>
  <c r="V67" i="122"/>
  <c r="V71" i="122"/>
  <c r="M33" i="122"/>
  <c r="P33" i="122" s="1"/>
  <c r="V100" i="131"/>
  <c r="M147" i="131"/>
  <c r="V104" i="131"/>
  <c r="M151" i="131"/>
  <c r="V101" i="134"/>
  <c r="M148" i="134"/>
  <c r="P148" i="134" s="1"/>
  <c r="V69" i="131"/>
  <c r="M31" i="131"/>
  <c r="V102" i="134"/>
  <c r="M149" i="134"/>
  <c r="P149" i="134" s="1"/>
  <c r="V69" i="121"/>
  <c r="M31" i="121"/>
  <c r="P31" i="121" s="1"/>
  <c r="V68" i="134"/>
  <c r="M30" i="134"/>
  <c r="P30" i="134" s="1"/>
  <c r="V71" i="134"/>
  <c r="M33" i="134"/>
  <c r="P33" i="134" s="1"/>
  <c r="V101" i="122"/>
  <c r="M148" i="122"/>
  <c r="P148" i="122" s="1"/>
  <c r="V104" i="121"/>
  <c r="M151" i="121"/>
  <c r="P151" i="121" s="1"/>
  <c r="V73" i="122"/>
  <c r="M35" i="122"/>
  <c r="P35" i="122" s="1"/>
  <c r="V104" i="132"/>
  <c r="M151" i="132"/>
  <c r="M34" i="122"/>
  <c r="P34" i="122" s="1"/>
  <c r="V72" i="122"/>
  <c r="V67" i="134"/>
  <c r="M29" i="134"/>
  <c r="P29" i="134" s="1"/>
  <c r="K2" i="94"/>
  <c r="L2" i="94" s="1"/>
  <c r="K32" i="131"/>
  <c r="L32" i="131" s="1"/>
  <c r="K189" i="93"/>
  <c r="L189" i="93" s="1"/>
  <c r="K181" i="93"/>
  <c r="L181" i="93" s="1"/>
  <c r="K173" i="93"/>
  <c r="L173" i="93" s="1"/>
  <c r="K165" i="93"/>
  <c r="L165" i="93" s="1"/>
  <c r="K157" i="93"/>
  <c r="L157" i="93" s="1"/>
  <c r="K190" i="95"/>
  <c r="L190" i="95" s="1"/>
  <c r="M190" i="95" s="1"/>
  <c r="K182" i="95"/>
  <c r="L182" i="95" s="1"/>
  <c r="M182" i="95" s="1"/>
  <c r="K174" i="95"/>
  <c r="L174" i="95" s="1"/>
  <c r="M174" i="95" s="1"/>
  <c r="K166" i="95"/>
  <c r="L166" i="95" s="1"/>
  <c r="M166" i="95" s="1"/>
  <c r="K158" i="95"/>
  <c r="L158" i="95" s="1"/>
  <c r="M158" i="95" s="1"/>
  <c r="K177" i="96"/>
  <c r="L177" i="96" s="1"/>
  <c r="M177" i="96" s="1"/>
  <c r="K161" i="96"/>
  <c r="L161" i="96" s="1"/>
  <c r="M161" i="96" s="1"/>
  <c r="K182" i="120"/>
  <c r="L182" i="120" s="1"/>
  <c r="K166" i="120"/>
  <c r="L166" i="120" s="1"/>
  <c r="M41" i="134"/>
  <c r="P41" i="134" s="1"/>
  <c r="V79" i="134"/>
  <c r="V75" i="131"/>
  <c r="M37" i="131"/>
  <c r="K6" i="122"/>
  <c r="L6" i="122" s="1"/>
  <c r="M6" i="122" s="1"/>
  <c r="P6" i="122" s="1"/>
  <c r="K9" i="122"/>
  <c r="L9" i="122" s="1"/>
  <c r="M9" i="122" s="1"/>
  <c r="P9" i="122" s="1"/>
  <c r="K19" i="122"/>
  <c r="L19" i="122" s="1"/>
  <c r="M19" i="122" s="1"/>
  <c r="P19" i="122" s="1"/>
  <c r="K25" i="122"/>
  <c r="L25" i="122" s="1"/>
  <c r="M25" i="122" s="1"/>
  <c r="P25" i="122" s="1"/>
  <c r="K16" i="132"/>
  <c r="L16" i="132" s="1"/>
  <c r="M16" i="132" s="1"/>
  <c r="K183" i="93"/>
  <c r="L183" i="93" s="1"/>
  <c r="K175" i="93"/>
  <c r="L175" i="93" s="1"/>
  <c r="K167" i="93"/>
  <c r="L167" i="93" s="1"/>
  <c r="K159" i="93"/>
  <c r="L159" i="93" s="1"/>
  <c r="K192" i="95"/>
  <c r="L192" i="95" s="1"/>
  <c r="M192" i="95" s="1"/>
  <c r="K184" i="95"/>
  <c r="L184" i="95" s="1"/>
  <c r="M184" i="95" s="1"/>
  <c r="K176" i="95"/>
  <c r="L176" i="95" s="1"/>
  <c r="M176" i="95" s="1"/>
  <c r="K168" i="95"/>
  <c r="L168" i="95" s="1"/>
  <c r="M168" i="95" s="1"/>
  <c r="K160" i="95"/>
  <c r="L160" i="95" s="1"/>
  <c r="M160" i="95" s="1"/>
  <c r="K181" i="96"/>
  <c r="L181" i="96" s="1"/>
  <c r="M181" i="96" s="1"/>
  <c r="K165" i="96"/>
  <c r="L165" i="96" s="1"/>
  <c r="M165" i="96" s="1"/>
  <c r="K178" i="120"/>
  <c r="L178" i="120" s="1"/>
  <c r="K162" i="120"/>
  <c r="L162" i="120" s="1"/>
  <c r="M42" i="135"/>
  <c r="V80" i="135"/>
  <c r="M151" i="134"/>
  <c r="P151" i="134" s="1"/>
  <c r="M30" i="131"/>
  <c r="K31" i="122"/>
  <c r="L31" i="122" s="1"/>
  <c r="K13" i="131"/>
  <c r="L13" i="131" s="1"/>
  <c r="M13" i="131" s="1"/>
  <c r="K16" i="134"/>
  <c r="L16" i="134" s="1"/>
  <c r="M16" i="134" s="1"/>
  <c r="P16" i="134" s="1"/>
  <c r="K184" i="120"/>
  <c r="L184" i="120" s="1"/>
  <c r="K168" i="120"/>
  <c r="L168" i="120" s="1"/>
  <c r="K152" i="120"/>
  <c r="L152" i="120" s="1"/>
  <c r="V70" i="135"/>
  <c r="M32" i="135"/>
  <c r="K23" i="122"/>
  <c r="L23" i="122" s="1"/>
  <c r="M23" i="122" s="1"/>
  <c r="P23" i="122" s="1"/>
  <c r="K3" i="131"/>
  <c r="L3" i="131" s="1"/>
  <c r="K8" i="132"/>
  <c r="L8" i="132" s="1"/>
  <c r="M8" i="132" s="1"/>
  <c r="K150" i="134"/>
  <c r="L150" i="134" s="1"/>
  <c r="K185" i="93"/>
  <c r="L185" i="93" s="1"/>
  <c r="K177" i="93"/>
  <c r="L177" i="93" s="1"/>
  <c r="K169" i="93"/>
  <c r="L169" i="93" s="1"/>
  <c r="K161" i="93"/>
  <c r="L161" i="93" s="1"/>
  <c r="K153" i="93"/>
  <c r="L153" i="93" s="1"/>
  <c r="K186" i="95"/>
  <c r="L186" i="95" s="1"/>
  <c r="M186" i="95" s="1"/>
  <c r="K178" i="95"/>
  <c r="L178" i="95" s="1"/>
  <c r="M178" i="95" s="1"/>
  <c r="K170" i="95"/>
  <c r="L170" i="95" s="1"/>
  <c r="M170" i="95" s="1"/>
  <c r="K162" i="95"/>
  <c r="L162" i="95" s="1"/>
  <c r="M162" i="95" s="1"/>
  <c r="K154" i="95"/>
  <c r="L154" i="95" s="1"/>
  <c r="M154" i="95" s="1"/>
  <c r="K185" i="105"/>
  <c r="L185" i="105" s="1"/>
  <c r="K181" i="105"/>
  <c r="L181" i="105" s="1"/>
  <c r="K177" i="105"/>
  <c r="L177" i="105" s="1"/>
  <c r="K173" i="105"/>
  <c r="L173" i="105" s="1"/>
  <c r="K169" i="105"/>
  <c r="L169" i="105" s="1"/>
  <c r="K165" i="105"/>
  <c r="L165" i="105" s="1"/>
  <c r="K161" i="105"/>
  <c r="L161" i="105" s="1"/>
  <c r="K157" i="105"/>
  <c r="L157" i="105" s="1"/>
  <c r="K185" i="96"/>
  <c r="L185" i="96" s="1"/>
  <c r="M185" i="96" s="1"/>
  <c r="K169" i="96"/>
  <c r="L169" i="96" s="1"/>
  <c r="M169" i="96" s="1"/>
  <c r="K153" i="96"/>
  <c r="L153" i="96" s="1"/>
  <c r="M153" i="96" s="1"/>
  <c r="K174" i="120"/>
  <c r="L174" i="120" s="1"/>
  <c r="K158" i="120"/>
  <c r="L158" i="120" s="1"/>
  <c r="M151" i="135"/>
  <c r="V104" i="135"/>
  <c r="K5" i="116"/>
  <c r="L5" i="116" s="1"/>
  <c r="K27" i="131"/>
  <c r="L27" i="131" s="1"/>
  <c r="K149" i="132"/>
  <c r="L149" i="132" s="1"/>
  <c r="K9" i="134"/>
  <c r="L9" i="134" s="1"/>
  <c r="M9" i="134" s="1"/>
  <c r="P9" i="134" s="1"/>
  <c r="K13" i="134"/>
  <c r="L13" i="134" s="1"/>
  <c r="M13" i="134" s="1"/>
  <c r="P13" i="134" s="1"/>
  <c r="K3" i="135"/>
  <c r="L3" i="135" s="1"/>
  <c r="K180" i="120"/>
  <c r="L180" i="120" s="1"/>
  <c r="K164" i="120"/>
  <c r="L164" i="120" s="1"/>
  <c r="K182" i="121"/>
  <c r="L182" i="121" s="1"/>
  <c r="M182" i="121" s="1"/>
  <c r="P182" i="121" s="1"/>
  <c r="M27" i="121"/>
  <c r="P27" i="121" s="1"/>
  <c r="K5" i="93"/>
  <c r="L5" i="93" s="1"/>
  <c r="K4" i="111"/>
  <c r="L4" i="111" s="1"/>
  <c r="K24" i="135"/>
  <c r="L24" i="135" s="1"/>
  <c r="M24" i="135" s="1"/>
  <c r="K16" i="135"/>
  <c r="L16" i="135" s="1"/>
  <c r="M16" i="135" s="1"/>
  <c r="K8" i="135"/>
  <c r="L8" i="135" s="1"/>
  <c r="M8" i="135" s="1"/>
  <c r="K41" i="121"/>
  <c r="L41" i="121" s="1"/>
  <c r="K43" i="131"/>
  <c r="L43" i="131" s="1"/>
  <c r="K50" i="131"/>
  <c r="L50" i="131" s="1"/>
  <c r="M50" i="131" s="1"/>
  <c r="K8" i="116"/>
  <c r="L8" i="116" s="1"/>
  <c r="K20" i="135"/>
  <c r="L20" i="135" s="1"/>
  <c r="M20" i="135" s="1"/>
  <c r="K12" i="135"/>
  <c r="L12" i="135" s="1"/>
  <c r="M12" i="135" s="1"/>
  <c r="K150" i="135"/>
  <c r="L150" i="135" s="1"/>
  <c r="K18" i="116"/>
  <c r="L18" i="116" s="1"/>
  <c r="K10" i="116"/>
  <c r="L10" i="116" s="1"/>
  <c r="K54" i="96"/>
  <c r="L54" i="96" s="1"/>
  <c r="M54" i="96" s="1"/>
  <c r="K56" i="122"/>
  <c r="L56" i="122" s="1"/>
  <c r="M56" i="122" s="1"/>
  <c r="P56" i="122" s="1"/>
  <c r="V73" i="135"/>
  <c r="K160" i="122"/>
  <c r="L160" i="122" s="1"/>
  <c r="M160" i="122" s="1"/>
  <c r="P160" i="122" s="1"/>
  <c r="K170" i="134"/>
  <c r="L170" i="134" s="1"/>
  <c r="M170" i="134" s="1"/>
  <c r="P170" i="134" s="1"/>
  <c r="K162" i="134"/>
  <c r="L162" i="134" s="1"/>
  <c r="M162" i="134" s="1"/>
  <c r="P162" i="134" s="1"/>
  <c r="K154" i="134"/>
  <c r="L154" i="134" s="1"/>
  <c r="M154" i="134" s="1"/>
  <c r="P154" i="134" s="1"/>
  <c r="K30" i="135"/>
  <c r="L30" i="135" s="1"/>
  <c r="K23" i="135"/>
  <c r="L23" i="135" s="1"/>
  <c r="M23" i="135" s="1"/>
  <c r="K7" i="135"/>
  <c r="L7" i="135" s="1"/>
  <c r="M7" i="135" s="1"/>
  <c r="K39" i="121"/>
  <c r="L39" i="121" s="1"/>
  <c r="K41" i="135"/>
  <c r="L41" i="135" s="1"/>
  <c r="K50" i="96"/>
  <c r="L50" i="96" s="1"/>
  <c r="M50" i="96" s="1"/>
  <c r="K52" i="122"/>
  <c r="L52" i="122" s="1"/>
  <c r="M52" i="122" s="1"/>
  <c r="P52" i="122" s="1"/>
  <c r="K56" i="116"/>
  <c r="L56" i="116" s="1"/>
  <c r="K163" i="122"/>
  <c r="L163" i="122" s="1"/>
  <c r="M163" i="122" s="1"/>
  <c r="P163" i="122" s="1"/>
  <c r="K165" i="134"/>
  <c r="L165" i="134" s="1"/>
  <c r="M165" i="134" s="1"/>
  <c r="P165" i="134" s="1"/>
  <c r="K41" i="132"/>
  <c r="L41" i="132" s="1"/>
  <c r="K45" i="135"/>
  <c r="L45" i="135" s="1"/>
  <c r="K45" i="122"/>
  <c r="L45" i="122" s="1"/>
  <c r="K115" i="132"/>
  <c r="L115" i="132" s="1"/>
  <c r="M115" i="132" s="1"/>
  <c r="K120" i="135"/>
  <c r="L120" i="135" s="1"/>
  <c r="M120" i="135" s="1"/>
  <c r="K115" i="120"/>
  <c r="L115" i="120" s="1"/>
  <c r="K120" i="96"/>
  <c r="L120" i="96" s="1"/>
  <c r="M120" i="96" s="1"/>
  <c r="V96" i="120"/>
  <c r="V85" i="120"/>
  <c r="V78" i="116"/>
  <c r="V92" i="116"/>
  <c r="V77" i="116"/>
  <c r="V77" i="96"/>
  <c r="M39" i="96"/>
  <c r="K146" i="132"/>
  <c r="L146" i="132" s="1"/>
  <c r="P146" i="121"/>
  <c r="V98" i="116"/>
  <c r="V81" i="116"/>
  <c r="M45" i="96"/>
  <c r="V83" i="96"/>
  <c r="K145" i="131"/>
  <c r="L145" i="131" s="1"/>
  <c r="K38" i="135"/>
  <c r="L38" i="135" s="1"/>
  <c r="V99" i="120"/>
  <c r="M146" i="96"/>
  <c r="V99" i="96"/>
  <c r="K38" i="131"/>
  <c r="L38" i="131" s="1"/>
  <c r="V77" i="120"/>
  <c r="V80" i="116"/>
  <c r="V76" i="116"/>
  <c r="V80" i="96"/>
  <c r="M42" i="96"/>
  <c r="V97" i="116"/>
  <c r="V79" i="116"/>
  <c r="M138" i="96"/>
  <c r="V91" i="96"/>
  <c r="K142" i="135"/>
  <c r="L142" i="135" s="1"/>
  <c r="M143" i="134"/>
  <c r="P143" i="134" s="1"/>
  <c r="M144" i="134"/>
  <c r="P144" i="134" s="1"/>
  <c r="M140" i="132"/>
  <c r="M146" i="135"/>
  <c r="V82" i="120"/>
  <c r="V79" i="120"/>
  <c r="V76" i="120"/>
  <c r="V78" i="96"/>
  <c r="M40" i="96"/>
  <c r="M38" i="96"/>
  <c r="V80" i="111"/>
  <c r="K40" i="120"/>
  <c r="L40" i="120" s="1"/>
  <c r="K150" i="116"/>
  <c r="L150" i="116" s="1"/>
  <c r="K138" i="116"/>
  <c r="L138" i="116" s="1"/>
  <c r="V95" i="111"/>
  <c r="V76" i="111"/>
  <c r="V64" i="111"/>
  <c r="K38" i="132"/>
  <c r="L38" i="132" s="1"/>
  <c r="M44" i="96"/>
  <c r="K19" i="105"/>
  <c r="L19" i="105" s="1"/>
  <c r="V89" i="111"/>
  <c r="M43" i="96"/>
  <c r="V82" i="111"/>
  <c r="K141" i="120"/>
  <c r="L141" i="120" s="1"/>
  <c r="K37" i="116"/>
  <c r="L37" i="116" s="1"/>
  <c r="K147" i="96"/>
  <c r="L147" i="96" s="1"/>
  <c r="K14" i="105"/>
  <c r="L14" i="105" s="1"/>
  <c r="M131" i="96"/>
  <c r="M135" i="96"/>
  <c r="M144" i="96"/>
  <c r="V76" i="96"/>
  <c r="K36" i="96"/>
  <c r="L36" i="96" s="1"/>
  <c r="K133" i="120"/>
  <c r="L133" i="120" s="1"/>
  <c r="K29" i="116"/>
  <c r="L29" i="116" s="1"/>
  <c r="K31" i="96"/>
  <c r="L31" i="96" s="1"/>
  <c r="K22" i="105"/>
  <c r="L22" i="105" s="1"/>
  <c r="V97" i="111"/>
  <c r="V72" i="111"/>
  <c r="V92" i="93"/>
  <c r="V79" i="111"/>
  <c r="V94" i="111"/>
  <c r="V88" i="111"/>
  <c r="K40" i="111"/>
  <c r="L40" i="111" s="1"/>
  <c r="V90" i="93"/>
  <c r="V85" i="111"/>
  <c r="V77" i="111"/>
  <c r="V98" i="93"/>
  <c r="K41" i="96"/>
  <c r="L41" i="96" s="1"/>
  <c r="K109" i="93"/>
  <c r="L109" i="93" s="1"/>
  <c r="K145" i="111"/>
  <c r="L145" i="111" s="1"/>
  <c r="V79" i="94"/>
  <c r="K99" i="93"/>
  <c r="L99" i="93" s="1"/>
  <c r="V87" i="93"/>
  <c r="V79" i="93"/>
  <c r="K83" i="93"/>
  <c r="L83" i="93" s="1"/>
  <c r="V89" i="93"/>
  <c r="K59" i="94"/>
  <c r="L59" i="94" s="1"/>
  <c r="V99" i="111"/>
  <c r="K75" i="93"/>
  <c r="L75" i="93" s="1"/>
  <c r="V97" i="93"/>
  <c r="K70" i="94"/>
  <c r="L70" i="94" s="1"/>
  <c r="V85" i="93"/>
  <c r="K43" i="93"/>
  <c r="L43" i="93" s="1"/>
  <c r="V74" i="94"/>
  <c r="K133" i="111"/>
  <c r="L133" i="111" s="1"/>
  <c r="K59" i="93"/>
  <c r="L59" i="93" s="1"/>
  <c r="K51" i="93"/>
  <c r="L51" i="93" s="1"/>
  <c r="V83" i="93"/>
  <c r="K91" i="94"/>
  <c r="L91" i="94" s="1"/>
  <c r="V94" i="94"/>
  <c r="V82" i="93"/>
  <c r="M130" i="95"/>
  <c r="M108" i="95"/>
  <c r="M104" i="95"/>
  <c r="V89" i="94"/>
  <c r="V81" i="94"/>
  <c r="M76" i="95"/>
  <c r="M60" i="95"/>
  <c r="V76" i="95"/>
  <c r="M38" i="95"/>
  <c r="M138" i="95"/>
  <c r="M143" i="95"/>
  <c r="M57" i="95"/>
  <c r="M64" i="95"/>
  <c r="M73" i="95"/>
  <c r="M80" i="95"/>
  <c r="M89" i="95"/>
  <c r="M96" i="95"/>
  <c r="M105" i="95"/>
  <c r="M112" i="95"/>
  <c r="M93" i="95"/>
  <c r="M109" i="95"/>
  <c r="M125" i="95"/>
  <c r="M44" i="95"/>
  <c r="M45" i="95"/>
  <c r="M65" i="95"/>
  <c r="M81" i="95"/>
  <c r="M97" i="95"/>
  <c r="M133" i="95"/>
  <c r="M140" i="95"/>
  <c r="M59" i="95"/>
  <c r="M52" i="95"/>
  <c r="M49" i="95"/>
  <c r="V78" i="93"/>
  <c r="M137" i="95"/>
  <c r="M128" i="95"/>
  <c r="M106" i="95"/>
  <c r="K146" i="93"/>
  <c r="L146" i="93" s="1"/>
  <c r="M123" i="95"/>
  <c r="M120" i="95"/>
  <c r="M103" i="95"/>
  <c r="M99" i="95"/>
  <c r="M87" i="95"/>
  <c r="M83" i="95"/>
  <c r="M71" i="95"/>
  <c r="M67" i="95"/>
  <c r="M55" i="95"/>
  <c r="M51" i="95"/>
  <c r="K63" i="93"/>
  <c r="L63" i="93" s="1"/>
  <c r="K55" i="93"/>
  <c r="L55" i="93" s="1"/>
  <c r="K47" i="93"/>
  <c r="L47" i="93" s="1"/>
  <c r="K45" i="94"/>
  <c r="L45" i="94" s="1"/>
  <c r="M132" i="95"/>
  <c r="M90" i="95"/>
  <c r="M77" i="95"/>
  <c r="M74" i="95"/>
  <c r="M61" i="95"/>
  <c r="M58" i="95"/>
  <c r="M40" i="95"/>
  <c r="V78" i="95"/>
  <c r="M118" i="95"/>
  <c r="M102" i="95"/>
  <c r="M86" i="95"/>
  <c r="M70" i="95"/>
  <c r="M54" i="95"/>
  <c r="M43" i="95"/>
  <c r="V99" i="95"/>
  <c r="M146" i="95"/>
  <c r="M42" i="95"/>
  <c r="K34" i="95"/>
  <c r="L34" i="95" s="1"/>
  <c r="K133" i="94"/>
  <c r="L133" i="94" s="1"/>
  <c r="V74" i="95"/>
  <c r="M36" i="95"/>
  <c r="M114" i="95"/>
  <c r="M98" i="95"/>
  <c r="M82" i="95"/>
  <c r="M66" i="95"/>
  <c r="M50" i="95"/>
  <c r="M48" i="95"/>
  <c r="V95" i="95"/>
  <c r="M142" i="95"/>
  <c r="M134" i="95"/>
  <c r="M41" i="95"/>
  <c r="V79" i="95"/>
  <c r="K35" i="94"/>
  <c r="L35" i="94" s="1"/>
  <c r="K122" i="105"/>
  <c r="L122" i="105" s="1"/>
  <c r="K116" i="105"/>
  <c r="L116" i="105" s="1"/>
  <c r="K140" i="94"/>
  <c r="L140" i="94" s="1"/>
  <c r="K132" i="94"/>
  <c r="L132" i="94" s="1"/>
  <c r="K42" i="94"/>
  <c r="L42" i="94" s="1"/>
  <c r="M135" i="95"/>
  <c r="M126" i="95"/>
  <c r="M110" i="95"/>
  <c r="M94" i="95"/>
  <c r="M78" i="95"/>
  <c r="M62" i="95"/>
  <c r="V89" i="95"/>
  <c r="M136" i="95"/>
  <c r="K130" i="105"/>
  <c r="L130" i="105" s="1"/>
  <c r="K124" i="105"/>
  <c r="L124" i="105" s="1"/>
  <c r="V82" i="94"/>
  <c r="V75" i="95"/>
  <c r="M37" i="95"/>
  <c r="V88" i="105"/>
  <c r="K39" i="94"/>
  <c r="L39" i="94" s="1"/>
  <c r="K141" i="95"/>
  <c r="L141" i="95" s="1"/>
  <c r="K131" i="95"/>
  <c r="L131" i="95" s="1"/>
  <c r="K28" i="95"/>
  <c r="L28" i="95" s="1"/>
  <c r="V80" i="105"/>
  <c r="V86" i="105"/>
  <c r="V83" i="105"/>
  <c r="V79" i="105"/>
  <c r="V96" i="105"/>
  <c r="V82" i="105"/>
  <c r="V76" i="105"/>
  <c r="V99" i="105"/>
  <c r="V78" i="105"/>
  <c r="V81" i="105"/>
  <c r="V94" i="105"/>
  <c r="V91" i="105"/>
  <c r="V87" i="105"/>
  <c r="M47" i="95"/>
  <c r="M39" i="95"/>
  <c r="V77" i="105"/>
  <c r="V68" i="94" l="1"/>
  <c r="V70" i="94"/>
  <c r="V98" i="94"/>
  <c r="V102" i="94"/>
  <c r="V97" i="94"/>
  <c r="V65" i="94"/>
  <c r="V70" i="120"/>
  <c r="V68" i="120"/>
  <c r="N5" i="120" s="1"/>
  <c r="V83" i="120"/>
  <c r="V91" i="120"/>
  <c r="V71" i="120"/>
  <c r="N2" i="120"/>
  <c r="M25" i="120" s="1"/>
  <c r="V103" i="120"/>
  <c r="V75" i="120"/>
  <c r="V87" i="120"/>
  <c r="V84" i="116"/>
  <c r="V68" i="116"/>
  <c r="V88" i="116"/>
  <c r="V100" i="116"/>
  <c r="V99" i="116"/>
  <c r="V72" i="116"/>
  <c r="V64" i="116"/>
  <c r="V95" i="93"/>
  <c r="V88" i="93"/>
  <c r="V71" i="93"/>
  <c r="V91" i="93"/>
  <c r="V69" i="93"/>
  <c r="N2" i="93" s="1"/>
  <c r="M155" i="93" s="1"/>
  <c r="V66" i="105"/>
  <c r="V100" i="105"/>
  <c r="V84" i="105"/>
  <c r="V72" i="105"/>
  <c r="V104" i="105"/>
  <c r="V67" i="105"/>
  <c r="V68" i="105"/>
  <c r="V89" i="105"/>
  <c r="V95" i="105"/>
  <c r="V102" i="105"/>
  <c r="P71" i="95"/>
  <c r="M145" i="131"/>
  <c r="V98" i="131"/>
  <c r="M41" i="121"/>
  <c r="P41" i="121" s="1"/>
  <c r="V79" i="121"/>
  <c r="P83" i="95"/>
  <c r="V99" i="93"/>
  <c r="O2" i="95"/>
  <c r="P61" i="95" s="1"/>
  <c r="M38" i="131"/>
  <c r="V76" i="131"/>
  <c r="M146" i="132"/>
  <c r="V99" i="132"/>
  <c r="V66" i="95"/>
  <c r="M28" i="95"/>
  <c r="P126" i="95"/>
  <c r="V86" i="94"/>
  <c r="P87" i="95"/>
  <c r="P106" i="95"/>
  <c r="P45" i="95"/>
  <c r="M41" i="96"/>
  <c r="V79" i="96"/>
  <c r="M41" i="135"/>
  <c r="V79" i="135"/>
  <c r="P174" i="95"/>
  <c r="V70" i="131"/>
  <c r="M32" i="131"/>
  <c r="P55" i="95"/>
  <c r="P133" i="95"/>
  <c r="V84" i="95"/>
  <c r="M131" i="95"/>
  <c r="P131" i="95" s="1"/>
  <c r="P135" i="95"/>
  <c r="P48" i="95"/>
  <c r="P128" i="95"/>
  <c r="P52" i="95"/>
  <c r="P44" i="95"/>
  <c r="V78" i="120"/>
  <c r="V73" i="94"/>
  <c r="P93" i="95"/>
  <c r="V94" i="95"/>
  <c r="M141" i="95"/>
  <c r="P141" i="95" s="1"/>
  <c r="P136" i="95"/>
  <c r="V80" i="94"/>
  <c r="P50" i="95"/>
  <c r="P70" i="95"/>
  <c r="P132" i="95"/>
  <c r="P103" i="95"/>
  <c r="P137" i="95"/>
  <c r="V74" i="96"/>
  <c r="M36" i="96"/>
  <c r="V100" i="96"/>
  <c r="M147" i="96"/>
  <c r="V93" i="94"/>
  <c r="V77" i="94"/>
  <c r="P37" i="95"/>
  <c r="V85" i="94"/>
  <c r="P86" i="95"/>
  <c r="V83" i="94"/>
  <c r="P51" i="95"/>
  <c r="P120" i="95"/>
  <c r="V98" i="111"/>
  <c r="V75" i="116"/>
  <c r="V72" i="95"/>
  <c r="M34" i="95"/>
  <c r="P42" i="95"/>
  <c r="P118" i="95"/>
  <c r="P58" i="95"/>
  <c r="P67" i="95"/>
  <c r="P97" i="95"/>
  <c r="V86" i="111"/>
  <c r="V81" i="93"/>
  <c r="V69" i="96"/>
  <c r="M31" i="96"/>
  <c r="V67" i="116"/>
  <c r="M45" i="135"/>
  <c r="V83" i="135"/>
  <c r="V77" i="121"/>
  <c r="M39" i="121"/>
  <c r="P39" i="121" s="1"/>
  <c r="P154" i="95"/>
  <c r="P80" i="95"/>
  <c r="P60" i="95"/>
  <c r="V86" i="120"/>
  <c r="V94" i="120"/>
  <c r="M38" i="132"/>
  <c r="V76" i="132"/>
  <c r="M45" i="122"/>
  <c r="P45" i="122" s="1"/>
  <c r="V83" i="122"/>
  <c r="M41" i="132"/>
  <c r="V79" i="132"/>
  <c r="P190" i="95"/>
  <c r="V78" i="111"/>
  <c r="N5" i="111" s="1"/>
  <c r="V91" i="116"/>
  <c r="M150" i="135"/>
  <c r="V103" i="135"/>
  <c r="P170" i="95"/>
  <c r="V103" i="134"/>
  <c r="M150" i="134"/>
  <c r="P150" i="134" s="1"/>
  <c r="P160" i="95"/>
  <c r="P64" i="95"/>
  <c r="V103" i="116"/>
  <c r="M142" i="135"/>
  <c r="V95" i="135"/>
  <c r="M38" i="135"/>
  <c r="V76" i="135"/>
  <c r="P178" i="95"/>
  <c r="P168" i="95"/>
  <c r="M30" i="135"/>
  <c r="V68" i="135"/>
  <c r="M149" i="132"/>
  <c r="V102" i="132"/>
  <c r="P186" i="95"/>
  <c r="P176" i="95"/>
  <c r="V65" i="131"/>
  <c r="M27" i="131"/>
  <c r="P184" i="95"/>
  <c r="P158" i="95"/>
  <c r="O2" i="96"/>
  <c r="M43" i="131"/>
  <c r="V81" i="131"/>
  <c r="V69" i="122"/>
  <c r="M31" i="122"/>
  <c r="P31" i="122" s="1"/>
  <c r="P192" i="95"/>
  <c r="P166" i="95"/>
  <c r="N5" i="94" l="1"/>
  <c r="N2" i="94"/>
  <c r="M180" i="120"/>
  <c r="M121" i="120"/>
  <c r="M22" i="120"/>
  <c r="M98" i="120"/>
  <c r="M33" i="120"/>
  <c r="M48" i="120"/>
  <c r="M182" i="120"/>
  <c r="M14" i="120"/>
  <c r="M30" i="120"/>
  <c r="M42" i="120"/>
  <c r="M29" i="120"/>
  <c r="M188" i="120"/>
  <c r="M131" i="120"/>
  <c r="M35" i="120"/>
  <c r="M172" i="120"/>
  <c r="M144" i="120"/>
  <c r="M27" i="120"/>
  <c r="M186" i="120"/>
  <c r="M161" i="120"/>
  <c r="M142" i="120"/>
  <c r="M36" i="120"/>
  <c r="M179" i="120"/>
  <c r="M163" i="120"/>
  <c r="M28" i="120"/>
  <c r="M151" i="120"/>
  <c r="M165" i="120"/>
  <c r="M157" i="120"/>
  <c r="M68" i="120"/>
  <c r="M155" i="120"/>
  <c r="M66" i="120"/>
  <c r="M31" i="120"/>
  <c r="M88" i="120"/>
  <c r="M49" i="120"/>
  <c r="M82" i="120"/>
  <c r="M12" i="120"/>
  <c r="M93" i="120"/>
  <c r="M51" i="120"/>
  <c r="M94" i="120"/>
  <c r="M107" i="120"/>
  <c r="M61" i="120"/>
  <c r="M17" i="120"/>
  <c r="M156" i="120"/>
  <c r="M101" i="120"/>
  <c r="M43" i="120"/>
  <c r="M44" i="120"/>
  <c r="M153" i="120"/>
  <c r="M147" i="120"/>
  <c r="M71" i="120"/>
  <c r="M8" i="120"/>
  <c r="M79" i="120"/>
  <c r="M173" i="120"/>
  <c r="M118" i="120"/>
  <c r="M64" i="120"/>
  <c r="M148" i="120"/>
  <c r="M10" i="120"/>
  <c r="M97" i="120"/>
  <c r="M56" i="120"/>
  <c r="M113" i="120"/>
  <c r="M114" i="120"/>
  <c r="M106" i="120"/>
  <c r="M105" i="120"/>
  <c r="M103" i="120"/>
  <c r="M139" i="120"/>
  <c r="M60" i="120"/>
  <c r="M175" i="120"/>
  <c r="M77" i="120"/>
  <c r="M78" i="120"/>
  <c r="M87" i="120"/>
  <c r="M169" i="120"/>
  <c r="M122" i="120"/>
  <c r="M67" i="120"/>
  <c r="M9" i="120"/>
  <c r="M99" i="120"/>
  <c r="M112" i="120"/>
  <c r="M170" i="120"/>
  <c r="M119" i="120"/>
  <c r="M108" i="120"/>
  <c r="M109" i="120"/>
  <c r="M15" i="120"/>
  <c r="M104" i="120"/>
  <c r="M41" i="120"/>
  <c r="M65" i="120"/>
  <c r="M171" i="120"/>
  <c r="M85" i="120"/>
  <c r="M86" i="120"/>
  <c r="M16" i="120"/>
  <c r="M126" i="120"/>
  <c r="M73" i="120"/>
  <c r="M137" i="120"/>
  <c r="M63" i="120"/>
  <c r="M52" i="120"/>
  <c r="M125" i="120"/>
  <c r="M116" i="120"/>
  <c r="M154" i="120"/>
  <c r="M123" i="120"/>
  <c r="M120" i="120"/>
  <c r="M110" i="120"/>
  <c r="M143" i="120"/>
  <c r="M70" i="120"/>
  <c r="M167" i="120"/>
  <c r="M117" i="120"/>
  <c r="M149" i="120"/>
  <c r="M58" i="120"/>
  <c r="M81" i="120"/>
  <c r="M187" i="120"/>
  <c r="M53" i="120"/>
  <c r="M129" i="120"/>
  <c r="M23" i="120"/>
  <c r="M127" i="120"/>
  <c r="M39" i="120"/>
  <c r="M75" i="120"/>
  <c r="M76" i="120"/>
  <c r="M135" i="120"/>
  <c r="M177" i="120"/>
  <c r="M69" i="120"/>
  <c r="M26" i="120"/>
  <c r="M89" i="120"/>
  <c r="M183" i="120"/>
  <c r="M54" i="120"/>
  <c r="M145" i="120"/>
  <c r="M132" i="120"/>
  <c r="M38" i="120"/>
  <c r="M83" i="120"/>
  <c r="M84" i="120"/>
  <c r="M189" i="120"/>
  <c r="M159" i="120"/>
  <c r="M34" i="120"/>
  <c r="M72" i="120"/>
  <c r="M6" i="120"/>
  <c r="M91" i="120"/>
  <c r="M24" i="120"/>
  <c r="M111" i="120"/>
  <c r="M57" i="120"/>
  <c r="M55" i="120"/>
  <c r="M20" i="120"/>
  <c r="M90" i="120"/>
  <c r="M146" i="120"/>
  <c r="M140" i="120"/>
  <c r="M102" i="120"/>
  <c r="M130" i="120"/>
  <c r="M185" i="120"/>
  <c r="M13" i="120"/>
  <c r="M80" i="120"/>
  <c r="M21" i="120"/>
  <c r="M100" i="120"/>
  <c r="M74" i="120"/>
  <c r="M59" i="120"/>
  <c r="M7" i="120"/>
  <c r="M95" i="120"/>
  <c r="M46" i="120"/>
  <c r="M18" i="120"/>
  <c r="M181" i="120"/>
  <c r="M96" i="120"/>
  <c r="M136" i="120"/>
  <c r="M92" i="120"/>
  <c r="M150" i="120"/>
  <c r="M128" i="120"/>
  <c r="M158" i="120"/>
  <c r="M176" i="120"/>
  <c r="M19" i="120"/>
  <c r="M168" i="120"/>
  <c r="M166" i="120"/>
  <c r="M138" i="120"/>
  <c r="M174" i="120"/>
  <c r="M37" i="120"/>
  <c r="M50" i="120"/>
  <c r="M124" i="120"/>
  <c r="M162" i="120"/>
  <c r="M164" i="120"/>
  <c r="M152" i="120"/>
  <c r="M62" i="120"/>
  <c r="M134" i="120"/>
  <c r="M133" i="120"/>
  <c r="M40" i="120"/>
  <c r="M160" i="120"/>
  <c r="M115" i="120"/>
  <c r="M32" i="120"/>
  <c r="M178" i="120"/>
  <c r="M141" i="120"/>
  <c r="M184" i="120"/>
  <c r="M47" i="120"/>
  <c r="M11" i="120"/>
  <c r="M45" i="120"/>
  <c r="N2" i="116"/>
  <c r="N5" i="116"/>
  <c r="M33" i="93"/>
  <c r="M152" i="93"/>
  <c r="M64" i="93"/>
  <c r="M167" i="93"/>
  <c r="M119" i="93"/>
  <c r="M135" i="93"/>
  <c r="M170" i="93"/>
  <c r="M189" i="93"/>
  <c r="M63" i="93"/>
  <c r="M71" i="93"/>
  <c r="M95" i="93"/>
  <c r="M31" i="93"/>
  <c r="M11" i="93"/>
  <c r="M183" i="93"/>
  <c r="M175" i="93"/>
  <c r="M16" i="93"/>
  <c r="M12" i="93"/>
  <c r="M26" i="93"/>
  <c r="M179" i="93"/>
  <c r="M35" i="93"/>
  <c r="M163" i="93"/>
  <c r="M149" i="93"/>
  <c r="M187" i="93"/>
  <c r="M171" i="93"/>
  <c r="M42" i="93"/>
  <c r="M87" i="93"/>
  <c r="M111" i="93"/>
  <c r="M82" i="93"/>
  <c r="M98" i="93"/>
  <c r="M141" i="93"/>
  <c r="M188" i="93"/>
  <c r="M130" i="93"/>
  <c r="M172" i="93"/>
  <c r="M49" i="93"/>
  <c r="M81" i="93"/>
  <c r="M30" i="93"/>
  <c r="M178" i="93"/>
  <c r="M107" i="93"/>
  <c r="M53" i="93"/>
  <c r="M186" i="93"/>
  <c r="M125" i="93"/>
  <c r="M134" i="93"/>
  <c r="M37" i="93"/>
  <c r="M180" i="93"/>
  <c r="M127" i="93"/>
  <c r="M120" i="93"/>
  <c r="M32" i="93"/>
  <c r="M131" i="93"/>
  <c r="M182" i="93"/>
  <c r="M39" i="93"/>
  <c r="M70" i="93"/>
  <c r="M168" i="93"/>
  <c r="M104" i="93"/>
  <c r="M17" i="93"/>
  <c r="M176" i="93"/>
  <c r="M28" i="93"/>
  <c r="M137" i="93"/>
  <c r="M140" i="93"/>
  <c r="M154" i="93"/>
  <c r="M106" i="93"/>
  <c r="M116" i="93"/>
  <c r="M164" i="93"/>
  <c r="M174" i="93"/>
  <c r="M160" i="93"/>
  <c r="M48" i="93"/>
  <c r="M166" i="93"/>
  <c r="M18" i="93"/>
  <c r="M90" i="93"/>
  <c r="M151" i="93"/>
  <c r="M19" i="93"/>
  <c r="M91" i="93"/>
  <c r="M144" i="93"/>
  <c r="M143" i="93"/>
  <c r="M40" i="93"/>
  <c r="M117" i="93"/>
  <c r="M102" i="93"/>
  <c r="M94" i="93"/>
  <c r="M126" i="93"/>
  <c r="M156" i="93"/>
  <c r="M9" i="93"/>
  <c r="M27" i="93"/>
  <c r="M103" i="93"/>
  <c r="M14" i="93"/>
  <c r="M88" i="93"/>
  <c r="M24" i="93"/>
  <c r="M150" i="93"/>
  <c r="M8" i="93"/>
  <c r="M136" i="93"/>
  <c r="M45" i="93"/>
  <c r="M113" i="93"/>
  <c r="M65" i="93"/>
  <c r="M86" i="93"/>
  <c r="M108" i="93"/>
  <c r="M115" i="93"/>
  <c r="M122" i="93"/>
  <c r="M162" i="93"/>
  <c r="M133" i="93"/>
  <c r="M84" i="93"/>
  <c r="M7" i="93"/>
  <c r="M72" i="93"/>
  <c r="M93" i="93"/>
  <c r="M20" i="93"/>
  <c r="M29" i="93"/>
  <c r="M128" i="93"/>
  <c r="M50" i="93"/>
  <c r="M110" i="93"/>
  <c r="M61" i="93"/>
  <c r="M79" i="93"/>
  <c r="M105" i="93"/>
  <c r="M89" i="93"/>
  <c r="M100" i="93"/>
  <c r="M118" i="93"/>
  <c r="M44" i="93"/>
  <c r="M73" i="93"/>
  <c r="M129" i="93"/>
  <c r="M69" i="93"/>
  <c r="M77" i="93"/>
  <c r="M121" i="93"/>
  <c r="M13" i="93"/>
  <c r="M123" i="93"/>
  <c r="M58" i="93"/>
  <c r="M76" i="93"/>
  <c r="M54" i="93"/>
  <c r="M68" i="93"/>
  <c r="M97" i="93"/>
  <c r="M78" i="93"/>
  <c r="M85" i="93"/>
  <c r="M96" i="93"/>
  <c r="M62" i="93"/>
  <c r="M124" i="93"/>
  <c r="M66" i="93"/>
  <c r="M74" i="93"/>
  <c r="M38" i="93"/>
  <c r="M15" i="93"/>
  <c r="M41" i="93"/>
  <c r="M158" i="93"/>
  <c r="M46" i="93"/>
  <c r="M57" i="93"/>
  <c r="M60" i="93"/>
  <c r="M67" i="93"/>
  <c r="M52" i="93"/>
  <c r="M92" i="93"/>
  <c r="M34" i="93"/>
  <c r="M184" i="93"/>
  <c r="M114" i="93"/>
  <c r="M56" i="93"/>
  <c r="M36" i="93"/>
  <c r="M139" i="93"/>
  <c r="M148" i="93"/>
  <c r="M132" i="93"/>
  <c r="M147" i="93"/>
  <c r="M112" i="93"/>
  <c r="M161" i="93"/>
  <c r="M153" i="93"/>
  <c r="M22" i="93"/>
  <c r="M165" i="93"/>
  <c r="M157" i="93"/>
  <c r="M138" i="93"/>
  <c r="M169" i="93"/>
  <c r="M109" i="93"/>
  <c r="M173" i="93"/>
  <c r="M47" i="93"/>
  <c r="M185" i="93"/>
  <c r="M59" i="93"/>
  <c r="M51" i="93"/>
  <c r="M21" i="93"/>
  <c r="M159" i="93"/>
  <c r="M99" i="93"/>
  <c r="M43" i="93"/>
  <c r="M146" i="93"/>
  <c r="M23" i="93"/>
  <c r="N5" i="93"/>
  <c r="M101" i="93"/>
  <c r="M6" i="93"/>
  <c r="M83" i="93"/>
  <c r="M142" i="93"/>
  <c r="M75" i="93"/>
  <c r="M177" i="93"/>
  <c r="M10" i="93"/>
  <c r="M25" i="93"/>
  <c r="M181" i="93"/>
  <c r="M55" i="93"/>
  <c r="M80" i="93"/>
  <c r="M145" i="93"/>
  <c r="N2" i="111"/>
  <c r="M27" i="111" s="1"/>
  <c r="N2" i="105"/>
  <c r="N5" i="105"/>
  <c r="P143" i="96"/>
  <c r="P134" i="96"/>
  <c r="P145" i="96"/>
  <c r="P132" i="96"/>
  <c r="P137" i="96"/>
  <c r="P133" i="96"/>
  <c r="P119" i="96"/>
  <c r="P118" i="96"/>
  <c r="P117" i="96"/>
  <c r="P104" i="96"/>
  <c r="P99" i="96"/>
  <c r="P91" i="96"/>
  <c r="P61" i="96"/>
  <c r="P34" i="96"/>
  <c r="P28" i="96"/>
  <c r="P150" i="96"/>
  <c r="P32" i="96"/>
  <c r="P26" i="96"/>
  <c r="P53" i="96"/>
  <c r="P149" i="96"/>
  <c r="P155" i="96"/>
  <c r="P171" i="96"/>
  <c r="P187" i="96"/>
  <c r="P167" i="96"/>
  <c r="P183" i="96"/>
  <c r="P166" i="96"/>
  <c r="P172" i="96"/>
  <c r="P174" i="96"/>
  <c r="P23" i="96"/>
  <c r="P19" i="96"/>
  <c r="P178" i="96"/>
  <c r="P70" i="96"/>
  <c r="P48" i="96"/>
  <c r="P151" i="96"/>
  <c r="P71" i="96"/>
  <c r="P63" i="96"/>
  <c r="P47" i="96"/>
  <c r="P77" i="96"/>
  <c r="P72" i="96"/>
  <c r="P86" i="96"/>
  <c r="P92" i="96"/>
  <c r="P93" i="96"/>
  <c r="P84" i="96"/>
  <c r="P101" i="96"/>
  <c r="P115" i="96"/>
  <c r="P113" i="96"/>
  <c r="P122" i="96"/>
  <c r="P140" i="96"/>
  <c r="P170" i="96"/>
  <c r="P159" i="96"/>
  <c r="P182" i="96"/>
  <c r="P163" i="96"/>
  <c r="P156" i="96"/>
  <c r="P148" i="96"/>
  <c r="P30" i="96"/>
  <c r="P17" i="96"/>
  <c r="P16" i="96"/>
  <c r="P14" i="96"/>
  <c r="P51" i="96"/>
  <c r="P94" i="96"/>
  <c r="P90" i="96"/>
  <c r="P79" i="96"/>
  <c r="P105" i="96"/>
  <c r="P88" i="96"/>
  <c r="P116" i="96"/>
  <c r="P179" i="96"/>
  <c r="P8" i="96"/>
  <c r="P24" i="96"/>
  <c r="P158" i="96"/>
  <c r="P49" i="96"/>
  <c r="P162" i="96"/>
  <c r="P10" i="96"/>
  <c r="P64" i="96"/>
  <c r="P27" i="96"/>
  <c r="P57" i="96"/>
  <c r="P65" i="96"/>
  <c r="P60" i="96"/>
  <c r="P81" i="96"/>
  <c r="P74" i="96"/>
  <c r="P73" i="96"/>
  <c r="P107" i="96"/>
  <c r="P112" i="96"/>
  <c r="P136" i="96"/>
  <c r="P124" i="96"/>
  <c r="P154" i="96"/>
  <c r="P25" i="96"/>
  <c r="P18" i="96"/>
  <c r="P180" i="96"/>
  <c r="P12" i="96"/>
  <c r="P152" i="96"/>
  <c r="P11" i="96"/>
  <c r="P52" i="96"/>
  <c r="P102" i="96"/>
  <c r="P83" i="96"/>
  <c r="P98" i="96"/>
  <c r="P110" i="96"/>
  <c r="P111" i="96"/>
  <c r="P127" i="96"/>
  <c r="P175" i="96"/>
  <c r="P176" i="96"/>
  <c r="P164" i="96"/>
  <c r="P189" i="96"/>
  <c r="P9" i="96"/>
  <c r="P66" i="96"/>
  <c r="P58" i="96"/>
  <c r="P37" i="96"/>
  <c r="P55" i="96"/>
  <c r="P67" i="96"/>
  <c r="P85" i="96"/>
  <c r="P78" i="96"/>
  <c r="P96" i="96"/>
  <c r="P76" i="96"/>
  <c r="P128" i="96"/>
  <c r="P126" i="96"/>
  <c r="P121" i="96"/>
  <c r="P141" i="96"/>
  <c r="P186" i="96"/>
  <c r="P6" i="96"/>
  <c r="P20" i="96"/>
  <c r="P160" i="96"/>
  <c r="P13" i="96"/>
  <c r="P173" i="96"/>
  <c r="P21" i="96"/>
  <c r="P35" i="96"/>
  <c r="P62" i="96"/>
  <c r="P33" i="96"/>
  <c r="P89" i="96"/>
  <c r="P87" i="96"/>
  <c r="P106" i="96"/>
  <c r="P109" i="96"/>
  <c r="P142" i="96"/>
  <c r="P22" i="96"/>
  <c r="P29" i="96"/>
  <c r="P184" i="96"/>
  <c r="P15" i="96"/>
  <c r="P157" i="96"/>
  <c r="P56" i="96"/>
  <c r="P68" i="96"/>
  <c r="P59" i="96"/>
  <c r="P69" i="96"/>
  <c r="P95" i="96"/>
  <c r="P82" i="96"/>
  <c r="P103" i="96"/>
  <c r="P80" i="96"/>
  <c r="P114" i="96"/>
  <c r="P130" i="96"/>
  <c r="P46" i="96"/>
  <c r="P139" i="96"/>
  <c r="P100" i="96"/>
  <c r="P125" i="96"/>
  <c r="P188" i="96"/>
  <c r="P129" i="96"/>
  <c r="P123" i="96"/>
  <c r="P168" i="96"/>
  <c r="P7" i="96"/>
  <c r="P97" i="96"/>
  <c r="P108" i="96"/>
  <c r="P75" i="96"/>
  <c r="P165" i="96"/>
  <c r="P54" i="96"/>
  <c r="P144" i="96"/>
  <c r="P138" i="96"/>
  <c r="P120" i="96"/>
  <c r="P147" i="96"/>
  <c r="P49" i="95"/>
  <c r="P28" i="95"/>
  <c r="P82" i="95"/>
  <c r="P74" i="95"/>
  <c r="P47" i="95"/>
  <c r="P40" i="96"/>
  <c r="O2" i="132"/>
  <c r="P38" i="132"/>
  <c r="P139" i="95"/>
  <c r="P33" i="95"/>
  <c r="P29" i="95"/>
  <c r="P149" i="95"/>
  <c r="P148" i="95"/>
  <c r="P9" i="95"/>
  <c r="P20" i="95"/>
  <c r="P27" i="95"/>
  <c r="P24" i="95"/>
  <c r="P150" i="95"/>
  <c r="P25" i="95"/>
  <c r="P30" i="95"/>
  <c r="P164" i="95"/>
  <c r="P181" i="95"/>
  <c r="P173" i="95"/>
  <c r="P179" i="95"/>
  <c r="P167" i="95"/>
  <c r="P188" i="95"/>
  <c r="P165" i="95"/>
  <c r="P172" i="95"/>
  <c r="P191" i="95"/>
  <c r="P163" i="95"/>
  <c r="P189" i="95"/>
  <c r="P155" i="95"/>
  <c r="P187" i="95"/>
  <c r="P159" i="95"/>
  <c r="P180" i="95"/>
  <c r="P157" i="95"/>
  <c r="P183" i="95"/>
  <c r="P35" i="95"/>
  <c r="P156" i="95"/>
  <c r="P169" i="95"/>
  <c r="P153" i="95"/>
  <c r="P161" i="95"/>
  <c r="P175" i="95"/>
  <c r="P10" i="95"/>
  <c r="P31" i="95"/>
  <c r="P18" i="95"/>
  <c r="P92" i="95"/>
  <c r="P101" i="95"/>
  <c r="P56" i="95"/>
  <c r="P11" i="95"/>
  <c r="P8" i="95"/>
  <c r="P151" i="95"/>
  <c r="P193" i="95"/>
  <c r="P152" i="95"/>
  <c r="P22" i="95"/>
  <c r="P88" i="95"/>
  <c r="P46" i="95"/>
  <c r="P185" i="95"/>
  <c r="P15" i="95"/>
  <c r="P12" i="95"/>
  <c r="P6" i="95"/>
  <c r="P7" i="95"/>
  <c r="P85" i="95"/>
  <c r="P19" i="95"/>
  <c r="P14" i="95"/>
  <c r="P111" i="95"/>
  <c r="P107" i="95"/>
  <c r="P79" i="95"/>
  <c r="P84" i="95"/>
  <c r="P16" i="95"/>
  <c r="P23" i="95"/>
  <c r="P69" i="95"/>
  <c r="P68" i="95"/>
  <c r="P75" i="95"/>
  <c r="P171" i="95"/>
  <c r="P17" i="95"/>
  <c r="P32" i="95"/>
  <c r="P63" i="95"/>
  <c r="P129" i="95"/>
  <c r="P13" i="95"/>
  <c r="P127" i="95"/>
  <c r="P121" i="95"/>
  <c r="P53" i="95"/>
  <c r="P124" i="95"/>
  <c r="P72" i="95"/>
  <c r="P147" i="95"/>
  <c r="P144" i="95"/>
  <c r="P119" i="95"/>
  <c r="P115" i="95"/>
  <c r="P145" i="95"/>
  <c r="P122" i="95"/>
  <c r="P113" i="95"/>
  <c r="P100" i="95"/>
  <c r="P177" i="95"/>
  <c r="P21" i="95"/>
  <c r="P26" i="95"/>
  <c r="P117" i="95"/>
  <c r="P116" i="95"/>
  <c r="P95" i="95"/>
  <c r="P91" i="95"/>
  <c r="P40" i="95"/>
  <c r="P146" i="95"/>
  <c r="P44" i="96"/>
  <c r="P181" i="96"/>
  <c r="P36" i="96"/>
  <c r="P38" i="95"/>
  <c r="P142" i="95"/>
  <c r="P57" i="95"/>
  <c r="P36" i="95"/>
  <c r="P31" i="96"/>
  <c r="P77" i="95"/>
  <c r="P146" i="132"/>
  <c r="P96" i="95"/>
  <c r="P110" i="95"/>
  <c r="P62" i="95"/>
  <c r="P114" i="95"/>
  <c r="P39" i="96"/>
  <c r="P149" i="132"/>
  <c r="O2" i="135"/>
  <c r="P150" i="135" s="1"/>
  <c r="P108" i="95"/>
  <c r="P98" i="95"/>
  <c r="P76" i="95"/>
  <c r="P66" i="95"/>
  <c r="P130" i="95"/>
  <c r="P73" i="95"/>
  <c r="P185" i="96"/>
  <c r="P99" i="95"/>
  <c r="P131" i="96"/>
  <c r="P43" i="95"/>
  <c r="P65" i="95"/>
  <c r="P138" i="95"/>
  <c r="P134" i="95"/>
  <c r="P39" i="95"/>
  <c r="P135" i="96"/>
  <c r="P169" i="96"/>
  <c r="P153" i="96"/>
  <c r="P182" i="95"/>
  <c r="P146" i="96"/>
  <c r="P43" i="96"/>
  <c r="P143" i="95"/>
  <c r="P41" i="95"/>
  <c r="P34" i="95"/>
  <c r="P109" i="95"/>
  <c r="P123" i="95"/>
  <c r="P125" i="95"/>
  <c r="P45" i="96"/>
  <c r="P90" i="95"/>
  <c r="O2" i="131"/>
  <c r="P145" i="131" s="1"/>
  <c r="P105" i="95"/>
  <c r="P94" i="95"/>
  <c r="P50" i="96"/>
  <c r="P41" i="132"/>
  <c r="P38" i="96"/>
  <c r="P177" i="96"/>
  <c r="P161" i="96"/>
  <c r="P162" i="95"/>
  <c r="P89" i="95"/>
  <c r="P112" i="95"/>
  <c r="P78" i="95"/>
  <c r="P140" i="95"/>
  <c r="P102" i="95"/>
  <c r="M67" i="111"/>
  <c r="M43" i="111"/>
  <c r="M36" i="111"/>
  <c r="M13" i="111"/>
  <c r="M161" i="111"/>
  <c r="M174" i="111"/>
  <c r="M177" i="111"/>
  <c r="M17" i="111"/>
  <c r="M15" i="111"/>
  <c r="M56" i="111"/>
  <c r="M166" i="111"/>
  <c r="M117" i="111"/>
  <c r="M118" i="111"/>
  <c r="M114" i="111"/>
  <c r="M79" i="111"/>
  <c r="M80" i="111"/>
  <c r="M172" i="111"/>
  <c r="M92" i="111"/>
  <c r="M83" i="111"/>
  <c r="M110" i="111"/>
  <c r="M20" i="111"/>
  <c r="M93" i="111"/>
  <c r="M44" i="111"/>
  <c r="P59" i="95"/>
  <c r="P104" i="95"/>
  <c r="P54" i="95"/>
  <c r="P41" i="96"/>
  <c r="P42" i="96"/>
  <c r="P81" i="95"/>
  <c r="M37" i="94" l="1"/>
  <c r="M28" i="94"/>
  <c r="M138" i="94"/>
  <c r="M31" i="94"/>
  <c r="M26" i="94"/>
  <c r="M34" i="94"/>
  <c r="M126" i="94"/>
  <c r="M118" i="94"/>
  <c r="M96" i="94"/>
  <c r="M21" i="94"/>
  <c r="M60" i="94"/>
  <c r="M38" i="94"/>
  <c r="M129" i="94"/>
  <c r="M57" i="94"/>
  <c r="M123" i="94"/>
  <c r="M62" i="94"/>
  <c r="M11" i="94"/>
  <c r="M78" i="94"/>
  <c r="M84" i="94"/>
  <c r="M90" i="94"/>
  <c r="M103" i="94"/>
  <c r="M6" i="94"/>
  <c r="M107" i="94"/>
  <c r="M148" i="94"/>
  <c r="M52" i="94"/>
  <c r="M92" i="94"/>
  <c r="M64" i="94"/>
  <c r="M128" i="94"/>
  <c r="M124" i="94"/>
  <c r="M54" i="94"/>
  <c r="M117" i="94"/>
  <c r="M48" i="94"/>
  <c r="M72" i="94"/>
  <c r="M125" i="94"/>
  <c r="M23" i="94"/>
  <c r="M67" i="94"/>
  <c r="M143" i="94"/>
  <c r="M77" i="94"/>
  <c r="M142" i="94"/>
  <c r="M83" i="94"/>
  <c r="M147" i="94"/>
  <c r="M51" i="94"/>
  <c r="M7" i="94"/>
  <c r="M33" i="94"/>
  <c r="M110" i="94"/>
  <c r="M120" i="94"/>
  <c r="M46" i="94"/>
  <c r="M119" i="94"/>
  <c r="M17" i="94"/>
  <c r="M55" i="94"/>
  <c r="M66" i="94"/>
  <c r="M58" i="94"/>
  <c r="M115" i="94"/>
  <c r="M121" i="94"/>
  <c r="M43" i="94"/>
  <c r="M112" i="94"/>
  <c r="M9" i="94"/>
  <c r="M81" i="94"/>
  <c r="M109" i="94"/>
  <c r="M136" i="94"/>
  <c r="M105" i="94"/>
  <c r="M116" i="94"/>
  <c r="M14" i="94"/>
  <c r="M50" i="94"/>
  <c r="M56" i="94"/>
  <c r="M137" i="94"/>
  <c r="M139" i="94"/>
  <c r="M49" i="94"/>
  <c r="M106" i="94"/>
  <c r="M47" i="94"/>
  <c r="M68" i="94"/>
  <c r="M134" i="94"/>
  <c r="M100" i="94"/>
  <c r="M76" i="94"/>
  <c r="M25" i="94"/>
  <c r="M99" i="94"/>
  <c r="M95" i="94"/>
  <c r="M36" i="94"/>
  <c r="M146" i="94"/>
  <c r="M40" i="94"/>
  <c r="M113" i="94"/>
  <c r="M29" i="94"/>
  <c r="M94" i="94"/>
  <c r="M151" i="94"/>
  <c r="M85" i="94"/>
  <c r="M12" i="94"/>
  <c r="M87" i="94"/>
  <c r="M89" i="94"/>
  <c r="M135" i="94"/>
  <c r="M108" i="94"/>
  <c r="M44" i="94"/>
  <c r="M15" i="94"/>
  <c r="M150" i="94"/>
  <c r="M79" i="94"/>
  <c r="M8" i="94"/>
  <c r="M63" i="94"/>
  <c r="M86" i="94"/>
  <c r="M41" i="94"/>
  <c r="M141" i="94"/>
  <c r="M88" i="94"/>
  <c r="M69" i="94"/>
  <c r="M10" i="94"/>
  <c r="M59" i="94"/>
  <c r="M74" i="94"/>
  <c r="M104" i="94"/>
  <c r="M127" i="94"/>
  <c r="M32" i="94"/>
  <c r="M39" i="94"/>
  <c r="M13" i="94"/>
  <c r="M80" i="94"/>
  <c r="M18" i="94"/>
  <c r="M102" i="94"/>
  <c r="M75" i="94"/>
  <c r="M82" i="94"/>
  <c r="M19" i="94"/>
  <c r="M53" i="94"/>
  <c r="M42" i="94"/>
  <c r="M73" i="94"/>
  <c r="M149" i="94"/>
  <c r="M101" i="94"/>
  <c r="M132" i="94"/>
  <c r="M70" i="94"/>
  <c r="M22" i="94"/>
  <c r="M122" i="94"/>
  <c r="M35" i="94"/>
  <c r="M61" i="94"/>
  <c r="M145" i="94"/>
  <c r="M97" i="94"/>
  <c r="M65" i="94"/>
  <c r="M140" i="94"/>
  <c r="M45" i="94"/>
  <c r="M130" i="94"/>
  <c r="M91" i="94"/>
  <c r="M27" i="94"/>
  <c r="M20" i="94"/>
  <c r="M144" i="94"/>
  <c r="M30" i="94"/>
  <c r="M16" i="94"/>
  <c r="M114" i="94"/>
  <c r="M24" i="94"/>
  <c r="M71" i="94"/>
  <c r="M93" i="94"/>
  <c r="M131" i="94"/>
  <c r="M133" i="94"/>
  <c r="M111" i="94"/>
  <c r="M98" i="94"/>
  <c r="O2" i="120"/>
  <c r="M27" i="116"/>
  <c r="M134" i="116"/>
  <c r="M28" i="116"/>
  <c r="M188" i="116"/>
  <c r="M117" i="116"/>
  <c r="M127" i="116"/>
  <c r="M92" i="116"/>
  <c r="M33" i="116"/>
  <c r="M57" i="116"/>
  <c r="M133" i="116"/>
  <c r="M171" i="116"/>
  <c r="M35" i="116"/>
  <c r="M108" i="116"/>
  <c r="M156" i="116"/>
  <c r="M85" i="116"/>
  <c r="M130" i="116"/>
  <c r="M136" i="116"/>
  <c r="M162" i="116"/>
  <c r="M39" i="116"/>
  <c r="M166" i="116"/>
  <c r="M187" i="116"/>
  <c r="M118" i="116"/>
  <c r="M179" i="116"/>
  <c r="M112" i="116"/>
  <c r="M186" i="116"/>
  <c r="M132" i="116"/>
  <c r="M153" i="116"/>
  <c r="M185" i="116"/>
  <c r="M109" i="116"/>
  <c r="M53" i="116"/>
  <c r="M64" i="116"/>
  <c r="M89" i="116"/>
  <c r="M160" i="116"/>
  <c r="M143" i="116"/>
  <c r="M75" i="116"/>
  <c r="M139" i="116"/>
  <c r="M145" i="116"/>
  <c r="M42" i="116"/>
  <c r="M20" i="116"/>
  <c r="M70" i="116"/>
  <c r="M78" i="116"/>
  <c r="M159" i="116"/>
  <c r="M177" i="116"/>
  <c r="M151" i="116"/>
  <c r="M121" i="116"/>
  <c r="M175" i="116"/>
  <c r="M113" i="116"/>
  <c r="M178" i="116"/>
  <c r="M107" i="116"/>
  <c r="M181" i="116"/>
  <c r="M93" i="116"/>
  <c r="M7" i="116"/>
  <c r="M66" i="116"/>
  <c r="M111" i="116"/>
  <c r="M62" i="116"/>
  <c r="M79" i="116"/>
  <c r="M40" i="116"/>
  <c r="M183" i="116"/>
  <c r="M43" i="116"/>
  <c r="M152" i="116"/>
  <c r="M173" i="116"/>
  <c r="M191" i="116"/>
  <c r="M169" i="116"/>
  <c r="M165" i="116"/>
  <c r="M116" i="116"/>
  <c r="M172" i="116"/>
  <c r="M36" i="116"/>
  <c r="M114" i="116"/>
  <c r="M167" i="116"/>
  <c r="M148" i="116"/>
  <c r="M98" i="116"/>
  <c r="M68" i="116"/>
  <c r="M24" i="116"/>
  <c r="M122" i="116"/>
  <c r="M74" i="116"/>
  <c r="M83" i="116"/>
  <c r="M38" i="116"/>
  <c r="M144" i="116"/>
  <c r="M44" i="116"/>
  <c r="M21" i="116"/>
  <c r="M23" i="116"/>
  <c r="M87" i="116"/>
  <c r="M41" i="116"/>
  <c r="M140" i="116"/>
  <c r="M13" i="116"/>
  <c r="M128" i="116"/>
  <c r="M161" i="116"/>
  <c r="M119" i="116"/>
  <c r="M163" i="116"/>
  <c r="M103" i="116"/>
  <c r="M123" i="116"/>
  <c r="M17" i="116"/>
  <c r="M19" i="116"/>
  <c r="M155" i="116"/>
  <c r="M49" i="116"/>
  <c r="M12" i="116"/>
  <c r="M157" i="116"/>
  <c r="M32" i="116"/>
  <c r="M6" i="116"/>
  <c r="M31" i="116"/>
  <c r="M104" i="116"/>
  <c r="M94" i="116"/>
  <c r="M73" i="116"/>
  <c r="M129" i="116"/>
  <c r="M82" i="116"/>
  <c r="M96" i="116"/>
  <c r="M46" i="116"/>
  <c r="M14" i="116"/>
  <c r="M9" i="116"/>
  <c r="M63" i="116"/>
  <c r="M11" i="116"/>
  <c r="M137" i="116"/>
  <c r="M25" i="116"/>
  <c r="M189" i="116"/>
  <c r="M149" i="116"/>
  <c r="M22" i="116"/>
  <c r="M176" i="116"/>
  <c r="M124" i="116"/>
  <c r="M102" i="116"/>
  <c r="M77" i="116"/>
  <c r="M86" i="116"/>
  <c r="M100" i="116"/>
  <c r="M45" i="116"/>
  <c r="M61" i="116"/>
  <c r="M110" i="116"/>
  <c r="M47" i="116"/>
  <c r="M51" i="116"/>
  <c r="M115" i="116"/>
  <c r="M182" i="116"/>
  <c r="M55" i="116"/>
  <c r="M164" i="116"/>
  <c r="M125" i="116"/>
  <c r="M192" i="116"/>
  <c r="M81" i="116"/>
  <c r="M90" i="116"/>
  <c r="M105" i="116"/>
  <c r="M142" i="116"/>
  <c r="M141" i="116"/>
  <c r="M146" i="116"/>
  <c r="M30" i="116"/>
  <c r="M184" i="116"/>
  <c r="M120" i="116"/>
  <c r="M59" i="116"/>
  <c r="M84" i="116"/>
  <c r="M138" i="116"/>
  <c r="M99" i="116"/>
  <c r="M8" i="116"/>
  <c r="M76" i="116"/>
  <c r="M54" i="116"/>
  <c r="M91" i="116"/>
  <c r="M154" i="116"/>
  <c r="M26" i="116"/>
  <c r="M29" i="116"/>
  <c r="M170" i="116"/>
  <c r="M69" i="116"/>
  <c r="M106" i="116"/>
  <c r="M71" i="116"/>
  <c r="M147" i="116"/>
  <c r="M56" i="116"/>
  <c r="M158" i="116"/>
  <c r="M15" i="116"/>
  <c r="M80" i="116"/>
  <c r="M72" i="116"/>
  <c r="M16" i="116"/>
  <c r="M174" i="116"/>
  <c r="M101" i="116"/>
  <c r="M18" i="116"/>
  <c r="M88" i="116"/>
  <c r="M126" i="116"/>
  <c r="M190" i="116"/>
  <c r="M58" i="116"/>
  <c r="M168" i="116"/>
  <c r="M150" i="116"/>
  <c r="M60" i="116"/>
  <c r="M65" i="116"/>
  <c r="M10" i="116"/>
  <c r="M48" i="116"/>
  <c r="M180" i="116"/>
  <c r="M131" i="116"/>
  <c r="M135" i="116"/>
  <c r="M67" i="116"/>
  <c r="M95" i="116"/>
  <c r="M50" i="116"/>
  <c r="M34" i="116"/>
  <c r="M37" i="116"/>
  <c r="M97" i="116"/>
  <c r="M52" i="116"/>
  <c r="O2" i="93"/>
  <c r="P29" i="93" s="1"/>
  <c r="P151" i="93"/>
  <c r="P119" i="93"/>
  <c r="P68" i="93"/>
  <c r="P106" i="93"/>
  <c r="P80" i="93"/>
  <c r="P54" i="93"/>
  <c r="P154" i="93"/>
  <c r="P107" i="93"/>
  <c r="P76" i="93"/>
  <c r="P140" i="93"/>
  <c r="P141" i="93"/>
  <c r="P58" i="93"/>
  <c r="P137" i="93"/>
  <c r="P169" i="93"/>
  <c r="P6" i="93"/>
  <c r="P17" i="93"/>
  <c r="P149" i="93"/>
  <c r="P158" i="93"/>
  <c r="P96" i="93"/>
  <c r="P144" i="93"/>
  <c r="P160" i="93"/>
  <c r="P189" i="93"/>
  <c r="M9" i="111"/>
  <c r="M140" i="111"/>
  <c r="M55" i="111"/>
  <c r="M48" i="111"/>
  <c r="M6" i="111"/>
  <c r="M34" i="111"/>
  <c r="M156" i="111"/>
  <c r="P156" i="111" s="1"/>
  <c r="M112" i="111"/>
  <c r="P112" i="111" s="1"/>
  <c r="M176" i="111"/>
  <c r="M116" i="111"/>
  <c r="M75" i="111"/>
  <c r="M10" i="111"/>
  <c r="M60" i="111"/>
  <c r="M49" i="111"/>
  <c r="M26" i="111"/>
  <c r="P26" i="111" s="1"/>
  <c r="M182" i="111"/>
  <c r="P182" i="111" s="1"/>
  <c r="M187" i="111"/>
  <c r="M183" i="111"/>
  <c r="M159" i="111"/>
  <c r="M150" i="111"/>
  <c r="M139" i="111"/>
  <c r="M143" i="111"/>
  <c r="M37" i="111"/>
  <c r="P37" i="111" s="1"/>
  <c r="M16" i="111"/>
  <c r="M96" i="111"/>
  <c r="M85" i="111"/>
  <c r="M100" i="111"/>
  <c r="P100" i="111" s="1"/>
  <c r="M66" i="111"/>
  <c r="M73" i="111"/>
  <c r="M52" i="111"/>
  <c r="P52" i="111" s="1"/>
  <c r="M108" i="111"/>
  <c r="M186" i="111"/>
  <c r="M144" i="111"/>
  <c r="M111" i="111"/>
  <c r="M19" i="111"/>
  <c r="P19" i="111" s="1"/>
  <c r="M134" i="111"/>
  <c r="M125" i="111"/>
  <c r="M81" i="111"/>
  <c r="P81" i="111" s="1"/>
  <c r="M155" i="111"/>
  <c r="M162" i="111"/>
  <c r="M164" i="111"/>
  <c r="M167" i="111"/>
  <c r="M28" i="111"/>
  <c r="P28" i="111" s="1"/>
  <c r="M45" i="111"/>
  <c r="M137" i="111"/>
  <c r="M149" i="111"/>
  <c r="P149" i="111" s="1"/>
  <c r="M126" i="111"/>
  <c r="P126" i="111" s="1"/>
  <c r="M103" i="111"/>
  <c r="P103" i="111" s="1"/>
  <c r="M128" i="111"/>
  <c r="M104" i="111"/>
  <c r="M113" i="111"/>
  <c r="P113" i="111" s="1"/>
  <c r="M77" i="111"/>
  <c r="M124" i="111"/>
  <c r="M102" i="111"/>
  <c r="M184" i="111"/>
  <c r="P184" i="111" s="1"/>
  <c r="M105" i="111"/>
  <c r="P105" i="111" s="1"/>
  <c r="M63" i="111"/>
  <c r="M97" i="111"/>
  <c r="M132" i="111"/>
  <c r="P132" i="111" s="1"/>
  <c r="M24" i="111"/>
  <c r="M25" i="111"/>
  <c r="M170" i="111"/>
  <c r="M163" i="111"/>
  <c r="P163" i="111" s="1"/>
  <c r="M181" i="111"/>
  <c r="P181" i="111" s="1"/>
  <c r="M169" i="111"/>
  <c r="M147" i="111"/>
  <c r="M138" i="111"/>
  <c r="P138" i="111" s="1"/>
  <c r="M59" i="111"/>
  <c r="M148" i="111"/>
  <c r="M74" i="111"/>
  <c r="M53" i="111"/>
  <c r="M98" i="111"/>
  <c r="M84" i="111"/>
  <c r="M21" i="111"/>
  <c r="M86" i="111"/>
  <c r="M61" i="111"/>
  <c r="M11" i="111"/>
  <c r="M168" i="111"/>
  <c r="M7" i="111"/>
  <c r="M88" i="111"/>
  <c r="M62" i="111"/>
  <c r="M135" i="111"/>
  <c r="M71" i="111"/>
  <c r="P71" i="111" s="1"/>
  <c r="M158" i="111"/>
  <c r="M191" i="111"/>
  <c r="M178" i="111"/>
  <c r="M160" i="111"/>
  <c r="M153" i="111"/>
  <c r="P153" i="111" s="1"/>
  <c r="M35" i="111"/>
  <c r="M131" i="111"/>
  <c r="M119" i="111"/>
  <c r="M130" i="111"/>
  <c r="M122" i="111"/>
  <c r="P122" i="111" s="1"/>
  <c r="M22" i="111"/>
  <c r="P22" i="111" s="1"/>
  <c r="M76" i="111"/>
  <c r="M70" i="111"/>
  <c r="M141" i="111"/>
  <c r="M87" i="111"/>
  <c r="M99" i="111"/>
  <c r="M91" i="111"/>
  <c r="M30" i="111"/>
  <c r="M14" i="111"/>
  <c r="M146" i="111"/>
  <c r="M136" i="111"/>
  <c r="M90" i="111"/>
  <c r="M152" i="111"/>
  <c r="P152" i="111" s="1"/>
  <c r="M188" i="111"/>
  <c r="M185" i="111"/>
  <c r="M179" i="111"/>
  <c r="M173" i="111"/>
  <c r="M157" i="111"/>
  <c r="M33" i="111"/>
  <c r="M123" i="111"/>
  <c r="M65" i="111"/>
  <c r="P65" i="111" s="1"/>
  <c r="M72" i="111"/>
  <c r="P72" i="111" s="1"/>
  <c r="M8" i="111"/>
  <c r="M51" i="111"/>
  <c r="M95" i="111"/>
  <c r="P95" i="111" s="1"/>
  <c r="M151" i="111"/>
  <c r="P151" i="111" s="1"/>
  <c r="M89" i="111"/>
  <c r="M38" i="111"/>
  <c r="M101" i="111"/>
  <c r="P101" i="111" s="1"/>
  <c r="M127" i="111"/>
  <c r="P127" i="111" s="1"/>
  <c r="M39" i="111"/>
  <c r="M94" i="111"/>
  <c r="M41" i="111"/>
  <c r="P41" i="111" s="1"/>
  <c r="M78" i="111"/>
  <c r="M68" i="111"/>
  <c r="M109" i="111"/>
  <c r="M190" i="111"/>
  <c r="P190" i="111" s="1"/>
  <c r="M171" i="111"/>
  <c r="P171" i="111" s="1"/>
  <c r="M154" i="111"/>
  <c r="M180" i="111"/>
  <c r="M23" i="111"/>
  <c r="P23" i="111" s="1"/>
  <c r="M31" i="111"/>
  <c r="M121" i="111"/>
  <c r="M32" i="111"/>
  <c r="M58" i="111"/>
  <c r="M12" i="111"/>
  <c r="P12" i="111" s="1"/>
  <c r="M107" i="111"/>
  <c r="M54" i="111"/>
  <c r="M50" i="111"/>
  <c r="M106" i="111"/>
  <c r="M64" i="111"/>
  <c r="P64" i="111" s="1"/>
  <c r="M142" i="111"/>
  <c r="M115" i="111"/>
  <c r="M82" i="111"/>
  <c r="P82" i="111" s="1"/>
  <c r="M129" i="111"/>
  <c r="M46" i="111"/>
  <c r="M120" i="111"/>
  <c r="M47" i="111"/>
  <c r="M69" i="111"/>
  <c r="P69" i="111" s="1"/>
  <c r="M42" i="111"/>
  <c r="M175" i="111"/>
  <c r="M165" i="111"/>
  <c r="P165" i="111" s="1"/>
  <c r="M189" i="111"/>
  <c r="M18" i="111"/>
  <c r="M29" i="111"/>
  <c r="M57" i="111"/>
  <c r="M145" i="111"/>
  <c r="M40" i="111"/>
  <c r="M133" i="111"/>
  <c r="M26" i="105"/>
  <c r="M139" i="105"/>
  <c r="M36" i="105"/>
  <c r="M32" i="105"/>
  <c r="M33" i="105"/>
  <c r="M162" i="105"/>
  <c r="M10" i="105"/>
  <c r="M39" i="105"/>
  <c r="M20" i="105"/>
  <c r="M170" i="105"/>
  <c r="M101" i="105"/>
  <c r="M86" i="105"/>
  <c r="M166" i="105"/>
  <c r="M96" i="105"/>
  <c r="M65" i="105"/>
  <c r="M42" i="105"/>
  <c r="M143" i="105"/>
  <c r="M40" i="105"/>
  <c r="M63" i="105"/>
  <c r="M126" i="105"/>
  <c r="M115" i="105"/>
  <c r="M158" i="105"/>
  <c r="M118" i="105"/>
  <c r="M167" i="105"/>
  <c r="M110" i="105"/>
  <c r="M163" i="105"/>
  <c r="M46" i="105"/>
  <c r="M82" i="105"/>
  <c r="M150" i="105"/>
  <c r="M68" i="105"/>
  <c r="M21" i="105"/>
  <c r="M56" i="105"/>
  <c r="M71" i="105"/>
  <c r="M109" i="105"/>
  <c r="M141" i="105"/>
  <c r="M18" i="105"/>
  <c r="M189" i="105"/>
  <c r="M94" i="105"/>
  <c r="M159" i="105"/>
  <c r="M155" i="105"/>
  <c r="M73" i="105"/>
  <c r="M31" i="105"/>
  <c r="M59" i="105"/>
  <c r="M13" i="105"/>
  <c r="M135" i="105"/>
  <c r="M44" i="105"/>
  <c r="M79" i="105"/>
  <c r="M107" i="105"/>
  <c r="M138" i="105"/>
  <c r="M76" i="105"/>
  <c r="M7" i="105"/>
  <c r="M186" i="105"/>
  <c r="M54" i="105"/>
  <c r="M12" i="105"/>
  <c r="M23" i="105"/>
  <c r="M148" i="105"/>
  <c r="M64" i="105"/>
  <c r="M24" i="105"/>
  <c r="M50" i="105"/>
  <c r="M144" i="105"/>
  <c r="M27" i="105"/>
  <c r="M133" i="105"/>
  <c r="M43" i="105"/>
  <c r="M87" i="105"/>
  <c r="M102" i="105"/>
  <c r="M69" i="105"/>
  <c r="M179" i="105"/>
  <c r="M178" i="105"/>
  <c r="M127" i="105"/>
  <c r="M15" i="105"/>
  <c r="M8" i="105"/>
  <c r="M123" i="105"/>
  <c r="M53" i="105"/>
  <c r="M16" i="105"/>
  <c r="M92" i="105"/>
  <c r="M132" i="105"/>
  <c r="M95" i="105"/>
  <c r="M98" i="105"/>
  <c r="M134" i="105"/>
  <c r="M67" i="105"/>
  <c r="M35" i="105"/>
  <c r="M154" i="105"/>
  <c r="M171" i="105"/>
  <c r="M119" i="105"/>
  <c r="M187" i="105"/>
  <c r="M100" i="105"/>
  <c r="M129" i="105"/>
  <c r="M184" i="105"/>
  <c r="M85" i="105"/>
  <c r="M45" i="105"/>
  <c r="M38" i="105"/>
  <c r="M140" i="105"/>
  <c r="M103" i="105"/>
  <c r="M89" i="105"/>
  <c r="M62" i="105"/>
  <c r="M78" i="105"/>
  <c r="M153" i="105"/>
  <c r="M77" i="105"/>
  <c r="M183" i="105"/>
  <c r="M93" i="105"/>
  <c r="M117" i="105"/>
  <c r="M182" i="105"/>
  <c r="M120" i="105"/>
  <c r="M176" i="105"/>
  <c r="M83" i="105"/>
  <c r="M41" i="105"/>
  <c r="M146" i="105"/>
  <c r="M47" i="105"/>
  <c r="M145" i="105"/>
  <c r="M80" i="105"/>
  <c r="M58" i="105"/>
  <c r="M175" i="105"/>
  <c r="M70" i="105"/>
  <c r="M6" i="105"/>
  <c r="M61" i="105"/>
  <c r="M111" i="105"/>
  <c r="M91" i="105"/>
  <c r="M174" i="105"/>
  <c r="M105" i="105"/>
  <c r="M74" i="105"/>
  <c r="M55" i="105"/>
  <c r="M137" i="105"/>
  <c r="M52" i="105"/>
  <c r="M49" i="105"/>
  <c r="M104" i="105"/>
  <c r="M112" i="105"/>
  <c r="M90" i="105"/>
  <c r="M181" i="105"/>
  <c r="M30" i="105"/>
  <c r="M19" i="105"/>
  <c r="M37" i="105"/>
  <c r="M160" i="105"/>
  <c r="M172" i="105"/>
  <c r="M157" i="105"/>
  <c r="M161" i="105"/>
  <c r="M122" i="105"/>
  <c r="M147" i="105"/>
  <c r="M99" i="105"/>
  <c r="M22" i="105"/>
  <c r="M173" i="105"/>
  <c r="M180" i="105"/>
  <c r="M34" i="105"/>
  <c r="M151" i="105"/>
  <c r="M185" i="105"/>
  <c r="M125" i="105"/>
  <c r="M149" i="105"/>
  <c r="M152" i="105"/>
  <c r="M142" i="105"/>
  <c r="M57" i="105"/>
  <c r="M14" i="105"/>
  <c r="M124" i="105"/>
  <c r="M11" i="105"/>
  <c r="M169" i="105"/>
  <c r="M28" i="105"/>
  <c r="M177" i="105"/>
  <c r="M51" i="105"/>
  <c r="M113" i="105"/>
  <c r="M136" i="105"/>
  <c r="M114" i="105"/>
  <c r="M97" i="105"/>
  <c r="M106" i="105"/>
  <c r="M168" i="105"/>
  <c r="M128" i="105"/>
  <c r="M121" i="105"/>
  <c r="M108" i="105"/>
  <c r="M48" i="105"/>
  <c r="M156" i="105"/>
  <c r="M164" i="105"/>
  <c r="M66" i="105"/>
  <c r="M72" i="105"/>
  <c r="M81" i="105"/>
  <c r="M131" i="105"/>
  <c r="M188" i="105"/>
  <c r="M29" i="105"/>
  <c r="M60" i="105"/>
  <c r="M88" i="105"/>
  <c r="M116" i="105"/>
  <c r="M75" i="105"/>
  <c r="M84" i="105"/>
  <c r="M9" i="105"/>
  <c r="M130" i="105"/>
  <c r="M17" i="105"/>
  <c r="M25" i="105"/>
  <c r="M165" i="105"/>
  <c r="P38" i="131"/>
  <c r="P136" i="132"/>
  <c r="P49" i="132"/>
  <c r="P53" i="132"/>
  <c r="P25" i="132"/>
  <c r="P147" i="132"/>
  <c r="P21" i="132"/>
  <c r="P13" i="132"/>
  <c r="P22" i="132"/>
  <c r="P30" i="132"/>
  <c r="P23" i="132"/>
  <c r="P34" i="132"/>
  <c r="P20" i="132"/>
  <c r="P14" i="132"/>
  <c r="P28" i="132"/>
  <c r="P40" i="132"/>
  <c r="P152" i="132"/>
  <c r="P57" i="132"/>
  <c r="P42" i="132"/>
  <c r="P94" i="132"/>
  <c r="P98" i="132"/>
  <c r="P78" i="132"/>
  <c r="P107" i="132"/>
  <c r="P103" i="132"/>
  <c r="P135" i="132"/>
  <c r="P144" i="132"/>
  <c r="P45" i="132"/>
  <c r="P44" i="132"/>
  <c r="P43" i="132"/>
  <c r="P65" i="132"/>
  <c r="P80" i="132"/>
  <c r="P93" i="132"/>
  <c r="P74" i="132"/>
  <c r="P89" i="132"/>
  <c r="P73" i="132"/>
  <c r="P105" i="132"/>
  <c r="P104" i="132"/>
  <c r="P24" i="132"/>
  <c r="P48" i="132"/>
  <c r="P88" i="132"/>
  <c r="P90" i="132"/>
  <c r="P82" i="132"/>
  <c r="P110" i="132"/>
  <c r="P118" i="132"/>
  <c r="P111" i="132"/>
  <c r="P108" i="132"/>
  <c r="P127" i="132"/>
  <c r="P124" i="132"/>
  <c r="P133" i="132"/>
  <c r="P17" i="132"/>
  <c r="P9" i="132"/>
  <c r="P19" i="132"/>
  <c r="P11" i="132"/>
  <c r="P39" i="132"/>
  <c r="P46" i="132"/>
  <c r="P66" i="132"/>
  <c r="P61" i="132"/>
  <c r="P67" i="132"/>
  <c r="P87" i="132"/>
  <c r="P84" i="132"/>
  <c r="P97" i="132"/>
  <c r="P59" i="132"/>
  <c r="P77" i="132"/>
  <c r="P75" i="132"/>
  <c r="P100" i="132"/>
  <c r="P119" i="132"/>
  <c r="P137" i="132"/>
  <c r="P35" i="132"/>
  <c r="P26" i="132"/>
  <c r="P18" i="132"/>
  <c r="P47" i="132"/>
  <c r="P62" i="132"/>
  <c r="P64" i="132"/>
  <c r="P99" i="132"/>
  <c r="P95" i="132"/>
  <c r="P86" i="132"/>
  <c r="P106" i="132"/>
  <c r="P120" i="132"/>
  <c r="P109" i="132"/>
  <c r="P116" i="132"/>
  <c r="P52" i="132"/>
  <c r="P36" i="132"/>
  <c r="P68" i="132"/>
  <c r="P58" i="132"/>
  <c r="P69" i="132"/>
  <c r="P60" i="132"/>
  <c r="P63" i="132"/>
  <c r="P81" i="132"/>
  <c r="P79" i="132"/>
  <c r="P114" i="132"/>
  <c r="P139" i="132"/>
  <c r="P130" i="132"/>
  <c r="P142" i="132"/>
  <c r="P10" i="132"/>
  <c r="P6" i="132"/>
  <c r="P54" i="132"/>
  <c r="P55" i="132"/>
  <c r="P56" i="132"/>
  <c r="P51" i="132"/>
  <c r="P37" i="132"/>
  <c r="P96" i="132"/>
  <c r="P123" i="132"/>
  <c r="P101" i="132"/>
  <c r="P141" i="132"/>
  <c r="P132" i="132"/>
  <c r="P145" i="132"/>
  <c r="P129" i="132"/>
  <c r="P125" i="132"/>
  <c r="P122" i="132"/>
  <c r="P85" i="132"/>
  <c r="P91" i="132"/>
  <c r="P102" i="132"/>
  <c r="P121" i="132"/>
  <c r="P117" i="132"/>
  <c r="P76" i="132"/>
  <c r="P7" i="132"/>
  <c r="P12" i="132"/>
  <c r="P70" i="132"/>
  <c r="P71" i="132"/>
  <c r="P134" i="132"/>
  <c r="P143" i="132"/>
  <c r="P131" i="132"/>
  <c r="P113" i="132"/>
  <c r="P15" i="132"/>
  <c r="P50" i="132"/>
  <c r="P83" i="132"/>
  <c r="P138" i="132"/>
  <c r="P92" i="132"/>
  <c r="P72" i="132"/>
  <c r="P112" i="132"/>
  <c r="P128" i="132"/>
  <c r="P126" i="132"/>
  <c r="P32" i="132"/>
  <c r="P8" i="132"/>
  <c r="P31" i="132"/>
  <c r="P33" i="132"/>
  <c r="P140" i="132"/>
  <c r="P148" i="132"/>
  <c r="P151" i="132"/>
  <c r="P150" i="132"/>
  <c r="P16" i="132"/>
  <c r="P115" i="132"/>
  <c r="P29" i="132"/>
  <c r="P27" i="132"/>
  <c r="P142" i="135"/>
  <c r="O2" i="111"/>
  <c r="P21" i="111" s="1"/>
  <c r="P109" i="111"/>
  <c r="P32" i="111"/>
  <c r="P144" i="131"/>
  <c r="P102" i="131"/>
  <c r="P107" i="131"/>
  <c r="P105" i="131"/>
  <c r="P96" i="131"/>
  <c r="P93" i="131"/>
  <c r="P106" i="131"/>
  <c r="P44" i="131"/>
  <c r="P26" i="131"/>
  <c r="P11" i="131"/>
  <c r="P152" i="131"/>
  <c r="P33" i="131"/>
  <c r="P8" i="131"/>
  <c r="P29" i="131"/>
  <c r="P7" i="131"/>
  <c r="P42" i="131"/>
  <c r="P60" i="131"/>
  <c r="P64" i="131"/>
  <c r="P47" i="131"/>
  <c r="P87" i="131"/>
  <c r="P66" i="131"/>
  <c r="P103" i="131"/>
  <c r="P81" i="131"/>
  <c r="P72" i="131"/>
  <c r="P114" i="131"/>
  <c r="P119" i="131"/>
  <c r="P135" i="131"/>
  <c r="P124" i="131"/>
  <c r="P35" i="131"/>
  <c r="P16" i="131"/>
  <c r="P22" i="131"/>
  <c r="P41" i="131"/>
  <c r="P74" i="131"/>
  <c r="P55" i="131"/>
  <c r="P86" i="131"/>
  <c r="P67" i="131"/>
  <c r="P104" i="131"/>
  <c r="P80" i="131"/>
  <c r="P101" i="131"/>
  <c r="P112" i="131"/>
  <c r="P23" i="131"/>
  <c r="P6" i="131"/>
  <c r="P28" i="131"/>
  <c r="P52" i="131"/>
  <c r="P73" i="131"/>
  <c r="P100" i="131"/>
  <c r="P79" i="131"/>
  <c r="P68" i="131"/>
  <c r="P126" i="131"/>
  <c r="P128" i="131"/>
  <c r="P18" i="131"/>
  <c r="P15" i="131"/>
  <c r="P46" i="131"/>
  <c r="P53" i="131"/>
  <c r="P36" i="131"/>
  <c r="P51" i="131"/>
  <c r="P69" i="131"/>
  <c r="P94" i="131"/>
  <c r="P95" i="131"/>
  <c r="P85" i="131"/>
  <c r="P91" i="131"/>
  <c r="P108" i="131"/>
  <c r="P130" i="131"/>
  <c r="P137" i="131"/>
  <c r="P121" i="131"/>
  <c r="P146" i="131"/>
  <c r="P19" i="131"/>
  <c r="P17" i="131"/>
  <c r="P39" i="131"/>
  <c r="P78" i="131"/>
  <c r="P92" i="131"/>
  <c r="P70" i="131"/>
  <c r="P62" i="131"/>
  <c r="P84" i="131"/>
  <c r="P109" i="131"/>
  <c r="P115" i="131"/>
  <c r="P120" i="131"/>
  <c r="P139" i="131"/>
  <c r="P129" i="131"/>
  <c r="P140" i="131"/>
  <c r="P131" i="131"/>
  <c r="P12" i="131"/>
  <c r="P14" i="131"/>
  <c r="P57" i="131"/>
  <c r="P40" i="131"/>
  <c r="P49" i="131"/>
  <c r="P83" i="131"/>
  <c r="P71" i="131"/>
  <c r="P97" i="131"/>
  <c r="P77" i="131"/>
  <c r="P122" i="131"/>
  <c r="P110" i="131"/>
  <c r="P133" i="131"/>
  <c r="P142" i="131"/>
  <c r="P21" i="131"/>
  <c r="P10" i="131"/>
  <c r="P24" i="131"/>
  <c r="P59" i="131"/>
  <c r="P63" i="131"/>
  <c r="P48" i="131"/>
  <c r="P45" i="131"/>
  <c r="P76" i="131"/>
  <c r="P98" i="131"/>
  <c r="P90" i="131"/>
  <c r="P89" i="131"/>
  <c r="P111" i="131"/>
  <c r="P117" i="131"/>
  <c r="P56" i="131"/>
  <c r="P58" i="131"/>
  <c r="P141" i="131"/>
  <c r="P20" i="131"/>
  <c r="P127" i="131"/>
  <c r="P61" i="131"/>
  <c r="P99" i="131"/>
  <c r="P113" i="131"/>
  <c r="P82" i="131"/>
  <c r="P75" i="131"/>
  <c r="P136" i="131"/>
  <c r="P132" i="131"/>
  <c r="P88" i="131"/>
  <c r="P118" i="131"/>
  <c r="P138" i="131"/>
  <c r="P25" i="131"/>
  <c r="P54" i="131"/>
  <c r="P123" i="131"/>
  <c r="P9" i="131"/>
  <c r="P65" i="131"/>
  <c r="P134" i="131"/>
  <c r="P125" i="131"/>
  <c r="P143" i="131"/>
  <c r="P116" i="131"/>
  <c r="P148" i="131"/>
  <c r="P31" i="131"/>
  <c r="P50" i="131"/>
  <c r="P151" i="131"/>
  <c r="P150" i="131"/>
  <c r="P30" i="131"/>
  <c r="P34" i="131"/>
  <c r="P37" i="131"/>
  <c r="P149" i="131"/>
  <c r="P13" i="131"/>
  <c r="P147" i="131"/>
  <c r="P98" i="111"/>
  <c r="P7" i="111"/>
  <c r="P50" i="111"/>
  <c r="P106" i="111"/>
  <c r="P120" i="111"/>
  <c r="P47" i="111"/>
  <c r="P29" i="111"/>
  <c r="P57" i="111"/>
  <c r="P133" i="135"/>
  <c r="P119" i="135"/>
  <c r="P104" i="135"/>
  <c r="P103" i="135"/>
  <c r="P99" i="135"/>
  <c r="P95" i="135"/>
  <c r="P63" i="135"/>
  <c r="P59" i="135"/>
  <c r="P26" i="135"/>
  <c r="P49" i="135"/>
  <c r="P53" i="135"/>
  <c r="P43" i="135"/>
  <c r="P57" i="135"/>
  <c r="P36" i="135"/>
  <c r="P33" i="135"/>
  <c r="P18" i="135"/>
  <c r="P31" i="135"/>
  <c r="P83" i="135"/>
  <c r="P52" i="135"/>
  <c r="P93" i="135"/>
  <c r="P76" i="135"/>
  <c r="P101" i="135"/>
  <c r="P89" i="135"/>
  <c r="P112" i="135"/>
  <c r="P123" i="135"/>
  <c r="P115" i="135"/>
  <c r="P127" i="135"/>
  <c r="P132" i="135"/>
  <c r="P21" i="135"/>
  <c r="P66" i="135"/>
  <c r="P73" i="135"/>
  <c r="P65" i="135"/>
  <c r="P62" i="135"/>
  <c r="P88" i="135"/>
  <c r="P106" i="135"/>
  <c r="P82" i="135"/>
  <c r="P27" i="135"/>
  <c r="P29" i="135"/>
  <c r="P44" i="135"/>
  <c r="P17" i="135"/>
  <c r="P75" i="135"/>
  <c r="P51" i="135"/>
  <c r="P68" i="135"/>
  <c r="P48" i="135"/>
  <c r="P67" i="135"/>
  <c r="P87" i="135"/>
  <c r="P97" i="135"/>
  <c r="P105" i="135"/>
  <c r="P81" i="135"/>
  <c r="P102" i="135"/>
  <c r="P91" i="135"/>
  <c r="P108" i="135"/>
  <c r="P116" i="135"/>
  <c r="P143" i="135"/>
  <c r="P124" i="135"/>
  <c r="P14" i="135"/>
  <c r="P22" i="135"/>
  <c r="P147" i="135"/>
  <c r="P28" i="135"/>
  <c r="P50" i="135"/>
  <c r="P70" i="135"/>
  <c r="P56" i="135"/>
  <c r="P69" i="135"/>
  <c r="P80" i="135"/>
  <c r="P94" i="135"/>
  <c r="P109" i="135"/>
  <c r="P126" i="135"/>
  <c r="P140" i="135"/>
  <c r="P125" i="135"/>
  <c r="P149" i="135"/>
  <c r="P15" i="135"/>
  <c r="P11" i="135"/>
  <c r="P55" i="135"/>
  <c r="P58" i="135"/>
  <c r="P71" i="135"/>
  <c r="P74" i="135"/>
  <c r="P86" i="135"/>
  <c r="P110" i="135"/>
  <c r="P131" i="135"/>
  <c r="P139" i="135"/>
  <c r="P129" i="135"/>
  <c r="P13" i="135"/>
  <c r="P79" i="135"/>
  <c r="P46" i="135"/>
  <c r="P37" i="135"/>
  <c r="P85" i="135"/>
  <c r="P98" i="135"/>
  <c r="P96" i="135"/>
  <c r="P107" i="135"/>
  <c r="P111" i="135"/>
  <c r="P136" i="135"/>
  <c r="P130" i="135"/>
  <c r="P128" i="135"/>
  <c r="P145" i="135"/>
  <c r="P144" i="135"/>
  <c r="P35" i="135"/>
  <c r="P19" i="135"/>
  <c r="P9" i="135"/>
  <c r="P40" i="135"/>
  <c r="P34" i="135"/>
  <c r="P92" i="135"/>
  <c r="P84" i="135"/>
  <c r="P72" i="135"/>
  <c r="P100" i="135"/>
  <c r="P78" i="135"/>
  <c r="P113" i="135"/>
  <c r="P122" i="135"/>
  <c r="P137" i="135"/>
  <c r="P39" i="135"/>
  <c r="P121" i="135"/>
  <c r="P25" i="135"/>
  <c r="P60" i="135"/>
  <c r="P134" i="135"/>
  <c r="P61" i="135"/>
  <c r="P47" i="135"/>
  <c r="P77" i="135"/>
  <c r="P90" i="135"/>
  <c r="P117" i="135"/>
  <c r="P138" i="135"/>
  <c r="P152" i="135"/>
  <c r="P10" i="135"/>
  <c r="P64" i="135"/>
  <c r="P54" i="135"/>
  <c r="P114" i="135"/>
  <c r="P135" i="135"/>
  <c r="P118" i="135"/>
  <c r="P6" i="135"/>
  <c r="P148" i="135"/>
  <c r="P141" i="135"/>
  <c r="P16" i="135"/>
  <c r="P20" i="135"/>
  <c r="P151" i="135"/>
  <c r="P12" i="135"/>
  <c r="P24" i="135"/>
  <c r="P7" i="135"/>
  <c r="P8" i="135"/>
  <c r="P32" i="135"/>
  <c r="P120" i="135"/>
  <c r="P42" i="135"/>
  <c r="P146" i="135"/>
  <c r="P23" i="135"/>
  <c r="P44" i="111"/>
  <c r="P110" i="111"/>
  <c r="P83" i="111"/>
  <c r="P92" i="111"/>
  <c r="P79" i="111"/>
  <c r="P117" i="111"/>
  <c r="P166" i="111"/>
  <c r="P56" i="111"/>
  <c r="P177" i="111"/>
  <c r="P13" i="111"/>
  <c r="P36" i="111"/>
  <c r="P43" i="111"/>
  <c r="P27" i="131"/>
  <c r="P32" i="131"/>
  <c r="P9" i="111"/>
  <c r="P140" i="111"/>
  <c r="P55" i="111"/>
  <c r="P34" i="111"/>
  <c r="P176" i="111"/>
  <c r="P116" i="111"/>
  <c r="P75" i="111"/>
  <c r="P49" i="111"/>
  <c r="P187" i="111"/>
  <c r="P183" i="111"/>
  <c r="P159" i="111"/>
  <c r="P143" i="111"/>
  <c r="P158" i="111"/>
  <c r="P16" i="111"/>
  <c r="P96" i="111"/>
  <c r="P66" i="111"/>
  <c r="P108" i="111"/>
  <c r="P186" i="111"/>
  <c r="P144" i="111"/>
  <c r="P134" i="111"/>
  <c r="P155" i="111"/>
  <c r="P162" i="111"/>
  <c r="P164" i="111"/>
  <c r="P45" i="111"/>
  <c r="P43" i="131"/>
  <c r="P11" i="111"/>
  <c r="P178" i="111"/>
  <c r="P128" i="111"/>
  <c r="P77" i="111"/>
  <c r="P124" i="111"/>
  <c r="P102" i="111"/>
  <c r="P63" i="111"/>
  <c r="P24" i="111"/>
  <c r="P25" i="111"/>
  <c r="P170" i="111"/>
  <c r="P169" i="111"/>
  <c r="P59" i="111"/>
  <c r="P38" i="135"/>
  <c r="P45" i="135"/>
  <c r="P41" i="135"/>
  <c r="P30" i="135"/>
  <c r="P144" i="94" l="1"/>
  <c r="P97" i="94"/>
  <c r="P101" i="94"/>
  <c r="P102" i="94"/>
  <c r="P74" i="94"/>
  <c r="P63" i="94"/>
  <c r="P89" i="94"/>
  <c r="P134" i="94"/>
  <c r="P50" i="94"/>
  <c r="P112" i="94"/>
  <c r="P119" i="94"/>
  <c r="P83" i="94"/>
  <c r="P48" i="94"/>
  <c r="P148" i="94"/>
  <c r="P118" i="94"/>
  <c r="P131" i="94"/>
  <c r="P145" i="94"/>
  <c r="P149" i="94"/>
  <c r="P18" i="94"/>
  <c r="P59" i="94"/>
  <c r="P8" i="94"/>
  <c r="P146" i="94"/>
  <c r="P68" i="94"/>
  <c r="P14" i="94"/>
  <c r="P43" i="94"/>
  <c r="P46" i="94"/>
  <c r="P142" i="94"/>
  <c r="P117" i="94"/>
  <c r="P123" i="94"/>
  <c r="P126" i="94"/>
  <c r="P93" i="94"/>
  <c r="P27" i="94"/>
  <c r="P61" i="94"/>
  <c r="P73" i="94"/>
  <c r="P80" i="94"/>
  <c r="P79" i="94"/>
  <c r="P12" i="94"/>
  <c r="P36" i="94"/>
  <c r="P47" i="94"/>
  <c r="P116" i="94"/>
  <c r="P121" i="94"/>
  <c r="P120" i="94"/>
  <c r="P54" i="94"/>
  <c r="P6" i="94"/>
  <c r="P57" i="94"/>
  <c r="P34" i="94"/>
  <c r="P71" i="94"/>
  <c r="P91" i="94"/>
  <c r="P35" i="94"/>
  <c r="P13" i="94"/>
  <c r="P69" i="94"/>
  <c r="P150" i="94"/>
  <c r="P85" i="94"/>
  <c r="P95" i="94"/>
  <c r="P106" i="94"/>
  <c r="P105" i="94"/>
  <c r="P110" i="94"/>
  <c r="P143" i="94"/>
  <c r="P124" i="94"/>
  <c r="P103" i="94"/>
  <c r="P129" i="94"/>
  <c r="P26" i="94"/>
  <c r="P24" i="94"/>
  <c r="P122" i="94"/>
  <c r="P53" i="94"/>
  <c r="P39" i="94"/>
  <c r="P88" i="94"/>
  <c r="P15" i="94"/>
  <c r="P151" i="94"/>
  <c r="P99" i="94"/>
  <c r="P136" i="94"/>
  <c r="P58" i="94"/>
  <c r="P33" i="94"/>
  <c r="P67" i="94"/>
  <c r="P128" i="94"/>
  <c r="P90" i="94"/>
  <c r="P38" i="94"/>
  <c r="O2" i="94"/>
  <c r="P20" i="94" s="1"/>
  <c r="P31" i="94"/>
  <c r="P114" i="94"/>
  <c r="P45" i="94"/>
  <c r="P22" i="94"/>
  <c r="P19" i="94"/>
  <c r="P32" i="94"/>
  <c r="P141" i="94"/>
  <c r="P44" i="94"/>
  <c r="P94" i="94"/>
  <c r="P25" i="94"/>
  <c r="P139" i="94"/>
  <c r="P109" i="94"/>
  <c r="P66" i="94"/>
  <c r="P7" i="94"/>
  <c r="P23" i="94"/>
  <c r="P64" i="94"/>
  <c r="P84" i="94"/>
  <c r="P60" i="94"/>
  <c r="P138" i="94"/>
  <c r="P98" i="94"/>
  <c r="P16" i="94"/>
  <c r="P140" i="94"/>
  <c r="P70" i="94"/>
  <c r="P82" i="94"/>
  <c r="P127" i="94"/>
  <c r="P41" i="94"/>
  <c r="P108" i="94"/>
  <c r="P29" i="94"/>
  <c r="P76" i="94"/>
  <c r="P137" i="94"/>
  <c r="P81" i="94"/>
  <c r="P55" i="94"/>
  <c r="P51" i="94"/>
  <c r="P125" i="94"/>
  <c r="P92" i="94"/>
  <c r="P78" i="94"/>
  <c r="P21" i="94"/>
  <c r="P28" i="94"/>
  <c r="P111" i="94"/>
  <c r="P30" i="94"/>
  <c r="P65" i="94"/>
  <c r="P132" i="94"/>
  <c r="P75" i="94"/>
  <c r="P104" i="94"/>
  <c r="P86" i="94"/>
  <c r="P135" i="94"/>
  <c r="P113" i="94"/>
  <c r="P100" i="94"/>
  <c r="P56" i="94"/>
  <c r="P9" i="94"/>
  <c r="P17" i="94"/>
  <c r="P147" i="94"/>
  <c r="P72" i="94"/>
  <c r="P52" i="94"/>
  <c r="P11" i="94"/>
  <c r="P96" i="94"/>
  <c r="P37" i="94"/>
  <c r="P139" i="120"/>
  <c r="P75" i="120"/>
  <c r="P16" i="120"/>
  <c r="P32" i="120"/>
  <c r="P187" i="120"/>
  <c r="P176" i="120"/>
  <c r="P103" i="120"/>
  <c r="P95" i="120"/>
  <c r="P123" i="120"/>
  <c r="P119" i="120"/>
  <c r="P35" i="120"/>
  <c r="P113" i="120"/>
  <c r="P33" i="120"/>
  <c r="P117" i="120"/>
  <c r="P49" i="120"/>
  <c r="P107" i="120"/>
  <c r="P66" i="120"/>
  <c r="P39" i="120"/>
  <c r="P89" i="120"/>
  <c r="P42" i="120"/>
  <c r="P14" i="120"/>
  <c r="P149" i="120"/>
  <c r="P137" i="120"/>
  <c r="P46" i="120"/>
  <c r="P23" i="120"/>
  <c r="P135" i="120"/>
  <c r="P111" i="120"/>
  <c r="P91" i="120"/>
  <c r="P82" i="120"/>
  <c r="P74" i="120"/>
  <c r="P156" i="120"/>
  <c r="P177" i="120"/>
  <c r="P153" i="120"/>
  <c r="P160" i="120"/>
  <c r="P110" i="120"/>
  <c r="P109" i="120"/>
  <c r="P118" i="120"/>
  <c r="P48" i="120"/>
  <c r="P100" i="120"/>
  <c r="P128" i="120"/>
  <c r="P37" i="120"/>
  <c r="P106" i="120"/>
  <c r="P18" i="120"/>
  <c r="P45" i="120"/>
  <c r="P180" i="120"/>
  <c r="P81" i="120"/>
  <c r="P179" i="120"/>
  <c r="P189" i="120"/>
  <c r="P21" i="120"/>
  <c r="P105" i="120"/>
  <c r="P126" i="120"/>
  <c r="P57" i="120"/>
  <c r="P163" i="120"/>
  <c r="P50" i="120"/>
  <c r="P56" i="120"/>
  <c r="P80" i="120"/>
  <c r="P175" i="120"/>
  <c r="P186" i="120"/>
  <c r="P6" i="120"/>
  <c r="P20" i="120"/>
  <c r="P93" i="120"/>
  <c r="P7" i="120"/>
  <c r="P147" i="120"/>
  <c r="P130" i="120"/>
  <c r="P31" i="120"/>
  <c r="P124" i="120"/>
  <c r="P64" i="120"/>
  <c r="P58" i="120"/>
  <c r="P132" i="120"/>
  <c r="P8" i="120"/>
  <c r="P102" i="120"/>
  <c r="P108" i="120"/>
  <c r="P87" i="120"/>
  <c r="P79" i="120"/>
  <c r="P55" i="120"/>
  <c r="P34" i="120"/>
  <c r="P154" i="120"/>
  <c r="P155" i="120"/>
  <c r="P150" i="120"/>
  <c r="P63" i="120"/>
  <c r="P13" i="120"/>
  <c r="P127" i="120"/>
  <c r="P165" i="120"/>
  <c r="P172" i="120"/>
  <c r="P84" i="120"/>
  <c r="P188" i="120"/>
  <c r="P183" i="120"/>
  <c r="P68" i="120"/>
  <c r="P53" i="120"/>
  <c r="P121" i="120"/>
  <c r="P92" i="120"/>
  <c r="P141" i="120"/>
  <c r="P86" i="120"/>
  <c r="P26" i="120"/>
  <c r="P148" i="120"/>
  <c r="P169" i="120"/>
  <c r="P167" i="120"/>
  <c r="P17" i="120"/>
  <c r="P94" i="120"/>
  <c r="P15" i="120"/>
  <c r="P125" i="120"/>
  <c r="P159" i="120"/>
  <c r="P98" i="120"/>
  <c r="P122" i="120"/>
  <c r="P96" i="120"/>
  <c r="P146" i="120"/>
  <c r="P76" i="120"/>
  <c r="P25" i="120"/>
  <c r="P131" i="120"/>
  <c r="P85" i="120"/>
  <c r="P77" i="120"/>
  <c r="P30" i="120"/>
  <c r="P151" i="120"/>
  <c r="P185" i="120"/>
  <c r="P51" i="120"/>
  <c r="P36" i="120"/>
  <c r="P54" i="120"/>
  <c r="P116" i="120"/>
  <c r="P11" i="120"/>
  <c r="P65" i="120"/>
  <c r="P10" i="120"/>
  <c r="P99" i="120"/>
  <c r="P184" i="120"/>
  <c r="P40" i="120"/>
  <c r="P142" i="120"/>
  <c r="P27" i="120"/>
  <c r="P170" i="120"/>
  <c r="P67" i="120"/>
  <c r="P112" i="120"/>
  <c r="P47" i="120"/>
  <c r="P145" i="120"/>
  <c r="P104" i="120"/>
  <c r="P134" i="120"/>
  <c r="P114" i="120"/>
  <c r="P52" i="120"/>
  <c r="P62" i="120"/>
  <c r="P9" i="120"/>
  <c r="P140" i="120"/>
  <c r="P44" i="120"/>
  <c r="P171" i="120"/>
  <c r="P69" i="120"/>
  <c r="P144" i="120"/>
  <c r="P73" i="120"/>
  <c r="P136" i="120"/>
  <c r="P133" i="120"/>
  <c r="P129" i="120"/>
  <c r="P59" i="120"/>
  <c r="P28" i="120"/>
  <c r="P120" i="120"/>
  <c r="P41" i="120"/>
  <c r="P166" i="120"/>
  <c r="P158" i="120"/>
  <c r="P24" i="120"/>
  <c r="P161" i="120"/>
  <c r="P88" i="120"/>
  <c r="P72" i="120"/>
  <c r="P168" i="120"/>
  <c r="P152" i="120"/>
  <c r="P182" i="120"/>
  <c r="P138" i="120"/>
  <c r="P101" i="120"/>
  <c r="P61" i="120"/>
  <c r="P90" i="120"/>
  <c r="P164" i="120"/>
  <c r="P178" i="120"/>
  <c r="P115" i="120"/>
  <c r="P29" i="120"/>
  <c r="P78" i="120"/>
  <c r="P71" i="120"/>
  <c r="P181" i="120"/>
  <c r="P143" i="120"/>
  <c r="P43" i="120"/>
  <c r="P22" i="120"/>
  <c r="P12" i="120"/>
  <c r="P70" i="120"/>
  <c r="P97" i="120"/>
  <c r="P19" i="120"/>
  <c r="P38" i="120"/>
  <c r="P174" i="120"/>
  <c r="P157" i="120"/>
  <c r="P173" i="120"/>
  <c r="P83" i="120"/>
  <c r="P60" i="120"/>
  <c r="P162" i="120"/>
  <c r="P112" i="116"/>
  <c r="P19" i="116"/>
  <c r="O2" i="116"/>
  <c r="P146" i="116" s="1"/>
  <c r="P108" i="116"/>
  <c r="P16" i="116"/>
  <c r="P30" i="116"/>
  <c r="P31" i="116"/>
  <c r="P83" i="116"/>
  <c r="P35" i="116"/>
  <c r="P8" i="116"/>
  <c r="P74" i="116"/>
  <c r="P39" i="116"/>
  <c r="P171" i="116"/>
  <c r="P170" i="116"/>
  <c r="P99" i="116"/>
  <c r="P103" i="116"/>
  <c r="P87" i="116"/>
  <c r="P132" i="116"/>
  <c r="P162" i="116"/>
  <c r="P15" i="116"/>
  <c r="P29" i="116"/>
  <c r="P25" i="116"/>
  <c r="P82" i="116"/>
  <c r="P157" i="116"/>
  <c r="P163" i="116"/>
  <c r="P107" i="116"/>
  <c r="P78" i="116"/>
  <c r="P160" i="116"/>
  <c r="P186" i="116"/>
  <c r="P182" i="93"/>
  <c r="P44" i="93"/>
  <c r="P75" i="93"/>
  <c r="P39" i="93"/>
  <c r="P73" i="93"/>
  <c r="P177" i="93"/>
  <c r="P70" i="93"/>
  <c r="P129" i="93"/>
  <c r="P183" i="93"/>
  <c r="P168" i="93"/>
  <c r="P69" i="93"/>
  <c r="P120" i="93"/>
  <c r="P116" i="93"/>
  <c r="P97" i="93"/>
  <c r="P181" i="93"/>
  <c r="P21" i="93"/>
  <c r="P53" i="93"/>
  <c r="P23" i="93"/>
  <c r="P155" i="93"/>
  <c r="P135" i="93"/>
  <c r="P55" i="93"/>
  <c r="P32" i="93"/>
  <c r="P100" i="93"/>
  <c r="P16" i="93"/>
  <c r="P9" i="93"/>
  <c r="P184" i="93"/>
  <c r="P19" i="93"/>
  <c r="P33" i="93"/>
  <c r="P48" i="93"/>
  <c r="P62" i="93"/>
  <c r="P152" i="93"/>
  <c r="P166" i="93"/>
  <c r="P124" i="93"/>
  <c r="P64" i="93"/>
  <c r="P18" i="93"/>
  <c r="P66" i="93"/>
  <c r="P167" i="93"/>
  <c r="P90" i="93"/>
  <c r="P74" i="93"/>
  <c r="P11" i="93"/>
  <c r="P94" i="93"/>
  <c r="P38" i="93"/>
  <c r="P164" i="93"/>
  <c r="P159" i="93"/>
  <c r="P176" i="93"/>
  <c r="P13" i="93"/>
  <c r="P171" i="93"/>
  <c r="P136" i="93"/>
  <c r="P112" i="93"/>
  <c r="P150" i="93"/>
  <c r="P63" i="93"/>
  <c r="P143" i="93"/>
  <c r="P46" i="93"/>
  <c r="P71" i="93"/>
  <c r="P40" i="93"/>
  <c r="P57" i="93"/>
  <c r="P95" i="93"/>
  <c r="P117" i="93"/>
  <c r="P60" i="93"/>
  <c r="P31" i="93"/>
  <c r="P102" i="93"/>
  <c r="P67" i="93"/>
  <c r="P163" i="93"/>
  <c r="P24" i="93"/>
  <c r="P52" i="93"/>
  <c r="P126" i="93"/>
  <c r="P92" i="93"/>
  <c r="P174" i="93"/>
  <c r="P85" i="93"/>
  <c r="P130" i="93"/>
  <c r="P162" i="93"/>
  <c r="P109" i="93"/>
  <c r="P20" i="93"/>
  <c r="P12" i="93"/>
  <c r="P27" i="93"/>
  <c r="P114" i="93"/>
  <c r="P26" i="93"/>
  <c r="P103" i="93"/>
  <c r="P56" i="93"/>
  <c r="P179" i="93"/>
  <c r="P14" i="93"/>
  <c r="P36" i="93"/>
  <c r="P35" i="93"/>
  <c r="P88" i="93"/>
  <c r="P139" i="93"/>
  <c r="P98" i="93"/>
  <c r="P108" i="93"/>
  <c r="P148" i="93"/>
  <c r="P115" i="93"/>
  <c r="P170" i="93"/>
  <c r="P91" i="93"/>
  <c r="P41" i="93"/>
  <c r="P186" i="93"/>
  <c r="P128" i="93"/>
  <c r="P99" i="93"/>
  <c r="P121" i="93"/>
  <c r="P42" i="93"/>
  <c r="P45" i="93"/>
  <c r="P161" i="93"/>
  <c r="P87" i="93"/>
  <c r="P113" i="93"/>
  <c r="P153" i="93"/>
  <c r="P111" i="93"/>
  <c r="P65" i="93"/>
  <c r="P22" i="93"/>
  <c r="P82" i="93"/>
  <c r="P86" i="93"/>
  <c r="P165" i="93"/>
  <c r="P178" i="93"/>
  <c r="P93" i="93"/>
  <c r="P157" i="93"/>
  <c r="P89" i="93"/>
  <c r="P175" i="93"/>
  <c r="P156" i="93"/>
  <c r="P34" i="93"/>
  <c r="P131" i="93"/>
  <c r="P118" i="93"/>
  <c r="P142" i="93"/>
  <c r="P15" i="93"/>
  <c r="P172" i="93"/>
  <c r="P133" i="93"/>
  <c r="P173" i="93"/>
  <c r="P49" i="93"/>
  <c r="P84" i="93"/>
  <c r="P47" i="93"/>
  <c r="P81" i="93"/>
  <c r="P7" i="93"/>
  <c r="P185" i="93"/>
  <c r="P30" i="93"/>
  <c r="P72" i="93"/>
  <c r="P59" i="93"/>
  <c r="P127" i="93"/>
  <c r="P105" i="93"/>
  <c r="P51" i="93"/>
  <c r="P78" i="93"/>
  <c r="P187" i="93"/>
  <c r="P8" i="93"/>
  <c r="P147" i="93"/>
  <c r="P28" i="93"/>
  <c r="P123" i="93"/>
  <c r="P145" i="93"/>
  <c r="P138" i="93"/>
  <c r="P125" i="93"/>
  <c r="P50" i="93"/>
  <c r="P43" i="93"/>
  <c r="P134" i="93"/>
  <c r="P110" i="93"/>
  <c r="P146" i="93"/>
  <c r="P37" i="93"/>
  <c r="P61" i="93"/>
  <c r="P10" i="93"/>
  <c r="P180" i="93"/>
  <c r="P79" i="93"/>
  <c r="P25" i="93"/>
  <c r="P104" i="93"/>
  <c r="P77" i="93"/>
  <c r="P101" i="93"/>
  <c r="P132" i="93"/>
  <c r="P188" i="93"/>
  <c r="P122" i="93"/>
  <c r="P83" i="93"/>
  <c r="P135" i="111"/>
  <c r="P14" i="111"/>
  <c r="P121" i="111"/>
  <c r="P68" i="111"/>
  <c r="P38" i="111"/>
  <c r="P168" i="111"/>
  <c r="P30" i="111"/>
  <c r="P18" i="111"/>
  <c r="P46" i="111"/>
  <c r="P54" i="111"/>
  <c r="P31" i="111"/>
  <c r="P78" i="111"/>
  <c r="P89" i="111"/>
  <c r="P53" i="111"/>
  <c r="P87" i="111"/>
  <c r="P61" i="111"/>
  <c r="P191" i="111"/>
  <c r="P161" i="111"/>
  <c r="P118" i="111"/>
  <c r="P20" i="111"/>
  <c r="P189" i="111"/>
  <c r="P129" i="111"/>
  <c r="P107" i="111"/>
  <c r="P147" i="111"/>
  <c r="P97" i="111"/>
  <c r="P104" i="111"/>
  <c r="P137" i="111"/>
  <c r="P125" i="111"/>
  <c r="P73" i="111"/>
  <c r="P84" i="111"/>
  <c r="P174" i="111"/>
  <c r="P114" i="111"/>
  <c r="P93" i="111"/>
  <c r="P62" i="111"/>
  <c r="P180" i="111"/>
  <c r="P94" i="111"/>
  <c r="P86" i="111"/>
  <c r="P175" i="111"/>
  <c r="P115" i="111"/>
  <c r="P58" i="111"/>
  <c r="P154" i="111"/>
  <c r="P39" i="111"/>
  <c r="P51" i="111"/>
  <c r="P173" i="111"/>
  <c r="P160" i="111"/>
  <c r="P139" i="111"/>
  <c r="P60" i="111"/>
  <c r="P6" i="111"/>
  <c r="P17" i="111"/>
  <c r="P80" i="111"/>
  <c r="P148" i="111"/>
  <c r="P42" i="111"/>
  <c r="P142" i="111"/>
  <c r="P131" i="111"/>
  <c r="P8" i="111"/>
  <c r="P179" i="111"/>
  <c r="P167" i="111"/>
  <c r="P111" i="111"/>
  <c r="P85" i="111"/>
  <c r="P150" i="111"/>
  <c r="P10" i="111"/>
  <c r="P48" i="111"/>
  <c r="P67" i="111"/>
  <c r="P15" i="111"/>
  <c r="P172" i="111"/>
  <c r="P27" i="111"/>
  <c r="O2" i="105"/>
  <c r="P165" i="105" s="1"/>
  <c r="P46" i="105"/>
  <c r="P28" i="105"/>
  <c r="P45" i="105"/>
  <c r="P163" i="105"/>
  <c r="P169" i="105"/>
  <c r="P85" i="105"/>
  <c r="P110" i="105"/>
  <c r="P185" i="111"/>
  <c r="P91" i="111"/>
  <c r="P130" i="111"/>
  <c r="P188" i="111"/>
  <c r="P99" i="111"/>
  <c r="P119" i="111"/>
  <c r="P123" i="111"/>
  <c r="P90" i="111"/>
  <c r="P141" i="111"/>
  <c r="P88" i="111"/>
  <c r="P33" i="111"/>
  <c r="P136" i="111"/>
  <c r="P70" i="111"/>
  <c r="P40" i="111"/>
  <c r="P133" i="111"/>
  <c r="P145" i="111"/>
  <c r="P35" i="111"/>
  <c r="P157" i="111"/>
  <c r="P146" i="111"/>
  <c r="P76" i="111"/>
  <c r="P74" i="111"/>
  <c r="P49" i="94" l="1"/>
  <c r="P130" i="94"/>
  <c r="P115" i="94"/>
  <c r="P42" i="94"/>
  <c r="P77" i="94"/>
  <c r="P10" i="94"/>
  <c r="P107" i="94"/>
  <c r="P87" i="94"/>
  <c r="P62" i="94"/>
  <c r="P40" i="94"/>
  <c r="P133" i="94"/>
  <c r="P192" i="116"/>
  <c r="P127" i="116"/>
  <c r="P148" i="116"/>
  <c r="P81" i="116"/>
  <c r="P92" i="116"/>
  <c r="P161" i="116"/>
  <c r="P50" i="116"/>
  <c r="P165" i="116"/>
  <c r="P115" i="116"/>
  <c r="P41" i="116"/>
  <c r="P69" i="116"/>
  <c r="P166" i="116"/>
  <c r="P140" i="116"/>
  <c r="P76" i="116"/>
  <c r="P187" i="116"/>
  <c r="P38" i="116"/>
  <c r="P184" i="116"/>
  <c r="P156" i="116"/>
  <c r="P144" i="116"/>
  <c r="P120" i="116"/>
  <c r="P85" i="116"/>
  <c r="P51" i="116"/>
  <c r="P33" i="116"/>
  <c r="P68" i="116"/>
  <c r="P105" i="116"/>
  <c r="P126" i="116"/>
  <c r="P143" i="116"/>
  <c r="P32" i="116"/>
  <c r="P80" i="116"/>
  <c r="P153" i="116"/>
  <c r="P123" i="116"/>
  <c r="P72" i="116"/>
  <c r="P185" i="116"/>
  <c r="P17" i="116"/>
  <c r="P106" i="116"/>
  <c r="P109" i="116"/>
  <c r="P13" i="116"/>
  <c r="P54" i="116"/>
  <c r="P118" i="116"/>
  <c r="P128" i="116"/>
  <c r="P91" i="116"/>
  <c r="P179" i="116"/>
  <c r="P90" i="116"/>
  <c r="P130" i="116"/>
  <c r="P21" i="116"/>
  <c r="P84" i="116"/>
  <c r="P48" i="116"/>
  <c r="P159" i="116"/>
  <c r="P96" i="116"/>
  <c r="P190" i="116"/>
  <c r="P75" i="116"/>
  <c r="P6" i="116"/>
  <c r="P58" i="116"/>
  <c r="P139" i="116"/>
  <c r="P145" i="116"/>
  <c r="P71" i="116"/>
  <c r="P53" i="116"/>
  <c r="P155" i="116"/>
  <c r="P147" i="116"/>
  <c r="P64" i="116"/>
  <c r="P59" i="116"/>
  <c r="P119" i="116"/>
  <c r="P26" i="116"/>
  <c r="P40" i="116"/>
  <c r="P86" i="116"/>
  <c r="P37" i="116"/>
  <c r="P181" i="116"/>
  <c r="P189" i="116"/>
  <c r="P180" i="116"/>
  <c r="P177" i="116"/>
  <c r="P46" i="116"/>
  <c r="P131" i="116"/>
  <c r="P151" i="116"/>
  <c r="P14" i="116"/>
  <c r="P168" i="116"/>
  <c r="P121" i="116"/>
  <c r="P104" i="116"/>
  <c r="P174" i="116"/>
  <c r="P42" i="116"/>
  <c r="P94" i="116"/>
  <c r="P101" i="116"/>
  <c r="P20" i="116"/>
  <c r="P154" i="116"/>
  <c r="P89" i="116"/>
  <c r="P12" i="116"/>
  <c r="P158" i="116"/>
  <c r="P27" i="116"/>
  <c r="P116" i="116"/>
  <c r="P182" i="116"/>
  <c r="P102" i="116"/>
  <c r="P183" i="116"/>
  <c r="P100" i="116"/>
  <c r="P97" i="116"/>
  <c r="P93" i="116"/>
  <c r="P149" i="116"/>
  <c r="P52" i="116"/>
  <c r="P7" i="116"/>
  <c r="P22" i="116"/>
  <c r="P135" i="116"/>
  <c r="P66" i="116"/>
  <c r="P9" i="116"/>
  <c r="P150" i="116"/>
  <c r="P175" i="116"/>
  <c r="P63" i="116"/>
  <c r="P60" i="116"/>
  <c r="P113" i="116"/>
  <c r="P56" i="116"/>
  <c r="P70" i="116"/>
  <c r="P129" i="116"/>
  <c r="P88" i="116"/>
  <c r="P57" i="116"/>
  <c r="P24" i="116"/>
  <c r="P142" i="116"/>
  <c r="P134" i="116"/>
  <c r="P172" i="116"/>
  <c r="P55" i="116"/>
  <c r="P73" i="116"/>
  <c r="P43" i="116"/>
  <c r="P45" i="116"/>
  <c r="P49" i="116"/>
  <c r="P152" i="116"/>
  <c r="P61" i="116"/>
  <c r="P11" i="116"/>
  <c r="P173" i="116"/>
  <c r="P176" i="116"/>
  <c r="P67" i="116"/>
  <c r="P111" i="116"/>
  <c r="P124" i="116"/>
  <c r="P95" i="116"/>
  <c r="P62" i="116"/>
  <c r="P18" i="116"/>
  <c r="P178" i="116"/>
  <c r="P137" i="116"/>
  <c r="P10" i="116"/>
  <c r="P136" i="116"/>
  <c r="P23" i="116"/>
  <c r="P138" i="116"/>
  <c r="P133" i="116"/>
  <c r="P122" i="116"/>
  <c r="P141" i="116"/>
  <c r="P28" i="116"/>
  <c r="P36" i="116"/>
  <c r="P164" i="116"/>
  <c r="P188" i="116"/>
  <c r="P114" i="116"/>
  <c r="P125" i="116"/>
  <c r="P117" i="116"/>
  <c r="P167" i="116"/>
  <c r="P110" i="116"/>
  <c r="P44" i="116"/>
  <c r="P191" i="116"/>
  <c r="P47" i="116"/>
  <c r="P98" i="116"/>
  <c r="P169" i="116"/>
  <c r="P65" i="116"/>
  <c r="P79" i="116"/>
  <c r="P77" i="116"/>
  <c r="P34" i="116"/>
  <c r="P20" i="105"/>
  <c r="P53" i="105"/>
  <c r="P147" i="105"/>
  <c r="P170" i="105"/>
  <c r="P16" i="105"/>
  <c r="P99" i="105"/>
  <c r="P101" i="105"/>
  <c r="P92" i="105"/>
  <c r="P37" i="105"/>
  <c r="P32" i="105"/>
  <c r="P178" i="105"/>
  <c r="P160" i="105"/>
  <c r="P166" i="105"/>
  <c r="P95" i="105"/>
  <c r="P180" i="105"/>
  <c r="P158" i="105"/>
  <c r="P100" i="105"/>
  <c r="P14" i="105"/>
  <c r="P21" i="105"/>
  <c r="P62" i="105"/>
  <c r="P114" i="105"/>
  <c r="P87" i="105"/>
  <c r="P181" i="105"/>
  <c r="P143" i="105"/>
  <c r="P35" i="105"/>
  <c r="P125" i="105"/>
  <c r="P40" i="105"/>
  <c r="P154" i="105"/>
  <c r="P149" i="105"/>
  <c r="P63" i="105"/>
  <c r="P171" i="105"/>
  <c r="P22" i="105"/>
  <c r="P86" i="105"/>
  <c r="P132" i="105"/>
  <c r="P173" i="105"/>
  <c r="P115" i="105"/>
  <c r="P187" i="105"/>
  <c r="P57" i="105"/>
  <c r="P68" i="105"/>
  <c r="P89" i="105"/>
  <c r="P136" i="105"/>
  <c r="P159" i="105"/>
  <c r="P120" i="105"/>
  <c r="P39" i="105"/>
  <c r="P123" i="105"/>
  <c r="P122" i="105"/>
  <c r="P152" i="105"/>
  <c r="P126" i="105"/>
  <c r="P119" i="105"/>
  <c r="P142" i="105"/>
  <c r="P150" i="105"/>
  <c r="P103" i="105"/>
  <c r="P113" i="105"/>
  <c r="P94" i="105"/>
  <c r="P182" i="105"/>
  <c r="P48" i="105"/>
  <c r="P79" i="105"/>
  <c r="P58" i="105"/>
  <c r="P42" i="105"/>
  <c r="P67" i="105"/>
  <c r="P185" i="105"/>
  <c r="P71" i="105"/>
  <c r="P153" i="105"/>
  <c r="P106" i="105"/>
  <c r="P109" i="105"/>
  <c r="P77" i="105"/>
  <c r="P168" i="105"/>
  <c r="P141" i="105"/>
  <c r="P38" i="105"/>
  <c r="P177" i="105"/>
  <c r="P82" i="105"/>
  <c r="P140" i="105"/>
  <c r="P51" i="105"/>
  <c r="P189" i="105"/>
  <c r="P117" i="105"/>
  <c r="P108" i="105"/>
  <c r="P44" i="105"/>
  <c r="P80" i="105"/>
  <c r="P29" i="105"/>
  <c r="P23" i="105"/>
  <c r="P105" i="105"/>
  <c r="P167" i="105"/>
  <c r="P184" i="105"/>
  <c r="P11" i="105"/>
  <c r="P73" i="105"/>
  <c r="P83" i="105"/>
  <c r="P66" i="105"/>
  <c r="P31" i="105"/>
  <c r="P41" i="105"/>
  <c r="P72" i="105"/>
  <c r="P59" i="105"/>
  <c r="P183" i="105"/>
  <c r="P128" i="105"/>
  <c r="P18" i="105"/>
  <c r="P93" i="105"/>
  <c r="P121" i="105"/>
  <c r="P135" i="105"/>
  <c r="P145" i="105"/>
  <c r="P188" i="105"/>
  <c r="P12" i="105"/>
  <c r="P174" i="105"/>
  <c r="P17" i="105"/>
  <c r="P43" i="105"/>
  <c r="P90" i="105"/>
  <c r="P56" i="105"/>
  <c r="P78" i="105"/>
  <c r="P97" i="105"/>
  <c r="P138" i="105"/>
  <c r="P70" i="105"/>
  <c r="P116" i="105"/>
  <c r="P76" i="105"/>
  <c r="P6" i="105"/>
  <c r="P75" i="105"/>
  <c r="P7" i="105"/>
  <c r="P146" i="105"/>
  <c r="P81" i="105"/>
  <c r="P13" i="105"/>
  <c r="P47" i="105"/>
  <c r="P131" i="105"/>
  <c r="P54" i="105"/>
  <c r="P91" i="105"/>
  <c r="P130" i="105"/>
  <c r="P133" i="105"/>
  <c r="P112" i="105"/>
  <c r="P65" i="105"/>
  <c r="P8" i="105"/>
  <c r="P161" i="105"/>
  <c r="P155" i="105"/>
  <c r="P176" i="105"/>
  <c r="P164" i="105"/>
  <c r="P64" i="105"/>
  <c r="P55" i="105"/>
  <c r="P25" i="105"/>
  <c r="P24" i="105"/>
  <c r="P137" i="105"/>
  <c r="P156" i="105"/>
  <c r="P50" i="105"/>
  <c r="P61" i="105"/>
  <c r="P84" i="105"/>
  <c r="P186" i="105"/>
  <c r="P111" i="105"/>
  <c r="P9" i="105"/>
  <c r="P27" i="105"/>
  <c r="P104" i="105"/>
  <c r="P162" i="105"/>
  <c r="P15" i="105"/>
  <c r="P157" i="105"/>
  <c r="P10" i="105"/>
  <c r="P134" i="105"/>
  <c r="P151" i="105"/>
  <c r="P107" i="105"/>
  <c r="P175" i="105"/>
  <c r="P88" i="105"/>
  <c r="P26" i="105"/>
  <c r="P102" i="105"/>
  <c r="P30" i="105"/>
  <c r="P139" i="105"/>
  <c r="P69" i="105"/>
  <c r="P19" i="105"/>
  <c r="P36" i="105"/>
  <c r="P179" i="105"/>
  <c r="P52" i="105"/>
  <c r="P60" i="105"/>
  <c r="P144" i="105"/>
  <c r="P49" i="105"/>
  <c r="P33" i="105"/>
  <c r="P127" i="105"/>
  <c r="P172" i="105"/>
  <c r="P96" i="105"/>
  <c r="P98" i="105"/>
  <c r="P34" i="105"/>
  <c r="P118" i="105"/>
  <c r="P129" i="105"/>
  <c r="P124" i="105"/>
  <c r="P148" i="105"/>
  <c r="P74" i="105"/>
</calcChain>
</file>

<file path=xl/sharedStrings.xml><?xml version="1.0" encoding="utf-8"?>
<sst xmlns="http://schemas.openxmlformats.org/spreadsheetml/2006/main" count="327" uniqueCount="44">
  <si>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</si>
  <si>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</si>
  <si>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</si>
  <si>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</si>
  <si>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</si>
  <si>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</si>
  <si>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</si>
  <si>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</si>
  <si>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</si>
  <si>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</si>
  <si>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</si>
  <si>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</si>
  <si>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</si>
  <si>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</si>
  <si>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</si>
  <si>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</si>
  <si>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</si>
  <si>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</si>
  <si>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</si>
  <si>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</si>
  <si>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</si>
  <si>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</si>
  <si>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</si>
  <si>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</si>
  <si>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</si>
  <si>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</si>
  <si>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</si>
  <si>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</si>
  <si>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</si>
  <si>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</si>
  <si>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</si>
  <si>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</si>
  <si>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</si>
  <si>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</si>
  <si>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</si>
  <si>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</si>
  <si>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</si>
  <si>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</si>
  <si>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</si>
  <si>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PS5932  [AVE::CaM]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</si>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</sst>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'6547'!$L$2:$L$141</c:f>
              <c:numCache>
                <c:formatCode>0.00</c:formatCode>
                <c:ptCount val="140"/>
                <c:pt idx="0">
                  <c:v>1.5787207765277735</c:v>
                </c:pt>
                <c:pt idx="1">
                  <c:v>1.7494800757792406</c:v>
                </c:pt>
                <c:pt idx="2">
                  <c:v>2.0272853253337964</c:v>
                </c:pt>
                <c:pt idx="3">
                  <c:v>2.0584918100780571</c:v>
                </c:pt>
                <c:pt idx="4">
                  <c:v>2.0710382835562249</c:v>
                </c:pt>
                <c:pt idx="5">
                  <c:v>2.0132369470114129</c:v>
                </c:pt>
                <c:pt idx="6">
                  <c:v>1.9549100752350201</c:v>
                </c:pt>
                <c:pt idx="7">
                  <c:v>1.8609784546056813</c:v>
                </c:pt>
                <c:pt idx="8">
                  <c:v>1.8295357595979784</c:v>
                </c:pt>
                <c:pt idx="9">
                  <c:v>1.9153371028663853</c:v>
                </c:pt>
                <c:pt idx="10">
                  <c:v>2.0610368414330931</c:v>
                </c:pt>
                <c:pt idx="11">
                  <c:v>2.2046157234695918</c:v>
                </c:pt>
                <c:pt idx="12">
                  <c:v>2.3038159627778763</c:v>
                </c:pt>
                <c:pt idx="13">
                  <c:v>2.3246060972451037</c:v>
                </c:pt>
                <c:pt idx="14">
                  <c:v>2.4537529024544282</c:v>
                </c:pt>
                <c:pt idx="15">
                  <c:v>2.464002419512509</c:v>
                </c:pt>
                <c:pt idx="16">
                  <c:v>2.5108074519500536</c:v>
                </c:pt>
                <c:pt idx="17">
                  <c:v>2.5742277537213654</c:v>
                </c:pt>
                <c:pt idx="18">
                  <c:v>2.5748534538105035</c:v>
                </c:pt>
                <c:pt idx="19">
                  <c:v>2.5614557964343767</c:v>
                </c:pt>
                <c:pt idx="20">
                  <c:v>2.4815045153145454</c:v>
                </c:pt>
                <c:pt idx="21">
                  <c:v>2.5034345036157855</c:v>
                </c:pt>
                <c:pt idx="22">
                  <c:v>2.5288775130020213</c:v>
                </c:pt>
                <c:pt idx="23">
                  <c:v>2.5380419914454131</c:v>
                </c:pt>
                <c:pt idx="24">
                  <c:v>2.4865585797839351</c:v>
                </c:pt>
                <c:pt idx="25">
                  <c:v>2.2841159282671439</c:v>
                </c:pt>
                <c:pt idx="26">
                  <c:v>2.0764895854795671</c:v>
                </c:pt>
                <c:pt idx="27">
                  <c:v>2.0190690342223667</c:v>
                </c:pt>
                <c:pt idx="28">
                  <c:v>1.8762415692381813</c:v>
                </c:pt>
                <c:pt idx="29">
                  <c:v>1.7914165113983651</c:v>
                </c:pt>
                <c:pt idx="30">
                  <c:v>1.6396083522191911</c:v>
                </c:pt>
                <c:pt idx="31">
                  <c:v>1.5637967419648813</c:v>
                </c:pt>
                <c:pt idx="32">
                  <c:v>1.5016043746075973</c:v>
                </c:pt>
                <c:pt idx="33">
                  <c:v>1.4959569903350591</c:v>
                </c:pt>
                <c:pt idx="34">
                  <c:v>1.5066617908527857</c:v>
                </c:pt>
                <c:pt idx="35">
                  <c:v>1.5352889853546214</c:v>
                </c:pt>
                <c:pt idx="36">
                  <c:v>1.4953941511710336</c:v>
                </c:pt>
                <c:pt idx="37">
                  <c:v>1.4933179822474072</c:v>
                </c:pt>
                <c:pt idx="38">
                  <c:v>1.5243045596164775</c:v>
                </c:pt>
                <c:pt idx="39">
                  <c:v>1.5140930436619695</c:v>
                </c:pt>
                <c:pt idx="40">
                  <c:v>1.4975351541300526</c:v>
                </c:pt>
                <c:pt idx="41">
                  <c:v>1.5362137591558762</c:v>
                </c:pt>
                <c:pt idx="42">
                  <c:v>1.5585361882205298</c:v>
                </c:pt>
                <c:pt idx="43">
                  <c:v>1.7290835322809062</c:v>
                </c:pt>
                <c:pt idx="44">
                  <c:v>1.9225249643827682</c:v>
                </c:pt>
                <c:pt idx="45">
                  <c:v>2.0425169897644162</c:v>
                </c:pt>
                <c:pt idx="46">
                  <c:v>2.1526718453965716</c:v>
                </c:pt>
                <c:pt idx="47">
                  <c:v>2.1291255903752595</c:v>
                </c:pt>
                <c:pt idx="48">
                  <c:v>2.1915612507860227</c:v>
                </c:pt>
                <c:pt idx="49">
                  <c:v>2.0935597745083756</c:v>
                </c:pt>
                <c:pt idx="50">
                  <c:v>2.085315693622654</c:v>
                </c:pt>
                <c:pt idx="51">
                  <c:v>2.267250503697773</c:v>
                </c:pt>
                <c:pt idx="52">
                  <c:v>2.151554179080311</c:v>
                </c:pt>
                <c:pt idx="53">
                  <c:v>2.155309042288966</c:v>
                </c:pt>
                <c:pt idx="54">
                  <c:v>2.1459351208457424</c:v>
                </c:pt>
                <c:pt idx="55">
                  <c:v>2.1430531885733308</c:v>
                </c:pt>
                <c:pt idx="56">
                  <c:v>2.1151446787833459</c:v>
                </c:pt>
                <c:pt idx="57">
                  <c:v>2.0621328279613862</c:v>
                </c:pt>
                <c:pt idx="58">
                  <c:v>2.0723573528624812</c:v>
                </c:pt>
                <c:pt idx="59">
                  <c:v>2.0747187351506606</c:v>
                </c:pt>
                <c:pt idx="60">
                  <c:v>2.0277958576374004</c:v>
                </c:pt>
                <c:pt idx="61">
                  <c:v>2.041995612234595</c:v>
                </c:pt>
                <c:pt idx="62">
                  <c:v>2.0153752102850788</c:v>
                </c:pt>
                <c:pt idx="63">
                  <c:v>2.0490883927788714</c:v>
                </c:pt>
                <c:pt idx="64">
                  <c:v>1.982777844226743</c:v>
                </c:pt>
                <c:pt idx="65">
                  <c:v>1.9641731466292638</c:v>
                </c:pt>
                <c:pt idx="66">
                  <c:v>1.9612002694149411</c:v>
                </c:pt>
                <c:pt idx="67">
                  <c:v>2.1056366409227794</c:v>
                </c:pt>
                <c:pt idx="68">
                  <c:v>2.0485890655782013</c:v>
                </c:pt>
                <c:pt idx="69">
                  <c:v>1.9705721896861215</c:v>
                </c:pt>
                <c:pt idx="70">
                  <c:v>2.0002617917249235</c:v>
                </c:pt>
                <c:pt idx="71">
                  <c:v>1.9300058729624654</c:v>
                </c:pt>
                <c:pt idx="72">
                  <c:v>1.9450780866996229</c:v>
                </c:pt>
                <c:pt idx="73">
                  <c:v>1.9209929926238425</c:v>
                </c:pt>
                <c:pt idx="74">
                  <c:v>1.894717676324208</c:v>
                </c:pt>
                <c:pt idx="75">
                  <c:v>1.8857109819979598</c:v>
                </c:pt>
                <c:pt idx="76">
                  <c:v>1.8307394119803151</c:v>
                </c:pt>
                <c:pt idx="77">
                  <c:v>1.7840311450253938</c:v>
                </c:pt>
                <c:pt idx="78">
                  <c:v>1.9441480804541666</c:v>
                </c:pt>
                <c:pt idx="79">
                  <c:v>1.7656643546831199</c:v>
                </c:pt>
                <c:pt idx="80">
                  <c:v>1.7217158138412245</c:v>
                </c:pt>
                <c:pt idx="81">
                  <c:v>1.7339052103770018</c:v>
                </c:pt>
                <c:pt idx="82">
                  <c:v>1.6988639047057505</c:v>
                </c:pt>
                <c:pt idx="83">
                  <c:v>1.6273203494844588</c:v>
                </c:pt>
                <c:pt idx="84">
                  <c:v>1.6514901092375351</c:v>
                </c:pt>
                <c:pt idx="85">
                  <c:v>1.6217314215992782</c:v>
                </c:pt>
                <c:pt idx="86">
                  <c:v>1.6169982422323734</c:v>
                </c:pt>
                <c:pt idx="87">
                  <c:v>1.5566854485287622</c:v>
                </c:pt>
                <c:pt idx="88">
                  <c:v>1.5269128980377791</c:v>
                </c:pt>
                <c:pt idx="89">
                  <c:v>1.5170679424406959</c:v>
                </c:pt>
                <c:pt idx="90">
                  <c:v>1.5155238282095396</c:v>
                </c:pt>
                <c:pt idx="91">
                  <c:v>1.4947431319260942</c:v>
                </c:pt>
                <c:pt idx="92">
                  <c:v>1.5540739250595028</c:v>
                </c:pt>
                <c:pt idx="93">
                  <c:v>1.6394930225707955</c:v>
                </c:pt>
                <c:pt idx="94">
                  <c:v>1.5090349999850754</c:v>
                </c:pt>
                <c:pt idx="95">
                  <c:v>1.4526547726218924</c:v>
                </c:pt>
                <c:pt idx="96">
                  <c:v>1.4334664882763413</c:v>
                </c:pt>
                <c:pt idx="97">
                  <c:v>1.3935035725084892</c:v>
                </c:pt>
                <c:pt idx="98">
                  <c:v>1.4654117875052792</c:v>
                </c:pt>
                <c:pt idx="99">
                  <c:v>1.367193724592157</c:v>
                </c:pt>
                <c:pt idx="100">
                  <c:v>1.3254522084093776</c:v>
                </c:pt>
                <c:pt idx="101">
                  <c:v>1.2352894999838009</c:v>
                </c:pt>
                <c:pt idx="102">
                  <c:v>1.3190216977698921</c:v>
                </c:pt>
                <c:pt idx="103">
                  <c:v>1.3225930854021073</c:v>
                </c:pt>
                <c:pt idx="104">
                  <c:v>1.3171383786413702</c:v>
                </c:pt>
                <c:pt idx="105">
                  <c:v>1.3118768771031155</c:v>
                </c:pt>
                <c:pt idx="106">
                  <c:v>1.3383219483347861</c:v>
                </c:pt>
                <c:pt idx="107">
                  <c:v>1.3418980377220258</c:v>
                </c:pt>
                <c:pt idx="108">
                  <c:v>1.3781077619609332</c:v>
                </c:pt>
                <c:pt idx="109">
                  <c:v>1.360372481661587</c:v>
                </c:pt>
                <c:pt idx="110">
                  <c:v>1.3625764928811539</c:v>
                </c:pt>
                <c:pt idx="111">
                  <c:v>1.3589516217458335</c:v>
                </c:pt>
                <c:pt idx="112">
                  <c:v>1.354968412684552</c:v>
                </c:pt>
                <c:pt idx="113">
                  <c:v>1.3276299348738789</c:v>
                </c:pt>
                <c:pt idx="114">
                  <c:v>1.1938572818423678</c:v>
                </c:pt>
                <c:pt idx="115">
                  <c:v>1.1121541713678844</c:v>
                </c:pt>
                <c:pt idx="116">
                  <c:v>1.0594691915883163</c:v>
                </c:pt>
                <c:pt idx="117">
                  <c:v>1.0620834790507143</c:v>
                </c:pt>
                <c:pt idx="118">
                  <c:v>1.0963158312388124</c:v>
                </c:pt>
                <c:pt idx="119">
                  <c:v>1.0222052764000613</c:v>
                </c:pt>
                <c:pt idx="120">
                  <c:v>1.0524969027289357</c:v>
                </c:pt>
                <c:pt idx="121">
                  <c:v>1.110240852763007</c:v>
                </c:pt>
                <c:pt idx="122">
                  <c:v>1.1157960715522666</c:v>
                </c:pt>
                <c:pt idx="123">
                  <c:v>1.1398728942485399</c:v>
                </c:pt>
                <c:pt idx="124">
                  <c:v>1.1467686198620137</c:v>
                </c:pt>
                <c:pt idx="125">
                  <c:v>1.1230797145066926</c:v>
                </c:pt>
                <c:pt idx="126">
                  <c:v>1.0821813987334814</c:v>
                </c:pt>
                <c:pt idx="127">
                  <c:v>1.0698394712709718</c:v>
                </c:pt>
                <c:pt idx="128">
                  <c:v>1.0973588217075683</c:v>
                </c:pt>
                <c:pt idx="129">
                  <c:v>1.0825305436564234</c:v>
                </c:pt>
                <c:pt idx="130">
                  <c:v>1.1201102667652698</c:v>
                </c:pt>
                <c:pt idx="131">
                  <c:v>1.0779876458663975</c:v>
                </c:pt>
                <c:pt idx="132">
                  <c:v>1.0879502266387848</c:v>
                </c:pt>
                <c:pt idx="133">
                  <c:v>1.0640888851603811</c:v>
                </c:pt>
                <c:pt idx="134">
                  <c:v>1.0820139804069491</c:v>
                </c:pt>
                <c:pt idx="135">
                  <c:v>1.0516285349812058</c:v>
                </c:pt>
                <c:pt idx="136">
                  <c:v>1.0424317288444989</c:v>
                </c:pt>
                <c:pt idx="137">
                  <c:v>1.0169061308681209</c:v>
                </c:pt>
                <c:pt idx="138">
                  <c:v>0.99436974167921033</c:v>
                </c:pt>
                <c:pt idx="139">
                  <c:v>0.90862410396920468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'6596'!$L$2:$L$141</c:f>
              <c:numCache>
                <c:formatCode>0.00</c:formatCode>
                <c:ptCount val="140"/>
                <c:pt idx="0">
                  <c:v>1.5152011895274233</c:v>
                </c:pt>
                <c:pt idx="1">
                  <c:v>1.506903979373948</c:v>
                </c:pt>
                <c:pt idx="2">
                  <c:v>1.5387518697419775</c:v>
                </c:pt>
                <c:pt idx="3">
                  <c:v>1.6930000139192132</c:v>
                </c:pt>
                <c:pt idx="4">
                  <c:v>1.695605842872731</c:v>
                </c:pt>
                <c:pt idx="5">
                  <c:v>1.6735927717995362</c:v>
                </c:pt>
                <c:pt idx="6">
                  <c:v>1.6829605852542073</c:v>
                </c:pt>
                <c:pt idx="7">
                  <c:v>1.6955981682008334</c:v>
                </c:pt>
                <c:pt idx="8">
                  <c:v>1.7113256923855986</c:v>
                </c:pt>
                <c:pt idx="9">
                  <c:v>1.6786132777331126</c:v>
                </c:pt>
                <c:pt idx="10">
                  <c:v>1.7037307615261899</c:v>
                </c:pt>
                <c:pt idx="11">
                  <c:v>1.6008604428178226</c:v>
                </c:pt>
                <c:pt idx="12">
                  <c:v>1.544247890149071</c:v>
                </c:pt>
                <c:pt idx="13">
                  <c:v>1.6318740263524898</c:v>
                </c:pt>
                <c:pt idx="14">
                  <c:v>1.6838709570555639</c:v>
                </c:pt>
                <c:pt idx="15">
                  <c:v>1.5618300528719566</c:v>
                </c:pt>
                <c:pt idx="16">
                  <c:v>1.6114378440915413</c:v>
                </c:pt>
                <c:pt idx="17">
                  <c:v>1.6069183089195682</c:v>
                </c:pt>
                <c:pt idx="18">
                  <c:v>1.6022065766939932</c:v>
                </c:pt>
                <c:pt idx="19">
                  <c:v>1.6302642604821502</c:v>
                </c:pt>
                <c:pt idx="20">
                  <c:v>1.6490686508433916</c:v>
                </c:pt>
                <c:pt idx="21">
                  <c:v>1.651836032202161</c:v>
                </c:pt>
                <c:pt idx="22">
                  <c:v>1.636957620981671</c:v>
                </c:pt>
                <c:pt idx="23">
                  <c:v>1.6165084585339513</c:v>
                </c:pt>
                <c:pt idx="24">
                  <c:v>1.542351569173829</c:v>
                </c:pt>
                <c:pt idx="25">
                  <c:v>1.4788792425596138</c:v>
                </c:pt>
                <c:pt idx="26">
                  <c:v>1.5662153667491125</c:v>
                </c:pt>
                <c:pt idx="27">
                  <c:v>1.5812198971754772</c:v>
                </c:pt>
                <c:pt idx="28">
                  <c:v>1.6114813919275757</c:v>
                </c:pt>
                <c:pt idx="29">
                  <c:v>1.631619536110875</c:v>
                </c:pt>
                <c:pt idx="30">
                  <c:v>1.683996392512868</c:v>
                </c:pt>
                <c:pt idx="31">
                  <c:v>1.6322214092219625</c:v>
                </c:pt>
                <c:pt idx="32">
                  <c:v>1.6289682311779792</c:v>
                </c:pt>
                <c:pt idx="33">
                  <c:v>1.7521497723504571</c:v>
                </c:pt>
                <c:pt idx="34">
                  <c:v>1.9313296433178218</c:v>
                </c:pt>
                <c:pt idx="35">
                  <c:v>2.1304022805392533</c:v>
                </c:pt>
                <c:pt idx="36">
                  <c:v>2.4115589058996383</c:v>
                </c:pt>
                <c:pt idx="37">
                  <c:v>2.4934181582823749</c:v>
                </c:pt>
                <c:pt idx="38">
                  <c:v>2.6351973511265325</c:v>
                </c:pt>
                <c:pt idx="39">
                  <c:v>2.7360142489841088</c:v>
                </c:pt>
                <c:pt idx="40">
                  <c:v>2.8358657040687034</c:v>
                </c:pt>
                <c:pt idx="41">
                  <c:v>2.8230610237564218</c:v>
                </c:pt>
                <c:pt idx="42">
                  <c:v>2.8834818768843373</c:v>
                </c:pt>
                <c:pt idx="43">
                  <c:v>2.910242912529784</c:v>
                </c:pt>
                <c:pt idx="44">
                  <c:v>2.8817165771093496</c:v>
                </c:pt>
                <c:pt idx="45">
                  <c:v>2.8204271804374401</c:v>
                </c:pt>
                <c:pt idx="46">
                  <c:v>2.8265350898010397</c:v>
                </c:pt>
                <c:pt idx="47">
                  <c:v>2.8315259600512768</c:v>
                </c:pt>
                <c:pt idx="48">
                  <c:v>2.8804125576766979</c:v>
                </c:pt>
                <c:pt idx="49">
                  <c:v>2.8782406110037719</c:v>
                </c:pt>
                <c:pt idx="50">
                  <c:v>2.8020630520469298</c:v>
                </c:pt>
                <c:pt idx="51">
                  <c:v>2.7040913061956857</c:v>
                </c:pt>
                <c:pt idx="52">
                  <c:v>2.7603099655760177</c:v>
                </c:pt>
                <c:pt idx="53">
                  <c:v>2.6415230622805876</c:v>
                </c:pt>
                <c:pt idx="54">
                  <c:v>2.5558358407551509</c:v>
                </c:pt>
                <c:pt idx="55">
                  <c:v>2.5977004571339597</c:v>
                </c:pt>
                <c:pt idx="56">
                  <c:v>2.5456102066501671</c:v>
                </c:pt>
                <c:pt idx="57">
                  <c:v>2.5266832606637464</c:v>
                </c:pt>
                <c:pt idx="58">
                  <c:v>2.5911478453673857</c:v>
                </c:pt>
                <c:pt idx="59">
                  <c:v>2.5874082212969158</c:v>
                </c:pt>
                <c:pt idx="60">
                  <c:v>2.5998413491096581</c:v>
                </c:pt>
                <c:pt idx="61">
                  <c:v>2.5290287236381221</c:v>
                </c:pt>
                <c:pt idx="62">
                  <c:v>2.5446555147687078</c:v>
                </c:pt>
                <c:pt idx="63">
                  <c:v>2.5782884492226965</c:v>
                </c:pt>
                <c:pt idx="64">
                  <c:v>2.4905159103203451</c:v>
                </c:pt>
                <c:pt idx="65">
                  <c:v>2.4746658333833489</c:v>
                </c:pt>
                <c:pt idx="66">
                  <c:v>2.5513055683961112</c:v>
                </c:pt>
                <c:pt idx="67">
                  <c:v>2.5596624747955867</c:v>
                </c:pt>
                <c:pt idx="68">
                  <c:v>2.5439006073408232</c:v>
                </c:pt>
                <c:pt idx="69">
                  <c:v>2.6187092537931149</c:v>
                </c:pt>
                <c:pt idx="70">
                  <c:v>2.5014256858690662</c:v>
                </c:pt>
                <c:pt idx="71">
                  <c:v>2.5397249339889441</c:v>
                </c:pt>
                <c:pt idx="72">
                  <c:v>2.5610566683943703</c:v>
                </c:pt>
                <c:pt idx="73">
                  <c:v>2.6731168749144283</c:v>
                </c:pt>
                <c:pt idx="74">
                  <c:v>2.614816646418813</c:v>
                </c:pt>
                <c:pt idx="75">
                  <c:v>2.619379699958599</c:v>
                </c:pt>
                <c:pt idx="76">
                  <c:v>2.6190644929932101</c:v>
                </c:pt>
                <c:pt idx="77">
                  <c:v>2.6023402708381425</c:v>
                </c:pt>
                <c:pt idx="78">
                  <c:v>2.5606396428798481</c:v>
                </c:pt>
                <c:pt idx="79">
                  <c:v>2.5444498218950407</c:v>
                </c:pt>
                <c:pt idx="80">
                  <c:v>2.636662478476143</c:v>
                </c:pt>
                <c:pt idx="81">
                  <c:v>2.6555268530206542</c:v>
                </c:pt>
                <c:pt idx="82">
                  <c:v>2.647390098805348</c:v>
                </c:pt>
                <c:pt idx="83">
                  <c:v>2.5943763016325012</c:v>
                </c:pt>
                <c:pt idx="84">
                  <c:v>2.5784536531706994</c:v>
                </c:pt>
                <c:pt idx="85">
                  <c:v>2.5294096725064223</c:v>
                </c:pt>
                <c:pt idx="86">
                  <c:v>2.4753933488480748</c:v>
                </c:pt>
                <c:pt idx="87">
                  <c:v>2.669296724329453</c:v>
                </c:pt>
                <c:pt idx="88">
                  <c:v>2.5273520425448552</c:v>
                </c:pt>
                <c:pt idx="89">
                  <c:v>2.4924152970787814</c:v>
                </c:pt>
                <c:pt idx="90">
                  <c:v>2.4032923726853923</c:v>
                </c:pt>
                <c:pt idx="91">
                  <c:v>2.3550893096340593</c:v>
                </c:pt>
                <c:pt idx="92">
                  <c:v>2.4921834848986304</c:v>
                </c:pt>
                <c:pt idx="93">
                  <c:v>2.4523334751147918</c:v>
                </c:pt>
                <c:pt idx="94">
                  <c:v>2.485623282475335</c:v>
                </c:pt>
                <c:pt idx="95">
                  <c:v>2.4686725722787259</c:v>
                </c:pt>
                <c:pt idx="96">
                  <c:v>2.5022486895284075</c:v>
                </c:pt>
                <c:pt idx="97">
                  <c:v>2.5658492744715917</c:v>
                </c:pt>
                <c:pt idx="98">
                  <c:v>2.3850528149505053</c:v>
                </c:pt>
                <c:pt idx="99">
                  <c:v>2.3316798238418945</c:v>
                </c:pt>
                <c:pt idx="100">
                  <c:v>2.4066115620937434</c:v>
                </c:pt>
                <c:pt idx="101">
                  <c:v>2.4421059532356773</c:v>
                </c:pt>
                <c:pt idx="102">
                  <c:v>2.3780000709638554</c:v>
                </c:pt>
                <c:pt idx="103">
                  <c:v>2.2301744206911276</c:v>
                </c:pt>
                <c:pt idx="104">
                  <c:v>2.3147439709684474</c:v>
                </c:pt>
                <c:pt idx="105">
                  <c:v>2.3442366711690199</c:v>
                </c:pt>
                <c:pt idx="106">
                  <c:v>2.3488233983881219</c:v>
                </c:pt>
                <c:pt idx="107">
                  <c:v>2.2938654379344183</c:v>
                </c:pt>
                <c:pt idx="108">
                  <c:v>2.2121960347625156</c:v>
                </c:pt>
                <c:pt idx="109">
                  <c:v>2.246778629953575</c:v>
                </c:pt>
                <c:pt idx="110">
                  <c:v>2.2276138716812426</c:v>
                </c:pt>
                <c:pt idx="111">
                  <c:v>2.2796661842968931</c:v>
                </c:pt>
                <c:pt idx="112">
                  <c:v>2.1801794212519963</c:v>
                </c:pt>
                <c:pt idx="113">
                  <c:v>2.1942173350888559</c:v>
                </c:pt>
                <c:pt idx="114">
                  <c:v>2.1611790822034802</c:v>
                </c:pt>
                <c:pt idx="115">
                  <c:v>2.1234441714608168</c:v>
                </c:pt>
                <c:pt idx="116">
                  <c:v>2.1180096156356694</c:v>
                </c:pt>
                <c:pt idx="117">
                  <c:v>2.153840952624527</c:v>
                </c:pt>
                <c:pt idx="118">
                  <c:v>2.0963608712053405</c:v>
                </c:pt>
                <c:pt idx="119">
                  <c:v>2.0520675257258869</c:v>
                </c:pt>
                <c:pt idx="120">
                  <c:v>2.0120057712901809</c:v>
                </c:pt>
                <c:pt idx="121">
                  <c:v>2.1357799789951377</c:v>
                </c:pt>
                <c:pt idx="122">
                  <c:v>2.1262213586964442</c:v>
                </c:pt>
                <c:pt idx="123">
                  <c:v>2.0630044450340761</c:v>
                </c:pt>
                <c:pt idx="124">
                  <c:v>2.1158834662086168</c:v>
                </c:pt>
                <c:pt idx="125">
                  <c:v>2.0913784124457733</c:v>
                </c:pt>
                <c:pt idx="126">
                  <c:v>1.9653020567418515</c:v>
                </c:pt>
                <c:pt idx="127">
                  <c:v>2.021181042543255</c:v>
                </c:pt>
                <c:pt idx="128">
                  <c:v>1.9529066750585113</c:v>
                </c:pt>
                <c:pt idx="129">
                  <c:v>1.9934399142800689</c:v>
                </c:pt>
                <c:pt idx="130">
                  <c:v>1.9517605401072415</c:v>
                </c:pt>
                <c:pt idx="131">
                  <c:v>1.926977673220658</c:v>
                </c:pt>
                <c:pt idx="132">
                  <c:v>1.811323389331482</c:v>
                </c:pt>
                <c:pt idx="133">
                  <c:v>1.8742514210032317</c:v>
                </c:pt>
                <c:pt idx="134">
                  <c:v>1.8660604933413028</c:v>
                </c:pt>
                <c:pt idx="135">
                  <c:v>1.8148809341220935</c:v>
                </c:pt>
                <c:pt idx="136">
                  <c:v>1.7930460136805242</c:v>
                </c:pt>
                <c:pt idx="137">
                  <c:v>1.8289545747201676</c:v>
                </c:pt>
                <c:pt idx="138">
                  <c:v>1.888785429324193</c:v>
                </c:pt>
                <c:pt idx="139">
                  <c:v>1.8611220793548009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'6596'!$P$2:$P$177</c:f>
              <c:numCache>
                <c:formatCode>General</c:formatCode>
                <c:ptCount val="176"/>
                <c:pt idx="4">
                  <c:v>-39.460060108647873</c:v>
                </c:pt>
                <c:pt idx="5">
                  <c:v>-40.146896409306642</c:v>
                </c:pt>
                <c:pt idx="6">
                  <c:v>-39.72192203357244</c:v>
                </c:pt>
                <c:pt idx="7">
                  <c:v>-39.181101189990244</c:v>
                </c:pt>
                <c:pt idx="8">
                  <c:v>-38.530805113007936</c:v>
                </c:pt>
                <c:pt idx="9">
                  <c:v>-39.596714362081826</c:v>
                </c:pt>
                <c:pt idx="10">
                  <c:v>-38.613736224013898</c:v>
                </c:pt>
                <c:pt idx="11">
                  <c:v>-42.165308574566538</c:v>
                </c:pt>
                <c:pt idx="12">
                  <c:v>-44.077989003406024</c:v>
                </c:pt>
                <c:pt idx="13">
                  <c:v>-40.880357321871521</c:v>
                </c:pt>
                <c:pt idx="14">
                  <c:v>-38.945052425023583</c:v>
                </c:pt>
                <c:pt idx="15">
                  <c:v>-43.175830028224503</c:v>
                </c:pt>
                <c:pt idx="16">
                  <c:v>-41.325171272653336</c:v>
                </c:pt>
                <c:pt idx="17">
                  <c:v>-41.392219435550373</c:v>
                </c:pt>
                <c:pt idx="18">
                  <c:v>-41.46607705392902</c:v>
                </c:pt>
                <c:pt idx="19">
                  <c:v>-40.3789289476004</c:v>
                </c:pt>
                <c:pt idx="20">
                  <c:v>-39.619620880793498</c:v>
                </c:pt>
                <c:pt idx="21">
                  <c:v>-39.428496856425717</c:v>
                </c:pt>
                <c:pt idx="22">
                  <c:v>-39.862555355693154</c:v>
                </c:pt>
                <c:pt idx="23">
                  <c:v>-40.493983074571425</c:v>
                </c:pt>
                <c:pt idx="24">
                  <c:v>-43.028251490402738</c:v>
                </c:pt>
                <c:pt idx="25">
                  <c:v>-45.183970636122126</c:v>
                </c:pt>
                <c:pt idx="26">
                  <c:v>-41.996613950280363</c:v>
                </c:pt>
                <c:pt idx="27">
                  <c:v>-41.371933218169588</c:v>
                </c:pt>
                <c:pt idx="28">
                  <c:v>-40.206705076962223</c:v>
                </c:pt>
                <c:pt idx="29">
                  <c:v>-39.400142709922726</c:v>
                </c:pt>
                <c:pt idx="30">
                  <c:v>-37.451377215814738</c:v>
                </c:pt>
                <c:pt idx="31">
                  <c:v>-39.192664729412954</c:v>
                </c:pt>
                <c:pt idx="32">
                  <c:v>-39.214846426746377</c:v>
                </c:pt>
                <c:pt idx="33">
                  <c:v>-34.757502680277156</c:v>
                </c:pt>
                <c:pt idx="34">
                  <c:v>-28.316163203195476</c:v>
                </c:pt>
                <c:pt idx="35">
                  <c:v>-21.170031932095959</c:v>
                </c:pt>
                <c:pt idx="36">
                  <c:v>-11.11570174478163</c:v>
                </c:pt>
                <c:pt idx="37">
                  <c:v>-8.1223881727528759</c:v>
                </c:pt>
                <c:pt idx="38">
                  <c:v>-3.0061379615519268</c:v>
                </c:pt>
                <c:pt idx="39">
                  <c:v>0.65883649433376568</c:v>
                </c:pt>
                <c:pt idx="40">
                  <c:v>4.2896057454077887</c:v>
                </c:pt>
                <c:pt idx="41">
                  <c:v>3.9290186029360825</c:v>
                </c:pt>
                <c:pt idx="42">
                  <c:v>6.1627792963606876</c:v>
                </c:pt>
                <c:pt idx="43">
                  <c:v>7.2039877400481709</c:v>
                </c:pt>
                <c:pt idx="44">
                  <c:v>6.286389402296388</c:v>
                </c:pt>
                <c:pt idx="45">
                  <c:v>4.2080104862164278</c:v>
                </c:pt>
                <c:pt idx="46">
                  <c:v>4.5174879208350234</c:v>
                </c:pt>
                <c:pt idx="47">
                  <c:v>4.7873891602357244</c:v>
                </c:pt>
                <c:pt idx="48">
                  <c:v>6.6124963499475662</c:v>
                </c:pt>
                <c:pt idx="49">
                  <c:v>6.6286221955683651</c:v>
                </c:pt>
                <c:pt idx="50">
                  <c:v>4.0227623614295025</c:v>
                </c:pt>
                <c:pt idx="51">
                  <c:v>0.64474425205200447</c:v>
                </c:pt>
                <c:pt idx="52">
                  <c:v>2.7296231040904337</c:v>
                </c:pt>
                <c:pt idx="53">
                  <c:v>-1.3858667058280738</c:v>
                </c:pt>
                <c:pt idx="54">
                  <c:v>-4.3286496232939644</c:v>
                </c:pt>
                <c:pt idx="55">
                  <c:v>-2.752328082453225</c:v>
                </c:pt>
                <c:pt idx="56">
                  <c:v>-4.5047853714176282</c:v>
                </c:pt>
                <c:pt idx="57">
                  <c:v>-5.0822816432090523</c:v>
                </c:pt>
                <c:pt idx="58">
                  <c:v>-2.7052533521370714</c:v>
                </c:pt>
                <c:pt idx="59">
                  <c:v>-2.7446696142022926</c:v>
                </c:pt>
                <c:pt idx="60">
                  <c:v>-2.2110925243929764</c:v>
                </c:pt>
                <c:pt idx="61">
                  <c:v>-4.6268751692861301</c:v>
                </c:pt>
                <c:pt idx="62">
                  <c:v>-3.9801480192728151</c:v>
                </c:pt>
                <c:pt idx="63">
                  <c:v>-2.6954712802399703</c:v>
                </c:pt>
                <c:pt idx="64">
                  <c:v>-5.7121360578957061</c:v>
                </c:pt>
                <c:pt idx="65">
                  <c:v>-6.1806202380752762</c:v>
                </c:pt>
                <c:pt idx="66">
                  <c:v>-3.3722318274900376</c:v>
                </c:pt>
                <c:pt idx="67">
                  <c:v>-2.9830734357128716</c:v>
                </c:pt>
                <c:pt idx="68">
                  <c:v>-3.4484323934654295</c:v>
                </c:pt>
                <c:pt idx="69">
                  <c:v>-0.70491863002867983</c:v>
                </c:pt>
                <c:pt idx="70">
                  <c:v>-4.7671459414151025</c:v>
                </c:pt>
                <c:pt idx="71">
                  <c:v>-3.3171438002723539</c:v>
                </c:pt>
                <c:pt idx="72">
                  <c:v>-2.4682930665355896</c:v>
                </c:pt>
                <c:pt idx="73">
                  <c:v>1.5950267769005506</c:v>
                </c:pt>
                <c:pt idx="74">
                  <c:v>-0.37744725020195807</c:v>
                </c:pt>
                <c:pt idx="75">
                  <c:v>-0.12270336513893949</c:v>
                </c:pt>
                <c:pt idx="76">
                  <c:v>-4.0794063723918535E-2</c:v>
                </c:pt>
                <c:pt idx="77">
                  <c:v>-0.54024881725704077</c:v>
                </c:pt>
                <c:pt idx="78">
                  <c:v>-1.9246064359497284</c:v>
                </c:pt>
                <c:pt idx="79">
                  <c:v>-2.4051275954968356</c:v>
                </c:pt>
                <c:pt idx="80">
                  <c:v>0.95500244770350096</c:v>
                </c:pt>
                <c:pt idx="81">
                  <c:v>1.7164357272434962</c:v>
                </c:pt>
                <c:pt idx="82">
                  <c:v>1.5212311145925055</c:v>
                </c:pt>
                <c:pt idx="83">
                  <c:v>-0.26394701970452711</c:v>
                </c:pt>
                <c:pt idx="84">
                  <c:v>-0.7350023764871273</c:v>
                </c:pt>
                <c:pt idx="85">
                  <c:v>-2.3795316908431676</c:v>
                </c:pt>
                <c:pt idx="86">
                  <c:v>-4.2002288892684634</c:v>
                </c:pt>
                <c:pt idx="87">
                  <c:v>2.7627577548350488</c:v>
                </c:pt>
                <c:pt idx="88">
                  <c:v>-2.1732017694707859</c:v>
                </c:pt>
                <c:pt idx="89">
                  <c:v>-3.3179180625010205</c:v>
                </c:pt>
                <c:pt idx="90">
                  <c:v>-6.3824263929683154</c:v>
                </c:pt>
                <c:pt idx="91">
                  <c:v>-7.9971623731304824</c:v>
                </c:pt>
                <c:pt idx="92">
                  <c:v>-3.046900235320122</c:v>
                </c:pt>
                <c:pt idx="93">
                  <c:v>-4.365691281392472</c:v>
                </c:pt>
                <c:pt idx="94">
                  <c:v>-3.0931713815180051</c:v>
                </c:pt>
                <c:pt idx="95">
                  <c:v>-3.6006505048689066</c:v>
                </c:pt>
                <c:pt idx="96">
                  <c:v>-2.3179867739236899</c:v>
                </c:pt>
                <c:pt idx="97">
                  <c:v>2.8430392811691119E-2</c:v>
                </c:pt>
                <c:pt idx="98">
                  <c:v>-6.2840302064054487</c:v>
                </c:pt>
                <c:pt idx="99">
                  <c:v>-8.0819344208842967</c:v>
                </c:pt>
                <c:pt idx="100">
                  <c:v>-5.3340595701492255</c:v>
                </c:pt>
                <c:pt idx="101">
                  <c:v>-3.983432254820078</c:v>
                </c:pt>
                <c:pt idx="102">
                  <c:v>-6.1615979935789547</c:v>
                </c:pt>
                <c:pt idx="103">
                  <c:v>-11.305917596034526</c:v>
                </c:pt>
                <c:pt idx="104">
                  <c:v>-8.2165793841417454</c:v>
                </c:pt>
                <c:pt idx="105">
                  <c:v>-7.0785892893820552</c:v>
                </c:pt>
                <c:pt idx="106">
                  <c:v>-6.8230066564695404</c:v>
                </c:pt>
                <c:pt idx="107">
                  <c:v>-8.6770656245872004</c:v>
                </c:pt>
                <c:pt idx="108">
                  <c:v>-11.477499038255646</c:v>
                </c:pt>
                <c:pt idx="109">
                  <c:v>-10.159176244871182</c:v>
                </c:pt>
                <c:pt idx="110">
                  <c:v>-10.745098099383808</c:v>
                </c:pt>
                <c:pt idx="111">
                  <c:v>-8.8078310461911009</c:v>
                </c:pt>
                <c:pt idx="112">
                  <c:v>-12.239525535828887</c:v>
                </c:pt>
                <c:pt idx="113">
                  <c:v>-11.649091596323208</c:v>
                </c:pt>
                <c:pt idx="114">
                  <c:v>-12.726545147973455</c:v>
                </c:pt>
                <c:pt idx="115">
                  <c:v>-13.970399182836998</c:v>
                </c:pt>
                <c:pt idx="116">
                  <c:v>-14.069866117436161</c:v>
                </c:pt>
                <c:pt idx="117">
                  <c:v>-12.70730096174297</c:v>
                </c:pt>
                <c:pt idx="118">
                  <c:v>-14.650717545452629</c:v>
                </c:pt>
                <c:pt idx="119">
                  <c:v>-16.126933984069154</c:v>
                </c:pt>
                <c:pt idx="120">
                  <c:v>-17.453227048269987</c:v>
                </c:pt>
                <c:pt idx="121">
                  <c:v>-12.974885392141285</c:v>
                </c:pt>
                <c:pt idx="122">
                  <c:v>-13.220466082958806</c:v>
                </c:pt>
                <c:pt idx="123">
                  <c:v>-15.367136062250125</c:v>
                </c:pt>
                <c:pt idx="124">
                  <c:v>-13.400579095281298</c:v>
                </c:pt>
                <c:pt idx="125">
                  <c:v>-14.175705225924862</c:v>
                </c:pt>
                <c:pt idx="126">
                  <c:v>-18.549457068120461</c:v>
                </c:pt>
                <c:pt idx="127">
                  <c:v>-16.47661269876863</c:v>
                </c:pt>
                <c:pt idx="128">
                  <c:v>-18.802466000636116</c:v>
                </c:pt>
                <c:pt idx="129">
                  <c:v>-17.273314555858892</c:v>
                </c:pt>
                <c:pt idx="130">
                  <c:v>-18.656919162456763</c:v>
                </c:pt>
                <c:pt idx="131">
                  <c:v>-19.441888087580573</c:v>
                </c:pt>
                <c:pt idx="132">
                  <c:v>-23.446390595727632</c:v>
                </c:pt>
                <c:pt idx="133">
                  <c:v>-21.123801690014023</c:v>
                </c:pt>
                <c:pt idx="134">
                  <c:v>-21.320925643602592</c:v>
                </c:pt>
                <c:pt idx="135">
                  <c:v>-23.041117549162564</c:v>
                </c:pt>
                <c:pt idx="136">
                  <c:v>-23.72164205277587</c:v>
                </c:pt>
                <c:pt idx="137">
                  <c:v>-22.35634088356904</c:v>
                </c:pt>
                <c:pt idx="138">
                  <c:v>-20.143483573455221</c:v>
                </c:pt>
                <c:pt idx="139">
                  <c:v>-21.03050672339835</c:v>
                </c:pt>
                <c:pt idx="140">
                  <c:v>-24.614263133079007</c:v>
                </c:pt>
                <c:pt idx="141">
                  <c:v>-26.865241841658506</c:v>
                </c:pt>
                <c:pt idx="142">
                  <c:v>-27.824770298482687</c:v>
                </c:pt>
                <c:pt idx="143">
                  <c:v>-29.582823499455529</c:v>
                </c:pt>
                <c:pt idx="144">
                  <c:v>-28.917559270063759</c:v>
                </c:pt>
                <c:pt idx="145">
                  <c:v>-28.285860848508882</c:v>
                </c:pt>
                <c:pt idx="146">
                  <c:v>-28.284616691368097</c:v>
                </c:pt>
                <c:pt idx="147">
                  <c:v>-27.973341827510684</c:v>
                </c:pt>
                <c:pt idx="148">
                  <c:v>-27.786591395362713</c:v>
                </c:pt>
                <c:pt idx="149">
                  <c:v>-26.011979957462312</c:v>
                </c:pt>
                <c:pt idx="150">
                  <c:v>-25.648294765543312</c:v>
                </c:pt>
                <c:pt idx="151">
                  <c:v>-26.589834300457447</c:v>
                </c:pt>
                <c:pt idx="152">
                  <c:v>-25.346698689543988</c:v>
                </c:pt>
                <c:pt idx="153">
                  <c:v>-22.602545145455171</c:v>
                </c:pt>
                <c:pt idx="154">
                  <c:v>-22.446644233874494</c:v>
                </c:pt>
                <c:pt idx="155">
                  <c:v>-22.630210321751314</c:v>
                </c:pt>
                <c:pt idx="156">
                  <c:v>-22.717291212839889</c:v>
                </c:pt>
                <c:pt idx="157">
                  <c:v>-23.292392391001318</c:v>
                </c:pt>
                <c:pt idx="158">
                  <c:v>-22.63234180423667</c:v>
                </c:pt>
                <c:pt idx="159">
                  <c:v>-23.686647718655564</c:v>
                </c:pt>
                <c:pt idx="160">
                  <c:v>-26.191738975393619</c:v>
                </c:pt>
                <c:pt idx="161">
                  <c:v>-23.852753874374258</c:v>
                </c:pt>
                <c:pt idx="162">
                  <c:v>-24.779198318832936</c:v>
                </c:pt>
                <c:pt idx="163">
                  <c:v>-22.965119255174592</c:v>
                </c:pt>
                <c:pt idx="164">
                  <c:v>-24.555583879929877</c:v>
                </c:pt>
                <c:pt idx="165">
                  <c:v>-26.617544874840888</c:v>
                </c:pt>
                <c:pt idx="166">
                  <c:v>-30.319682595489468</c:v>
                </c:pt>
                <c:pt idx="167">
                  <c:v>-32.346046767106635</c:v>
                </c:pt>
                <c:pt idx="168">
                  <c:v>-34.967806715391561</c:v>
                </c:pt>
                <c:pt idx="169">
                  <c:v>-31.943635809312333</c:v>
                </c:pt>
                <c:pt idx="170">
                  <c:v>-32.289884953146355</c:v>
                </c:pt>
                <c:pt idx="171">
                  <c:v>-31.027532807293518</c:v>
                </c:pt>
                <c:pt idx="172">
                  <c:v>-28.612116122848818</c:v>
                </c:pt>
                <c:pt idx="173">
                  <c:v>-26.872918077259595</c:v>
                </c:pt>
                <c:pt idx="174">
                  <c:v>-26.849562869496634</c:v>
                </c:pt>
                <c:pt idx="175">
                  <c:v>-26.994557037020311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6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'6596'!$M$2:$M$177</c:f>
              <c:numCache>
                <c:formatCode>0.00</c:formatCode>
                <c:ptCount val="176"/>
                <c:pt idx="4">
                  <c:v>1.7087413382447114</c:v>
                </c:pt>
                <c:pt idx="5">
                  <c:v>1.6893553662459126</c:v>
                </c:pt>
                <c:pt idx="6">
                  <c:v>1.7013502787749799</c:v>
                </c:pt>
                <c:pt idx="7">
                  <c:v>1.716614960796002</c:v>
                </c:pt>
                <c:pt idx="8">
                  <c:v>1.7349695840551633</c:v>
                </c:pt>
                <c:pt idx="9">
                  <c:v>1.7048842684770733</c:v>
                </c:pt>
                <c:pt idx="10">
                  <c:v>1.7326288513445467</c:v>
                </c:pt>
                <c:pt idx="11">
                  <c:v>1.6323856317105754</c:v>
                </c:pt>
                <c:pt idx="12">
                  <c:v>1.57840017811622</c:v>
                </c:pt>
                <c:pt idx="13">
                  <c:v>1.6686534133940347</c:v>
                </c:pt>
                <c:pt idx="14">
                  <c:v>1.723277443171505</c:v>
                </c:pt>
                <c:pt idx="15">
                  <c:v>1.6038636380622937</c:v>
                </c:pt>
                <c:pt idx="16">
                  <c:v>1.6560985283562746</c:v>
                </c:pt>
                <c:pt idx="17">
                  <c:v>1.6542060922586974</c:v>
                </c:pt>
                <c:pt idx="18">
                  <c:v>1.6521214591075186</c:v>
                </c:pt>
                <c:pt idx="19">
                  <c:v>1.6828062419700718</c:v>
                </c:pt>
                <c:pt idx="20">
                  <c:v>1.7042377314057091</c:v>
                </c:pt>
                <c:pt idx="21">
                  <c:v>1.7096322118388747</c:v>
                </c:pt>
                <c:pt idx="22">
                  <c:v>1.6973808996927806</c:v>
                </c:pt>
                <c:pt idx="23">
                  <c:v>1.6795588363194571</c:v>
                </c:pt>
                <c:pt idx="24">
                  <c:v>1.6080290460337308</c:v>
                </c:pt>
                <c:pt idx="25">
                  <c:v>1.5471838184939117</c:v>
                </c:pt>
                <c:pt idx="26">
                  <c:v>1.6371470417578065</c:v>
                </c:pt>
                <c:pt idx="27">
                  <c:v>1.6547786712585673</c:v>
                </c:pt>
                <c:pt idx="28">
                  <c:v>1.6876672650850617</c:v>
                </c:pt>
                <c:pt idx="29">
                  <c:v>1.7104325083427572</c:v>
                </c:pt>
                <c:pt idx="30">
                  <c:v>1.7654364638191462</c:v>
                </c:pt>
                <c:pt idx="31">
                  <c:v>1.7162885796026368</c:v>
                </c:pt>
                <c:pt idx="32">
                  <c:v>1.7156625006330495</c:v>
                </c:pt>
                <c:pt idx="33">
                  <c:v>1.8414711408799236</c:v>
                </c:pt>
                <c:pt idx="34">
                  <c:v>2.0232781109216842</c:v>
                </c:pt>
                <c:pt idx="35">
                  <c:v>2.2249778472175117</c:v>
                </c:pt>
                <c:pt idx="36">
                  <c:v>2.5087615716522929</c:v>
                </c:pt>
                <c:pt idx="37">
                  <c:v>2.5932479231094256</c:v>
                </c:pt>
                <c:pt idx="38">
                  <c:v>2.7376542150279795</c:v>
                </c:pt>
                <c:pt idx="39">
                  <c:v>2.8410982119599515</c:v>
                </c:pt>
                <c:pt idx="40">
                  <c:v>2.9435767661189423</c:v>
                </c:pt>
                <c:pt idx="41">
                  <c:v>2.9333991848810568</c:v>
                </c:pt>
                <c:pt idx="42">
                  <c:v>2.9964471370833685</c:v>
                </c:pt>
                <c:pt idx="43">
                  <c:v>3.0258352718032113</c:v>
                </c:pt>
                <c:pt idx="44">
                  <c:v>2.9999360354571727</c:v>
                </c:pt>
                <c:pt idx="45">
                  <c:v>2.9412737378596594</c:v>
                </c:pt>
                <c:pt idx="46">
                  <c:v>2.9500087462976552</c:v>
                </c:pt>
                <c:pt idx="47">
                  <c:v>2.9576267156222884</c:v>
                </c:pt>
                <c:pt idx="48">
                  <c:v>3.0091404123221053</c:v>
                </c:pt>
                <c:pt idx="49">
                  <c:v>3.0095955647235755</c:v>
                </c:pt>
                <c:pt idx="50">
                  <c:v>2.9360451048411296</c:v>
                </c:pt>
                <c:pt idx="51">
                  <c:v>2.8407004580642816</c:v>
                </c:pt>
                <c:pt idx="52">
                  <c:v>2.8995462165190093</c:v>
                </c:pt>
                <c:pt idx="53">
                  <c:v>2.7833864122979755</c:v>
                </c:pt>
                <c:pt idx="54">
                  <c:v>2.7003262898469349</c:v>
                </c:pt>
                <c:pt idx="55">
                  <c:v>2.7448180053001399</c:v>
                </c:pt>
                <c:pt idx="56">
                  <c:v>2.695354853890743</c:v>
                </c:pt>
                <c:pt idx="57">
                  <c:v>2.6790550069787185</c:v>
                </c:pt>
                <c:pt idx="58">
                  <c:v>2.746146690756754</c:v>
                </c:pt>
                <c:pt idx="59">
                  <c:v>2.7450341657606803</c:v>
                </c:pt>
                <c:pt idx="60">
                  <c:v>2.7600943926478188</c:v>
                </c:pt>
                <c:pt idx="61">
                  <c:v>2.6919088662506785</c:v>
                </c:pt>
                <c:pt idx="62">
                  <c:v>2.7101627564556603</c:v>
                </c:pt>
                <c:pt idx="63">
                  <c:v>2.7464227899840452</c:v>
                </c:pt>
                <c:pt idx="64">
                  <c:v>2.66127735015609</c:v>
                </c:pt>
                <c:pt idx="65">
                  <c:v>2.6480543722934895</c:v>
                </c:pt>
                <c:pt idx="66">
                  <c:v>2.727321206380648</c:v>
                </c:pt>
                <c:pt idx="67">
                  <c:v>2.7383052118545197</c:v>
                </c:pt>
                <c:pt idx="68">
                  <c:v>2.7251704434741524</c:v>
                </c:pt>
                <c:pt idx="69">
                  <c:v>2.8026061890008398</c:v>
                </c:pt>
                <c:pt idx="70">
                  <c:v>2.6879497201511873</c:v>
                </c:pt>
                <c:pt idx="71">
                  <c:v>2.7288760673454613</c:v>
                </c:pt>
                <c:pt idx="72">
                  <c:v>2.7528349008252837</c:v>
                </c:pt>
                <c:pt idx="73">
                  <c:v>2.8675222064197374</c:v>
                </c:pt>
                <c:pt idx="74">
                  <c:v>2.8118490769985183</c:v>
                </c:pt>
                <c:pt idx="75">
                  <c:v>2.8190392296127005</c:v>
                </c:pt>
                <c:pt idx="76">
                  <c:v>2.8213511217217078</c:v>
                </c:pt>
                <c:pt idx="77">
                  <c:v>2.8072539986410359</c:v>
                </c:pt>
                <c:pt idx="78">
                  <c:v>2.7681804697571377</c:v>
                </c:pt>
                <c:pt idx="79">
                  <c:v>2.7546177478467264</c:v>
                </c:pt>
                <c:pt idx="80">
                  <c:v>2.8494575035022249</c:v>
                </c:pt>
                <c:pt idx="81">
                  <c:v>2.8709489771211323</c:v>
                </c:pt>
                <c:pt idx="82">
                  <c:v>2.8654393219802219</c:v>
                </c:pt>
                <c:pt idx="83">
                  <c:v>2.8150526238817712</c:v>
                </c:pt>
                <c:pt idx="84">
                  <c:v>2.8017570744943656</c:v>
                </c:pt>
                <c:pt idx="85">
                  <c:v>2.7553401929044847</c:v>
                </c:pt>
                <c:pt idx="86">
                  <c:v>2.7039509683205329</c:v>
                </c:pt>
                <c:pt idx="87">
                  <c:v>2.9004814428763073</c:v>
                </c:pt>
                <c:pt idx="88">
                  <c:v>2.7611638601661057</c:v>
                </c:pt>
                <c:pt idx="89">
                  <c:v>2.7288542137744281</c:v>
                </c:pt>
                <c:pt idx="90">
                  <c:v>2.6423583884554347</c:v>
                </c:pt>
                <c:pt idx="91">
                  <c:v>2.5967824244784978</c:v>
                </c:pt>
                <c:pt idx="92">
                  <c:v>2.7365036988174651</c:v>
                </c:pt>
                <c:pt idx="93">
                  <c:v>2.6992807881080227</c:v>
                </c:pt>
                <c:pt idx="94">
                  <c:v>2.7351976945429617</c:v>
                </c:pt>
                <c:pt idx="95">
                  <c:v>2.7208740834207488</c:v>
                </c:pt>
                <c:pt idx="96">
                  <c:v>2.7570772997448265</c:v>
                </c:pt>
                <c:pt idx="97">
                  <c:v>2.8233049837624069</c:v>
                </c:pt>
                <c:pt idx="98">
                  <c:v>2.6451356233157162</c:v>
                </c:pt>
                <c:pt idx="99">
                  <c:v>2.5943897312815016</c:v>
                </c:pt>
                <c:pt idx="100">
                  <c:v>2.6719485686077467</c:v>
                </c:pt>
                <c:pt idx="101">
                  <c:v>2.7100700588240767</c:v>
                </c:pt>
                <c:pt idx="102">
                  <c:v>2.648591275626651</c:v>
                </c:pt>
                <c:pt idx="103">
                  <c:v>2.5033927244283189</c:v>
                </c:pt>
                <c:pt idx="104">
                  <c:v>2.590589373780035</c:v>
                </c:pt>
                <c:pt idx="105">
                  <c:v>2.6227091730550036</c:v>
                </c:pt>
                <c:pt idx="106">
                  <c:v>2.6299229993485018</c:v>
                </c:pt>
                <c:pt idx="107">
                  <c:v>2.577592137969194</c:v>
                </c:pt>
                <c:pt idx="108">
                  <c:v>2.4985498338716874</c:v>
                </c:pt>
                <c:pt idx="109">
                  <c:v>2.535759528137143</c:v>
                </c:pt>
                <c:pt idx="110">
                  <c:v>2.5192218689392067</c:v>
                </c:pt>
                <c:pt idx="111">
                  <c:v>2.5739012806292529</c:v>
                </c:pt>
                <c:pt idx="112">
                  <c:v>2.4770416166587523</c:v>
                </c:pt>
                <c:pt idx="113">
                  <c:v>2.4937066295700081</c:v>
                </c:pt>
                <c:pt idx="114">
                  <c:v>2.4632954757590286</c:v>
                </c:pt>
                <c:pt idx="115">
                  <c:v>2.4281876640907614</c:v>
                </c:pt>
                <c:pt idx="116">
                  <c:v>2.4253802073400097</c:v>
                </c:pt>
                <c:pt idx="117">
                  <c:v>2.4638386434032635</c:v>
                </c:pt>
                <c:pt idx="118">
                  <c:v>2.4089856610584732</c:v>
                </c:pt>
                <c:pt idx="119">
                  <c:v>2.3673194146534158</c:v>
                </c:pt>
                <c:pt idx="120">
                  <c:v>2.3298847592921055</c:v>
                </c:pt>
                <c:pt idx="121">
                  <c:v>2.4562860660714585</c:v>
                </c:pt>
                <c:pt idx="122">
                  <c:v>2.4493545448471612</c:v>
                </c:pt>
                <c:pt idx="123">
                  <c:v>2.3887647302591892</c:v>
                </c:pt>
                <c:pt idx="124">
                  <c:v>2.4442708505081256</c:v>
                </c:pt>
                <c:pt idx="125">
                  <c:v>2.4223928958196783</c:v>
                </c:pt>
                <c:pt idx="126">
                  <c:v>2.2989436391901528</c:v>
                </c:pt>
                <c:pt idx="127">
                  <c:v>2.3574497240659524</c:v>
                </c:pt>
                <c:pt idx="128">
                  <c:v>2.2918024556556045</c:v>
                </c:pt>
                <c:pt idx="129">
                  <c:v>2.3349627939515583</c:v>
                </c:pt>
                <c:pt idx="130">
                  <c:v>2.2959105188531268</c:v>
                </c:pt>
                <c:pt idx="131">
                  <c:v>2.2737547510409395</c:v>
                </c:pt>
                <c:pt idx="132">
                  <c:v>2.1607275662261598</c:v>
                </c:pt>
                <c:pt idx="133">
                  <c:v>2.2262826969723055</c:v>
                </c:pt>
                <c:pt idx="134">
                  <c:v>2.2207188683847727</c:v>
                </c:pt>
                <c:pt idx="135">
                  <c:v>2.1721664082399594</c:v>
                </c:pt>
                <c:pt idx="136">
                  <c:v>2.1529585868727859</c:v>
                </c:pt>
                <c:pt idx="137">
                  <c:v>2.1914942469868257</c:v>
                </c:pt>
                <c:pt idx="138">
                  <c:v>2.253952200665247</c:v>
                </c:pt>
                <c:pt idx="139">
                  <c:v>2.2289159497702511</c:v>
                </c:pt>
                <c:pt idx="140">
                  <c:v>2.1277643342514598</c:v>
                </c:pt>
                <c:pt idx="141">
                  <c:v>2.0642304031348893</c:v>
                </c:pt>
                <c:pt idx="142">
                  <c:v>2.0371476881150179</c:v>
                </c:pt>
                <c:pt idx="143">
                  <c:v>1.9875265919473151</c:v>
                </c:pt>
                <c:pt idx="144">
                  <c:v>2.0063036916877066</c:v>
                </c:pt>
                <c:pt idx="145">
                  <c:v>2.02413339565094</c:v>
                </c:pt>
                <c:pt idx="146">
                  <c:v>2.0241685120177806</c:v>
                </c:pt>
                <c:pt idx="147">
                  <c:v>2.0329542529416105</c:v>
                </c:pt>
                <c:pt idx="148">
                  <c:v>2.0382252886234924</c:v>
                </c:pt>
                <c:pt idx="149">
                  <c:v>2.0883137414482609</c:v>
                </c:pt>
                <c:pt idx="150">
                  <c:v>2.098578765210338</c:v>
                </c:pt>
                <c:pt idx="151">
                  <c:v>2.0720037879674336</c:v>
                </c:pt>
                <c:pt idx="152">
                  <c:v>2.1070913221014962</c:v>
                </c:pt>
                <c:pt idx="153">
                  <c:v>2.1845451254533081</c:v>
                </c:pt>
                <c:pt idx="154">
                  <c:v>2.1889454326350797</c:v>
                </c:pt>
                <c:pt idx="155">
                  <c:v>2.1837642751509807</c:v>
                </c:pt>
                <c:pt idx="156">
                  <c:v>2.1813064147923269</c:v>
                </c:pt>
                <c:pt idx="157">
                  <c:v>2.1650741694587294</c:v>
                </c:pt>
                <c:pt idx="158">
                  <c:v>2.1837041140037941</c:v>
                </c:pt>
                <c:pt idx="159">
                  <c:v>2.1539463028405095</c:v>
                </c:pt>
                <c:pt idx="160">
                  <c:v>2.0832400386098908</c:v>
                </c:pt>
                <c:pt idx="161">
                  <c:v>2.1492579523842186</c:v>
                </c:pt>
                <c:pt idx="162">
                  <c:v>2.1231090344521109</c:v>
                </c:pt>
                <c:pt idx="163">
                  <c:v>2.1743114620144821</c:v>
                </c:pt>
                <c:pt idx="164">
                  <c:v>2.1294205576592331</c:v>
                </c:pt>
                <c:pt idx="165">
                  <c:v>2.0712216563029413</c:v>
                </c:pt>
                <c:pt idx="166">
                  <c:v>1.9667287252808721</c:v>
                </c:pt>
                <c:pt idx="167">
                  <c:v>1.9095345451645012</c:v>
                </c:pt>
                <c:pt idx="168">
                  <c:v>1.8355353041571822</c:v>
                </c:pt>
                <c:pt idx="169">
                  <c:v>1.9208926046501862</c:v>
                </c:pt>
                <c:pt idx="170">
                  <c:v>1.911119713787347</c:v>
                </c:pt>
                <c:pt idx="171">
                  <c:v>1.946749635107252</c:v>
                </c:pt>
                <c:pt idx="172">
                  <c:v>2.0149248322614568</c:v>
                </c:pt>
                <c:pt idx="173">
                  <c:v>2.0640137411904402</c:v>
                </c:pt>
                <c:pt idx="174">
                  <c:v>2.0646729425216521</c:v>
                </c:pt>
                <c:pt idx="175">
                  <c:v>2.0605804784673976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'6600'!$L$2:$L$141</c:f>
              <c:numCache>
                <c:formatCode>0.00</c:formatCode>
                <c:ptCount val="140"/>
                <c:pt idx="0">
                  <c:v>2.0341020944452866</c:v>
                </c:pt>
                <c:pt idx="1">
                  <c:v>2.2103718774553016</c:v>
                </c:pt>
                <c:pt idx="2">
                  <c:v>2.4254701572326067</c:v>
                </c:pt>
                <c:pt idx="3">
                  <c:v>2.6000622419058264</c:v>
                </c:pt>
                <c:pt idx="4">
                  <c:v>2.7731185412991715</c:v>
                </c:pt>
                <c:pt idx="5">
                  <c:v>2.9845970650287308</c:v>
                </c:pt>
                <c:pt idx="6">
                  <c:v>3.1882900748569711</c:v>
                </c:pt>
                <c:pt idx="7">
                  <c:v>3.3743501515253125</c:v>
                </c:pt>
                <c:pt idx="8">
                  <c:v>3.549853564335594</c:v>
                </c:pt>
                <c:pt idx="9">
                  <c:v>3.6916290091070914</c:v>
                </c:pt>
                <c:pt idx="10">
                  <c:v>3.8715391124781693</c:v>
                </c:pt>
                <c:pt idx="11">
                  <c:v>3.9079184768663091</c:v>
                </c:pt>
                <c:pt idx="12">
                  <c:v>3.9883373635864987</c:v>
                </c:pt>
                <c:pt idx="13">
                  <c:v>3.868914279989986</c:v>
                </c:pt>
                <c:pt idx="14">
                  <c:v>3.8670837894392558</c:v>
                </c:pt>
                <c:pt idx="15">
                  <c:v>3.9823754022808653</c:v>
                </c:pt>
                <c:pt idx="16">
                  <c:v>4.0147985091102596</c:v>
                </c:pt>
                <c:pt idx="17">
                  <c:v>4.0153029259482311</c:v>
                </c:pt>
                <c:pt idx="18">
                  <c:v>3.9582893530134675</c:v>
                </c:pt>
                <c:pt idx="19">
                  <c:v>4.0246232417974346</c:v>
                </c:pt>
                <c:pt idx="20">
                  <c:v>4.0267521649159654</c:v>
                </c:pt>
                <c:pt idx="21">
                  <c:v>4.165898188312986</c:v>
                </c:pt>
                <c:pt idx="22">
                  <c:v>4.1424201058245131</c:v>
                </c:pt>
                <c:pt idx="23">
                  <c:v>4.1506382871752736</c:v>
                </c:pt>
                <c:pt idx="24">
                  <c:v>4.1657749268993127</c:v>
                </c:pt>
                <c:pt idx="25">
                  <c:v>4.1703873726462772</c:v>
                </c:pt>
                <c:pt idx="26">
                  <c:v>4.1839681427597775</c:v>
                </c:pt>
                <c:pt idx="27">
                  <c:v>4.2337310445345313</c:v>
                </c:pt>
                <c:pt idx="28">
                  <c:v>4.2652631128868643</c:v>
                </c:pt>
                <c:pt idx="29">
                  <c:v>4.3335422399841761</c:v>
                </c:pt>
                <c:pt idx="30">
                  <c:v>4.2827302106985279</c:v>
                </c:pt>
                <c:pt idx="31">
                  <c:v>4.3015974797703986</c:v>
                </c:pt>
                <c:pt idx="32">
                  <c:v>4.5065403495371568</c:v>
                </c:pt>
                <c:pt idx="33">
                  <c:v>4.4583821537557435</c:v>
                </c:pt>
                <c:pt idx="34">
                  <c:v>4.4130068134427543</c:v>
                </c:pt>
                <c:pt idx="35">
                  <c:v>4.3980542155662841</c:v>
                </c:pt>
                <c:pt idx="36">
                  <c:v>4.3595447680870869</c:v>
                </c:pt>
                <c:pt idx="37">
                  <c:v>4.1974701373042214</c:v>
                </c:pt>
                <c:pt idx="38">
                  <c:v>4.0228768799510766</c:v>
                </c:pt>
                <c:pt idx="39">
                  <c:v>3.8148782876073937</c:v>
                </c:pt>
                <c:pt idx="40">
                  <c:v>3.589389844627688</c:v>
                </c:pt>
                <c:pt idx="41">
                  <c:v>3.5062264486884209</c:v>
                </c:pt>
                <c:pt idx="42">
                  <c:v>3.2803977730589642</c:v>
                </c:pt>
                <c:pt idx="43">
                  <c:v>3.1490425841999956</c:v>
                </c:pt>
                <c:pt idx="44">
                  <c:v>3.052154087174427</c:v>
                </c:pt>
                <c:pt idx="45">
                  <c:v>2.9387268636932196</c:v>
                </c:pt>
                <c:pt idx="46">
                  <c:v>2.8398301285495009</c:v>
                </c:pt>
                <c:pt idx="47">
                  <c:v>2.7765916686277947</c:v>
                </c:pt>
                <c:pt idx="48">
                  <c:v>2.7147932203983256</c:v>
                </c:pt>
                <c:pt idx="49">
                  <c:v>2.6776086571331108</c:v>
                </c:pt>
                <c:pt idx="50">
                  <c:v>2.5422762827211662</c:v>
                </c:pt>
                <c:pt idx="51">
                  <c:v>2.5689747814540702</c:v>
                </c:pt>
                <c:pt idx="52">
                  <c:v>2.456786583256962</c:v>
                </c:pt>
                <c:pt idx="53">
                  <c:v>2.411322367905298</c:v>
                </c:pt>
                <c:pt idx="54">
                  <c:v>2.3486588756234159</c:v>
                </c:pt>
                <c:pt idx="55">
                  <c:v>2.3179112623580043</c:v>
                </c:pt>
                <c:pt idx="56">
                  <c:v>2.271757660216176</c:v>
                </c:pt>
                <c:pt idx="57">
                  <c:v>2.2011565499044843</c:v>
                </c:pt>
                <c:pt idx="58">
                  <c:v>2.2103158430675642</c:v>
                </c:pt>
                <c:pt idx="59">
                  <c:v>2.1397717703600896</c:v>
                </c:pt>
                <c:pt idx="60">
                  <c:v>2.0820129721195988</c:v>
                </c:pt>
                <c:pt idx="61">
                  <c:v>2.0906675719270083</c:v>
                </c:pt>
                <c:pt idx="62">
                  <c:v>2.0440642712975445</c:v>
                </c:pt>
                <c:pt idx="63">
                  <c:v>1.9932997922545368</c:v>
                </c:pt>
                <c:pt idx="64">
                  <c:v>1.9541270301465476</c:v>
                </c:pt>
                <c:pt idx="65">
                  <c:v>1.9261599572204324</c:v>
                </c:pt>
                <c:pt idx="66">
                  <c:v>1.8912130976186661</c:v>
                </c:pt>
                <c:pt idx="67">
                  <c:v>1.8571850161620644</c:v>
                </c:pt>
                <c:pt idx="68">
                  <c:v>1.8435360762568482</c:v>
                </c:pt>
                <c:pt idx="69">
                  <c:v>1.7945378487938535</c:v>
                </c:pt>
                <c:pt idx="70">
                  <c:v>1.7805344155190563</c:v>
                </c:pt>
                <c:pt idx="71">
                  <c:v>1.8035912120397015</c:v>
                </c:pt>
                <c:pt idx="72">
                  <c:v>1.7782276055931776</c:v>
                </c:pt>
                <c:pt idx="73">
                  <c:v>1.7685020037910519</c:v>
                </c:pt>
                <c:pt idx="74">
                  <c:v>1.6990261386942134</c:v>
                </c:pt>
                <c:pt idx="75">
                  <c:v>1.7143583608194777</c:v>
                </c:pt>
                <c:pt idx="76">
                  <c:v>1.6972856417179245</c:v>
                </c:pt>
                <c:pt idx="77">
                  <c:v>1.6773260914730441</c:v>
                </c:pt>
                <c:pt idx="78">
                  <c:v>1.6877646090806611</c:v>
                </c:pt>
                <c:pt idx="79">
                  <c:v>1.680370095337351</c:v>
                </c:pt>
                <c:pt idx="80">
                  <c:v>1.6577592070997416</c:v>
                </c:pt>
                <c:pt idx="81">
                  <c:v>1.6604197965857779</c:v>
                </c:pt>
                <c:pt idx="82">
                  <c:v>1.6185538681402576</c:v>
                </c:pt>
                <c:pt idx="83">
                  <c:v>1.6115702623880286</c:v>
                </c:pt>
                <c:pt idx="84">
                  <c:v>1.6224404721319032</c:v>
                </c:pt>
                <c:pt idx="85">
                  <c:v>1.5948794795188619</c:v>
                </c:pt>
                <c:pt idx="86">
                  <c:v>1.5465555394760553</c:v>
                </c:pt>
                <c:pt idx="87">
                  <c:v>1.5716041090124186</c:v>
                </c:pt>
                <c:pt idx="88">
                  <c:v>1.5515105898811816</c:v>
                </c:pt>
                <c:pt idx="89">
                  <c:v>1.5348845498951469</c:v>
                </c:pt>
                <c:pt idx="90">
                  <c:v>1.5616314965069071</c:v>
                </c:pt>
                <c:pt idx="91">
                  <c:v>1.5342357683386822</c:v>
                </c:pt>
                <c:pt idx="92">
                  <c:v>1.5227491063977634</c:v>
                </c:pt>
                <c:pt idx="93">
                  <c:v>1.5508076303733926</c:v>
                </c:pt>
                <c:pt idx="94">
                  <c:v>1.5573057362445553</c:v>
                </c:pt>
                <c:pt idx="95">
                  <c:v>1.5131969619024834</c:v>
                </c:pt>
                <c:pt idx="96">
                  <c:v>1.5143047160332361</c:v>
                </c:pt>
                <c:pt idx="97">
                  <c:v>1.5160801514338373</c:v>
                </c:pt>
                <c:pt idx="98">
                  <c:v>1.5069918869100456</c:v>
                </c:pt>
                <c:pt idx="99">
                  <c:v>1.5014461145817044</c:v>
                </c:pt>
                <c:pt idx="100">
                  <c:v>1.4732994719844443</c:v>
                </c:pt>
                <c:pt idx="101">
                  <c:v>1.4780758582576723</c:v>
                </c:pt>
                <c:pt idx="102">
                  <c:v>1.4737024235725056</c:v>
                </c:pt>
                <c:pt idx="103">
                  <c:v>1.4826810192165618</c:v>
                </c:pt>
                <c:pt idx="104">
                  <c:v>1.4774471036600398</c:v>
                </c:pt>
                <c:pt idx="105">
                  <c:v>1.4787115307351626</c:v>
                </c:pt>
                <c:pt idx="106">
                  <c:v>1.4762270632649817</c:v>
                </c:pt>
                <c:pt idx="107">
                  <c:v>1.4828028481685318</c:v>
                </c:pt>
                <c:pt idx="108">
                  <c:v>1.4880490102118344</c:v>
                </c:pt>
                <c:pt idx="109">
                  <c:v>1.4659490699888351</c:v>
                </c:pt>
                <c:pt idx="110">
                  <c:v>1.4953804280515284</c:v>
                </c:pt>
                <c:pt idx="111">
                  <c:v>1.5470149753691846</c:v>
                </c:pt>
                <c:pt idx="112">
                  <c:v>1.6237944696487616</c:v>
                </c:pt>
                <c:pt idx="113">
                  <c:v>1.6777135904905887</c:v>
                </c:pt>
                <c:pt idx="114">
                  <c:v>1.7121625294055178</c:v>
                </c:pt>
                <c:pt idx="115">
                  <c:v>1.7832263422011119</c:v>
                </c:pt>
                <c:pt idx="116">
                  <c:v>1.875902309952574</c:v>
                </c:pt>
                <c:pt idx="117">
                  <c:v>1.9250345871780439</c:v>
                </c:pt>
                <c:pt idx="118">
                  <c:v>2.018676726149176</c:v>
                </c:pt>
                <c:pt idx="119">
                  <c:v>2.1015036447391768</c:v>
                </c:pt>
                <c:pt idx="120">
                  <c:v>2.1153098014233018</c:v>
                </c:pt>
                <c:pt idx="121">
                  <c:v>2.1503951613041123</c:v>
                </c:pt>
                <c:pt idx="122">
                  <c:v>2.2047041895366348</c:v>
                </c:pt>
                <c:pt idx="123">
                  <c:v>2.2286523778368976</c:v>
                </c:pt>
                <c:pt idx="124">
                  <c:v>2.3639517850901317</c:v>
                </c:pt>
                <c:pt idx="125">
                  <c:v>2.3662898484972494</c:v>
                </c:pt>
                <c:pt idx="126">
                  <c:v>2.3829948138122652</c:v>
                </c:pt>
                <c:pt idx="127">
                  <c:v>2.4511399967499936</c:v>
                </c:pt>
                <c:pt idx="128">
                  <c:v>2.4775105420568</c:v>
                </c:pt>
                <c:pt idx="129">
                  <c:v>2.4390696422838967</c:v>
                </c:pt>
                <c:pt idx="130">
                  <c:v>2.4573302063109024</c:v>
                </c:pt>
                <c:pt idx="131">
                  <c:v>2.4468080581474041</c:v>
                </c:pt>
                <c:pt idx="132">
                  <c:v>2.5267465411333125</c:v>
                </c:pt>
                <c:pt idx="133">
                  <c:v>2.524844702316047</c:v>
                </c:pt>
                <c:pt idx="134">
                  <c:v>2.4947411214518582</c:v>
                </c:pt>
                <c:pt idx="135">
                  <c:v>2.5837316650578193</c:v>
                </c:pt>
                <c:pt idx="136">
                  <c:v>2.6181611630415063</c:v>
                </c:pt>
                <c:pt idx="137">
                  <c:v>2.6240008681953344</c:v>
                </c:pt>
                <c:pt idx="138">
                  <c:v>2.6256022002162207</c:v>
                </c:pt>
                <c:pt idx="139">
                  <c:v>2.5819183832027175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'6600'!$P$2:$P$177</c:f>
              <c:numCache>
                <c:formatCode>General</c:formatCode>
                <c:ptCount val="176"/>
                <c:pt idx="4">
                  <c:v>-34.070087992029677</c:v>
                </c:pt>
                <c:pt idx="5">
                  <c:v>-28.83912360297381</c:v>
                </c:pt>
                <c:pt idx="6">
                  <c:v>-23.788648132643804</c:v>
                </c:pt>
                <c:pt idx="7">
                  <c:v>-19.146950949827573</c:v>
                </c:pt>
                <c:pt idx="8">
                  <c:v>-14.749985311934907</c:v>
                </c:pt>
                <c:pt idx="9">
                  <c:v>-11.134923676693834</c:v>
                </c:pt>
                <c:pt idx="10">
                  <c:v>-6.6357992314881526</c:v>
                </c:pt>
                <c:pt idx="11">
                  <c:v>-5.4640990528510445</c:v>
                </c:pt>
                <c:pt idx="12">
                  <c:v>-3.2714456182485412</c:v>
                </c:pt>
                <c:pt idx="13">
                  <c:v>-5.711660558898517</c:v>
                </c:pt>
                <c:pt idx="14">
                  <c:v>-5.4257664413643081</c:v>
                </c:pt>
                <c:pt idx="15">
                  <c:v>-2.4246704671354591</c:v>
                </c:pt>
                <c:pt idx="16">
                  <c:v>-1.3446868608440847</c:v>
                </c:pt>
                <c:pt idx="17">
                  <c:v>-1.0046633800779228</c:v>
                </c:pt>
                <c:pt idx="18">
                  <c:v>-1.9980598781275303</c:v>
                </c:pt>
                <c:pt idx="19">
                  <c:v>-0.13193415640141615</c:v>
                </c:pt>
                <c:pt idx="20">
                  <c:v>0.24574970051433634</c:v>
                </c:pt>
                <c:pt idx="21">
                  <c:v>3.7998543550385109</c:v>
                </c:pt>
                <c:pt idx="22">
                  <c:v>3.5838997171296088</c:v>
                </c:pt>
                <c:pt idx="23">
                  <c:v>4.1027487749695464</c:v>
                </c:pt>
                <c:pt idx="24">
                  <c:v>4.7819860983588498</c:v>
                </c:pt>
                <c:pt idx="25">
                  <c:v>5.2172446150233034</c:v>
                </c:pt>
                <c:pt idx="26">
                  <c:v>5.8604127428214152</c:v>
                </c:pt>
                <c:pt idx="27">
                  <c:v>7.3423789131778268</c:v>
                </c:pt>
                <c:pt idx="28">
                  <c:v>8.4017058777488938</c:v>
                </c:pt>
                <c:pt idx="29">
                  <c:v>10.312927397169299</c:v>
                </c:pt>
                <c:pt idx="30">
                  <c:v>9.4632991746436002</c:v>
                </c:pt>
                <c:pt idx="31">
                  <c:v>10.229022408364791</c:v>
                </c:pt>
                <c:pt idx="32">
                  <c:v>15.308472956219676</c:v>
                </c:pt>
                <c:pt idx="33">
                  <c:v>14.520367652505634</c:v>
                </c:pt>
                <c:pt idx="34">
                  <c:v>13.796776339882291</c:v>
                </c:pt>
                <c:pt idx="35">
                  <c:v>13.778465109812368</c:v>
                </c:pt>
                <c:pt idx="36">
                  <c:v>13.214043453728836</c:v>
                </c:pt>
                <c:pt idx="37">
                  <c:v>9.7850522124744668</c:v>
                </c:pt>
                <c:pt idx="38">
                  <c:v>6.0658459125558224</c:v>
                </c:pt>
                <c:pt idx="39">
                  <c:v>1.5722151021245987</c:v>
                </c:pt>
                <c:pt idx="40">
                  <c:v>-3.3268769623720607</c:v>
                </c:pt>
                <c:pt idx="41">
                  <c:v>-4.9264959062073252</c:v>
                </c:pt>
                <c:pt idx="42">
                  <c:v>-9.8334754684140986</c:v>
                </c:pt>
                <c:pt idx="43">
                  <c:v>-12.55030834389034</c:v>
                </c:pt>
                <c:pt idx="44">
                  <c:v>-14.468111634432645</c:v>
                </c:pt>
                <c:pt idx="45">
                  <c:v>-16.769326590912073</c:v>
                </c:pt>
                <c:pt idx="46">
                  <c:v>-18.733686182179458</c:v>
                </c:pt>
                <c:pt idx="47">
                  <c:v>-19.871392116408192</c:v>
                </c:pt>
                <c:pt idx="48">
                  <c:v>-20.975714749729772</c:v>
                </c:pt>
                <c:pt idx="49">
                  <c:v>-21.509422066047222</c:v>
                </c:pt>
                <c:pt idx="50">
                  <c:v>-24.318456680435929</c:v>
                </c:pt>
                <c:pt idx="51">
                  <c:v>-23.371184715092234</c:v>
                </c:pt>
                <c:pt idx="52">
                  <c:v>-25.643675770152228</c:v>
                </c:pt>
                <c:pt idx="53">
                  <c:v>-26.369327442545696</c:v>
                </c:pt>
                <c:pt idx="54">
                  <c:v>-27.493704097688997</c:v>
                </c:pt>
                <c:pt idx="55">
                  <c:v>-27.87818579318261</c:v>
                </c:pt>
                <c:pt idx="56">
                  <c:v>-28.619819284877646</c:v>
                </c:pt>
                <c:pt idx="57">
                  <c:v>-29.928211036984116</c:v>
                </c:pt>
                <c:pt idx="58">
                  <c:v>-29.387544504336638</c:v>
                </c:pt>
                <c:pt idx="59">
                  <c:v>-30.694613973079111</c:v>
                </c:pt>
                <c:pt idx="60">
                  <c:v>-31.705286775730162</c:v>
                </c:pt>
                <c:pt idx="61">
                  <c:v>-31.176320377358685</c:v>
                </c:pt>
                <c:pt idx="62">
                  <c:v>-31.928379076023322</c:v>
                </c:pt>
                <c:pt idx="63">
                  <c:v>-32.776904957459138</c:v>
                </c:pt>
                <c:pt idx="64">
                  <c:v>-33.356704010801622</c:v>
                </c:pt>
                <c:pt idx="65">
                  <c:v>-33.676725386055068</c:v>
                </c:pt>
                <c:pt idx="66">
                  <c:v>-34.158556780016724</c:v>
                </c:pt>
                <c:pt idx="67">
                  <c:v>-34.61908845297453</c:v>
                </c:pt>
                <c:pt idx="68">
                  <c:v>-34.607177424038518</c:v>
                </c:pt>
                <c:pt idx="69">
                  <c:v>-35.414756896295039</c:v>
                </c:pt>
                <c:pt idx="70">
                  <c:v>-35.411063966482871</c:v>
                </c:pt>
                <c:pt idx="71">
                  <c:v>-34.548216343956263</c:v>
                </c:pt>
                <c:pt idx="72">
                  <c:v>-34.807882441986344</c:v>
                </c:pt>
                <c:pt idx="73">
                  <c:v>-34.705018001239857</c:v>
                </c:pt>
                <c:pt idx="74">
                  <c:v>-35.987323576543538</c:v>
                </c:pt>
                <c:pt idx="75">
                  <c:v>-35.30355213291935</c:v>
                </c:pt>
                <c:pt idx="76">
                  <c:v>-35.37101341169938</c:v>
                </c:pt>
                <c:pt idx="77">
                  <c:v>-35.505399114249947</c:v>
                </c:pt>
                <c:pt idx="78">
                  <c:v>-34.935076756729686</c:v>
                </c:pt>
                <c:pt idx="79">
                  <c:v>-34.778171494975972</c:v>
                </c:pt>
                <c:pt idx="80">
                  <c:v>-34.974022263744374</c:v>
                </c:pt>
                <c:pt idx="81">
                  <c:v>-34.584012966400387</c:v>
                </c:pt>
                <c:pt idx="82">
                  <c:v>-35.226246778240636</c:v>
                </c:pt>
                <c:pt idx="83">
                  <c:v>-35.059815576395373</c:v>
                </c:pt>
                <c:pt idx="84">
                  <c:v>-34.479485447020444</c:v>
                </c:pt>
                <c:pt idx="85">
                  <c:v>-34.790092800598323</c:v>
                </c:pt>
                <c:pt idx="86">
                  <c:v>-35.582040497107883</c:v>
                </c:pt>
                <c:pt idx="87">
                  <c:v>-34.673018278721472</c:v>
                </c:pt>
                <c:pt idx="88">
                  <c:v>-34.810509736363841</c:v>
                </c:pt>
                <c:pt idx="89">
                  <c:v>-34.867615805250317</c:v>
                </c:pt>
                <c:pt idx="90">
                  <c:v>-33.919220689221866</c:v>
                </c:pt>
                <c:pt idx="91">
                  <c:v>-34.225996773428577</c:v>
                </c:pt>
                <c:pt idx="92">
                  <c:v>-34.163958390446645</c:v>
                </c:pt>
                <c:pt idx="93">
                  <c:v>-33.185157422828908</c:v>
                </c:pt>
                <c:pt idx="94">
                  <c:v>-32.706184289349828</c:v>
                </c:pt>
                <c:pt idx="95">
                  <c:v>-33.400413234185592</c:v>
                </c:pt>
                <c:pt idx="96">
                  <c:v>-33.046402790325999</c:v>
                </c:pt>
                <c:pt idx="97">
                  <c:v>-32.676913718854173</c:v>
                </c:pt>
                <c:pt idx="98">
                  <c:v>-32.559274104922174</c:v>
                </c:pt>
                <c:pt idx="99">
                  <c:v>-32.359510100223446</c:v>
                </c:pt>
                <c:pt idx="100">
                  <c:v>-32.683694378040769</c:v>
                </c:pt>
                <c:pt idx="101">
                  <c:v>-32.244635283958331</c:v>
                </c:pt>
                <c:pt idx="102">
                  <c:v>-32.017693374720487</c:v>
                </c:pt>
                <c:pt idx="103">
                  <c:v>-31.481215891150359</c:v>
                </c:pt>
                <c:pt idx="104">
                  <c:v>-31.274222217060966</c:v>
                </c:pt>
                <c:pt idx="105">
                  <c:v>-30.916579677660692</c:v>
                </c:pt>
                <c:pt idx="106">
                  <c:v>-30.645846484448153</c:v>
                </c:pt>
                <c:pt idx="107">
                  <c:v>-30.165072544401788</c:v>
                </c:pt>
                <c:pt idx="108">
                  <c:v>-29.715122798544911</c:v>
                </c:pt>
                <c:pt idx="109">
                  <c:v>-29.899128433408084</c:v>
                </c:pt>
                <c:pt idx="110">
                  <c:v>-28.888501520437877</c:v>
                </c:pt>
                <c:pt idx="111">
                  <c:v>-27.363145628534724</c:v>
                </c:pt>
                <c:pt idx="112">
                  <c:v>-25.254862990099436</c:v>
                </c:pt>
                <c:pt idx="113">
                  <c:v>-23.676544607813025</c:v>
                </c:pt>
                <c:pt idx="114">
                  <c:v>-22.549596825839373</c:v>
                </c:pt>
                <c:pt idx="115">
                  <c:v>-20.573818885732457</c:v>
                </c:pt>
                <c:pt idx="116">
                  <c:v>-18.097013713671107</c:v>
                </c:pt>
                <c:pt idx="117">
                  <c:v>-16.629667097587529</c:v>
                </c:pt>
                <c:pt idx="118">
                  <c:v>-14.130463507007812</c:v>
                </c:pt>
                <c:pt idx="119">
                  <c:v>-11.88198548921806</c:v>
                </c:pt>
                <c:pt idx="120">
                  <c:v>-11.233592301270674</c:v>
                </c:pt>
                <c:pt idx="121">
                  <c:v>-10.091890588671204</c:v>
                </c:pt>
                <c:pt idx="122">
                  <c:v>-8.5045331160637314</c:v>
                </c:pt>
                <c:pt idx="123">
                  <c:v>-7.6210206613239251</c:v>
                </c:pt>
                <c:pt idx="124">
                  <c:v>-4.156090799542457</c:v>
                </c:pt>
                <c:pt idx="125">
                  <c:v>-3.7735585145039741</c:v>
                </c:pt>
                <c:pt idx="126">
                  <c:v>-3.057963232768794</c:v>
                </c:pt>
                <c:pt idx="127">
                  <c:v>-1.1498468952078567</c:v>
                </c:pt>
                <c:pt idx="128">
                  <c:v>-0.21017776251194251</c:v>
                </c:pt>
                <c:pt idx="129">
                  <c:v>-0.77301030045285701</c:v>
                </c:pt>
                <c:pt idx="130">
                  <c:v>-2.1352103275337143E-2</c:v>
                </c:pt>
                <c:pt idx="131">
                  <c:v>6.3046274305471522E-2</c:v>
                </c:pt>
                <c:pt idx="132">
                  <c:v>2.2445626726568744</c:v>
                </c:pt>
                <c:pt idx="133">
                  <c:v>2.5288027476136876</c:v>
                </c:pt>
                <c:pt idx="134">
                  <c:v>2.1592514360606119</c:v>
                </c:pt>
                <c:pt idx="135">
                  <c:v>4.5506186746086659</c:v>
                </c:pt>
                <c:pt idx="136">
                  <c:v>5.6771157640906731</c:v>
                </c:pt>
                <c:pt idx="137">
                  <c:v>6.1408254178475072</c:v>
                </c:pt>
                <c:pt idx="138">
                  <c:v>6.5062783099290522</c:v>
                </c:pt>
                <c:pt idx="139">
                  <c:v>5.821901006193686</c:v>
                </c:pt>
                <c:pt idx="140">
                  <c:v>8.2711414490850732</c:v>
                </c:pt>
                <c:pt idx="141">
                  <c:v>7.1124851443732577</c:v>
                </c:pt>
                <c:pt idx="142">
                  <c:v>7.6371968265496246</c:v>
                </c:pt>
                <c:pt idx="143">
                  <c:v>9.1609019340185434</c:v>
                </c:pt>
                <c:pt idx="144">
                  <c:v>8.8343039358593813</c:v>
                </c:pt>
                <c:pt idx="145">
                  <c:v>10.406638107642863</c:v>
                </c:pt>
                <c:pt idx="146">
                  <c:v>9.9317973795430987</c:v>
                </c:pt>
                <c:pt idx="147">
                  <c:v>9.3320024487119166</c:v>
                </c:pt>
                <c:pt idx="148">
                  <c:v>10.387669806862922</c:v>
                </c:pt>
                <c:pt idx="149">
                  <c:v>10.059183483665977</c:v>
                </c:pt>
                <c:pt idx="150">
                  <c:v>10.947875119327295</c:v>
                </c:pt>
                <c:pt idx="151">
                  <c:v>11.212005572390623</c:v>
                </c:pt>
                <c:pt idx="152">
                  <c:v>11.432541756110476</c:v>
                </c:pt>
                <c:pt idx="153">
                  <c:v>11.286230988158001</c:v>
                </c:pt>
                <c:pt idx="154">
                  <c:v>11.998000737583885</c:v>
                </c:pt>
                <c:pt idx="155">
                  <c:v>13.277666490213171</c:v>
                </c:pt>
                <c:pt idx="156">
                  <c:v>14.229238314615763</c:v>
                </c:pt>
                <c:pt idx="157">
                  <c:v>13.55090474109311</c:v>
                </c:pt>
                <c:pt idx="158">
                  <c:v>12.10570763426421</c:v>
                </c:pt>
                <c:pt idx="159">
                  <c:v>13.243357338188119</c:v>
                </c:pt>
                <c:pt idx="160">
                  <c:v>15.345480238769532</c:v>
                </c:pt>
                <c:pt idx="161">
                  <c:v>13.580454024452267</c:v>
                </c:pt>
                <c:pt idx="162">
                  <c:v>13.553003886827304</c:v>
                </c:pt>
                <c:pt idx="163">
                  <c:v>13.192728464477032</c:v>
                </c:pt>
                <c:pt idx="164">
                  <c:v>12.631682845058181</c:v>
                </c:pt>
                <c:pt idx="165">
                  <c:v>15.036606528448981</c:v>
                </c:pt>
                <c:pt idx="166">
                  <c:v>15.458353873365036</c:v>
                </c:pt>
                <c:pt idx="167">
                  <c:v>13.452061117350972</c:v>
                </c:pt>
                <c:pt idx="168">
                  <c:v>13.548416767702095</c:v>
                </c:pt>
                <c:pt idx="169">
                  <c:v>13.825988802465774</c:v>
                </c:pt>
                <c:pt idx="170">
                  <c:v>14.210977240603112</c:v>
                </c:pt>
                <c:pt idx="171">
                  <c:v>14.538459617104369</c:v>
                </c:pt>
                <c:pt idx="172">
                  <c:v>13.196500848006758</c:v>
                </c:pt>
                <c:pt idx="173">
                  <c:v>14.864616664930077</c:v>
                </c:pt>
                <c:pt idx="174">
                  <c:v>13.214415172788598</c:v>
                </c:pt>
                <c:pt idx="175">
                  <c:v>12.641803508792091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'6600'!$M$2:$M$177</c:f>
              <c:numCache>
                <c:formatCode>0.00</c:formatCode>
                <c:ptCount val="176"/>
                <c:pt idx="4">
                  <c:v>2.8439321930361414</c:v>
                </c:pt>
                <c:pt idx="5">
                  <c:v>3.0695734471130947</c:v>
                </c:pt>
                <c:pt idx="6">
                  <c:v>3.2874291872887293</c:v>
                </c:pt>
                <c:pt idx="7">
                  <c:v>3.4876519943044646</c:v>
                </c:pt>
                <c:pt idx="8">
                  <c:v>3.67731813746214</c:v>
                </c:pt>
                <c:pt idx="9">
                  <c:v>3.8332563125810313</c:v>
                </c:pt>
                <c:pt idx="10">
                  <c:v>4.0273291462995031</c:v>
                </c:pt>
                <c:pt idx="11">
                  <c:v>4.0778712410350373</c:v>
                </c:pt>
                <c:pt idx="12">
                  <c:v>4.1724528581026208</c:v>
                </c:pt>
                <c:pt idx="13">
                  <c:v>4.0671925048535025</c:v>
                </c:pt>
                <c:pt idx="14">
                  <c:v>4.0795247446501657</c:v>
                </c:pt>
                <c:pt idx="15">
                  <c:v>4.2089790878391691</c:v>
                </c:pt>
                <c:pt idx="16">
                  <c:v>4.2555649250159577</c:v>
                </c:pt>
                <c:pt idx="17">
                  <c:v>4.2702320722013232</c:v>
                </c:pt>
                <c:pt idx="18">
                  <c:v>4.2273812296139539</c:v>
                </c:pt>
                <c:pt idx="19">
                  <c:v>4.3078778487453144</c:v>
                </c:pt>
                <c:pt idx="20">
                  <c:v>4.3241695022112392</c:v>
                </c:pt>
                <c:pt idx="21">
                  <c:v>4.4774782559556545</c:v>
                </c:pt>
                <c:pt idx="22">
                  <c:v>4.4681629038145756</c:v>
                </c:pt>
                <c:pt idx="23">
                  <c:v>4.49054381551273</c:v>
                </c:pt>
                <c:pt idx="24">
                  <c:v>4.519843185584163</c:v>
                </c:pt>
                <c:pt idx="25">
                  <c:v>4.5386183616785214</c:v>
                </c:pt>
                <c:pt idx="26">
                  <c:v>4.5663618621394155</c:v>
                </c:pt>
                <c:pt idx="27">
                  <c:v>4.6302874942615633</c:v>
                </c:pt>
                <c:pt idx="28">
                  <c:v>4.6759822929612902</c:v>
                </c:pt>
                <c:pt idx="29">
                  <c:v>4.7584241504059968</c:v>
                </c:pt>
                <c:pt idx="30">
                  <c:v>4.7217748514677425</c:v>
                </c:pt>
                <c:pt idx="31">
                  <c:v>4.7548048508870071</c:v>
                </c:pt>
                <c:pt idx="32">
                  <c:v>4.9739104510011591</c:v>
                </c:pt>
                <c:pt idx="33">
                  <c:v>4.9399149855671398</c:v>
                </c:pt>
                <c:pt idx="34">
                  <c:v>4.9087023756015444</c:v>
                </c:pt>
                <c:pt idx="35">
                  <c:v>4.9079125080724681</c:v>
                </c:pt>
                <c:pt idx="36">
                  <c:v>4.8835657909406649</c:v>
                </c:pt>
                <c:pt idx="37">
                  <c:v>4.7356538905051941</c:v>
                </c:pt>
                <c:pt idx="38">
                  <c:v>4.5752233634994433</c:v>
                </c:pt>
                <c:pt idx="39">
                  <c:v>4.3813875015031538</c:v>
                </c:pt>
                <c:pt idx="40">
                  <c:v>4.170061788870842</c:v>
                </c:pt>
                <c:pt idx="41">
                  <c:v>4.1010611232789689</c:v>
                </c:pt>
                <c:pt idx="42">
                  <c:v>3.8893951779969065</c:v>
                </c:pt>
                <c:pt idx="43">
                  <c:v>3.7722027194853318</c:v>
                </c:pt>
                <c:pt idx="44">
                  <c:v>3.6894769528071576</c:v>
                </c:pt>
                <c:pt idx="45">
                  <c:v>3.590212459673344</c:v>
                </c:pt>
                <c:pt idx="46">
                  <c:v>3.5054784548770193</c:v>
                </c:pt>
                <c:pt idx="47">
                  <c:v>3.456402725302707</c:v>
                </c:pt>
                <c:pt idx="48">
                  <c:v>3.4087670074206322</c:v>
                </c:pt>
                <c:pt idx="49">
                  <c:v>3.3857451745028113</c:v>
                </c:pt>
                <c:pt idx="50">
                  <c:v>3.2645755304382607</c:v>
                </c:pt>
                <c:pt idx="51">
                  <c:v>3.3054367595185585</c:v>
                </c:pt>
                <c:pt idx="52">
                  <c:v>3.2074112916688442</c:v>
                </c:pt>
                <c:pt idx="53">
                  <c:v>3.1761098066645745</c:v>
                </c:pt>
                <c:pt idx="54">
                  <c:v>3.1276090447300864</c:v>
                </c:pt>
                <c:pt idx="55">
                  <c:v>3.1110241618120686</c:v>
                </c:pt>
                <c:pt idx="56">
                  <c:v>3.0790332900176343</c:v>
                </c:pt>
                <c:pt idx="57">
                  <c:v>3.0225949100533365</c:v>
                </c:pt>
                <c:pt idx="58">
                  <c:v>3.0459169335638108</c:v>
                </c:pt>
                <c:pt idx="59">
                  <c:v>2.98953559120373</c:v>
                </c:pt>
                <c:pt idx="60">
                  <c:v>2.9459395233106331</c:v>
                </c:pt>
                <c:pt idx="61">
                  <c:v>2.9687568534654369</c:v>
                </c:pt>
                <c:pt idx="62">
                  <c:v>2.9363162831833671</c:v>
                </c:pt>
                <c:pt idx="63">
                  <c:v>2.8997145344877531</c:v>
                </c:pt>
                <c:pt idx="64">
                  <c:v>2.8747045027271581</c:v>
                </c:pt>
                <c:pt idx="65">
                  <c:v>2.8609001601484367</c:v>
                </c:pt>
                <c:pt idx="66">
                  <c:v>2.8401160308940647</c:v>
                </c:pt>
                <c:pt idx="67">
                  <c:v>2.820250679784857</c:v>
                </c:pt>
                <c:pt idx="68">
                  <c:v>2.8207644702270347</c:v>
                </c:pt>
                <c:pt idx="69">
                  <c:v>2.7859289731114343</c:v>
                </c:pt>
                <c:pt idx="70">
                  <c:v>2.786088270184031</c:v>
                </c:pt>
                <c:pt idx="71">
                  <c:v>2.8233077970520704</c:v>
                </c:pt>
                <c:pt idx="72">
                  <c:v>2.8121069209529401</c:v>
                </c:pt>
                <c:pt idx="73">
                  <c:v>2.8165440494982086</c:v>
                </c:pt>
                <c:pt idx="74">
                  <c:v>2.7612309147487641</c:v>
                </c:pt>
                <c:pt idx="75">
                  <c:v>2.7907258672214224</c:v>
                </c:pt>
                <c:pt idx="76">
                  <c:v>2.7878158784672631</c:v>
                </c:pt>
                <c:pt idx="77">
                  <c:v>2.7820190585697766</c:v>
                </c:pt>
                <c:pt idx="78">
                  <c:v>2.8066203065247874</c:v>
                </c:pt>
                <c:pt idx="79">
                  <c:v>2.8133885231288716</c:v>
                </c:pt>
                <c:pt idx="80">
                  <c:v>2.8049403652386564</c:v>
                </c:pt>
                <c:pt idx="81">
                  <c:v>2.8217636850720864</c:v>
                </c:pt>
                <c:pt idx="82">
                  <c:v>2.7940604869739603</c:v>
                </c:pt>
                <c:pt idx="83">
                  <c:v>2.8012396115691249</c:v>
                </c:pt>
                <c:pt idx="84">
                  <c:v>2.8262725516603942</c:v>
                </c:pt>
                <c:pt idx="85">
                  <c:v>2.8128742893947463</c:v>
                </c:pt>
                <c:pt idx="86">
                  <c:v>2.778713079699334</c:v>
                </c:pt>
                <c:pt idx="87">
                  <c:v>2.8179243795830913</c:v>
                </c:pt>
                <c:pt idx="88">
                  <c:v>2.8119935907992484</c:v>
                </c:pt>
                <c:pt idx="89">
                  <c:v>2.8095302811606073</c:v>
                </c:pt>
                <c:pt idx="90">
                  <c:v>2.8504399581197619</c:v>
                </c:pt>
                <c:pt idx="91">
                  <c:v>2.8372069602989312</c:v>
                </c:pt>
                <c:pt idx="92">
                  <c:v>2.8398830287054064</c:v>
                </c:pt>
                <c:pt idx="93">
                  <c:v>2.8821042830284291</c:v>
                </c:pt>
                <c:pt idx="94">
                  <c:v>2.9027651192469861</c:v>
                </c:pt>
                <c:pt idx="95">
                  <c:v>2.8728190752523082</c:v>
                </c:pt>
                <c:pt idx="96">
                  <c:v>2.8880895597304548</c:v>
                </c:pt>
                <c:pt idx="97">
                  <c:v>2.9040277254784499</c:v>
                </c:pt>
                <c:pt idx="98">
                  <c:v>2.9091021913020523</c:v>
                </c:pt>
                <c:pt idx="99">
                  <c:v>2.9177191493211052</c:v>
                </c:pt>
                <c:pt idx="100">
                  <c:v>2.9037352370712393</c:v>
                </c:pt>
                <c:pt idx="101">
                  <c:v>2.9226743536918613</c:v>
                </c:pt>
                <c:pt idx="102">
                  <c:v>2.9324636493540881</c:v>
                </c:pt>
                <c:pt idx="103">
                  <c:v>2.9556049753455387</c:v>
                </c:pt>
                <c:pt idx="104">
                  <c:v>2.9645337901364108</c:v>
                </c:pt>
                <c:pt idx="105">
                  <c:v>2.9799609475589275</c:v>
                </c:pt>
                <c:pt idx="106">
                  <c:v>2.9916392104361407</c:v>
                </c:pt>
                <c:pt idx="107">
                  <c:v>3.0123777256870845</c:v>
                </c:pt>
                <c:pt idx="108">
                  <c:v>3.0317866180777813</c:v>
                </c:pt>
                <c:pt idx="109">
                  <c:v>3.0238494082021763</c:v>
                </c:pt>
                <c:pt idx="110">
                  <c:v>3.0674434966122632</c:v>
                </c:pt>
                <c:pt idx="111">
                  <c:v>3.1332407742773132</c:v>
                </c:pt>
                <c:pt idx="112">
                  <c:v>3.2241829989042845</c:v>
                </c:pt>
                <c:pt idx="113">
                  <c:v>3.2922648500935052</c:v>
                </c:pt>
                <c:pt idx="114">
                  <c:v>3.3408765193558287</c:v>
                </c:pt>
                <c:pt idx="115">
                  <c:v>3.4261030624988167</c:v>
                </c:pt>
                <c:pt idx="116">
                  <c:v>3.532941760597673</c:v>
                </c:pt>
                <c:pt idx="117">
                  <c:v>3.5962367681705367</c:v>
                </c:pt>
                <c:pt idx="118">
                  <c:v>3.704041637489063</c:v>
                </c:pt>
                <c:pt idx="119">
                  <c:v>3.8010312864264577</c:v>
                </c:pt>
                <c:pt idx="120">
                  <c:v>3.8290001734579766</c:v>
                </c:pt>
                <c:pt idx="121">
                  <c:v>3.8782482636861815</c:v>
                </c:pt>
                <c:pt idx="122">
                  <c:v>3.9467200222660979</c:v>
                </c:pt>
                <c:pt idx="123">
                  <c:v>3.9848309409137546</c:v>
                </c:pt>
                <c:pt idx="124">
                  <c:v>4.134293078514383</c:v>
                </c:pt>
                <c:pt idx="125">
                  <c:v>4.1507938722688946</c:v>
                </c:pt>
                <c:pt idx="126">
                  <c:v>4.1816615679313038</c:v>
                </c:pt>
                <c:pt idx="127">
                  <c:v>4.2639694812164262</c:v>
                </c:pt>
                <c:pt idx="128">
                  <c:v>4.3045027568706269</c:v>
                </c:pt>
                <c:pt idx="129">
                  <c:v>4.2802245874451179</c:v>
                </c:pt>
                <c:pt idx="130">
                  <c:v>4.3126478818195171</c:v>
                </c:pt>
                <c:pt idx="131">
                  <c:v>4.3162884640034136</c:v>
                </c:pt>
                <c:pt idx="132">
                  <c:v>4.4103896773367151</c:v>
                </c:pt>
                <c:pt idx="133">
                  <c:v>4.4226505688668443</c:v>
                </c:pt>
                <c:pt idx="134">
                  <c:v>4.406709718350049</c:v>
                </c:pt>
                <c:pt idx="135">
                  <c:v>4.5098629923034039</c:v>
                </c:pt>
                <c:pt idx="136">
                  <c:v>4.5584552206344853</c:v>
                </c:pt>
                <c:pt idx="137">
                  <c:v>4.5784576561357078</c:v>
                </c:pt>
                <c:pt idx="138">
                  <c:v>4.594221718503988</c:v>
                </c:pt>
                <c:pt idx="139">
                  <c:v>4.5647006318378782</c:v>
                </c:pt>
                <c:pt idx="140">
                  <c:v>4.6703503063465117</c:v>
                </c:pt>
                <c:pt idx="141">
                  <c:v>4.6203708681025191</c:v>
                </c:pt>
                <c:pt idx="142">
                  <c:v>4.6430046681419173</c:v>
                </c:pt>
                <c:pt idx="143">
                  <c:v>4.7087307380826839</c:v>
                </c:pt>
                <c:pt idx="144">
                  <c:v>4.6946427083423483</c:v>
                </c:pt>
                <c:pt idx="145">
                  <c:v>4.7624664264872365</c:v>
                </c:pt>
                <c:pt idx="146">
                  <c:v>4.7419838444227498</c:v>
                </c:pt>
                <c:pt idx="147">
                  <c:v>4.716111276705619</c:v>
                </c:pt>
                <c:pt idx="148">
                  <c:v>4.7616482157602338</c:v>
                </c:pt>
                <c:pt idx="149">
                  <c:v>4.747478731817969</c:v>
                </c:pt>
                <c:pt idx="150">
                  <c:v>4.7858130580041411</c:v>
                </c:pt>
                <c:pt idx="151">
                  <c:v>4.7972065071344421</c:v>
                </c:pt>
                <c:pt idx="152">
                  <c:v>4.8067194874116552</c:v>
                </c:pt>
                <c:pt idx="153">
                  <c:v>4.8004082715993608</c:v>
                </c:pt>
                <c:pt idx="154">
                  <c:v>4.8311109502890703</c:v>
                </c:pt>
                <c:pt idx="155">
                  <c:v>4.8863102144681019</c:v>
                </c:pt>
                <c:pt idx="156">
                  <c:v>4.9273569209323469</c:v>
                </c:pt>
                <c:pt idx="157">
                  <c:v>4.8980965347342718</c:v>
                </c:pt>
                <c:pt idx="158">
                  <c:v>4.8357569615084417</c:v>
                </c:pt>
                <c:pt idx="159">
                  <c:v>4.8848302655498017</c:v>
                </c:pt>
                <c:pt idx="160">
                  <c:v>4.975506785639185</c:v>
                </c:pt>
                <c:pt idx="161">
                  <c:v>4.8993711634371904</c:v>
                </c:pt>
                <c:pt idx="162">
                  <c:v>4.8981870828322371</c:v>
                </c:pt>
                <c:pt idx="163">
                  <c:v>4.8826463541891023</c:v>
                </c:pt>
                <c:pt idx="164">
                  <c:v>4.858445264725578</c:v>
                </c:pt>
                <c:pt idx="165">
                  <c:v>4.9621833052702602</c:v>
                </c:pt>
                <c:pt idx="166">
                  <c:v>4.980375667659418</c:v>
                </c:pt>
                <c:pt idx="167">
                  <c:v>4.8938328469016135</c:v>
                </c:pt>
                <c:pt idx="168">
                  <c:v>4.8979892142873513</c:v>
                </c:pt>
                <c:pt idx="169">
                  <c:v>4.909962475308169</c:v>
                </c:pt>
                <c:pt idx="170">
                  <c:v>4.9265692169193684</c:v>
                </c:pt>
                <c:pt idx="171">
                  <c:v>4.9406953949289996</c:v>
                </c:pt>
                <c:pt idx="172">
                  <c:v>4.8828090785525653</c:v>
                </c:pt>
                <c:pt idx="173">
                  <c:v>4.9547644039728009</c:v>
                </c:pt>
                <c:pt idx="174">
                  <c:v>4.8835818252984948</c:v>
                </c:pt>
                <c:pt idx="175">
                  <c:v>4.858881826530852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'7012'!$L$2:$L$141</c:f>
              <c:numCache>
                <c:formatCode>0.00</c:formatCode>
                <c:ptCount val="140"/>
                <c:pt idx="0">
                  <c:v>2.733965912522577</c:v>
                </c:pt>
                <c:pt idx="1">
                  <c:v>2.797424618971144</c:v>
                </c:pt>
                <c:pt idx="2">
                  <c:v>2.8422008160660885</c:v>
                </c:pt>
                <c:pt idx="3">
                  <c:v>2.8473404730292002</c:v>
                </c:pt>
                <c:pt idx="4">
                  <c:v>2.8206765902244109</c:v>
                </c:pt>
                <c:pt idx="5">
                  <c:v>2.7886230046654514</c:v>
                </c:pt>
                <c:pt idx="6">
                  <c:v>2.7632730833667365</c:v>
                </c:pt>
                <c:pt idx="7">
                  <c:v>2.7112331329261252</c:v>
                </c:pt>
                <c:pt idx="8">
                  <c:v>2.6845650770162317</c:v>
                </c:pt>
                <c:pt idx="9">
                  <c:v>2.6505876134315622</c:v>
                </c:pt>
                <c:pt idx="10">
                  <c:v>2.6499437959960432</c:v>
                </c:pt>
                <c:pt idx="11">
                  <c:v>2.637644032395388</c:v>
                </c:pt>
                <c:pt idx="12">
                  <c:v>2.6172266822406094</c:v>
                </c:pt>
                <c:pt idx="13">
                  <c:v>2.6088785727477202</c:v>
                </c:pt>
                <c:pt idx="14">
                  <c:v>2.5052093277892755</c:v>
                </c:pt>
                <c:pt idx="15">
                  <c:v>2.445221023122115</c:v>
                </c:pt>
                <c:pt idx="16">
                  <c:v>2.4112928635358255</c:v>
                </c:pt>
                <c:pt idx="17">
                  <c:v>2.3668416346782508</c:v>
                </c:pt>
                <c:pt idx="18">
                  <c:v>2.3887482250467005</c:v>
                </c:pt>
                <c:pt idx="19">
                  <c:v>2.3560216600864448</c:v>
                </c:pt>
                <c:pt idx="20">
                  <c:v>2.3439341621875021</c:v>
                </c:pt>
                <c:pt idx="21">
                  <c:v>2.3224783935861013</c:v>
                </c:pt>
                <c:pt idx="22">
                  <c:v>2.2993251312520182</c:v>
                </c:pt>
                <c:pt idx="23">
                  <c:v>2.2451059909843463</c:v>
                </c:pt>
                <c:pt idx="24">
                  <c:v>2.1977042360155616</c:v>
                </c:pt>
                <c:pt idx="25">
                  <c:v>2.1632375526488286</c:v>
                </c:pt>
                <c:pt idx="26">
                  <c:v>2.1559313292958144</c:v>
                </c:pt>
                <c:pt idx="27">
                  <c:v>2.1715690618502088</c:v>
                </c:pt>
                <c:pt idx="28">
                  <c:v>2.1697038211508595</c:v>
                </c:pt>
                <c:pt idx="29">
                  <c:v>2.148362822249807</c:v>
                </c:pt>
                <c:pt idx="30">
                  <c:v>2.0892013268909304</c:v>
                </c:pt>
                <c:pt idx="31">
                  <c:v>2.0784205288419138</c:v>
                </c:pt>
                <c:pt idx="32">
                  <c:v>2.0656342057675965</c:v>
                </c:pt>
                <c:pt idx="33">
                  <c:v>2.0478000424481775</c:v>
                </c:pt>
                <c:pt idx="34">
                  <c:v>2.0473976489129346</c:v>
                </c:pt>
                <c:pt idx="35">
                  <c:v>2.0419906080495775</c:v>
                </c:pt>
                <c:pt idx="36">
                  <c:v>1.997426765574404</c:v>
                </c:pt>
                <c:pt idx="37">
                  <c:v>1.99768293643548</c:v>
                </c:pt>
                <c:pt idx="38">
                  <c:v>1.9458141974005096</c:v>
                </c:pt>
                <c:pt idx="39">
                  <c:v>1.8993660028737975</c:v>
                </c:pt>
                <c:pt idx="40">
                  <c:v>1.8258788012848362</c:v>
                </c:pt>
                <c:pt idx="41">
                  <c:v>1.7713192743621258</c:v>
                </c:pt>
                <c:pt idx="42">
                  <c:v>1.7268474483403489</c:v>
                </c:pt>
                <c:pt idx="43">
                  <c:v>1.66663439350153</c:v>
                </c:pt>
                <c:pt idx="44">
                  <c:v>1.6218049688016025</c:v>
                </c:pt>
                <c:pt idx="45">
                  <c:v>1.5334520659403543</c:v>
                </c:pt>
                <c:pt idx="46">
                  <c:v>1.4896495132391072</c:v>
                </c:pt>
                <c:pt idx="47">
                  <c:v>1.4398151841899978</c:v>
                </c:pt>
                <c:pt idx="48">
                  <c:v>1.3694195905462436</c:v>
                </c:pt>
                <c:pt idx="49">
                  <c:v>1.3281654301923347</c:v>
                </c:pt>
                <c:pt idx="50">
                  <c:v>1.3046222559821874</c:v>
                </c:pt>
                <c:pt idx="51">
                  <c:v>1.274406027994371</c:v>
                </c:pt>
                <c:pt idx="52">
                  <c:v>1.2517822379573211</c:v>
                </c:pt>
                <c:pt idx="53">
                  <c:v>1.2206191427713564</c:v>
                </c:pt>
                <c:pt idx="54">
                  <c:v>1.1696904698116222</c:v>
                </c:pt>
                <c:pt idx="55">
                  <c:v>1.1319098663956924</c:v>
                </c:pt>
                <c:pt idx="56">
                  <c:v>1.1177212317846308</c:v>
                </c:pt>
                <c:pt idx="57">
                  <c:v>1.0888304649726788</c:v>
                </c:pt>
                <c:pt idx="58">
                  <c:v>1.0662418932940358</c:v>
                </c:pt>
                <c:pt idx="59">
                  <c:v>1.0362194116047003</c:v>
                </c:pt>
                <c:pt idx="60">
                  <c:v>1.0153711279953272</c:v>
                </c:pt>
                <c:pt idx="61">
                  <c:v>1.0008661582278844</c:v>
                </c:pt>
                <c:pt idx="62">
                  <c:v>0.98689699248659668</c:v>
                </c:pt>
                <c:pt idx="63">
                  <c:v>0.97049646157547842</c:v>
                </c:pt>
                <c:pt idx="64">
                  <c:v>0.97029657778331557</c:v>
                </c:pt>
                <c:pt idx="65">
                  <c:v>0.95174832807601861</c:v>
                </c:pt>
                <c:pt idx="66">
                  <c:v>0.93023929945699468</c:v>
                </c:pt>
                <c:pt idx="67">
                  <c:v>0.92692299142564483</c:v>
                </c:pt>
                <c:pt idx="68">
                  <c:v>0.92874405196754695</c:v>
                </c:pt>
                <c:pt idx="69">
                  <c:v>0.91677855984560419</c:v>
                </c:pt>
                <c:pt idx="70">
                  <c:v>0.90964934670467801</c:v>
                </c:pt>
                <c:pt idx="71">
                  <c:v>0.88008897473530556</c:v>
                </c:pt>
                <c:pt idx="72">
                  <c:v>0.87508215161239478</c:v>
                </c:pt>
                <c:pt idx="73">
                  <c:v>0.86115931429654768</c:v>
                </c:pt>
                <c:pt idx="74">
                  <c:v>0.84979239975600851</c:v>
                </c:pt>
                <c:pt idx="75">
                  <c:v>0.84747584117765107</c:v>
                </c:pt>
                <c:pt idx="76">
                  <c:v>0.83940331144365077</c:v>
                </c:pt>
                <c:pt idx="77">
                  <c:v>0.83064258225888565</c:v>
                </c:pt>
                <c:pt idx="78">
                  <c:v>0.80754589427324042</c:v>
                </c:pt>
                <c:pt idx="79">
                  <c:v>0.8130379326806223</c:v>
                </c:pt>
                <c:pt idx="80">
                  <c:v>0.80303584052212729</c:v>
                </c:pt>
                <c:pt idx="81">
                  <c:v>0.81016156915929227</c:v>
                </c:pt>
                <c:pt idx="82">
                  <c:v>0.84467415291261838</c:v>
                </c:pt>
                <c:pt idx="83">
                  <c:v>0.8688046737863333</c:v>
                </c:pt>
                <c:pt idx="84">
                  <c:v>0.89611909316874871</c:v>
                </c:pt>
                <c:pt idx="85">
                  <c:v>0.92444011436504381</c:v>
                </c:pt>
                <c:pt idx="86">
                  <c:v>0.95678705087668581</c:v>
                </c:pt>
                <c:pt idx="87">
                  <c:v>0.97556487661016444</c:v>
                </c:pt>
                <c:pt idx="88">
                  <c:v>1.0034363968881927</c:v>
                </c:pt>
                <c:pt idx="89">
                  <c:v>1.017701182967131</c:v>
                </c:pt>
                <c:pt idx="90">
                  <c:v>1.0437591907567858</c:v>
                </c:pt>
                <c:pt idx="91">
                  <c:v>1.0328344033856596</c:v>
                </c:pt>
                <c:pt idx="92">
                  <c:v>1.0511974636877011</c:v>
                </c:pt>
                <c:pt idx="93">
                  <c:v>1.0525647653698686</c:v>
                </c:pt>
                <c:pt idx="94">
                  <c:v>1.0375947449848544</c:v>
                </c:pt>
                <c:pt idx="95">
                  <c:v>1.050823047882933</c:v>
                </c:pt>
                <c:pt idx="96">
                  <c:v>1.0525673482228297</c:v>
                </c:pt>
                <c:pt idx="97">
                  <c:v>1.0441633353709909</c:v>
                </c:pt>
                <c:pt idx="98">
                  <c:v>1.0377688007110721</c:v>
                </c:pt>
                <c:pt idx="99">
                  <c:v>1.021011365364705</c:v>
                </c:pt>
                <c:pt idx="100">
                  <c:v>1.0119306657784251</c:v>
                </c:pt>
                <c:pt idx="101">
                  <c:v>1.0013010368424728</c:v>
                </c:pt>
                <c:pt idx="102">
                  <c:v>1.0055953730803076</c:v>
                </c:pt>
                <c:pt idx="103">
                  <c:v>1.00428433907173</c:v>
                </c:pt>
                <c:pt idx="104">
                  <c:v>0.99900997072235376</c:v>
                </c:pt>
                <c:pt idx="105">
                  <c:v>0.97786359482318896</c:v>
                </c:pt>
                <c:pt idx="106">
                  <c:v>0.98645868683838567</c:v>
                </c:pt>
                <c:pt idx="107">
                  <c:v>0.96792162211842347</c:v>
                </c:pt>
                <c:pt idx="108">
                  <c:v>0.96559838927471009</c:v>
                </c:pt>
                <c:pt idx="109">
                  <c:v>0.96915692147028809</c:v>
                </c:pt>
                <c:pt idx="110">
                  <c:v>0.95528612309746086</c:v>
                </c:pt>
                <c:pt idx="111">
                  <c:v>0.95286257771179861</c:v>
                </c:pt>
                <c:pt idx="112">
                  <c:v>0.91938898985514372</c:v>
                </c:pt>
                <c:pt idx="113">
                  <c:v>0.91145390342080568</c:v>
                </c:pt>
                <c:pt idx="114">
                  <c:v>0.90923476532887426</c:v>
                </c:pt>
                <c:pt idx="115">
                  <c:v>0.90028829181402426</c:v>
                </c:pt>
                <c:pt idx="116">
                  <c:v>0.8918773011829999</c:v>
                </c:pt>
                <c:pt idx="117">
                  <c:v>0.88184683899982397</c:v>
                </c:pt>
                <c:pt idx="118">
                  <c:v>0.88803349664695119</c:v>
                </c:pt>
                <c:pt idx="119">
                  <c:v>0.88681395855509793</c:v>
                </c:pt>
                <c:pt idx="120">
                  <c:v>0.87466312247025635</c:v>
                </c:pt>
                <c:pt idx="121">
                  <c:v>0.87658270703399876</c:v>
                </c:pt>
                <c:pt idx="122">
                  <c:v>0.8463440412996337</c:v>
                </c:pt>
                <c:pt idx="123">
                  <c:v>0.84186947442116489</c:v>
                </c:pt>
                <c:pt idx="124">
                  <c:v>0.83772122018960682</c:v>
                </c:pt>
                <c:pt idx="125">
                  <c:v>0.83334981150128584</c:v>
                </c:pt>
                <c:pt idx="126">
                  <c:v>0.82623637813384254</c:v>
                </c:pt>
                <c:pt idx="127">
                  <c:v>0.81598890356761022</c:v>
                </c:pt>
                <c:pt idx="128">
                  <c:v>0.81295889011918154</c:v>
                </c:pt>
                <c:pt idx="129">
                  <c:v>0.78978993591770608</c:v>
                </c:pt>
                <c:pt idx="130">
                  <c:v>0.78684359838391804</c:v>
                </c:pt>
                <c:pt idx="131">
                  <c:v>0.77970540650399256</c:v>
                </c:pt>
                <c:pt idx="132">
                  <c:v>0.78903228981275542</c:v>
                </c:pt>
                <c:pt idx="133">
                  <c:v>0.78674841465036194</c:v>
                </c:pt>
                <c:pt idx="134">
                  <c:v>0.79126894733506348</c:v>
                </c:pt>
                <c:pt idx="135">
                  <c:v>0.76270586023440401</c:v>
                </c:pt>
                <c:pt idx="136">
                  <c:v>0.76028884886872727</c:v>
                </c:pt>
                <c:pt idx="137">
                  <c:v>0.7532433945594289</c:v>
                </c:pt>
                <c:pt idx="138">
                  <c:v>0.74623360018692375</c:v>
                </c:pt>
                <c:pt idx="139">
                  <c:v>0.74363538330363699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'7012'!$P$2:$P$177</c:f>
              <c:numCache>
                <c:formatCode>General</c:formatCode>
                <c:ptCount val="176"/>
                <c:pt idx="4">
                  <c:v>23.149726546037499</c:v>
                </c:pt>
                <c:pt idx="5">
                  <c:v>22.291574055350988</c:v>
                </c:pt>
                <c:pt idx="6">
                  <c:v>21.720014705278011</c:v>
                </c:pt>
                <c:pt idx="7">
                  <c:v>20.007410849112219</c:v>
                </c:pt>
                <c:pt idx="8">
                  <c:v>19.379498984458614</c:v>
                </c:pt>
                <c:pt idx="9">
                  <c:v>18.43909740966815</c:v>
                </c:pt>
                <c:pt idx="10">
                  <c:v>18.923766358567189</c:v>
                </c:pt>
                <c:pt idx="11">
                  <c:v>18.910123624690094</c:v>
                </c:pt>
                <c:pt idx="12">
                  <c:v>18.54944014795463</c:v>
                </c:pt>
                <c:pt idx="13">
                  <c:v>18.704737402328334</c:v>
                </c:pt>
                <c:pt idx="14">
                  <c:v>14.784892686670636</c:v>
                </c:pt>
                <c:pt idx="15">
                  <c:v>12.732483059800487</c:v>
                </c:pt>
                <c:pt idx="16">
                  <c:v>11.794189315472865</c:v>
                </c:pt>
                <c:pt idx="17">
                  <c:v>10.406016317908087</c:v>
                </c:pt>
                <c:pt idx="18">
                  <c:v>11.854753863288387</c:v>
                </c:pt>
                <c:pt idx="19">
                  <c:v>10.967830349367681</c:v>
                </c:pt>
                <c:pt idx="20">
                  <c:v>10.963262338170104</c:v>
                </c:pt>
                <c:pt idx="21">
                  <c:v>10.558184692464488</c:v>
                </c:pt>
                <c:pt idx="22">
                  <c:v>10.080536279319572</c:v>
                </c:pt>
                <c:pt idx="23">
                  <c:v>8.2747683218078674</c:v>
                </c:pt>
                <c:pt idx="24">
                  <c:v>6.7604552742873247</c:v>
                </c:pt>
                <c:pt idx="25">
                  <c:v>5.7991387150422433</c:v>
                </c:pt>
                <c:pt idx="26">
                  <c:v>5.9989783882180543</c:v>
                </c:pt>
                <c:pt idx="27">
                  <c:v>7.179711514038674</c:v>
                </c:pt>
                <c:pt idx="28">
                  <c:v>7.6121625242686299</c:v>
                </c:pt>
                <c:pt idx="29">
                  <c:v>7.2119914800265095</c:v>
                </c:pt>
                <c:pt idx="30">
                  <c:v>5.1949293686569096</c:v>
                </c:pt>
                <c:pt idx="31">
                  <c:v>5.2462250163914206</c:v>
                </c:pt>
                <c:pt idx="32">
                  <c:v>5.2117810308050272</c:v>
                </c:pt>
                <c:pt idx="33">
                  <c:v>4.9615332201764657</c:v>
                </c:pt>
                <c:pt idx="34">
                  <c:v>5.4565234547355939</c:v>
                </c:pt>
                <c:pt idx="35">
                  <c:v>5.7375564355084245</c:v>
                </c:pt>
                <c:pt idx="36">
                  <c:v>4.3445690127143015</c:v>
                </c:pt>
                <c:pt idx="37">
                  <c:v>4.8677140043302005</c:v>
                </c:pt>
                <c:pt idx="38">
                  <c:v>3.1624297292989336</c:v>
                </c:pt>
                <c:pt idx="39">
                  <c:v>1.6888830255643035</c:v>
                </c:pt>
                <c:pt idx="40">
                  <c:v>-0.94062758868381435</c:v>
                </c:pt>
                <c:pt idx="41">
                  <c:v>-2.7609476592941715</c:v>
                </c:pt>
                <c:pt idx="42">
                  <c:v>-4.1500012209425865</c:v>
                </c:pt>
                <c:pt idx="43">
                  <c:v>-6.2120193029871862</c:v>
                </c:pt>
                <c:pt idx="44">
                  <c:v>-7.6163608212324512</c:v>
                </c:pt>
                <c:pt idx="45">
                  <c:v>-10.881405652239183</c:v>
                </c:pt>
                <c:pt idx="46">
                  <c:v>-12.241846631960287</c:v>
                </c:pt>
                <c:pt idx="47">
                  <c:v>-13.860156392083193</c:v>
                </c:pt>
                <c:pt idx="48">
                  <c:v>-16.357495466086174</c:v>
                </c:pt>
                <c:pt idx="49">
                  <c:v>-17.608988303718718</c:v>
                </c:pt>
                <c:pt idx="50">
                  <c:v>-18.103306118072517</c:v>
                </c:pt>
                <c:pt idx="51">
                  <c:v>-18.882908422427835</c:v>
                </c:pt>
                <c:pt idx="52">
                  <c:v>-19.337920987089923</c:v>
                </c:pt>
                <c:pt idx="53">
                  <c:v>-20.158003487577759</c:v>
                </c:pt>
                <c:pt idx="54">
                  <c:v>-21.823098326141601</c:v>
                </c:pt>
                <c:pt idx="55">
                  <c:v>-22.926090649233291</c:v>
                </c:pt>
                <c:pt idx="56">
                  <c:v>-23.020485857290303</c:v>
                </c:pt>
                <c:pt idx="57">
                  <c:v>-23.743422423863215</c:v>
                </c:pt>
                <c:pt idx="58">
                  <c:v>-24.196929343321234</c:v>
                </c:pt>
                <c:pt idx="59">
                  <c:v>-24.968248661236856</c:v>
                </c:pt>
                <c:pt idx="60">
                  <c:v>-25.347355281995231</c:v>
                </c:pt>
                <c:pt idx="61">
                  <c:v>-25.455274360346792</c:v>
                </c:pt>
                <c:pt idx="62">
                  <c:v>-25.540286897939772</c:v>
                </c:pt>
                <c:pt idx="63">
                  <c:v>-25.729244465138795</c:v>
                </c:pt>
                <c:pt idx="64">
                  <c:v>-25.225596591858352</c:v>
                </c:pt>
                <c:pt idx="65">
                  <c:v>-25.506372819875732</c:v>
                </c:pt>
                <c:pt idx="66">
                  <c:v>-25.91372742264949</c:v>
                </c:pt>
                <c:pt idx="67">
                  <c:v>-25.543312028729542</c:v>
                </c:pt>
                <c:pt idx="68">
                  <c:v>-24.953265320241972</c:v>
                </c:pt>
                <c:pt idx="69">
                  <c:v>-24.952617375292881</c:v>
                </c:pt>
                <c:pt idx="70">
                  <c:v>-24.745210212064826</c:v>
                </c:pt>
                <c:pt idx="71">
                  <c:v>-25.496773547161073</c:v>
                </c:pt>
                <c:pt idx="72">
                  <c:v>-25.198630571807534</c:v>
                </c:pt>
                <c:pt idx="73">
                  <c:v>-25.281662489782448</c:v>
                </c:pt>
                <c:pt idx="74">
                  <c:v>-25.255424326962117</c:v>
                </c:pt>
                <c:pt idx="75">
                  <c:v>-24.842267929848003</c:v>
                </c:pt>
                <c:pt idx="76">
                  <c:v>-24.675189168298001</c:v>
                </c:pt>
                <c:pt idx="77">
                  <c:v>-24.537532113191869</c:v>
                </c:pt>
                <c:pt idx="78">
                  <c:v>-25.012761875943873</c:v>
                </c:pt>
                <c:pt idx="79">
                  <c:v>-24.26577456978498</c:v>
                </c:pt>
                <c:pt idx="80">
                  <c:v>-24.181187910132945</c:v>
                </c:pt>
                <c:pt idx="81">
                  <c:v>-23.36435754567535</c:v>
                </c:pt>
                <c:pt idx="82">
                  <c:v>-21.376692170011165</c:v>
                </c:pt>
                <c:pt idx="83">
                  <c:v>-19.832877782583459</c:v>
                </c:pt>
                <c:pt idx="84">
                  <c:v>-18.15294627508834</c:v>
                </c:pt>
                <c:pt idx="85">
                  <c:v>-16.429980814222709</c:v>
                </c:pt>
                <c:pt idx="86">
                  <c:v>-14.534900571160719</c:v>
                </c:pt>
                <c:pt idx="87">
                  <c:v>-13.219923078218413</c:v>
                </c:pt>
                <c:pt idx="88">
                  <c:v>-11.516174552281717</c:v>
                </c:pt>
                <c:pt idx="89">
                  <c:v>-10.39413724221501</c:v>
                </c:pt>
                <c:pt idx="90">
                  <c:v>-8.7679194844385488</c:v>
                </c:pt>
                <c:pt idx="91">
                  <c:v>-8.7227796270950915</c:v>
                </c:pt>
                <c:pt idx="92">
                  <c:v>-7.4255340674655059</c:v>
                </c:pt>
                <c:pt idx="93">
                  <c:v>-6.8548863282049135</c:v>
                </c:pt>
                <c:pt idx="94">
                  <c:v>-6.9826871177908005</c:v>
                </c:pt>
                <c:pt idx="95">
                  <c:v>-5.904961240764858</c:v>
                </c:pt>
                <c:pt idx="96">
                  <c:v>-5.3181961625190333</c:v>
                </c:pt>
                <c:pt idx="97">
                  <c:v>-5.1652888725871771</c:v>
                </c:pt>
                <c:pt idx="98">
                  <c:v>-4.926472944683681</c:v>
                </c:pt>
                <c:pt idx="99">
                  <c:v>-5.1306887884052337</c:v>
                </c:pt>
                <c:pt idx="100">
                  <c:v>-5.0067110165557684</c:v>
                </c:pt>
                <c:pt idx="101">
                  <c:v>-4.9489526300570423</c:v>
                </c:pt>
                <c:pt idx="102">
                  <c:v>-4.2531691451166207</c:v>
                </c:pt>
                <c:pt idx="103">
                  <c:v>-3.797024848664194</c:v>
                </c:pt>
                <c:pt idx="104">
                  <c:v>-3.510319890450559</c:v>
                </c:pt>
                <c:pt idx="105">
                  <c:v>-3.902170467679237</c:v>
                </c:pt>
                <c:pt idx="106">
                  <c:v>-3.0225222995750594</c:v>
                </c:pt>
                <c:pt idx="107">
                  <c:v>-3.3028203502071301</c:v>
                </c:pt>
                <c:pt idx="108">
                  <c:v>-2.8899492893800693</c:v>
                </c:pt>
                <c:pt idx="109">
                  <c:v>-2.2256226887882575</c:v>
                </c:pt>
                <c:pt idx="110">
                  <c:v>-2.3064298527278821</c:v>
                </c:pt>
                <c:pt idx="111">
                  <c:v>-1.8978473250558081</c:v>
                </c:pt>
                <c:pt idx="112">
                  <c:v>-2.8167073485745369</c:v>
                </c:pt>
                <c:pt idx="113">
                  <c:v>-2.6437526503163071</c:v>
                </c:pt>
                <c:pt idx="114">
                  <c:v>-2.2264313603792365</c:v>
                </c:pt>
                <c:pt idx="115">
                  <c:v>-2.0967151938444379</c:v>
                </c:pt>
                <c:pt idx="116">
                  <c:v>-1.9441062159362439</c:v>
                </c:pt>
                <c:pt idx="117">
                  <c:v>-1.8607324234799545</c:v>
                </c:pt>
                <c:pt idx="118">
                  <c:v>-1.0840489538914861</c:v>
                </c:pt>
                <c:pt idx="119">
                  <c:v>-0.62399305012858119</c:v>
                </c:pt>
                <c:pt idx="120">
                  <c:v>-0.6312688773671784</c:v>
                </c:pt>
                <c:pt idx="121">
                  <c:v>-3.7010098025668202E-2</c:v>
                </c:pt>
                <c:pt idx="122">
                  <c:v>-0.81757165451565483</c:v>
                </c:pt>
                <c:pt idx="123">
                  <c:v>-0.49667381215446937</c:v>
                </c:pt>
                <c:pt idx="124">
                  <c:v>-0.16182554467210006</c:v>
                </c:pt>
                <c:pt idx="125">
                  <c:v>0.16348248718347952</c:v>
                </c:pt>
                <c:pt idx="126">
                  <c:v>0.37156426278248023</c:v>
                </c:pt>
                <c:pt idx="127">
                  <c:v>0.44566040379358907</c:v>
                </c:pt>
                <c:pt idx="128">
                  <c:v>0.82831538198785537</c:v>
                </c:pt>
                <c:pt idx="129">
                  <c:v>0.3499961146080694</c:v>
                </c:pt>
                <c:pt idx="130">
                  <c:v>0.73622838161627913</c:v>
                </c:pt>
                <c:pt idx="131">
                  <c:v>0.94325168835800066</c:v>
                </c:pt>
                <c:pt idx="132">
                  <c:v>1.8541851889243715</c:v>
                </c:pt>
                <c:pt idx="133">
                  <c:v>2.268738858106925</c:v>
                </c:pt>
                <c:pt idx="134">
                  <c:v>2.9741926289666107</c:v>
                </c:pt>
                <c:pt idx="135">
                  <c:v>2.2652649318610449</c:v>
                </c:pt>
                <c:pt idx="136">
                  <c:v>2.6741268000901131</c:v>
                </c:pt>
                <c:pt idx="137">
                  <c:v>2.8851147969754645</c:v>
                </c:pt>
                <c:pt idx="138">
                  <c:v>3.0976273172980036</c:v>
                </c:pt>
                <c:pt idx="139">
                  <c:v>3.4987423389708763</c:v>
                </c:pt>
                <c:pt idx="140">
                  <c:v>3.967203112224015</c:v>
                </c:pt>
                <c:pt idx="141">
                  <c:v>4.401385239114104</c:v>
                </c:pt>
                <c:pt idx="142">
                  <c:v>4.7871721600892769</c:v>
                </c:pt>
                <c:pt idx="143">
                  <c:v>4.6397748133317203</c:v>
                </c:pt>
                <c:pt idx="144">
                  <c:v>4.8227188562867163</c:v>
                </c:pt>
                <c:pt idx="145">
                  <c:v>5.4785427685779213</c:v>
                </c:pt>
                <c:pt idx="146">
                  <c:v>6.1422595122049364</c:v>
                </c:pt>
                <c:pt idx="147">
                  <c:v>6.7418921297505481</c:v>
                </c:pt>
                <c:pt idx="148">
                  <c:v>6.4160141963301625</c:v>
                </c:pt>
                <c:pt idx="149">
                  <c:v>7.5951836296423965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4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'7012'!$M$2:$M$177</c:f>
              <c:numCache>
                <c:formatCode>0.00</c:formatCode>
                <c:ptCount val="176"/>
                <c:pt idx="4">
                  <c:v>2.8805798308299151</c:v>
                </c:pt>
                <c:pt idx="5">
                  <c:v>2.8605068933920563</c:v>
                </c:pt>
                <c:pt idx="6">
                  <c:v>2.8471376202144421</c:v>
                </c:pt>
                <c:pt idx="7">
                  <c:v>2.8070783178949319</c:v>
                </c:pt>
                <c:pt idx="8">
                  <c:v>2.792390910106139</c:v>
                </c:pt>
                <c:pt idx="9">
                  <c:v>2.7703940946425707</c:v>
                </c:pt>
                <c:pt idx="10">
                  <c:v>2.7817309253281524</c:v>
                </c:pt>
                <c:pt idx="11">
                  <c:v>2.7814118098485978</c:v>
                </c:pt>
                <c:pt idx="12">
                  <c:v>2.7729751078149203</c:v>
                </c:pt>
                <c:pt idx="13">
                  <c:v>2.7766076464431317</c:v>
                </c:pt>
                <c:pt idx="14">
                  <c:v>2.6849190496057878</c:v>
                </c:pt>
                <c:pt idx="15">
                  <c:v>2.6369113930597283</c:v>
                </c:pt>
                <c:pt idx="16">
                  <c:v>2.6149638815945395</c:v>
                </c:pt>
                <c:pt idx="17">
                  <c:v>2.5824933008580655</c:v>
                </c:pt>
                <c:pt idx="18">
                  <c:v>2.6163805393476163</c:v>
                </c:pt>
                <c:pt idx="19">
                  <c:v>2.5956346225084612</c:v>
                </c:pt>
                <c:pt idx="20">
                  <c:v>2.5955277727306192</c:v>
                </c:pt>
                <c:pt idx="21">
                  <c:v>2.5860526522503196</c:v>
                </c:pt>
                <c:pt idx="22">
                  <c:v>2.5748800380373371</c:v>
                </c:pt>
                <c:pt idx="23">
                  <c:v>2.5326415458907663</c:v>
                </c:pt>
                <c:pt idx="24">
                  <c:v>2.4972204390430823</c:v>
                </c:pt>
                <c:pt idx="25">
                  <c:v>2.4747344037974499</c:v>
                </c:pt>
                <c:pt idx="26">
                  <c:v>2.4794088285655365</c:v>
                </c:pt>
                <c:pt idx="27">
                  <c:v>2.507027209241032</c:v>
                </c:pt>
                <c:pt idx="28">
                  <c:v>2.5171426166627833</c:v>
                </c:pt>
                <c:pt idx="29">
                  <c:v>2.5077822658828319</c:v>
                </c:pt>
                <c:pt idx="30">
                  <c:v>2.460601418645056</c:v>
                </c:pt>
                <c:pt idx="31">
                  <c:v>2.46180126871714</c:v>
                </c:pt>
                <c:pt idx="32">
                  <c:v>2.4609955937639238</c:v>
                </c:pt>
                <c:pt idx="33">
                  <c:v>2.4551420785656055</c:v>
                </c:pt>
                <c:pt idx="34">
                  <c:v>2.4667203331514633</c:v>
                </c:pt>
                <c:pt idx="35">
                  <c:v>2.4732939404092074</c:v>
                </c:pt>
                <c:pt idx="36">
                  <c:v>2.4407107460551343</c:v>
                </c:pt>
                <c:pt idx="37">
                  <c:v>2.4529475650373112</c:v>
                </c:pt>
                <c:pt idx="38">
                  <c:v>2.4130594741234419</c:v>
                </c:pt>
                <c:pt idx="39">
                  <c:v>2.3785919277178307</c:v>
                </c:pt>
                <c:pt idx="40">
                  <c:v>2.3170853742499697</c:v>
                </c:pt>
                <c:pt idx="41">
                  <c:v>2.2745064954483603</c:v>
                </c:pt>
                <c:pt idx="42">
                  <c:v>2.2420153175476845</c:v>
                </c:pt>
                <c:pt idx="43">
                  <c:v>2.1937829108299662</c:v>
                </c:pt>
                <c:pt idx="44">
                  <c:v>2.1609341342511397</c:v>
                </c:pt>
                <c:pt idx="45">
                  <c:v>2.0845618795109924</c:v>
                </c:pt>
                <c:pt idx="46">
                  <c:v>2.0527399749308461</c:v>
                </c:pt>
                <c:pt idx="47">
                  <c:v>2.0148862940028374</c:v>
                </c:pt>
                <c:pt idx="48">
                  <c:v>1.9564713484801839</c:v>
                </c:pt>
                <c:pt idx="49">
                  <c:v>1.9271978362473758</c:v>
                </c:pt>
                <c:pt idx="50">
                  <c:v>1.9156353101583294</c:v>
                </c:pt>
                <c:pt idx="51">
                  <c:v>1.8973997302916139</c:v>
                </c:pt>
                <c:pt idx="52">
                  <c:v>1.8867565883756647</c:v>
                </c:pt>
                <c:pt idx="53">
                  <c:v>1.8675741413108009</c:v>
                </c:pt>
                <c:pt idx="54">
                  <c:v>1.8286261164721673</c:v>
                </c:pt>
                <c:pt idx="55">
                  <c:v>1.8028261611773386</c:v>
                </c:pt>
                <c:pt idx="56">
                  <c:v>1.8006181746873777</c:v>
                </c:pt>
                <c:pt idx="57">
                  <c:v>1.7837080559965266</c:v>
                </c:pt>
                <c:pt idx="58">
                  <c:v>1.7731001324389846</c:v>
                </c:pt>
                <c:pt idx="59">
                  <c:v>1.7550582988707497</c:v>
                </c:pt>
                <c:pt idx="60">
                  <c:v>1.7461906633824775</c:v>
                </c:pt>
                <c:pt idx="61">
                  <c:v>1.7436663417361355</c:v>
                </c:pt>
                <c:pt idx="62">
                  <c:v>1.7416778241159485</c:v>
                </c:pt>
                <c:pt idx="63">
                  <c:v>1.737257941325931</c:v>
                </c:pt>
                <c:pt idx="64">
                  <c:v>1.7490387056548691</c:v>
                </c:pt>
                <c:pt idx="65">
                  <c:v>1.7424711040686729</c:v>
                </c:pt>
                <c:pt idx="66">
                  <c:v>1.73294272357075</c:v>
                </c:pt>
                <c:pt idx="67">
                  <c:v>1.741607063660501</c:v>
                </c:pt>
                <c:pt idx="68">
                  <c:v>1.7554087723235039</c:v>
                </c:pt>
                <c:pt idx="69">
                  <c:v>1.7554239283226618</c:v>
                </c:pt>
                <c:pt idx="70">
                  <c:v>1.7602753633028365</c:v>
                </c:pt>
                <c:pt idx="71">
                  <c:v>1.7426956394545647</c:v>
                </c:pt>
                <c:pt idx="72">
                  <c:v>1.7496694644527548</c:v>
                </c:pt>
                <c:pt idx="73">
                  <c:v>1.7477272752580086</c:v>
                </c:pt>
                <c:pt idx="74">
                  <c:v>1.7483410088385702</c:v>
                </c:pt>
                <c:pt idx="75">
                  <c:v>1.7580050983813136</c:v>
                </c:pt>
                <c:pt idx="76">
                  <c:v>1.7619132167684142</c:v>
                </c:pt>
                <c:pt idx="77">
                  <c:v>1.7651331357047499</c:v>
                </c:pt>
                <c:pt idx="78">
                  <c:v>1.7540170958402055</c:v>
                </c:pt>
                <c:pt idx="79">
                  <c:v>1.7714897823686881</c:v>
                </c:pt>
                <c:pt idx="80">
                  <c:v>1.7734683383312939</c:v>
                </c:pt>
                <c:pt idx="81">
                  <c:v>1.7925747150895597</c:v>
                </c:pt>
                <c:pt idx="82">
                  <c:v>1.8390679469639868</c:v>
                </c:pt>
                <c:pt idx="83">
                  <c:v>1.8751791159588025</c:v>
                </c:pt>
                <c:pt idx="84">
                  <c:v>1.9144741834623189</c:v>
                </c:pt>
                <c:pt idx="85">
                  <c:v>1.9547758527797146</c:v>
                </c:pt>
                <c:pt idx="86">
                  <c:v>1.9991034374124574</c:v>
                </c:pt>
                <c:pt idx="87">
                  <c:v>2.0298619112670369</c:v>
                </c:pt>
                <c:pt idx="88">
                  <c:v>2.0697140796661664</c:v>
                </c:pt>
                <c:pt idx="89">
                  <c:v>2.0959595138662053</c:v>
                </c:pt>
                <c:pt idx="90">
                  <c:v>2.1339981697769606</c:v>
                </c:pt>
                <c:pt idx="91">
                  <c:v>2.1350540305269354</c:v>
                </c:pt>
                <c:pt idx="92">
                  <c:v>2.1653977389500776</c:v>
                </c:pt>
                <c:pt idx="93">
                  <c:v>2.1787456887533461</c:v>
                </c:pt>
                <c:pt idx="94">
                  <c:v>2.1757563164894327</c:v>
                </c:pt>
                <c:pt idx="95">
                  <c:v>2.2009652675086122</c:v>
                </c:pt>
                <c:pt idx="96">
                  <c:v>2.2146902159696094</c:v>
                </c:pt>
                <c:pt idx="97">
                  <c:v>2.2182668512388717</c:v>
                </c:pt>
                <c:pt idx="98">
                  <c:v>2.223852964700054</c:v>
                </c:pt>
                <c:pt idx="99">
                  <c:v>2.2190761774747871</c:v>
                </c:pt>
                <c:pt idx="100">
                  <c:v>2.2219761260096083</c:v>
                </c:pt>
                <c:pt idx="101">
                  <c:v>2.2233271451947569</c:v>
                </c:pt>
                <c:pt idx="102">
                  <c:v>2.2396021295536923</c:v>
                </c:pt>
                <c:pt idx="103">
                  <c:v>2.2502717436662154</c:v>
                </c:pt>
                <c:pt idx="104">
                  <c:v>2.2569780234379402</c:v>
                </c:pt>
                <c:pt idx="105">
                  <c:v>2.2478122956598763</c:v>
                </c:pt>
                <c:pt idx="106">
                  <c:v>2.2683880357961739</c:v>
                </c:pt>
                <c:pt idx="107">
                  <c:v>2.2618316191973125</c:v>
                </c:pt>
                <c:pt idx="108">
                  <c:v>2.2714890344746999</c:v>
                </c:pt>
                <c:pt idx="109">
                  <c:v>2.2870282147913787</c:v>
                </c:pt>
                <c:pt idx="110">
                  <c:v>2.2851380645396522</c:v>
                </c:pt>
                <c:pt idx="111">
                  <c:v>2.294695167275091</c:v>
                </c:pt>
                <c:pt idx="112">
                  <c:v>2.2732022275395369</c:v>
                </c:pt>
                <c:pt idx="113">
                  <c:v>2.2772477892262994</c:v>
                </c:pt>
                <c:pt idx="114">
                  <c:v>2.2870092992554691</c:v>
                </c:pt>
                <c:pt idx="115">
                  <c:v>2.2900434738617199</c:v>
                </c:pt>
                <c:pt idx="116">
                  <c:v>2.2936131313517962</c:v>
                </c:pt>
                <c:pt idx="117">
                  <c:v>2.2955633172897212</c:v>
                </c:pt>
                <c:pt idx="118">
                  <c:v>2.3137306230579493</c:v>
                </c:pt>
                <c:pt idx="119">
                  <c:v>2.3244917330871968</c:v>
                </c:pt>
                <c:pt idx="120">
                  <c:v>2.324321545123456</c:v>
                </c:pt>
                <c:pt idx="121">
                  <c:v>2.3382217778082994</c:v>
                </c:pt>
                <c:pt idx="122">
                  <c:v>2.3199637601950349</c:v>
                </c:pt>
                <c:pt idx="123">
                  <c:v>2.3274698414376669</c:v>
                </c:pt>
                <c:pt idx="124">
                  <c:v>2.3353022353272097</c:v>
                </c:pt>
                <c:pt idx="125">
                  <c:v>2.3429114747599895</c:v>
                </c:pt>
                <c:pt idx="126">
                  <c:v>2.347778689513647</c:v>
                </c:pt>
                <c:pt idx="127">
                  <c:v>2.3495118630685159</c:v>
                </c:pt>
                <c:pt idx="128">
                  <c:v>2.3584624977411881</c:v>
                </c:pt>
                <c:pt idx="129">
                  <c:v>2.3472741916608131</c:v>
                </c:pt>
                <c:pt idx="130">
                  <c:v>2.356308502248126</c:v>
                </c:pt>
                <c:pt idx="131">
                  <c:v>2.3611509584893016</c:v>
                </c:pt>
                <c:pt idx="132">
                  <c:v>2.382458489919165</c:v>
                </c:pt>
                <c:pt idx="133">
                  <c:v>2.3921552628778722</c:v>
                </c:pt>
                <c:pt idx="134">
                  <c:v>2.4086564436836748</c:v>
                </c:pt>
                <c:pt idx="135">
                  <c:v>2.3920740047041162</c:v>
                </c:pt>
                <c:pt idx="136">
                  <c:v>2.4016376414595402</c:v>
                </c:pt>
                <c:pt idx="137">
                  <c:v>2.4065728352713425</c:v>
                </c:pt>
                <c:pt idx="138">
                  <c:v>2.4115436890199384</c:v>
                </c:pt>
                <c:pt idx="139">
                  <c:v>2.4209261202577523</c:v>
                </c:pt>
                <c:pt idx="140">
                  <c:v>2.4318838275366517</c:v>
                </c:pt>
                <c:pt idx="141">
                  <c:v>2.4420397272914016</c:v>
                </c:pt>
                <c:pt idx="142">
                  <c:v>2.4510636208454293</c:v>
                </c:pt>
                <c:pt idx="143">
                  <c:v>2.4476158679669124</c:v>
                </c:pt>
                <c:pt idx="144">
                  <c:v>2.4518950891644491</c:v>
                </c:pt>
                <c:pt idx="145">
                  <c:v>2.4672353841639332</c:v>
                </c:pt>
                <c:pt idx="146">
                  <c:v>2.4827602993927247</c:v>
                </c:pt>
                <c:pt idx="147">
                  <c:v>2.496786230854001</c:v>
                </c:pt>
                <c:pt idx="148">
                  <c:v>2.4891636609250911</c:v>
                </c:pt>
                <c:pt idx="149">
                  <c:v>2.5167454654649539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'6547'!$P$2:$P$177</c:f>
              <c:numCache>
                <c:formatCode>General</c:formatCode>
                <c:ptCount val="176"/>
                <c:pt idx="4">
                  <c:v>15.442690187836028</c:v>
                </c:pt>
                <c:pt idx="5">
                  <c:v>12.653347633728041</c:v>
                </c:pt>
                <c:pt idx="6">
                  <c:v>9.8351926244256447</c:v>
                </c:pt>
                <c:pt idx="7">
                  <c:v>5.0650081994182354</c:v>
                </c:pt>
                <c:pt idx="8">
                  <c:v>3.7207774715716875</c:v>
                </c:pt>
                <c:pt idx="9">
                  <c:v>8.8044480463366721</c:v>
                </c:pt>
                <c:pt idx="10">
                  <c:v>17.172046561689672</c:v>
                </c:pt>
                <c:pt idx="11">
                  <c:v>25.423369173776045</c:v>
                </c:pt>
                <c:pt idx="12">
                  <c:v>31.241633870124037</c:v>
                </c:pt>
                <c:pt idx="13">
                  <c:v>32.761066639011595</c:v>
                </c:pt>
                <c:pt idx="14">
                  <c:v>40.221151020132957</c:v>
                </c:pt>
                <c:pt idx="15">
                  <c:v>41.162694717893309</c:v>
                </c:pt>
                <c:pt idx="16">
                  <c:v>44.108393581069592</c:v>
                </c:pt>
                <c:pt idx="17">
                  <c:v>47.965024146736788</c:v>
                </c:pt>
                <c:pt idx="18">
                  <c:v>48.378942333295626</c:v>
                </c:pt>
                <c:pt idx="19">
                  <c:v>48.024030317113748</c:v>
                </c:pt>
                <c:pt idx="20">
                  <c:v>44.020317636558559</c:v>
                </c:pt>
                <c:pt idx="21">
                  <c:v>45.602242861797556</c:v>
                </c:pt>
                <c:pt idx="22">
                  <c:v>47.376769375258718</c:v>
                </c:pt>
                <c:pt idx="23">
                  <c:v>48.258825859619598</c:v>
                </c:pt>
                <c:pt idx="24">
                  <c:v>45.815863370413062</c:v>
                </c:pt>
                <c:pt idx="25">
                  <c:v>35.096564542278699</c:v>
                </c:pt>
                <c:pt idx="26">
                  <c:v>24.093069977100967</c:v>
                </c:pt>
                <c:pt idx="27">
                  <c:v>21.324603966331498</c:v>
                </c:pt>
                <c:pt idx="28">
                  <c:v>13.873706165684158</c:v>
                </c:pt>
                <c:pt idx="29">
                  <c:v>9.6027888051498689</c:v>
                </c:pt>
                <c:pt idx="30">
                  <c:v>1.6595246824011245</c:v>
                </c:pt>
                <c:pt idx="31">
                  <c:v>-2.1172306522615036</c:v>
                </c:pt>
                <c:pt idx="32">
                  <c:v>-5.1473113547163107</c:v>
                </c:pt>
                <c:pt idx="33">
                  <c:v>-5.0773148526430418</c:v>
                </c:pt>
                <c:pt idx="34">
                  <c:v>-4.1108102512295623</c:v>
                </c:pt>
                <c:pt idx="35">
                  <c:v>-2.1617108728853429</c:v>
                </c:pt>
                <c:pt idx="36">
                  <c:v>-3.9693299078676332</c:v>
                </c:pt>
                <c:pt idx="37">
                  <c:v>-3.7035416185896577</c:v>
                </c:pt>
                <c:pt idx="38">
                  <c:v>-1.6250891368497722</c:v>
                </c:pt>
                <c:pt idx="39">
                  <c:v>-1.8053210337227676</c:v>
                </c:pt>
                <c:pt idx="40">
                  <c:v>-2.3334926943986392</c:v>
                </c:pt>
                <c:pt idx="41">
                  <c:v>0.16667500051165182</c:v>
                </c:pt>
                <c:pt idx="42">
                  <c:v>1.7701157802422374</c:v>
                </c:pt>
                <c:pt idx="43">
                  <c:v>11.499983610674557</c:v>
                </c:pt>
                <c:pt idx="44">
                  <c:v>22.485019213453683</c:v>
                </c:pt>
                <c:pt idx="45">
                  <c:v>29.443193032258353</c:v>
                </c:pt>
                <c:pt idx="46">
                  <c:v>35.8620442793015</c:v>
                </c:pt>
                <c:pt idx="47">
                  <c:v>34.950735665200149</c:v>
                </c:pt>
                <c:pt idx="48">
                  <c:v>38.753383294275118</c:v>
                </c:pt>
                <c:pt idx="49">
                  <c:v>33.760069140815382</c:v>
                </c:pt>
                <c:pt idx="50">
                  <c:v>33.687701819637688</c:v>
                </c:pt>
                <c:pt idx="51">
                  <c:v>44.041887173637647</c:v>
                </c:pt>
                <c:pt idx="52">
                  <c:v>38.078453427187192</c:v>
                </c:pt>
                <c:pt idx="53">
                  <c:v>38.663927899146735</c:v>
                </c:pt>
                <c:pt idx="54">
                  <c:v>38.529617099237882</c:v>
                </c:pt>
                <c:pt idx="55">
                  <c:v>38.751229434195203</c:v>
                </c:pt>
                <c:pt idx="56">
                  <c:v>37.600760317588474</c:v>
                </c:pt>
                <c:pt idx="57">
                  <c:v>35.074001191767557</c:v>
                </c:pt>
                <c:pt idx="58">
                  <c:v>36.014174695181097</c:v>
                </c:pt>
                <c:pt idx="59">
                  <c:v>36.523251612470986</c:v>
                </c:pt>
                <c:pt idx="60">
                  <c:v>34.330320287517743</c:v>
                </c:pt>
                <c:pt idx="61">
                  <c:v>35.488435654052374</c:v>
                </c:pt>
                <c:pt idx="62">
                  <c:v>34.408587015786331</c:v>
                </c:pt>
                <c:pt idx="63">
                  <c:v>36.636525551492014</c:v>
                </c:pt>
                <c:pt idx="64">
                  <c:v>33.3806656737721</c:v>
                </c:pt>
                <c:pt idx="65">
                  <c:v>32.74027781494857</c:v>
                </c:pt>
                <c:pt idx="66">
                  <c:v>32.956904095867039</c:v>
                </c:pt>
                <c:pt idx="67">
                  <c:v>41.255238545577264</c:v>
                </c:pt>
                <c:pt idx="68">
                  <c:v>38.507220929368728</c:v>
                </c:pt>
                <c:pt idx="69">
                  <c:v>34.609561964346305</c:v>
                </c:pt>
                <c:pt idx="70">
                  <c:v>36.616907807851383</c:v>
                </c:pt>
                <c:pt idx="71">
                  <c:v>33.144743112529248</c:v>
                </c:pt>
                <c:pt idx="72">
                  <c:v>34.350691028374719</c:v>
                </c:pt>
                <c:pt idx="73">
                  <c:v>33.409840577340411</c:v>
                </c:pt>
                <c:pt idx="74">
                  <c:v>32.348911250716981</c:v>
                </c:pt>
                <c:pt idx="75">
                  <c:v>32.234733667799553</c:v>
                </c:pt>
                <c:pt idx="76">
                  <c:v>29.60053298882238</c:v>
                </c:pt>
                <c:pt idx="77">
                  <c:v>27.419367682063182</c:v>
                </c:pt>
                <c:pt idx="78">
                  <c:v>36.577388634687011</c:v>
                </c:pt>
                <c:pt idx="79">
                  <c:v>27.17163727791797</c:v>
                </c:pt>
                <c:pt idx="80">
                  <c:v>25.141773882433732</c:v>
                </c:pt>
                <c:pt idx="81">
                  <c:v>26.189671421335497</c:v>
                </c:pt>
                <c:pt idx="82">
                  <c:v>24.648146958882673</c:v>
                </c:pt>
                <c:pt idx="83">
                  <c:v>21.105387628705522</c:v>
                </c:pt>
                <c:pt idx="84">
                  <c:v>22.810108264649362</c:v>
                </c:pt>
                <c:pt idx="85">
                  <c:v>21.55820319636582</c:v>
                </c:pt>
                <c:pt idx="86">
                  <c:v>21.678320958250467</c:v>
                </c:pt>
                <c:pt idx="87">
                  <c:v>18.751287831727389</c:v>
                </c:pt>
                <c:pt idx="88">
                  <c:v>17.498622732909162</c:v>
                </c:pt>
                <c:pt idx="89">
                  <c:v>17.338487497952805</c:v>
                </c:pt>
                <c:pt idx="90">
                  <c:v>17.633445671696325</c:v>
                </c:pt>
                <c:pt idx="91">
                  <c:v>16.873758742372825</c:v>
                </c:pt>
                <c:pt idx="92">
                  <c:v>20.506182104952114</c:v>
                </c:pt>
                <c:pt idx="93">
                  <c:v>25.568896066176649</c:v>
                </c:pt>
                <c:pt idx="94">
                  <c:v>18.796152618405056</c:v>
                </c:pt>
                <c:pt idx="95">
                  <c:v>16.084722337654927</c:v>
                </c:pt>
                <c:pt idx="96">
                  <c:v>15.41233935077819</c:v>
                </c:pt>
                <c:pt idx="97">
                  <c:v>13.600987744736337</c:v>
                </c:pt>
                <c:pt idx="98">
                  <c:v>17.922967928863581</c:v>
                </c:pt>
                <c:pt idx="99">
                  <c:v>12.917779418832989</c:v>
                </c:pt>
                <c:pt idx="100">
                  <c:v>11.008916092007428</c:v>
                </c:pt>
                <c:pt idx="101">
                  <c:v>6.4453621790516253</c:v>
                </c:pt>
                <c:pt idx="102">
                  <c:v>11.415591907385279</c:v>
                </c:pt>
                <c:pt idx="103">
                  <c:v>11.991007335711233</c:v>
                </c:pt>
                <c:pt idx="104">
                  <c:v>12.071567377281282</c:v>
                </c:pt>
                <c:pt idx="105">
                  <c:v>12.162719890072243</c:v>
                </c:pt>
                <c:pt idx="106">
                  <c:v>13.99218441774951</c:v>
                </c:pt>
                <c:pt idx="107">
                  <c:v>14.567857619670525</c:v>
                </c:pt>
                <c:pt idx="108">
                  <c:v>16.932668990629942</c:v>
                </c:pt>
                <c:pt idx="109">
                  <c:v>16.339946912219226</c:v>
                </c:pt>
                <c:pt idx="110">
                  <c:v>16.840395964827888</c:v>
                </c:pt>
                <c:pt idx="111">
                  <c:v>17.021276696243834</c:v>
                </c:pt>
                <c:pt idx="112">
                  <c:v>17.182511560331033</c:v>
                </c:pt>
                <c:pt idx="113">
                  <c:v>16.063294431938147</c:v>
                </c:pt>
                <c:pt idx="114">
                  <c:v>9.1088264575001965</c:v>
                </c:pt>
                <c:pt idx="115">
                  <c:v>5.0090697788339824</c:v>
                </c:pt>
                <c:pt idx="116">
                  <c:v>2.5002313492810484</c:v>
                </c:pt>
                <c:pt idx="117">
                  <c:v>3.0231737860694148</c:v>
                </c:pt>
                <c:pt idx="118">
                  <c:v>5.2795757865565029</c:v>
                </c:pt>
                <c:pt idx="119">
                  <c:v>1.5960807701348161</c:v>
                </c:pt>
                <c:pt idx="120">
                  <c:v>3.6364325794464367</c:v>
                </c:pt>
                <c:pt idx="121">
                  <c:v>7.1818573110057669</c:v>
                </c:pt>
                <c:pt idx="122">
                  <c:v>7.8660362301328277</c:v>
                </c:pt>
                <c:pt idx="123">
                  <c:v>9.5656615943914947</c:v>
                </c:pt>
                <c:pt idx="124">
                  <c:v>10.323333764759489</c:v>
                </c:pt>
                <c:pt idx="125">
                  <c:v>9.4042043498628285</c:v>
                </c:pt>
                <c:pt idx="126">
                  <c:v>7.5415694632267734</c:v>
                </c:pt>
                <c:pt idx="127">
                  <c:v>7.244537811681977</c:v>
                </c:pt>
                <c:pt idx="128">
                  <c:v>9.1328996684025263</c:v>
                </c:pt>
                <c:pt idx="129">
                  <c:v>8.6995539114888825</c:v>
                </c:pt>
                <c:pt idx="130">
                  <c:v>11.139475434317328</c:v>
                </c:pt>
                <c:pt idx="131">
                  <c:v>9.2097180514951766</c:v>
                </c:pt>
                <c:pt idx="132">
                  <c:v>10.135530474969041</c:v>
                </c:pt>
                <c:pt idx="133">
                  <c:v>9.2069472541776332</c:v>
                </c:pt>
                <c:pt idx="134">
                  <c:v>10.569304323445039</c:v>
                </c:pt>
                <c:pt idx="135">
                  <c:v>9.2830372760123367</c:v>
                </c:pt>
                <c:pt idx="136">
                  <c:v>9.1584368181064626</c:v>
                </c:pt>
                <c:pt idx="137">
                  <c:v>8.138610778758979</c:v>
                </c:pt>
                <c:pt idx="138">
                  <c:v>7.2826680322531203</c:v>
                </c:pt>
                <c:pt idx="139">
                  <c:v>2.9612799046439755</c:v>
                </c:pt>
                <c:pt idx="140">
                  <c:v>3.5366465801567206</c:v>
                </c:pt>
                <c:pt idx="141">
                  <c:v>2.3388458062893362</c:v>
                </c:pt>
                <c:pt idx="142">
                  <c:v>1.9315375545029736</c:v>
                </c:pt>
                <c:pt idx="143">
                  <c:v>6.6864840798507155</c:v>
                </c:pt>
                <c:pt idx="144">
                  <c:v>4.2731375606326401</c:v>
                </c:pt>
                <c:pt idx="145">
                  <c:v>4.6058778314071214</c:v>
                </c:pt>
                <c:pt idx="146">
                  <c:v>6.1388238324854507</c:v>
                </c:pt>
                <c:pt idx="147">
                  <c:v>8.8612734495850383</c:v>
                </c:pt>
                <c:pt idx="148">
                  <c:v>14.44420250157831</c:v>
                </c:pt>
                <c:pt idx="149">
                  <c:v>13.398823717682692</c:v>
                </c:pt>
                <c:pt idx="150">
                  <c:v>12.407412564089984</c:v>
                </c:pt>
                <c:pt idx="151">
                  <c:v>11.219026583177278</c:v>
                </c:pt>
                <c:pt idx="152">
                  <c:v>11.279837843772613</c:v>
                </c:pt>
                <c:pt idx="153">
                  <c:v>11.320383949729788</c:v>
                </c:pt>
                <c:pt idx="154">
                  <c:v>12.534230384886166</c:v>
                </c:pt>
                <c:pt idx="155">
                  <c:v>12.591983511428534</c:v>
                </c:pt>
                <c:pt idx="156">
                  <c:v>14.871383113096137</c:v>
                </c:pt>
                <c:pt idx="157">
                  <c:v>17.015163027478859</c:v>
                </c:pt>
                <c:pt idx="158">
                  <c:v>15.730405420740585</c:v>
                </c:pt>
                <c:pt idx="159">
                  <c:v>15.928905180995686</c:v>
                </c:pt>
                <c:pt idx="160">
                  <c:v>18.816832904924137</c:v>
                </c:pt>
                <c:pt idx="161">
                  <c:v>15.371713834762208</c:v>
                </c:pt>
                <c:pt idx="162">
                  <c:v>12.83036157116913</c:v>
                </c:pt>
                <c:pt idx="163">
                  <c:v>10.852701204270302</c:v>
                </c:pt>
                <c:pt idx="164">
                  <c:v>8.9754364304192862</c:v>
                </c:pt>
                <c:pt idx="165">
                  <c:v>10.162293349968685</c:v>
                </c:pt>
                <c:pt idx="166">
                  <c:v>9.3561208216452769</c:v>
                </c:pt>
                <c:pt idx="167">
                  <c:v>8.4081577299232695</c:v>
                </c:pt>
                <c:pt idx="168">
                  <c:v>8.832457175654449</c:v>
                </c:pt>
                <c:pt idx="169">
                  <c:v>9.8459868770787349</c:v>
                </c:pt>
                <c:pt idx="170">
                  <c:v>11.306332447370512</c:v>
                </c:pt>
                <c:pt idx="171">
                  <c:v>11.716322693180233</c:v>
                </c:pt>
                <c:pt idx="172">
                  <c:v>12.968198343753375</c:v>
                </c:pt>
                <c:pt idx="173">
                  <c:v>14.661720592695989</c:v>
                </c:pt>
                <c:pt idx="174">
                  <c:v>16.309322437607303</c:v>
                </c:pt>
                <c:pt idx="175">
                  <c:v>19.308607061825949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'6547'!$M$2:$M$177</c:f>
              <c:numCache>
                <c:formatCode>0.00</c:formatCode>
                <c:ptCount val="176"/>
                <c:pt idx="4">
                  <c:v>2.1056588379135119</c:v>
                </c:pt>
                <c:pt idx="5">
                  <c:v>2.054781612240157</c:v>
                </c:pt>
                <c:pt idx="6">
                  <c:v>2.003378851335222</c:v>
                </c:pt>
                <c:pt idx="7">
                  <c:v>1.9163713415773405</c:v>
                </c:pt>
                <c:pt idx="8">
                  <c:v>1.8918527574410948</c:v>
                </c:pt>
                <c:pt idx="9">
                  <c:v>1.9845782115809592</c:v>
                </c:pt>
                <c:pt idx="10">
                  <c:v>2.1372020610191242</c:v>
                </c:pt>
                <c:pt idx="11">
                  <c:v>2.2877050539270805</c:v>
                </c:pt>
                <c:pt idx="12">
                  <c:v>2.393829404106822</c:v>
                </c:pt>
                <c:pt idx="13">
                  <c:v>2.4215436494455069</c:v>
                </c:pt>
                <c:pt idx="14">
                  <c:v>2.557614565526289</c:v>
                </c:pt>
                <c:pt idx="15">
                  <c:v>2.5747881934558272</c:v>
                </c:pt>
                <c:pt idx="16">
                  <c:v>2.6285173367648289</c:v>
                </c:pt>
                <c:pt idx="17">
                  <c:v>2.6988617494075982</c:v>
                </c:pt>
                <c:pt idx="18">
                  <c:v>2.7064115603681937</c:v>
                </c:pt>
                <c:pt idx="19">
                  <c:v>2.6999380138635245</c:v>
                </c:pt>
                <c:pt idx="20">
                  <c:v>2.6269108436151503</c:v>
                </c:pt>
                <c:pt idx="21">
                  <c:v>2.6557649427878478</c:v>
                </c:pt>
                <c:pt idx="22">
                  <c:v>2.6881320630455412</c:v>
                </c:pt>
                <c:pt idx="23">
                  <c:v>2.70422065236039</c:v>
                </c:pt>
                <c:pt idx="24">
                  <c:v>2.6596613515703695</c:v>
                </c:pt>
                <c:pt idx="25">
                  <c:v>2.4641428109250358</c:v>
                </c:pt>
                <c:pt idx="26">
                  <c:v>2.2634405790089165</c:v>
                </c:pt>
                <c:pt idx="27">
                  <c:v>2.2129441386231732</c:v>
                </c:pt>
                <c:pt idx="28">
                  <c:v>2.0770407845104453</c:v>
                </c:pt>
                <c:pt idx="29">
                  <c:v>1.9991398375420866</c:v>
                </c:pt>
                <c:pt idx="30">
                  <c:v>1.8542557892343698</c:v>
                </c:pt>
                <c:pt idx="31">
                  <c:v>1.7853682898515175</c:v>
                </c:pt>
                <c:pt idx="32">
                  <c:v>1.7301000333656908</c:v>
                </c:pt>
                <c:pt idx="33">
                  <c:v>1.7313767599646102</c:v>
                </c:pt>
                <c:pt idx="34">
                  <c:v>1.749005671353794</c:v>
                </c:pt>
                <c:pt idx="35">
                  <c:v>1.7845569767270872</c:v>
                </c:pt>
                <c:pt idx="36">
                  <c:v>1.7515862534149567</c:v>
                </c:pt>
                <c:pt idx="37">
                  <c:v>1.7564341953627878</c:v>
                </c:pt>
                <c:pt idx="38">
                  <c:v>1.7943448836033153</c:v>
                </c:pt>
                <c:pt idx="39">
                  <c:v>1.7910574785202646</c:v>
                </c:pt>
                <c:pt idx="40">
                  <c:v>1.7814236998598052</c:v>
                </c:pt>
                <c:pt idx="41">
                  <c:v>1.8270264157570861</c:v>
                </c:pt>
                <c:pt idx="42">
                  <c:v>1.8562729556931972</c:v>
                </c:pt>
                <c:pt idx="43">
                  <c:v>2.0337444106250309</c:v>
                </c:pt>
                <c:pt idx="44">
                  <c:v>2.2341099535983502</c:v>
                </c:pt>
                <c:pt idx="45">
                  <c:v>2.3610260898514559</c:v>
                </c:pt>
                <c:pt idx="46">
                  <c:v>2.4781050563550684</c:v>
                </c:pt>
                <c:pt idx="47">
                  <c:v>2.4614829122052138</c:v>
                </c:pt>
                <c:pt idx="48">
                  <c:v>2.5308426834874345</c:v>
                </c:pt>
                <c:pt idx="49">
                  <c:v>2.4397653180812444</c:v>
                </c:pt>
                <c:pt idx="50">
                  <c:v>2.4384453480669803</c:v>
                </c:pt>
                <c:pt idx="51">
                  <c:v>2.6273042690135568</c:v>
                </c:pt>
                <c:pt idx="52">
                  <c:v>2.5185320552675523</c:v>
                </c:pt>
                <c:pt idx="53">
                  <c:v>2.5292110293476648</c:v>
                </c:pt>
                <c:pt idx="54">
                  <c:v>2.5267612187758983</c:v>
                </c:pt>
                <c:pt idx="55">
                  <c:v>2.5308033973749442</c:v>
                </c:pt>
                <c:pt idx="56">
                  <c:v>2.5098189984564168</c:v>
                </c:pt>
                <c:pt idx="57">
                  <c:v>2.4637312585059141</c:v>
                </c:pt>
                <c:pt idx="58">
                  <c:v>2.4808798942784667</c:v>
                </c:pt>
                <c:pt idx="59">
                  <c:v>2.4901653874381036</c:v>
                </c:pt>
                <c:pt idx="60">
                  <c:v>2.4501666207963009</c:v>
                </c:pt>
                <c:pt idx="61">
                  <c:v>2.4712904862649525</c:v>
                </c:pt>
                <c:pt idx="62">
                  <c:v>2.4515941951868938</c:v>
                </c:pt>
                <c:pt idx="63">
                  <c:v>2.4922314885521439</c:v>
                </c:pt>
                <c:pt idx="64">
                  <c:v>2.4328450508714727</c:v>
                </c:pt>
                <c:pt idx="65">
                  <c:v>2.4211644641454511</c:v>
                </c:pt>
                <c:pt idx="66">
                  <c:v>2.4251156978025854</c:v>
                </c:pt>
                <c:pt idx="67">
                  <c:v>2.5764761801818814</c:v>
                </c:pt>
                <c:pt idx="68">
                  <c:v>2.5263527157087604</c:v>
                </c:pt>
                <c:pt idx="69">
                  <c:v>2.4552599506881383</c:v>
                </c:pt>
                <c:pt idx="70">
                  <c:v>2.4918736635983976</c:v>
                </c:pt>
                <c:pt idx="71">
                  <c:v>2.428541855707397</c:v>
                </c:pt>
                <c:pt idx="72">
                  <c:v>2.4505381803160118</c:v>
                </c:pt>
                <c:pt idx="73">
                  <c:v>2.4333771971116889</c:v>
                </c:pt>
                <c:pt idx="74">
                  <c:v>2.4140259916835114</c:v>
                </c:pt>
                <c:pt idx="75">
                  <c:v>2.411943408228721</c:v>
                </c:pt>
                <c:pt idx="76">
                  <c:v>2.3638959490825333</c:v>
                </c:pt>
                <c:pt idx="77">
                  <c:v>2.3241117929990693</c:v>
                </c:pt>
                <c:pt idx="78">
                  <c:v>2.4911528392992999</c:v>
                </c:pt>
                <c:pt idx="79">
                  <c:v>2.3195932243997106</c:v>
                </c:pt>
                <c:pt idx="80">
                  <c:v>2.2825687944292725</c:v>
                </c:pt>
                <c:pt idx="81">
                  <c:v>2.3016823018365073</c:v>
                </c:pt>
                <c:pt idx="82">
                  <c:v>2.2735651070367133</c:v>
                </c:pt>
                <c:pt idx="83">
                  <c:v>2.2089456626868786</c:v>
                </c:pt>
                <c:pt idx="84">
                  <c:v>2.2400395333114123</c:v>
                </c:pt>
                <c:pt idx="85">
                  <c:v>2.217204956544613</c:v>
                </c:pt>
                <c:pt idx="86">
                  <c:v>2.2193958880491653</c:v>
                </c:pt>
                <c:pt idx="87">
                  <c:v>2.1660072052170118</c:v>
                </c:pt>
                <c:pt idx="88">
                  <c:v>2.143158765597486</c:v>
                </c:pt>
                <c:pt idx="89">
                  <c:v>2.14023792087186</c:v>
                </c:pt>
                <c:pt idx="90">
                  <c:v>2.145617917512161</c:v>
                </c:pt>
                <c:pt idx="91">
                  <c:v>2.1317613321001732</c:v>
                </c:pt>
                <c:pt idx="92">
                  <c:v>2.1980162361050395</c:v>
                </c:pt>
                <c:pt idx="93">
                  <c:v>2.2903594444877893</c:v>
                </c:pt>
                <c:pt idx="94">
                  <c:v>2.1668255327735269</c:v>
                </c:pt>
                <c:pt idx="95">
                  <c:v>2.1173694162818011</c:v>
                </c:pt>
                <c:pt idx="96">
                  <c:v>2.1051052428077073</c:v>
                </c:pt>
                <c:pt idx="97">
                  <c:v>2.0720664379113125</c:v>
                </c:pt>
                <c:pt idx="98">
                  <c:v>2.1508987637795598</c:v>
                </c:pt>
                <c:pt idx="99">
                  <c:v>2.0596048117378949</c:v>
                </c:pt>
                <c:pt idx="100">
                  <c:v>2.0247874064265732</c:v>
                </c:pt>
                <c:pt idx="101">
                  <c:v>1.9415488088724537</c:v>
                </c:pt>
                <c:pt idx="102">
                  <c:v>2.0322051175300024</c:v>
                </c:pt>
                <c:pt idx="103">
                  <c:v>2.0427006160336747</c:v>
                </c:pt>
                <c:pt idx="104">
                  <c:v>2.0441700201443953</c:v>
                </c:pt>
                <c:pt idx="105">
                  <c:v>2.0458326294775979</c:v>
                </c:pt>
                <c:pt idx="106">
                  <c:v>2.079201811580726</c:v>
                </c:pt>
                <c:pt idx="107">
                  <c:v>2.0897020118394227</c:v>
                </c:pt>
                <c:pt idx="108">
                  <c:v>2.1328358469497877</c:v>
                </c:pt>
                <c:pt idx="109">
                  <c:v>2.1220246775218987</c:v>
                </c:pt>
                <c:pt idx="110">
                  <c:v>2.1311527996129231</c:v>
                </c:pt>
                <c:pt idx="111">
                  <c:v>2.13445203934906</c:v>
                </c:pt>
                <c:pt idx="112">
                  <c:v>2.1373929411592361</c:v>
                </c:pt>
                <c:pt idx="113">
                  <c:v>2.1169785742200204</c:v>
                </c:pt>
                <c:pt idx="114">
                  <c:v>1.9901300320599666</c:v>
                </c:pt>
                <c:pt idx="115">
                  <c:v>1.9153510324569405</c:v>
                </c:pt>
                <c:pt idx="116">
                  <c:v>1.8695901635488299</c:v>
                </c:pt>
                <c:pt idx="117">
                  <c:v>1.8791285618826854</c:v>
                </c:pt>
                <c:pt idx="118">
                  <c:v>1.9202850249422407</c:v>
                </c:pt>
                <c:pt idx="119">
                  <c:v>1.853098580974947</c:v>
                </c:pt>
                <c:pt idx="120">
                  <c:v>1.8903143181752788</c:v>
                </c:pt>
                <c:pt idx="121">
                  <c:v>1.9549823790808074</c:v>
                </c:pt>
                <c:pt idx="122">
                  <c:v>1.9674617087415243</c:v>
                </c:pt>
                <c:pt idx="123">
                  <c:v>1.9984626423092551</c:v>
                </c:pt>
                <c:pt idx="124">
                  <c:v>2.0122824787941864</c:v>
                </c:pt>
                <c:pt idx="125">
                  <c:v>1.9955176843103226</c:v>
                </c:pt>
                <c:pt idx="126">
                  <c:v>1.9615434794085687</c:v>
                </c:pt>
                <c:pt idx="127">
                  <c:v>1.9561256628175165</c:v>
                </c:pt>
                <c:pt idx="128">
                  <c:v>1.9905691241255705</c:v>
                </c:pt>
                <c:pt idx="129">
                  <c:v>1.982664956945883</c:v>
                </c:pt>
                <c:pt idx="130">
                  <c:v>2.0271687909261868</c:v>
                </c:pt>
                <c:pt idx="131">
                  <c:v>1.9919702808987718</c:v>
                </c:pt>
                <c:pt idx="132">
                  <c:v>2.0088569725426164</c:v>
                </c:pt>
                <c:pt idx="133">
                  <c:v>1.9919197419356702</c:v>
                </c:pt>
                <c:pt idx="134">
                  <c:v>2.0167689480536954</c:v>
                </c:pt>
                <c:pt idx="135">
                  <c:v>1.9933076134994097</c:v>
                </c:pt>
                <c:pt idx="136">
                  <c:v>1.99103491823416</c:v>
                </c:pt>
                <c:pt idx="137">
                  <c:v>1.9724334311292395</c:v>
                </c:pt>
                <c:pt idx="138">
                  <c:v>1.9568211528117863</c:v>
                </c:pt>
                <c:pt idx="139">
                  <c:v>1.8779996259732381</c:v>
                </c:pt>
                <c:pt idx="140">
                  <c:v>1.8884942352322831</c:v>
                </c:pt>
                <c:pt idx="141">
                  <c:v>1.8666465133760988</c:v>
                </c:pt>
                <c:pt idx="142">
                  <c:v>1.8592172667193068</c:v>
                </c:pt>
                <c:pt idx="143">
                  <c:v>1.9459468392770294</c:v>
                </c:pt>
                <c:pt idx="144">
                  <c:v>1.9019277297182433</c:v>
                </c:pt>
                <c:pt idx="145">
                  <c:v>1.9079968666271807</c:v>
                </c:pt>
                <c:pt idx="146">
                  <c:v>1.9359575914679024</c:v>
                </c:pt>
                <c:pt idx="147">
                  <c:v>1.9856146991435171</c:v>
                </c:pt>
                <c:pt idx="148">
                  <c:v>2.087446559442736</c:v>
                </c:pt>
                <c:pt idx="149">
                  <c:v>2.0683789937814065</c:v>
                </c:pt>
                <c:pt idx="150">
                  <c:v>2.0502957902960075</c:v>
                </c:pt>
                <c:pt idx="151">
                  <c:v>2.0286197929722287</c:v>
                </c:pt>
                <c:pt idx="152">
                  <c:v>2.029728982026199</c:v>
                </c:pt>
                <c:pt idx="153">
                  <c:v>2.03046853743861</c:v>
                </c:pt>
                <c:pt idx="154">
                  <c:v>2.0526089299563006</c:v>
                </c:pt>
                <c:pt idx="155">
                  <c:v>2.0536623390645188</c:v>
                </c:pt>
                <c:pt idx="156">
                  <c:v>2.0952382752158547</c:v>
                </c:pt>
                <c:pt idx="157">
                  <c:v>2.1343405268691784</c:v>
                </c:pt>
                <c:pt idx="158">
                  <c:v>2.1109067243061634</c:v>
                </c:pt>
                <c:pt idx="159">
                  <c:v>2.1145273327121594</c:v>
                </c:pt>
                <c:pt idx="160">
                  <c:v>2.1672027383636654</c:v>
                </c:pt>
                <c:pt idx="161">
                  <c:v>2.1043642389667134</c:v>
                </c:pt>
                <c:pt idx="162">
                  <c:v>2.0580103221844612</c:v>
                </c:pt>
                <c:pt idx="163">
                  <c:v>2.0219380682966133</c:v>
                </c:pt>
                <c:pt idx="164">
                  <c:v>1.9876970162583127</c:v>
                </c:pt>
                <c:pt idx="165">
                  <c:v>2.0093451237125111</c:v>
                </c:pt>
                <c:pt idx="166">
                  <c:v>1.9946406473495188</c:v>
                </c:pt>
                <c:pt idx="167">
                  <c:v>1.9773499305544369</c:v>
                </c:pt>
                <c:pt idx="168">
                  <c:v>1.9850890942587127</c:v>
                </c:pt>
                <c:pt idx="169">
                  <c:v>2.0035757370233558</c:v>
                </c:pt>
                <c:pt idx="170">
                  <c:v>2.0302122399625149</c:v>
                </c:pt>
                <c:pt idx="171">
                  <c:v>2.0376904058225005</c:v>
                </c:pt>
                <c:pt idx="172">
                  <c:v>2.0605244460142962</c:v>
                </c:pt>
                <c:pt idx="173">
                  <c:v>2.0914140595956066</c:v>
                </c:pt>
                <c:pt idx="174">
                  <c:v>2.1214660913046326</c:v>
                </c:pt>
                <c:pt idx="175">
                  <c:v>2.1761726315466197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'6548'!$L$2:$L$141</c:f>
              <c:numCache>
                <c:formatCode>0.00</c:formatCode>
                <c:ptCount val="140"/>
                <c:pt idx="0">
                  <c:v>1.4633250526844963</c:v>
                </c:pt>
                <c:pt idx="1">
                  <c:v>1.5384250531273211</c:v>
                </c:pt>
                <c:pt idx="2">
                  <c:v>1.5491658536304105</c:v>
                </c:pt>
                <c:pt idx="3">
                  <c:v>1.5814768021813252</c:v>
                </c:pt>
                <c:pt idx="4">
                  <c:v>1.5585572090363828</c:v>
                </c:pt>
                <c:pt idx="5">
                  <c:v>1.528516133480178</c:v>
                </c:pt>
                <c:pt idx="6">
                  <c:v>1.5021642666446342</c:v>
                </c:pt>
                <c:pt idx="7">
                  <c:v>1.5035459924436549</c:v>
                </c:pt>
                <c:pt idx="8">
                  <c:v>1.5014550402128093</c:v>
                </c:pt>
                <c:pt idx="9">
                  <c:v>1.6228590541685048</c:v>
                </c:pt>
                <c:pt idx="10">
                  <c:v>1.6696177992447243</c:v>
                </c:pt>
                <c:pt idx="11">
                  <c:v>1.5008120180406774</c:v>
                </c:pt>
                <c:pt idx="12">
                  <c:v>1.4202937661746928</c:v>
                </c:pt>
                <c:pt idx="13">
                  <c:v>1.4234622275554079</c:v>
                </c:pt>
                <c:pt idx="14">
                  <c:v>1.508557677032361</c:v>
                </c:pt>
                <c:pt idx="15">
                  <c:v>1.4015149253210193</c:v>
                </c:pt>
                <c:pt idx="16">
                  <c:v>1.320598290709516</c:v>
                </c:pt>
                <c:pt idx="17">
                  <c:v>1.3661663360045664</c:v>
                </c:pt>
                <c:pt idx="18">
                  <c:v>1.3430425821384893</c:v>
                </c:pt>
                <c:pt idx="19">
                  <c:v>1.3042202444017226</c:v>
                </c:pt>
                <c:pt idx="20">
                  <c:v>1.3547847827146906</c:v>
                </c:pt>
                <c:pt idx="21">
                  <c:v>1.3787105818634899</c:v>
                </c:pt>
                <c:pt idx="22">
                  <c:v>1.4585492889536256</c:v>
                </c:pt>
                <c:pt idx="23">
                  <c:v>1.4328689437901752</c:v>
                </c:pt>
                <c:pt idx="24">
                  <c:v>1.3869804191694244</c:v>
                </c:pt>
                <c:pt idx="25">
                  <c:v>1.4374559142503551</c:v>
                </c:pt>
                <c:pt idx="26">
                  <c:v>1.5189364459902115</c:v>
                </c:pt>
                <c:pt idx="27">
                  <c:v>1.4491205663913427</c:v>
                </c:pt>
                <c:pt idx="28">
                  <c:v>1.4599335173371126</c:v>
                </c:pt>
                <c:pt idx="29">
                  <c:v>1.4242187529754911</c:v>
                </c:pt>
                <c:pt idx="30">
                  <c:v>1.4569414315193512</c:v>
                </c:pt>
                <c:pt idx="31">
                  <c:v>1.3871355070586628</c:v>
                </c:pt>
                <c:pt idx="32">
                  <c:v>1.3765040511791278</c:v>
                </c:pt>
                <c:pt idx="33">
                  <c:v>1.3756440631158073</c:v>
                </c:pt>
                <c:pt idx="34">
                  <c:v>1.3476203630728614</c:v>
                </c:pt>
                <c:pt idx="35">
                  <c:v>1.3794670892081513</c:v>
                </c:pt>
                <c:pt idx="36">
                  <c:v>1.3768687817307688</c:v>
                </c:pt>
                <c:pt idx="37">
                  <c:v>1.3622471001742793</c:v>
                </c:pt>
                <c:pt idx="38">
                  <c:v>1.2274573681818575</c:v>
                </c:pt>
                <c:pt idx="39">
                  <c:v>1.2788027159790039</c:v>
                </c:pt>
                <c:pt idx="40">
                  <c:v>1.3037473698551993</c:v>
                </c:pt>
                <c:pt idx="41">
                  <c:v>1.3115933544191003</c:v>
                </c:pt>
                <c:pt idx="42">
                  <c:v>1.3025684294380002</c:v>
                </c:pt>
                <c:pt idx="43">
                  <c:v>1.2790251249896154</c:v>
                </c:pt>
                <c:pt idx="44">
                  <c:v>1.2720076719165045</c:v>
                </c:pt>
                <c:pt idx="45">
                  <c:v>1.2994763623973302</c:v>
                </c:pt>
                <c:pt idx="46">
                  <c:v>1.2567649664599418</c:v>
                </c:pt>
                <c:pt idx="47">
                  <c:v>1.2917487639783654</c:v>
                </c:pt>
                <c:pt idx="48">
                  <c:v>1.2781630168144396</c:v>
                </c:pt>
                <c:pt idx="49">
                  <c:v>1.2466531094196307</c:v>
                </c:pt>
                <c:pt idx="50">
                  <c:v>1.2303681032549481</c:v>
                </c:pt>
                <c:pt idx="51">
                  <c:v>1.2433344375033346</c:v>
                </c:pt>
                <c:pt idx="52">
                  <c:v>1.2387003256623661</c:v>
                </c:pt>
                <c:pt idx="53">
                  <c:v>1.1867197267854581</c:v>
                </c:pt>
                <c:pt idx="54">
                  <c:v>1.1459654358367062</c:v>
                </c:pt>
                <c:pt idx="55">
                  <c:v>1.1169593500790675</c:v>
                </c:pt>
                <c:pt idx="56">
                  <c:v>1.1047917228554411</c:v>
                </c:pt>
                <c:pt idx="57">
                  <c:v>1.0503155569580382</c:v>
                </c:pt>
                <c:pt idx="58">
                  <c:v>1.0557697147197194</c:v>
                </c:pt>
                <c:pt idx="59">
                  <c:v>1.0314434267185741</c:v>
                </c:pt>
                <c:pt idx="60">
                  <c:v>1.0440374886421757</c:v>
                </c:pt>
                <c:pt idx="61">
                  <c:v>1.0507878163356539</c:v>
                </c:pt>
                <c:pt idx="62">
                  <c:v>1.021027081769716</c:v>
                </c:pt>
                <c:pt idx="63">
                  <c:v>1.0066396876593096</c:v>
                </c:pt>
                <c:pt idx="64">
                  <c:v>0.99610910081189408</c:v>
                </c:pt>
                <c:pt idx="65">
                  <c:v>1.0591507292094799</c:v>
                </c:pt>
                <c:pt idx="66">
                  <c:v>1.0302508581547725</c:v>
                </c:pt>
                <c:pt idx="67">
                  <c:v>1.0129783812863919</c:v>
                </c:pt>
                <c:pt idx="68">
                  <c:v>1.0151439257606798</c:v>
                </c:pt>
                <c:pt idx="69">
                  <c:v>0.95141935285108648</c:v>
                </c:pt>
                <c:pt idx="70">
                  <c:v>0.93093158402498077</c:v>
                </c:pt>
                <c:pt idx="71">
                  <c:v>0.93986964053155075</c:v>
                </c:pt>
                <c:pt idx="72">
                  <c:v>0.93217406022946558</c:v>
                </c:pt>
                <c:pt idx="73">
                  <c:v>0.9335372258734802</c:v>
                </c:pt>
                <c:pt idx="74">
                  <c:v>0.9250252892037335</c:v>
                </c:pt>
                <c:pt idx="75">
                  <c:v>0.90092363065224834</c:v>
                </c:pt>
                <c:pt idx="76">
                  <c:v>0.90026758275076824</c:v>
                </c:pt>
                <c:pt idx="77">
                  <c:v>0.88878142579660147</c:v>
                </c:pt>
                <c:pt idx="78">
                  <c:v>0.90074148633915629</c:v>
                </c:pt>
                <c:pt idx="79">
                  <c:v>0.8887813163612619</c:v>
                </c:pt>
                <c:pt idx="80">
                  <c:v>0.87532770833686768</c:v>
                </c:pt>
                <c:pt idx="81">
                  <c:v>0.85243276291055692</c:v>
                </c:pt>
                <c:pt idx="82">
                  <c:v>0.8357921767428701</c:v>
                </c:pt>
                <c:pt idx="83">
                  <c:v>0.83365960213802359</c:v>
                </c:pt>
                <c:pt idx="84">
                  <c:v>0.84198751862352572</c:v>
                </c:pt>
                <c:pt idx="85">
                  <c:v>0.84485274028569468</c:v>
                </c:pt>
                <c:pt idx="86">
                  <c:v>0.81506705861748208</c:v>
                </c:pt>
                <c:pt idx="87">
                  <c:v>0.81076471851655341</c:v>
                </c:pt>
                <c:pt idx="88">
                  <c:v>0.82304077203750781</c:v>
                </c:pt>
                <c:pt idx="89">
                  <c:v>0.78583026777496412</c:v>
                </c:pt>
                <c:pt idx="90">
                  <c:v>0.77957616059976942</c:v>
                </c:pt>
                <c:pt idx="91">
                  <c:v>0.78524668034114109</c:v>
                </c:pt>
                <c:pt idx="92">
                  <c:v>0.77123721502504095</c:v>
                </c:pt>
                <c:pt idx="93">
                  <c:v>0.76409527485346118</c:v>
                </c:pt>
                <c:pt idx="94">
                  <c:v>0.77449616021043932</c:v>
                </c:pt>
                <c:pt idx="95">
                  <c:v>0.79314026186315034</c:v>
                </c:pt>
                <c:pt idx="96">
                  <c:v>0.80563895315092116</c:v>
                </c:pt>
                <c:pt idx="97">
                  <c:v>0.76943560908577835</c:v>
                </c:pt>
                <c:pt idx="98">
                  <c:v>0.75805968324812645</c:v>
                </c:pt>
                <c:pt idx="99">
                  <c:v>0.72552689732115649</c:v>
                </c:pt>
                <c:pt idx="100">
                  <c:v>0.72746764541336606</c:v>
                </c:pt>
                <c:pt idx="101">
                  <c:v>0.75956654993923112</c:v>
                </c:pt>
                <c:pt idx="102">
                  <c:v>0.76159627341322822</c:v>
                </c:pt>
                <c:pt idx="103">
                  <c:v>0.71096292232045488</c:v>
                </c:pt>
                <c:pt idx="104">
                  <c:v>0.76166220480628388</c:v>
                </c:pt>
                <c:pt idx="105">
                  <c:v>0.77134859877031337</c:v>
                </c:pt>
                <c:pt idx="106">
                  <c:v>0.7069795264418709</c:v>
                </c:pt>
                <c:pt idx="107">
                  <c:v>0.72499755428129331</c:v>
                </c:pt>
                <c:pt idx="108">
                  <c:v>0.71314819664360762</c:v>
                </c:pt>
                <c:pt idx="109">
                  <c:v>0.74261865056663245</c:v>
                </c:pt>
                <c:pt idx="110">
                  <c:v>0.69482104666139322</c:v>
                </c:pt>
                <c:pt idx="111">
                  <c:v>0.65586519884213756</c:v>
                </c:pt>
                <c:pt idx="112">
                  <c:v>0.63985100124418159</c:v>
                </c:pt>
                <c:pt idx="113">
                  <c:v>0.63180748899736283</c:v>
                </c:pt>
                <c:pt idx="114">
                  <c:v>0.60570009933967606</c:v>
                </c:pt>
                <c:pt idx="115">
                  <c:v>0.61019181020542701</c:v>
                </c:pt>
                <c:pt idx="116">
                  <c:v>0.66968717271800893</c:v>
                </c:pt>
                <c:pt idx="117">
                  <c:v>0.72069795167254913</c:v>
                </c:pt>
                <c:pt idx="118">
                  <c:v>0.665738227277614</c:v>
                </c:pt>
                <c:pt idx="119">
                  <c:v>0.69337123923734156</c:v>
                </c:pt>
                <c:pt idx="120">
                  <c:v>0.68441020767440819</c:v>
                </c:pt>
                <c:pt idx="121">
                  <c:v>0.6357383665377454</c:v>
                </c:pt>
                <c:pt idx="122">
                  <c:v>0.59646744815236441</c:v>
                </c:pt>
                <c:pt idx="123">
                  <c:v>0.59716445714426869</c:v>
                </c:pt>
                <c:pt idx="124">
                  <c:v>0.5868853781343939</c:v>
                </c:pt>
                <c:pt idx="125">
                  <c:v>0.59220936606469399</c:v>
                </c:pt>
                <c:pt idx="126">
                  <c:v>0.66642687932026445</c:v>
                </c:pt>
                <c:pt idx="127">
                  <c:v>0.65121101434039286</c:v>
                </c:pt>
                <c:pt idx="128">
                  <c:v>0.67149816131661255</c:v>
                </c:pt>
                <c:pt idx="129">
                  <c:v>0.61123756560659204</c:v>
                </c:pt>
                <c:pt idx="130">
                  <c:v>0.58206951832429787</c:v>
                </c:pt>
                <c:pt idx="131">
                  <c:v>0.59167711706995496</c:v>
                </c:pt>
                <c:pt idx="132">
                  <c:v>0.57072070497527316</c:v>
                </c:pt>
                <c:pt idx="133">
                  <c:v>0.55776166382302428</c:v>
                </c:pt>
                <c:pt idx="134">
                  <c:v>0.5441374029469298</c:v>
                </c:pt>
                <c:pt idx="135">
                  <c:v>0.53636227781834045</c:v>
                </c:pt>
                <c:pt idx="136">
                  <c:v>0.54330925604886493</c:v>
                </c:pt>
                <c:pt idx="137">
                  <c:v>0.55912796993902636</c:v>
                </c:pt>
                <c:pt idx="138">
                  <c:v>0.55359780716160356</c:v>
                </c:pt>
                <c:pt idx="139">
                  <c:v>0.61269354525168929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'6548'!$P$2:$P$177</c:f>
              <c:numCache>
                <c:formatCode>General</c:formatCode>
                <c:ptCount val="176"/>
                <c:pt idx="4">
                  <c:v>-1.1501968842657437</c:v>
                </c:pt>
                <c:pt idx="5">
                  <c:v>-2.5357974344889858</c:v>
                </c:pt>
                <c:pt idx="6">
                  <c:v>-3.6930243025711684</c:v>
                </c:pt>
                <c:pt idx="7">
                  <c:v>-3.1334541150991755</c:v>
                </c:pt>
                <c:pt idx="8">
                  <c:v>-2.788853675510897</c:v>
                </c:pt>
                <c:pt idx="9">
                  <c:v>5.2004755634966626</c:v>
                </c:pt>
                <c:pt idx="10">
                  <c:v>8.5690266901286858</c:v>
                </c:pt>
                <c:pt idx="11">
                  <c:v>-1.4065478028916534</c:v>
                </c:pt>
                <c:pt idx="12">
                  <c:v>-5.9168451352157554</c:v>
                </c:pt>
                <c:pt idx="13">
                  <c:v>-5.2466703670056711</c:v>
                </c:pt>
                <c:pt idx="14">
                  <c:v>0.49504395207923096</c:v>
                </c:pt>
                <c:pt idx="15">
                  <c:v>-5.657203769961165</c:v>
                </c:pt>
                <c:pt idx="16">
                  <c:v>-10.19216225360101</c:v>
                </c:pt>
                <c:pt idx="17">
                  <c:v>-6.8973192074652854</c:v>
                </c:pt>
                <c:pt idx="18">
                  <c:v>-7.8547156780219174</c:v>
                </c:pt>
                <c:pt idx="19">
                  <c:v>-9.7839041165611178</c:v>
                </c:pt>
                <c:pt idx="20">
                  <c:v>-6.1797623576950702</c:v>
                </c:pt>
                <c:pt idx="21">
                  <c:v>-4.2246427635132875</c:v>
                </c:pt>
                <c:pt idx="22">
                  <c:v>1.1916625842056916</c:v>
                </c:pt>
                <c:pt idx="23">
                  <c:v>7.6005030441407481E-2</c:v>
                </c:pt>
                <c:pt idx="24">
                  <c:v>-2.2906027138569858</c:v>
                </c:pt>
                <c:pt idx="25">
                  <c:v>1.3080269874623554</c:v>
                </c:pt>
                <c:pt idx="26">
                  <c:v>6.8259664711375807</c:v>
                </c:pt>
                <c:pt idx="27">
                  <c:v>2.9781798145032261</c:v>
                </c:pt>
                <c:pt idx="28">
                  <c:v>4.1215726525620919</c:v>
                </c:pt>
                <c:pt idx="29">
                  <c:v>2.3847528296099894</c:v>
                </c:pt>
                <c:pt idx="30">
                  <c:v>4.8844270670543892</c:v>
                </c:pt>
                <c:pt idx="31">
                  <c:v>1.0372566649436046</c:v>
                </c:pt>
                <c:pt idx="32">
                  <c:v>0.85317293042504772</c:v>
                </c:pt>
                <c:pt idx="33">
                  <c:v>1.2739739433089103</c:v>
                </c:pt>
                <c:pt idx="34">
                  <c:v>1.3255314686891031E-2</c:v>
                </c:pt>
                <c:pt idx="35">
                  <c:v>2.4587053289787284</c:v>
                </c:pt>
                <c:pt idx="36">
                  <c:v>2.7718988749542066</c:v>
                </c:pt>
                <c:pt idx="37">
                  <c:v>2.3408075571247768</c:v>
                </c:pt>
                <c:pt idx="38">
                  <c:v>-5.5290659581101718</c:v>
                </c:pt>
                <c:pt idx="39">
                  <c:v>-1.8765896238773698</c:v>
                </c:pt>
                <c:pt idx="40">
                  <c:v>0.14160029873534055</c:v>
                </c:pt>
                <c:pt idx="41">
                  <c:v>1.1013285385779237</c:v>
                </c:pt>
                <c:pt idx="42">
                  <c:v>1.0166941452403928</c:v>
                </c:pt>
                <c:pt idx="43">
                  <c:v>3.3326167354983595E-2</c:v>
                </c:pt>
                <c:pt idx="44">
                  <c:v>7.2960631145192661E-2</c:v>
                </c:pt>
                <c:pt idx="45">
                  <c:v>2.2473963985728131</c:v>
                </c:pt>
                <c:pt idx="46">
                  <c:v>7.7462963318498279E-2</c:v>
                </c:pt>
                <c:pt idx="47">
                  <c:v>2.7171076131410663</c:v>
                </c:pt>
                <c:pt idx="48">
                  <c:v>2.3501439090086964</c:v>
                </c:pt>
                <c:pt idx="49">
                  <c:v>0.87361802470245342</c:v>
                </c:pt>
                <c:pt idx="50">
                  <c:v>0.33956165552163214</c:v>
                </c:pt>
                <c:pt idx="51">
                  <c:v>1.6162557272909785</c:v>
                </c:pt>
                <c:pt idx="52">
                  <c:v>1.8034265475726772</c:v>
                </c:pt>
                <c:pt idx="53">
                  <c:v>-0.9402998514561256</c:v>
                </c:pt>
                <c:pt idx="54">
                  <c:v>-2.9890823011106051</c:v>
                </c:pt>
                <c:pt idx="55">
                  <c:v>-4.3106137109913094</c:v>
                </c:pt>
                <c:pt idx="56">
                  <c:v>-4.5897913078562507</c:v>
                </c:pt>
                <c:pt idx="57">
                  <c:v>-7.4880011944439104</c:v>
                </c:pt>
                <c:pt idx="58">
                  <c:v>-6.6763345947051977</c:v>
                </c:pt>
                <c:pt idx="59">
                  <c:v>-7.7081717296752572</c:v>
                </c:pt>
                <c:pt idx="60">
                  <c:v>-6.4545224916379329</c:v>
                </c:pt>
                <c:pt idx="61">
                  <c:v>-5.5626188756666357</c:v>
                </c:pt>
                <c:pt idx="62">
                  <c:v>-6.930865432378007</c:v>
                </c:pt>
                <c:pt idx="63">
                  <c:v>-7.3474536166650601</c:v>
                </c:pt>
                <c:pt idx="64">
                  <c:v>-7.5252932392280645</c:v>
                </c:pt>
                <c:pt idx="65">
                  <c:v>-3.1487801615282778</c:v>
                </c:pt>
                <c:pt idx="66">
                  <c:v>-4.4637365455314519</c:v>
                </c:pt>
                <c:pt idx="67">
                  <c:v>-5.0589204728650552</c:v>
                </c:pt>
                <c:pt idx="68">
                  <c:v>-4.4508294315852428</c:v>
                </c:pt>
                <c:pt idx="69">
                  <c:v>-7.9215449483055922</c:v>
                </c:pt>
                <c:pt idx="70">
                  <c:v>-8.7157656120081519</c:v>
                </c:pt>
                <c:pt idx="71">
                  <c:v>-7.6884346666548655</c:v>
                </c:pt>
                <c:pt idx="72">
                  <c:v>-7.6907784220349997</c:v>
                </c:pt>
                <c:pt idx="73">
                  <c:v>-7.1323571668302552</c:v>
                </c:pt>
                <c:pt idx="74">
                  <c:v>-7.1852359620355992</c:v>
                </c:pt>
                <c:pt idx="75">
                  <c:v>-8.2031678239727555</c:v>
                </c:pt>
                <c:pt idx="76">
                  <c:v>-7.7697422703750174</c:v>
                </c:pt>
                <c:pt idx="77">
                  <c:v>-8.0067347032956029</c:v>
                </c:pt>
                <c:pt idx="78">
                  <c:v>-6.7923321549511684</c:v>
                </c:pt>
                <c:pt idx="79">
                  <c:v>-7.0586674924911552</c:v>
                </c:pt>
                <c:pt idx="80">
                  <c:v>-7.4174513661680805</c:v>
                </c:pt>
                <c:pt idx="81">
                  <c:v>-8.3606838709935918</c:v>
                </c:pt>
                <c:pt idx="82">
                  <c:v>-8.9167517664204254</c:v>
                </c:pt>
                <c:pt idx="83">
                  <c:v>-8.5747278833595022</c:v>
                </c:pt>
                <c:pt idx="84">
                  <c:v>-7.5851665340858796</c:v>
                </c:pt>
                <c:pt idx="85">
                  <c:v>-6.9337632630556509</c:v>
                </c:pt>
                <c:pt idx="86">
                  <c:v>-8.3035541242606392</c:v>
                </c:pt>
                <c:pt idx="87">
                  <c:v>-8.0958455844731567</c:v>
                </c:pt>
                <c:pt idx="88">
                  <c:v>-6.8618820718483136</c:v>
                </c:pt>
                <c:pt idx="89">
                  <c:v>-8.6912929230027256</c:v>
                </c:pt>
                <c:pt idx="90">
                  <c:v>-8.604404935041309</c:v>
                </c:pt>
                <c:pt idx="91">
                  <c:v>-7.7793448447959292</c:v>
                </c:pt>
                <c:pt idx="92">
                  <c:v>-8.1725380420063694</c:v>
                </c:pt>
                <c:pt idx="93">
                  <c:v>-8.1406097231401748</c:v>
                </c:pt>
                <c:pt idx="94">
                  <c:v>-7.0227250476498932</c:v>
                </c:pt>
                <c:pt idx="95">
                  <c:v>-5.394559224986013</c:v>
                </c:pt>
                <c:pt idx="96">
                  <c:v>-4.1468137307923891</c:v>
                </c:pt>
                <c:pt idx="97">
                  <c:v>-5.9138781818913602</c:v>
                </c:pt>
                <c:pt idx="98">
                  <c:v>-6.1440469602368912</c:v>
                </c:pt>
                <c:pt idx="99">
                  <c:v>-7.6838922592090562</c:v>
                </c:pt>
                <c:pt idx="100">
                  <c:v>-7.0897168246065494</c:v>
                </c:pt>
                <c:pt idx="101">
                  <c:v>-4.6286561707514062</c:v>
                </c:pt>
                <c:pt idx="102">
                  <c:v>-4.0289728787471484</c:v>
                </c:pt>
                <c:pt idx="103">
                  <c:v>-6.6893003810163068</c:v>
                </c:pt>
                <c:pt idx="104">
                  <c:v>-3.0768175318966833</c:v>
                </c:pt>
                <c:pt idx="105">
                  <c:v>-2.0031621322811737</c:v>
                </c:pt>
                <c:pt idx="106">
                  <c:v>-5.5137742004208219</c:v>
                </c:pt>
                <c:pt idx="107">
                  <c:v>-3.9243643259449836</c:v>
                </c:pt>
                <c:pt idx="108">
                  <c:v>-4.1838400293259292</c:v>
                </c:pt>
                <c:pt idx="109">
                  <c:v>-1.8854887768485842</c:v>
                </c:pt>
                <c:pt idx="110">
                  <c:v>-4.3702745638411127</c:v>
                </c:pt>
                <c:pt idx="111">
                  <c:v>-6.3077276985386597</c:v>
                </c:pt>
                <c:pt idx="112">
                  <c:v>-6.825020161358653</c:v>
                </c:pt>
                <c:pt idx="113">
                  <c:v>-6.8489020040007622</c:v>
                </c:pt>
                <c:pt idx="114">
                  <c:v>-7.9909949619319782</c:v>
                </c:pt>
                <c:pt idx="115">
                  <c:v>-7.2389068675399137</c:v>
                </c:pt>
                <c:pt idx="116">
                  <c:v>-3.0819188585829145</c:v>
                </c:pt>
                <c:pt idx="117">
                  <c:v>0.54984660665303664</c:v>
                </c:pt>
                <c:pt idx="118">
                  <c:v>-2.3782970795577039</c:v>
                </c:pt>
                <c:pt idx="119">
                  <c:v>-0.19368929313275796</c:v>
                </c:pt>
                <c:pt idx="120">
                  <c:v>-0.27436848190580054</c:v>
                </c:pt>
                <c:pt idx="121">
                  <c:v>-2.8132723171635003</c:v>
                </c:pt>
                <c:pt idx="122">
                  <c:v>-4.7702293159057456</c:v>
                </c:pt>
                <c:pt idx="123">
                  <c:v>-4.2530452633220461</c:v>
                </c:pt>
                <c:pt idx="124">
                  <c:v>-4.415315755674329</c:v>
                </c:pt>
                <c:pt idx="125">
                  <c:v>-3.6117070799911741</c:v>
                </c:pt>
                <c:pt idx="126">
                  <c:v>1.4566285996418382</c:v>
                </c:pt>
                <c:pt idx="127">
                  <c:v>0.98875544957153161</c:v>
                </c:pt>
                <c:pt idx="128">
                  <c:v>2.7186309717579475</c:v>
                </c:pt>
                <c:pt idx="129">
                  <c:v>-0.53765340597895239</c:v>
                </c:pt>
                <c:pt idx="130">
                  <c:v>-1.869210746228835</c:v>
                </c:pt>
                <c:pt idx="131">
                  <c:v>-0.80043301971813241</c:v>
                </c:pt>
                <c:pt idx="132">
                  <c:v>-1.6236641832213419</c:v>
                </c:pt>
                <c:pt idx="133">
                  <c:v>-1.9518328040869264</c:v>
                </c:pt>
                <c:pt idx="134">
                  <c:v>-2.3211806287521348</c:v>
                </c:pt>
                <c:pt idx="135">
                  <c:v>-2.3284484603501108</c:v>
                </c:pt>
                <c:pt idx="136">
                  <c:v>-1.4243715544836735</c:v>
                </c:pt>
                <c:pt idx="137">
                  <c:v>2.8893834058346987E-2</c:v>
                </c:pt>
                <c:pt idx="138">
                  <c:v>0.16059626877596783</c:v>
                </c:pt>
                <c:pt idx="139">
                  <c:v>4.2928462626871289</c:v>
                </c:pt>
                <c:pt idx="140">
                  <c:v>5.8369419917329033</c:v>
                </c:pt>
                <c:pt idx="141">
                  <c:v>6.5286154030544967</c:v>
                </c:pt>
                <c:pt idx="142">
                  <c:v>3.6652171276819989</c:v>
                </c:pt>
                <c:pt idx="143">
                  <c:v>2.7486015005978017</c:v>
                </c:pt>
                <c:pt idx="144">
                  <c:v>2.2202424674964858</c:v>
                </c:pt>
                <c:pt idx="145">
                  <c:v>2.466630876701402</c:v>
                </c:pt>
                <c:pt idx="146">
                  <c:v>3.2069548222210704</c:v>
                </c:pt>
                <c:pt idx="147">
                  <c:v>2.3966124667707596</c:v>
                </c:pt>
                <c:pt idx="148">
                  <c:v>2.0886909670470555</c:v>
                </c:pt>
                <c:pt idx="149">
                  <c:v>2.172553962792549</c:v>
                </c:pt>
                <c:pt idx="150">
                  <c:v>2.6854356920943725</c:v>
                </c:pt>
                <c:pt idx="151">
                  <c:v>1.9379309896011887</c:v>
                </c:pt>
                <c:pt idx="152">
                  <c:v>3.338412395741805</c:v>
                </c:pt>
                <c:pt idx="153">
                  <c:v>4.8608289101404951</c:v>
                </c:pt>
                <c:pt idx="154">
                  <c:v>4.7971803416224539</c:v>
                </c:pt>
                <c:pt idx="155">
                  <c:v>5.2666118108211375</c:v>
                </c:pt>
                <c:pt idx="156">
                  <c:v>4.5914561161781151</c:v>
                </c:pt>
                <c:pt idx="157">
                  <c:v>5.8768634501609363</c:v>
                </c:pt>
                <c:pt idx="158">
                  <c:v>5.8474355760363732</c:v>
                </c:pt>
                <c:pt idx="159">
                  <c:v>5.1616670409101637</c:v>
                </c:pt>
                <c:pt idx="160">
                  <c:v>9.0538116195687834</c:v>
                </c:pt>
                <c:pt idx="161">
                  <c:v>8.4313147030995292</c:v>
                </c:pt>
                <c:pt idx="162">
                  <c:v>9.5134034043883169</c:v>
                </c:pt>
                <c:pt idx="163">
                  <c:v>7.6718746591525626</c:v>
                </c:pt>
                <c:pt idx="164">
                  <c:v>9.7838861075376542</c:v>
                </c:pt>
                <c:pt idx="165">
                  <c:v>8.4175896519371829</c:v>
                </c:pt>
                <c:pt idx="166">
                  <c:v>8.8093597571836852</c:v>
                </c:pt>
                <c:pt idx="167">
                  <c:v>8.1531063428447954</c:v>
                </c:pt>
                <c:pt idx="168">
                  <c:v>8.4476155462954097</c:v>
                </c:pt>
                <c:pt idx="169">
                  <c:v>8.6292410223867364</c:v>
                </c:pt>
                <c:pt idx="170">
                  <c:v>8.6764529958842544</c:v>
                </c:pt>
                <c:pt idx="171">
                  <c:v>8.2348583361911025</c:v>
                </c:pt>
                <c:pt idx="172">
                  <c:v>9.145103925953542</c:v>
                </c:pt>
                <c:pt idx="173">
                  <c:v>11.140980040797167</c:v>
                </c:pt>
                <c:pt idx="174">
                  <c:v>11.594650990897776</c:v>
                </c:pt>
                <c:pt idx="175">
                  <c:v>11.808579425622227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'6548'!$M$2:$M$177</c:f>
              <c:numCache>
                <c:formatCode>0.00</c:formatCode>
                <c:ptCount val="176"/>
                <c:pt idx="4">
                  <c:v>1.5968458023326055</c:v>
                </c:pt>
                <c:pt idx="5">
                  <c:v>1.5744624454356453</c:v>
                </c:pt>
                <c:pt idx="6">
                  <c:v>1.5557682972593461</c:v>
                </c:pt>
                <c:pt idx="7">
                  <c:v>1.5648077417176112</c:v>
                </c:pt>
                <c:pt idx="8">
                  <c:v>1.5703745081460101</c:v>
                </c:pt>
                <c:pt idx="9">
                  <c:v>1.6994362407609502</c:v>
                </c:pt>
                <c:pt idx="10">
                  <c:v>1.7538527044964143</c:v>
                </c:pt>
                <c:pt idx="11">
                  <c:v>1.592704641951612</c:v>
                </c:pt>
                <c:pt idx="12">
                  <c:v>1.5198441087448717</c:v>
                </c:pt>
                <c:pt idx="13">
                  <c:v>1.5306702887848314</c:v>
                </c:pt>
                <c:pt idx="14">
                  <c:v>1.6234234569210291</c:v>
                </c:pt>
                <c:pt idx="15">
                  <c:v>1.524038423868932</c:v>
                </c:pt>
                <c:pt idx="16">
                  <c:v>1.450779507916673</c:v>
                </c:pt>
                <c:pt idx="17">
                  <c:v>1.504005271870968</c:v>
                </c:pt>
                <c:pt idx="18">
                  <c:v>1.4885392366641355</c:v>
                </c:pt>
                <c:pt idx="19">
                  <c:v>1.4573746175866134</c:v>
                </c:pt>
                <c:pt idx="20">
                  <c:v>1.515596874558826</c:v>
                </c:pt>
                <c:pt idx="21">
                  <c:v>1.5471803923668697</c:v>
                </c:pt>
                <c:pt idx="22">
                  <c:v>1.6346768181162499</c:v>
                </c:pt>
                <c:pt idx="23">
                  <c:v>1.616654191612044</c:v>
                </c:pt>
                <c:pt idx="24">
                  <c:v>1.5784233856505379</c:v>
                </c:pt>
                <c:pt idx="25">
                  <c:v>1.6365565993907132</c:v>
                </c:pt>
                <c:pt idx="26">
                  <c:v>1.7256948497898139</c:v>
                </c:pt>
                <c:pt idx="27">
                  <c:v>1.6635366888501897</c:v>
                </c:pt>
                <c:pt idx="28">
                  <c:v>1.6820073584552042</c:v>
                </c:pt>
                <c:pt idx="29">
                  <c:v>1.6539503127528272</c:v>
                </c:pt>
                <c:pt idx="30">
                  <c:v>1.6943307099559319</c:v>
                </c:pt>
                <c:pt idx="31">
                  <c:v>1.6321825041544882</c:v>
                </c:pt>
                <c:pt idx="32">
                  <c:v>1.6292087669341975</c:v>
                </c:pt>
                <c:pt idx="33">
                  <c:v>1.6360064975301216</c:v>
                </c:pt>
                <c:pt idx="34">
                  <c:v>1.6156405161464202</c:v>
                </c:pt>
                <c:pt idx="35">
                  <c:v>1.6551449609409548</c:v>
                </c:pt>
                <c:pt idx="36">
                  <c:v>1.6602043721228168</c:v>
                </c:pt>
                <c:pt idx="37">
                  <c:v>1.6532404092255717</c:v>
                </c:pt>
                <c:pt idx="38">
                  <c:v>1.5261083958923944</c:v>
                </c:pt>
                <c:pt idx="39">
                  <c:v>1.5851114623487854</c:v>
                </c:pt>
                <c:pt idx="40">
                  <c:v>1.6177138348842255</c:v>
                </c:pt>
                <c:pt idx="41">
                  <c:v>1.6332175381073708</c:v>
                </c:pt>
                <c:pt idx="42">
                  <c:v>1.6318503317855153</c:v>
                </c:pt>
                <c:pt idx="43">
                  <c:v>1.6159647459963751</c:v>
                </c:pt>
                <c:pt idx="44">
                  <c:v>1.6166050115825088</c:v>
                </c:pt>
                <c:pt idx="45">
                  <c:v>1.6517314207225791</c:v>
                </c:pt>
                <c:pt idx="46">
                  <c:v>1.616677743444435</c:v>
                </c:pt>
                <c:pt idx="47">
                  <c:v>1.6593192596221031</c:v>
                </c:pt>
                <c:pt idx="48">
                  <c:v>1.6533912311174219</c:v>
                </c:pt>
                <c:pt idx="49">
                  <c:v>1.6295390423818576</c:v>
                </c:pt>
                <c:pt idx="50">
                  <c:v>1.6209117548764196</c:v>
                </c:pt>
                <c:pt idx="51">
                  <c:v>1.6415358077840505</c:v>
                </c:pt>
                <c:pt idx="52">
                  <c:v>1.6445594146023266</c:v>
                </c:pt>
                <c:pt idx="53">
                  <c:v>1.6002365343846632</c:v>
                </c:pt>
                <c:pt idx="54">
                  <c:v>1.5671399620951558</c:v>
                </c:pt>
                <c:pt idx="55">
                  <c:v>1.5457915949967616</c:v>
                </c:pt>
                <c:pt idx="56">
                  <c:v>1.5412816864323799</c:v>
                </c:pt>
                <c:pt idx="57">
                  <c:v>1.4944632391942214</c:v>
                </c:pt>
                <c:pt idx="58">
                  <c:v>1.5075751156151471</c:v>
                </c:pt>
                <c:pt idx="59">
                  <c:v>1.4909065462732465</c:v>
                </c:pt>
                <c:pt idx="60">
                  <c:v>1.5111583268560924</c:v>
                </c:pt>
                <c:pt idx="61">
                  <c:v>1.5255663732088154</c:v>
                </c:pt>
                <c:pt idx="62">
                  <c:v>1.5034633573021219</c:v>
                </c:pt>
                <c:pt idx="63">
                  <c:v>1.49673368185096</c:v>
                </c:pt>
                <c:pt idx="64">
                  <c:v>1.4938608136627891</c:v>
                </c:pt>
                <c:pt idx="65">
                  <c:v>1.5645601607196196</c:v>
                </c:pt>
                <c:pt idx="66">
                  <c:v>1.5433180083241567</c:v>
                </c:pt>
                <c:pt idx="67">
                  <c:v>1.5337032501150205</c:v>
                </c:pt>
                <c:pt idx="68">
                  <c:v>1.5435265132485529</c:v>
                </c:pt>
                <c:pt idx="69">
                  <c:v>1.4874596589982043</c:v>
                </c:pt>
                <c:pt idx="70">
                  <c:v>1.4746296088313429</c:v>
                </c:pt>
                <c:pt idx="71">
                  <c:v>1.4912253839971576</c:v>
                </c:pt>
                <c:pt idx="72">
                  <c:v>1.4911875223543167</c:v>
                </c:pt>
                <c:pt idx="73">
                  <c:v>1.500208406657576</c:v>
                </c:pt>
                <c:pt idx="74">
                  <c:v>1.4993541886470738</c:v>
                </c:pt>
                <c:pt idx="75">
                  <c:v>1.4829102487548331</c:v>
                </c:pt>
                <c:pt idx="76">
                  <c:v>1.4899119195125978</c:v>
                </c:pt>
                <c:pt idx="77">
                  <c:v>1.4860834812176753</c:v>
                </c:pt>
                <c:pt idx="78">
                  <c:v>1.5057012604194748</c:v>
                </c:pt>
                <c:pt idx="79">
                  <c:v>1.501398809100825</c:v>
                </c:pt>
                <c:pt idx="80">
                  <c:v>1.4956029197356753</c:v>
                </c:pt>
                <c:pt idx="81">
                  <c:v>1.4803656929686091</c:v>
                </c:pt>
                <c:pt idx="82">
                  <c:v>1.4713828254601666</c:v>
                </c:pt>
                <c:pt idx="83">
                  <c:v>1.4769079695145648</c:v>
                </c:pt>
                <c:pt idx="84">
                  <c:v>1.4928936046593115</c:v>
                </c:pt>
                <c:pt idx="85">
                  <c:v>1.5034165449807251</c:v>
                </c:pt>
                <c:pt idx="86">
                  <c:v>1.4812885819717569</c:v>
                </c:pt>
                <c:pt idx="87">
                  <c:v>1.4846439605300727</c:v>
                </c:pt>
                <c:pt idx="88">
                  <c:v>1.5045777327102718</c:v>
                </c:pt>
                <c:pt idx="89">
                  <c:v>1.4750249471069725</c:v>
                </c:pt>
                <c:pt idx="90">
                  <c:v>1.4764285585910224</c:v>
                </c:pt>
                <c:pt idx="91">
                  <c:v>1.4897567969916388</c:v>
                </c:pt>
                <c:pt idx="92">
                  <c:v>1.4834050503347829</c:v>
                </c:pt>
                <c:pt idx="93">
                  <c:v>1.4839208288224479</c:v>
                </c:pt>
                <c:pt idx="94">
                  <c:v>1.5019794328386704</c:v>
                </c:pt>
                <c:pt idx="95">
                  <c:v>1.528281253150626</c:v>
                </c:pt>
                <c:pt idx="96">
                  <c:v>1.5484376630976415</c:v>
                </c:pt>
                <c:pt idx="97">
                  <c:v>1.5198920376917431</c:v>
                </c:pt>
                <c:pt idx="98">
                  <c:v>1.5161738305133357</c:v>
                </c:pt>
                <c:pt idx="99">
                  <c:v>1.4912987632456103</c:v>
                </c:pt>
                <c:pt idx="100">
                  <c:v>1.5008972299970644</c:v>
                </c:pt>
                <c:pt idx="101">
                  <c:v>1.5406538531821741</c:v>
                </c:pt>
                <c:pt idx="102">
                  <c:v>1.5503412953154156</c:v>
                </c:pt>
                <c:pt idx="103">
                  <c:v>1.5073656628818868</c:v>
                </c:pt>
                <c:pt idx="104">
                  <c:v>1.5657226640269604</c:v>
                </c:pt>
                <c:pt idx="105">
                  <c:v>1.5830667766502344</c:v>
                </c:pt>
                <c:pt idx="106">
                  <c:v>1.5263554229810365</c:v>
                </c:pt>
                <c:pt idx="107">
                  <c:v>1.5520311694797035</c:v>
                </c:pt>
                <c:pt idx="108">
                  <c:v>1.5478395305012622</c:v>
                </c:pt>
                <c:pt idx="109">
                  <c:v>1.5849677030835316</c:v>
                </c:pt>
                <c:pt idx="110">
                  <c:v>1.544827817837537</c:v>
                </c:pt>
                <c:pt idx="111">
                  <c:v>1.5135296886775258</c:v>
                </c:pt>
                <c:pt idx="112">
                  <c:v>1.5051732097388144</c:v>
                </c:pt>
                <c:pt idx="113">
                  <c:v>1.5047874161512402</c:v>
                </c:pt>
                <c:pt idx="114">
                  <c:v>1.4863377451527979</c:v>
                </c:pt>
                <c:pt idx="115">
                  <c:v>1.4984871746777935</c:v>
                </c:pt>
                <c:pt idx="116">
                  <c:v>1.5656402558496199</c:v>
                </c:pt>
                <c:pt idx="117">
                  <c:v>1.6243087534634046</c:v>
                </c:pt>
                <c:pt idx="118">
                  <c:v>1.5770067477277141</c:v>
                </c:pt>
                <c:pt idx="119">
                  <c:v>1.6122974783466861</c:v>
                </c:pt>
                <c:pt idx="120">
                  <c:v>1.6109941654429973</c:v>
                </c:pt>
                <c:pt idx="121">
                  <c:v>1.569980042965579</c:v>
                </c:pt>
                <c:pt idx="122">
                  <c:v>1.5383668432394426</c:v>
                </c:pt>
                <c:pt idx="123">
                  <c:v>1.5467215708905915</c:v>
                </c:pt>
                <c:pt idx="124">
                  <c:v>1.5441002105399613</c:v>
                </c:pt>
                <c:pt idx="125">
                  <c:v>1.5570819171295058</c:v>
                </c:pt>
                <c:pt idx="126">
                  <c:v>1.6389571490443209</c:v>
                </c:pt>
                <c:pt idx="127">
                  <c:v>1.6313990027236938</c:v>
                </c:pt>
                <c:pt idx="128">
                  <c:v>1.6593438683591581</c:v>
                </c:pt>
                <c:pt idx="129">
                  <c:v>1.6067409913083819</c:v>
                </c:pt>
                <c:pt idx="130">
                  <c:v>1.5852306626853323</c:v>
                </c:pt>
                <c:pt idx="131">
                  <c:v>1.6024959800902341</c:v>
                </c:pt>
                <c:pt idx="132">
                  <c:v>1.5891972866547968</c:v>
                </c:pt>
                <c:pt idx="133">
                  <c:v>1.5838959641617925</c:v>
                </c:pt>
                <c:pt idx="134">
                  <c:v>1.5779294219449427</c:v>
                </c:pt>
                <c:pt idx="135">
                  <c:v>1.5778120154755975</c:v>
                </c:pt>
                <c:pt idx="136">
                  <c:v>1.5924167123653667</c:v>
                </c:pt>
                <c:pt idx="137">
                  <c:v>1.6158931449147727</c:v>
                </c:pt>
                <c:pt idx="138">
                  <c:v>1.6180207007965945</c:v>
                </c:pt>
                <c:pt idx="139">
                  <c:v>1.6847741575459247</c:v>
                </c:pt>
                <c:pt idx="140">
                  <c:v>1.7097178873825902</c:v>
                </c:pt>
                <c:pt idx="141">
                  <c:v>1.7208913621760686</c:v>
                </c:pt>
                <c:pt idx="142">
                  <c:v>1.6746352708909744</c:v>
                </c:pt>
                <c:pt idx="143">
                  <c:v>1.6598280201901494</c:v>
                </c:pt>
                <c:pt idx="144">
                  <c:v>1.6512927689550556</c:v>
                </c:pt>
                <c:pt idx="145">
                  <c:v>1.6552729923301253</c:v>
                </c:pt>
                <c:pt idx="146">
                  <c:v>1.667232380690113</c:v>
                </c:pt>
                <c:pt idx="147">
                  <c:v>1.6541418964608412</c:v>
                </c:pt>
                <c:pt idx="148">
                  <c:v>1.649167651305228</c:v>
                </c:pt>
                <c:pt idx="149">
                  <c:v>1.6505223962668385</c:v>
                </c:pt>
                <c:pt idx="150">
                  <c:v>1.6588076230524682</c:v>
                </c:pt>
                <c:pt idx="151">
                  <c:v>1.6467322348495945</c:v>
                </c:pt>
                <c:pt idx="152">
                  <c:v>1.6693559810195506</c:v>
                </c:pt>
                <c:pt idx="153">
                  <c:v>1.6939494991024655</c:v>
                </c:pt>
                <c:pt idx="154">
                  <c:v>1.6929213033321258</c:v>
                </c:pt>
                <c:pt idx="155">
                  <c:v>1.7005046231511354</c:v>
                </c:pt>
                <c:pt idx="156">
                  <c:v>1.6895979799112961</c:v>
                </c:pt>
                <c:pt idx="157">
                  <c:v>1.7103627891558306</c:v>
                </c:pt>
                <c:pt idx="158">
                  <c:v>1.7098874035122966</c:v>
                </c:pt>
                <c:pt idx="159">
                  <c:v>1.6988093176469565</c:v>
                </c:pt>
                <c:pt idx="160">
                  <c:v>1.7616840481633731</c:v>
                </c:pt>
                <c:pt idx="161">
                  <c:v>1.7516280687208536</c:v>
                </c:pt>
                <c:pt idx="162">
                  <c:v>1.7691084151245937</c:v>
                </c:pt>
                <c:pt idx="163">
                  <c:v>1.7393598738628411</c:v>
                </c:pt>
                <c:pt idx="164">
                  <c:v>1.7734778640816331</c:v>
                </c:pt>
                <c:pt idx="165">
                  <c:v>1.7514063506228446</c:v>
                </c:pt>
                <c:pt idx="166">
                  <c:v>1.7577351082766137</c:v>
                </c:pt>
                <c:pt idx="167">
                  <c:v>1.747133817460419</c:v>
                </c:pt>
                <c:pt idx="168">
                  <c:v>1.7518913968430285</c:v>
                </c:pt>
                <c:pt idx="169">
                  <c:v>1.7548254227080424</c:v>
                </c:pt>
                <c:pt idx="170">
                  <c:v>1.7555880973854121</c:v>
                </c:pt>
                <c:pt idx="171">
                  <c:v>1.7484544607322576</c:v>
                </c:pt>
                <c:pt idx="172">
                  <c:v>1.7631588081693701</c:v>
                </c:pt>
                <c:pt idx="173">
                  <c:v>1.7954007175663211</c:v>
                </c:pt>
                <c:pt idx="174">
                  <c:v>1.8027294378012033</c:v>
                </c:pt>
                <c:pt idx="175">
                  <c:v>1.8061852941835308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'6560'!$L$2:$L$141</c:f>
              <c:numCache>
                <c:formatCode>0.00</c:formatCode>
                <c:ptCount val="140"/>
                <c:pt idx="0">
                  <c:v>1.3687400485555028</c:v>
                </c:pt>
                <c:pt idx="1">
                  <c:v>1.3836543204626612</c:v>
                </c:pt>
                <c:pt idx="2">
                  <c:v>1.3804897372352321</c:v>
                </c:pt>
                <c:pt idx="3">
                  <c:v>1.389696520611357</c:v>
                </c:pt>
                <c:pt idx="4">
                  <c:v>1.4866367674732635</c:v>
                </c:pt>
                <c:pt idx="5">
                  <c:v>1.4187270507204286</c:v>
                </c:pt>
                <c:pt idx="6">
                  <c:v>1.4075233903152404</c:v>
                </c:pt>
                <c:pt idx="7">
                  <c:v>1.4446689088338429</c:v>
                </c:pt>
                <c:pt idx="8">
                  <c:v>1.3948052096529986</c:v>
                </c:pt>
                <c:pt idx="9">
                  <c:v>1.4777218682239883</c:v>
                </c:pt>
                <c:pt idx="10">
                  <c:v>1.4450290353422521</c:v>
                </c:pt>
                <c:pt idx="11">
                  <c:v>1.3625363474043217</c:v>
                </c:pt>
                <c:pt idx="12">
                  <c:v>1.4317161206370019</c:v>
                </c:pt>
                <c:pt idx="13">
                  <c:v>1.3752399577522374</c:v>
                </c:pt>
                <c:pt idx="14">
                  <c:v>1.3591972613438803</c:v>
                </c:pt>
                <c:pt idx="15">
                  <c:v>1.418988601005754</c:v>
                </c:pt>
                <c:pt idx="16">
                  <c:v>1.32709543017948</c:v>
                </c:pt>
                <c:pt idx="17">
                  <c:v>1.3396622200486061</c:v>
                </c:pt>
                <c:pt idx="18">
                  <c:v>1.4061645070231679</c:v>
                </c:pt>
                <c:pt idx="19">
                  <c:v>1.3954653706393936</c:v>
                </c:pt>
                <c:pt idx="20">
                  <c:v>1.3177531131291129</c:v>
                </c:pt>
                <c:pt idx="21">
                  <c:v>1.2903522243941312</c:v>
                </c:pt>
                <c:pt idx="22">
                  <c:v>1.3659433629635709</c:v>
                </c:pt>
                <c:pt idx="23">
                  <c:v>1.3962331330693973</c:v>
                </c:pt>
                <c:pt idx="24">
                  <c:v>1.377444293751882</c:v>
                </c:pt>
                <c:pt idx="25">
                  <c:v>1.3784952438846749</c:v>
                </c:pt>
                <c:pt idx="26">
                  <c:v>1.3701928253720115</c:v>
                </c:pt>
                <c:pt idx="27">
                  <c:v>1.3616083431188617</c:v>
                </c:pt>
                <c:pt idx="28">
                  <c:v>1.379068321382396</c:v>
                </c:pt>
                <c:pt idx="29">
                  <c:v>1.3609682707810402</c:v>
                </c:pt>
                <c:pt idx="30">
                  <c:v>1.3267437666668411</c:v>
                </c:pt>
                <c:pt idx="31">
                  <c:v>1.3274322677215937</c:v>
                </c:pt>
                <c:pt idx="32">
                  <c:v>1.313917577792175</c:v>
                </c:pt>
                <c:pt idx="33">
                  <c:v>1.3222349285599488</c:v>
                </c:pt>
                <c:pt idx="34">
                  <c:v>1.3058095794835187</c:v>
                </c:pt>
                <c:pt idx="35">
                  <c:v>1.3259086836936571</c:v>
                </c:pt>
                <c:pt idx="36">
                  <c:v>1.2921752977249241</c:v>
                </c:pt>
                <c:pt idx="37">
                  <c:v>1.3678981967023001</c:v>
                </c:pt>
                <c:pt idx="38">
                  <c:v>1.4873534030745015</c:v>
                </c:pt>
                <c:pt idx="39">
                  <c:v>1.5684377228838928</c:v>
                </c:pt>
                <c:pt idx="40">
                  <c:v>1.6910454280926743</c:v>
                </c:pt>
                <c:pt idx="41">
                  <c:v>1.8441011937256713</c:v>
                </c:pt>
                <c:pt idx="42">
                  <c:v>1.9832522106512263</c:v>
                </c:pt>
                <c:pt idx="43">
                  <c:v>2.1307655095075533</c:v>
                </c:pt>
                <c:pt idx="44">
                  <c:v>2.1595006587701131</c:v>
                </c:pt>
                <c:pt idx="45">
                  <c:v>2.2206265638941423</c:v>
                </c:pt>
                <c:pt idx="46">
                  <c:v>2.1997379353361901</c:v>
                </c:pt>
                <c:pt idx="47">
                  <c:v>2.3003754683306128</c:v>
                </c:pt>
                <c:pt idx="48">
                  <c:v>2.2922826705595103</c:v>
                </c:pt>
                <c:pt idx="49">
                  <c:v>2.3244555676180405</c:v>
                </c:pt>
                <c:pt idx="50">
                  <c:v>2.2437213124465263</c:v>
                </c:pt>
                <c:pt idx="51">
                  <c:v>2.1812045264356992</c:v>
                </c:pt>
                <c:pt idx="52">
                  <c:v>2.2463681690728761</c:v>
                </c:pt>
                <c:pt idx="53">
                  <c:v>2.2880240198695043</c:v>
                </c:pt>
                <c:pt idx="54">
                  <c:v>2.2231542503581374</c:v>
                </c:pt>
                <c:pt idx="55">
                  <c:v>2.1900847573046791</c:v>
                </c:pt>
                <c:pt idx="56">
                  <c:v>2.1662449308184613</c:v>
                </c:pt>
                <c:pt idx="57">
                  <c:v>2.1786830554767742</c:v>
                </c:pt>
                <c:pt idx="58">
                  <c:v>2.157802728141172</c:v>
                </c:pt>
                <c:pt idx="59">
                  <c:v>2.1707426716280303</c:v>
                </c:pt>
                <c:pt idx="60">
                  <c:v>2.2197139153809569</c:v>
                </c:pt>
                <c:pt idx="61">
                  <c:v>2.1791432810088995</c:v>
                </c:pt>
                <c:pt idx="62">
                  <c:v>2.1100588947755745</c:v>
                </c:pt>
                <c:pt idx="63">
                  <c:v>2.0416873546349397</c:v>
                </c:pt>
                <c:pt idx="64">
                  <c:v>2.0872453081377258</c:v>
                </c:pt>
                <c:pt idx="65">
                  <c:v>2.0891376271811901</c:v>
                </c:pt>
                <c:pt idx="66">
                  <c:v>2.1177449470208289</c:v>
                </c:pt>
                <c:pt idx="67">
                  <c:v>2.0646174184211601</c:v>
                </c:pt>
                <c:pt idx="68">
                  <c:v>2.1805701948888725</c:v>
                </c:pt>
                <c:pt idx="69">
                  <c:v>2.0990282181283662</c:v>
                </c:pt>
                <c:pt idx="70">
                  <c:v>2.1478579936476079</c:v>
                </c:pt>
                <c:pt idx="71">
                  <c:v>2.0515393075778983</c:v>
                </c:pt>
                <c:pt idx="72">
                  <c:v>1.9431521633310591</c:v>
                </c:pt>
                <c:pt idx="73">
                  <c:v>1.9214080768054698</c:v>
                </c:pt>
                <c:pt idx="74">
                  <c:v>1.9537124537541004</c:v>
                </c:pt>
                <c:pt idx="75">
                  <c:v>1.8703452152987672</c:v>
                </c:pt>
                <c:pt idx="76">
                  <c:v>1.8604888268852098</c:v>
                </c:pt>
                <c:pt idx="77">
                  <c:v>1.8807914396094303</c:v>
                </c:pt>
                <c:pt idx="78">
                  <c:v>1.7581918215690719</c:v>
                </c:pt>
                <c:pt idx="79">
                  <c:v>1.691417073287601</c:v>
                </c:pt>
                <c:pt idx="80">
                  <c:v>1.6477431822199686</c:v>
                </c:pt>
                <c:pt idx="81">
                  <c:v>1.6525990387107932</c:v>
                </c:pt>
                <c:pt idx="82">
                  <c:v>1.6124144777366396</c:v>
                </c:pt>
                <c:pt idx="83">
                  <c:v>1.6006337163050814</c:v>
                </c:pt>
                <c:pt idx="84">
                  <c:v>1.6264864748333776</c:v>
                </c:pt>
                <c:pt idx="85">
                  <c:v>1.5854986061886773</c:v>
                </c:pt>
                <c:pt idx="86">
                  <c:v>1.5919567798364502</c:v>
                </c:pt>
                <c:pt idx="87">
                  <c:v>1.557459727659998</c:v>
                </c:pt>
                <c:pt idx="88">
                  <c:v>1.5392287654155195</c:v>
                </c:pt>
                <c:pt idx="89">
                  <c:v>1.6431503564172527</c:v>
                </c:pt>
                <c:pt idx="90">
                  <c:v>1.6294846948316812</c:v>
                </c:pt>
                <c:pt idx="91">
                  <c:v>1.6030649861105593</c:v>
                </c:pt>
                <c:pt idx="92">
                  <c:v>1.5777908045465521</c:v>
                </c:pt>
                <c:pt idx="93">
                  <c:v>1.5488548824095827</c:v>
                </c:pt>
                <c:pt idx="94">
                  <c:v>1.5156066472064484</c:v>
                </c:pt>
                <c:pt idx="95">
                  <c:v>1.4248810883914576</c:v>
                </c:pt>
                <c:pt idx="96">
                  <c:v>1.3691020684875499</c:v>
                </c:pt>
                <c:pt idx="97">
                  <c:v>1.3224267316991927</c:v>
                </c:pt>
                <c:pt idx="98">
                  <c:v>1.273398443464171</c:v>
                </c:pt>
                <c:pt idx="99">
                  <c:v>1.1778804513129681</c:v>
                </c:pt>
                <c:pt idx="100">
                  <c:v>1.0947145357003472</c:v>
                </c:pt>
                <c:pt idx="101">
                  <c:v>1.0960429684167103</c:v>
                </c:pt>
                <c:pt idx="102">
                  <c:v>1.017980448631761</c:v>
                </c:pt>
                <c:pt idx="103">
                  <c:v>0.97079351310169559</c:v>
                </c:pt>
                <c:pt idx="104">
                  <c:v>0.96546145338874123</c:v>
                </c:pt>
                <c:pt idx="105">
                  <c:v>0.98014694212472953</c:v>
                </c:pt>
                <c:pt idx="106">
                  <c:v>1.0138400624906378</c:v>
                </c:pt>
                <c:pt idx="107">
                  <c:v>1.0157057052620186</c:v>
                </c:pt>
                <c:pt idx="108">
                  <c:v>1.0678738441347426</c:v>
                </c:pt>
                <c:pt idx="109">
                  <c:v>1.1361066593838487</c:v>
                </c:pt>
                <c:pt idx="110">
                  <c:v>1.1333092592825633</c:v>
                </c:pt>
                <c:pt idx="111">
                  <c:v>1.1800177004271508</c:v>
                </c:pt>
                <c:pt idx="112">
                  <c:v>1.1652428795990195</c:v>
                </c:pt>
                <c:pt idx="113">
                  <c:v>1.1371215836836857</c:v>
                </c:pt>
                <c:pt idx="114">
                  <c:v>1.1360321600499648</c:v>
                </c:pt>
                <c:pt idx="115">
                  <c:v>1.2264185749963248</c:v>
                </c:pt>
                <c:pt idx="116">
                  <c:v>1.2279588336192</c:v>
                </c:pt>
                <c:pt idx="117">
                  <c:v>1.2053597252834751</c:v>
                </c:pt>
                <c:pt idx="118">
                  <c:v>1.1987394431138045</c:v>
                </c:pt>
                <c:pt idx="119">
                  <c:v>1.2081147404702108</c:v>
                </c:pt>
                <c:pt idx="120">
                  <c:v>1.2121262170888356</c:v>
                </c:pt>
                <c:pt idx="121">
                  <c:v>1.1454973063637663</c:v>
                </c:pt>
                <c:pt idx="122">
                  <c:v>1.119551581314213</c:v>
                </c:pt>
                <c:pt idx="123">
                  <c:v>1.0978787792219167</c:v>
                </c:pt>
                <c:pt idx="124">
                  <c:v>1.1468941737681162</c:v>
                </c:pt>
                <c:pt idx="125">
                  <c:v>1.132218852272908</c:v>
                </c:pt>
                <c:pt idx="126">
                  <c:v>1.0809868730872343</c:v>
                </c:pt>
                <c:pt idx="127">
                  <c:v>1.06690523369997</c:v>
                </c:pt>
                <c:pt idx="128">
                  <c:v>1.0860840621043348</c:v>
                </c:pt>
                <c:pt idx="129">
                  <c:v>1.0998851365183377</c:v>
                </c:pt>
                <c:pt idx="130">
                  <c:v>1.0800294165713216</c:v>
                </c:pt>
                <c:pt idx="131">
                  <c:v>1.0535610971379037</c:v>
                </c:pt>
                <c:pt idx="132">
                  <c:v>1.0119196302642721</c:v>
                </c:pt>
                <c:pt idx="133">
                  <c:v>0.98386081630392563</c:v>
                </c:pt>
                <c:pt idx="134">
                  <c:v>0.96101217434079245</c:v>
                </c:pt>
                <c:pt idx="135">
                  <c:v>0.92749069522065297</c:v>
                </c:pt>
                <c:pt idx="136">
                  <c:v>0.87094826220693899</c:v>
                </c:pt>
                <c:pt idx="137">
                  <c:v>0.82013152327358763</c:v>
                </c:pt>
                <c:pt idx="138">
                  <c:v>0.78897103405022662</c:v>
                </c:pt>
                <c:pt idx="139">
                  <c:v>0.77720992753146134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'6560'!$A$2:$A$179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'6560'!$P$2:$P$177</c:f>
              <c:numCache>
                <c:formatCode>General</c:formatCode>
                <c:ptCount val="176"/>
                <c:pt idx="4">
                  <c:v>-19.552426139557745</c:v>
                </c:pt>
                <c:pt idx="5">
                  <c:v>-22.889342401547317</c:v>
                </c:pt>
                <c:pt idx="6">
                  <c:v>-23.210145616453101</c:v>
                </c:pt>
                <c:pt idx="7">
                  <c:v>-20.959325996686403</c:v>
                </c:pt>
                <c:pt idx="8">
                  <c:v>-23.336400708187991</c:v>
                </c:pt>
                <c:pt idx="9">
                  <c:v>-18.651080409242375</c:v>
                </c:pt>
                <c:pt idx="10">
                  <c:v>-20.114861599555187</c:v>
                </c:pt>
                <c:pt idx="11">
                  <c:v>-24.227424987963879</c:v>
                </c:pt>
                <c:pt idx="12">
                  <c:v>-20.27274973407593</c:v>
                </c:pt>
                <c:pt idx="13">
                  <c:v>-23.001531817511331</c:v>
                </c:pt>
                <c:pt idx="14">
                  <c:v>-23.579716352235732</c:v>
                </c:pt>
                <c:pt idx="15">
                  <c:v>-20.124398288891758</c:v>
                </c:pt>
                <c:pt idx="16">
                  <c:v>-24.736959753601116</c:v>
                </c:pt>
                <c:pt idx="17">
                  <c:v>-23.793447129509396</c:v>
                </c:pt>
                <c:pt idx="18">
                  <c:v>-19.981183493650214</c:v>
                </c:pt>
                <c:pt idx="19">
                  <c:v>-20.275151806226972</c:v>
                </c:pt>
                <c:pt idx="20">
                  <c:v>-24.133451020539042</c:v>
                </c:pt>
                <c:pt idx="21">
                  <c:v>-25.315761362524608</c:v>
                </c:pt>
                <c:pt idx="22">
                  <c:v>-21.020074867733761</c:v>
                </c:pt>
                <c:pt idx="23">
                  <c:v>-19.13390258137585</c:v>
                </c:pt>
                <c:pt idx="24">
                  <c:v>-19.858150482007591</c:v>
                </c:pt>
                <c:pt idx="25">
                  <c:v>-19.527148702682474</c:v>
                </c:pt>
                <c:pt idx="26">
                  <c:v>-19.693639061283399</c:v>
                </c:pt>
                <c:pt idx="27">
                  <c:v>-19.875131981913583</c:v>
                </c:pt>
                <c:pt idx="28">
                  <c:v>-18.671357750706477</c:v>
                </c:pt>
                <c:pt idx="29">
                  <c:v>-19.358969976644921</c:v>
                </c:pt>
                <c:pt idx="30">
                  <c:v>-20.904218542501393</c:v>
                </c:pt>
                <c:pt idx="31">
                  <c:v>-20.592494904940882</c:v>
                </c:pt>
                <c:pt idx="32">
                  <c:v>-21.036218434697957</c:v>
                </c:pt>
                <c:pt idx="33">
                  <c:v>-20.318727324742227</c:v>
                </c:pt>
                <c:pt idx="34">
                  <c:v>-20.9172646009375</c:v>
                </c:pt>
                <c:pt idx="35">
                  <c:v>-19.573119081139097</c:v>
                </c:pt>
                <c:pt idx="36">
                  <c:v>-21.09224578380131</c:v>
                </c:pt>
                <c:pt idx="37">
                  <c:v>-16.789551143654187</c:v>
                </c:pt>
                <c:pt idx="38">
                  <c:v>-10.160798381884829</c:v>
                </c:pt>
                <c:pt idx="39">
                  <c:v>-5.5729375290987688</c:v>
                </c:pt>
                <c:pt idx="40">
                  <c:v>1.2234920820997424</c:v>
                </c:pt>
                <c:pt idx="41">
                  <c:v>9.6394099493825927</c:v>
                </c:pt>
                <c:pt idx="42">
                  <c:v>17.315754362009642</c:v>
                </c:pt>
                <c:pt idx="43">
                  <c:v>25.436876444947032</c:v>
                </c:pt>
                <c:pt idx="44">
                  <c:v>27.240360699185434</c:v>
                </c:pt>
                <c:pt idx="45">
                  <c:v>30.766662367488944</c:v>
                </c:pt>
                <c:pt idx="46">
                  <c:v>29.930729716900679</c:v>
                </c:pt>
                <c:pt idx="47">
                  <c:v>35.558597672953248</c:v>
                </c:pt>
                <c:pt idx="48">
                  <c:v>35.403256738140243</c:v>
                </c:pt>
                <c:pt idx="49">
                  <c:v>37.389589821019506</c:v>
                </c:pt>
                <c:pt idx="50">
                  <c:v>33.370554925876021</c:v>
                </c:pt>
                <c:pt idx="51">
                  <c:v>30.320480843022835</c:v>
                </c:pt>
                <c:pt idx="52">
                  <c:v>34.06154392445378</c:v>
                </c:pt>
                <c:pt idx="53">
                  <c:v>36.552261588743917</c:v>
                </c:pt>
                <c:pt idx="54">
                  <c:v>33.377035719773872</c:v>
                </c:pt>
                <c:pt idx="55">
                  <c:v>31.893220520196103</c:v>
                </c:pt>
                <c:pt idx="56">
                  <c:v>30.900317924080351</c:v>
                </c:pt>
                <c:pt idx="57">
                  <c:v>31.836987031870041</c:v>
                </c:pt>
                <c:pt idx="58">
                  <c:v>31.001495911281374</c:v>
                </c:pt>
                <c:pt idx="59">
                  <c:v>31.964856036107562</c:v>
                </c:pt>
                <c:pt idx="60">
                  <c:v>34.844668861675871</c:v>
                </c:pt>
                <c:pt idx="61">
                  <c:v>32.961878814326226</c:v>
                </c:pt>
                <c:pt idx="62">
                  <c:v>29.562483583169801</c:v>
                </c:pt>
                <c:pt idx="63">
                  <c:v>26.20100360373792</c:v>
                </c:pt>
                <c:pt idx="64">
                  <c:v>28.899268462122297</c:v>
                </c:pt>
                <c:pt idx="65">
                  <c:v>29.275021435805371</c:v>
                </c:pt>
                <c:pt idx="66">
                  <c:v>31.0717066280898</c:v>
                </c:pt>
                <c:pt idx="67">
                  <c:v>28.52103355465626</c:v>
                </c:pt>
                <c:pt idx="68">
                  <c:v>34.963497140069158</c:v>
                </c:pt>
                <c:pt idx="69">
                  <c:v>30.901500702898588</c:v>
                </c:pt>
                <c:pt idx="70">
                  <c:v>33.773789037912493</c:v>
                </c:pt>
                <c:pt idx="71">
                  <c:v>28.925840823964872</c:v>
                </c:pt>
                <c:pt idx="72">
                  <c:v>23.435988790378143</c:v>
                </c:pt>
                <c:pt idx="73">
                  <c:v>22.554555568887793</c:v>
                </c:pt>
                <c:pt idx="74">
                  <c:v>24.547881876785745</c:v>
                </c:pt>
                <c:pt idx="75">
                  <c:v>20.388802412392131</c:v>
                </c:pt>
                <c:pt idx="76">
                  <c:v>20.139658644354171</c:v>
                </c:pt>
                <c:pt idx="77">
                  <c:v>21.494628487409191</c:v>
                </c:pt>
                <c:pt idx="78">
                  <c:v>15.248835547313835</c:v>
                </c:pt>
                <c:pt idx="79">
                  <c:v>11.972286615288512</c:v>
                </c:pt>
                <c:pt idx="80">
                  <c:v>9.9244388367048053</c:v>
                </c:pt>
                <c:pt idx="81">
                  <c:v>10.457818077072799</c:v>
                </c:pt>
                <c:pt idx="82">
                  <c:v>8.5955627148617229</c:v>
                </c:pt>
                <c:pt idx="83">
                  <c:v>8.2440643317987838</c:v>
                </c:pt>
                <c:pt idx="84">
                  <c:v>9.8942383955505111</c:v>
                </c:pt>
                <c:pt idx="85">
                  <c:v>7.9892562612446758</c:v>
                </c:pt>
                <c:pt idx="86">
                  <c:v>8.6078604316097422</c:v>
                </c:pt>
                <c:pt idx="87">
                  <c:v>7.0481154288739436</c:v>
                </c:pt>
                <c:pt idx="88">
                  <c:v>6.3535402021509579</c:v>
                </c:pt>
                <c:pt idx="89">
                  <c:v>12.156082449473308</c:v>
                </c:pt>
                <c:pt idx="90">
                  <c:v>11.70432895587831</c:v>
                </c:pt>
                <c:pt idx="91">
                  <c:v>10.574206158432913</c:v>
                </c:pt>
                <c:pt idx="92">
                  <c:v>9.505012292161668</c:v>
                </c:pt>
                <c:pt idx="93">
                  <c:v>8.2410557457026155</c:v>
                </c:pt>
                <c:pt idx="94">
                  <c:v>6.7477335099381568</c:v>
                </c:pt>
                <c:pt idx="95">
                  <c:v>2.1972756378251939</c:v>
                </c:pt>
                <c:pt idx="96">
                  <c:v>-0.49442641967162632</c:v>
                </c:pt>
                <c:pt idx="97">
                  <c:v>-2.7019167511229369</c:v>
                </c:pt>
                <c:pt idx="98">
                  <c:v>-5.0345571637918756</c:v>
                </c:pt>
                <c:pt idx="99">
                  <c:v>-9.8399176273319693</c:v>
                </c:pt>
                <c:pt idx="100">
                  <c:v>-13.988289021165059</c:v>
                </c:pt>
                <c:pt idx="101">
                  <c:v>-13.642528344915178</c:v>
                </c:pt>
                <c:pt idx="102">
                  <c:v>-17.519457502562634</c:v>
                </c:pt>
                <c:pt idx="103">
                  <c:v>-19.754159030473765</c:v>
                </c:pt>
                <c:pt idx="104">
                  <c:v>-19.762660304533195</c:v>
                </c:pt>
                <c:pt idx="105">
                  <c:v>-18.706457154829742</c:v>
                </c:pt>
                <c:pt idx="106">
                  <c:v>-16.639265594969572</c:v>
                </c:pt>
                <c:pt idx="107">
                  <c:v>-16.264931493580946</c:v>
                </c:pt>
                <c:pt idx="108">
                  <c:v>-13.215080444549066</c:v>
                </c:pt>
                <c:pt idx="109">
                  <c:v>-9.3107725149516334</c:v>
                </c:pt>
                <c:pt idx="110">
                  <c:v>-9.1844589135451553</c:v>
                </c:pt>
                <c:pt idx="111">
                  <c:v>-6.4250012829871652</c:v>
                </c:pt>
                <c:pt idx="112">
                  <c:v>-6.9357493510288304</c:v>
                </c:pt>
                <c:pt idx="113">
                  <c:v>-8.1563771080458949</c:v>
                </c:pt>
                <c:pt idx="114">
                  <c:v>-7.9392187108674905</c:v>
                </c:pt>
                <c:pt idx="115">
                  <c:v>-2.8565928838461865</c:v>
                </c:pt>
                <c:pt idx="116">
                  <c:v>-2.499565494276943</c:v>
                </c:pt>
                <c:pt idx="117">
                  <c:v>-3.4264760880832177</c:v>
                </c:pt>
                <c:pt idx="118">
                  <c:v>-3.5034960497309404</c:v>
                </c:pt>
                <c:pt idx="119">
                  <c:v>-2.7297342922533701</c:v>
                </c:pt>
                <c:pt idx="120">
                  <c:v>-2.2412663949282301</c:v>
                </c:pt>
                <c:pt idx="121">
                  <c:v>-5.5100584384490583</c:v>
                </c:pt>
                <c:pt idx="122">
                  <c:v>-6.6149707305622139</c:v>
                </c:pt>
                <c:pt idx="123">
                  <c:v>-7.4926124362399964</c:v>
                </c:pt>
                <c:pt idx="124">
                  <c:v>-4.6104512938920452</c:v>
                </c:pt>
                <c:pt idx="125">
                  <c:v>-5.1159071364548971</c:v>
                </c:pt>
                <c:pt idx="126">
                  <c:v>-7.5657586806342536</c:v>
                </c:pt>
                <c:pt idx="127">
                  <c:v>-8.0396374313145085</c:v>
                </c:pt>
                <c:pt idx="128">
                  <c:v>-6.7444400493956422</c:v>
                </c:pt>
                <c:pt idx="129">
                  <c:v>-5.7352776171635993</c:v>
                </c:pt>
                <c:pt idx="130">
                  <c:v>-6.5162713540176718</c:v>
                </c:pt>
                <c:pt idx="131">
                  <c:v>-7.6489796848792073</c:v>
                </c:pt>
                <c:pt idx="132">
                  <c:v>-9.5887257628058844</c:v>
                </c:pt>
                <c:pt idx="133">
                  <c:v>-10.806030195088667</c:v>
                </c:pt>
                <c:pt idx="134">
                  <c:v>-11.746213121301519</c:v>
                </c:pt>
                <c:pt idx="135">
                  <c:v>-13.254068805452215</c:v>
                </c:pt>
                <c:pt idx="136">
                  <c:v>-15.986375701111044</c:v>
                </c:pt>
                <c:pt idx="137">
                  <c:v>-18.414141217388462</c:v>
                </c:pt>
                <c:pt idx="138">
                  <c:v>-19.796419266796768</c:v>
                </c:pt>
                <c:pt idx="139">
                  <c:v>-20.146872233501519</c:v>
                </c:pt>
                <c:pt idx="140">
                  <c:v>-20.180611090265177</c:v>
                </c:pt>
                <c:pt idx="141">
                  <c:v>-19.118354768621678</c:v>
                </c:pt>
                <c:pt idx="142">
                  <c:v>-17.62062723894412</c:v>
                </c:pt>
                <c:pt idx="143">
                  <c:v>-15.752794254402943</c:v>
                </c:pt>
                <c:pt idx="144">
                  <c:v>-13.885658056081414</c:v>
                </c:pt>
                <c:pt idx="145">
                  <c:v>-13.448917799028948</c:v>
                </c:pt>
                <c:pt idx="146">
                  <c:v>-10.254165037168752</c:v>
                </c:pt>
                <c:pt idx="147">
                  <c:v>-7.7188148973494188</c:v>
                </c:pt>
                <c:pt idx="148">
                  <c:v>-8.7146481172090819</c:v>
                </c:pt>
                <c:pt idx="149">
                  <c:v>-8.1049431769983791</c:v>
                </c:pt>
                <c:pt idx="150">
                  <c:v>-7.7953121538138435</c:v>
                </c:pt>
                <c:pt idx="151">
                  <c:v>-8.4472290319150467</c:v>
                </c:pt>
                <c:pt idx="152">
                  <c:v>-8.1307695310375152</c:v>
                </c:pt>
                <c:pt idx="153">
                  <c:v>-7.4532724178777476</c:v>
                </c:pt>
                <c:pt idx="154">
                  <c:v>-6.5867154761192079</c:v>
                </c:pt>
                <c:pt idx="155">
                  <c:v>-4.7310732199059133</c:v>
                </c:pt>
                <c:pt idx="156">
                  <c:v>-4.8390836166244542</c:v>
                </c:pt>
                <c:pt idx="157">
                  <c:v>-6.6010397787984108</c:v>
                </c:pt>
                <c:pt idx="158">
                  <c:v>-7.2442522152453446</c:v>
                </c:pt>
                <c:pt idx="159">
                  <c:v>-6.8175715029645323</c:v>
                </c:pt>
                <c:pt idx="160">
                  <c:v>-6.2956591390338783</c:v>
                </c:pt>
                <c:pt idx="161">
                  <c:v>-3.7000251764266467</c:v>
                </c:pt>
                <c:pt idx="162">
                  <c:v>-3.5941624007087865</c:v>
                </c:pt>
                <c:pt idx="163">
                  <c:v>-3.4546961921186696</c:v>
                </c:pt>
                <c:pt idx="164">
                  <c:v>-5.2871599229078132</c:v>
                </c:pt>
                <c:pt idx="165">
                  <c:v>-5.3612320874916097</c:v>
                </c:pt>
                <c:pt idx="166">
                  <c:v>-4.4528844020549405</c:v>
                </c:pt>
                <c:pt idx="167">
                  <c:v>-4.7502827426960543</c:v>
                </c:pt>
                <c:pt idx="168">
                  <c:v>-4.6550821431875047</c:v>
                </c:pt>
                <c:pt idx="169">
                  <c:v>-4.953944565692959</c:v>
                </c:pt>
                <c:pt idx="170">
                  <c:v>-4.2546121657904239</c:v>
                </c:pt>
                <c:pt idx="171">
                  <c:v>-4.4773797789993939</c:v>
                </c:pt>
                <c:pt idx="172">
                  <c:v>-4.7588538645114937</c:v>
                </c:pt>
                <c:pt idx="173">
                  <c:v>-4.2020821615583168</c:v>
                </c:pt>
                <c:pt idx="174">
                  <c:v>-2.3758477251953538</c:v>
                </c:pt>
                <c:pt idx="175">
                  <c:v>-3.1447316758172814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4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'6560'!$M$2:$M$177</c:f>
              <c:numCache>
                <c:formatCode>0.00</c:formatCode>
                <c:ptCount val="176"/>
                <c:pt idx="4">
                  <c:v>1.5124979021500846</c:v>
                </c:pt>
                <c:pt idx="5">
                  <c:v>1.4497604123326138</c:v>
                </c:pt>
                <c:pt idx="6">
                  <c:v>1.4437289788627898</c:v>
                </c:pt>
                <c:pt idx="7">
                  <c:v>1.4860467243167566</c:v>
                </c:pt>
                <c:pt idx="8">
                  <c:v>1.4413552520712765</c:v>
                </c:pt>
                <c:pt idx="9">
                  <c:v>1.5294441375776304</c:v>
                </c:pt>
                <c:pt idx="10">
                  <c:v>1.5019235316312585</c:v>
                </c:pt>
                <c:pt idx="11">
                  <c:v>1.4246030706286923</c:v>
                </c:pt>
                <c:pt idx="12">
                  <c:v>1.4989550707967367</c:v>
                </c:pt>
                <c:pt idx="13">
                  <c:v>1.4476511348473364</c:v>
                </c:pt>
                <c:pt idx="14">
                  <c:v>1.4367806653743436</c:v>
                </c:pt>
                <c:pt idx="15">
                  <c:v>1.5017442319715815</c:v>
                </c:pt>
                <c:pt idx="16">
                  <c:v>1.4150232880806717</c:v>
                </c:pt>
                <c:pt idx="17">
                  <c:v>1.4327623048851619</c:v>
                </c:pt>
                <c:pt idx="18">
                  <c:v>1.5044368187950878</c:v>
                </c:pt>
                <c:pt idx="19">
                  <c:v>1.4989099093466778</c:v>
                </c:pt>
                <c:pt idx="20">
                  <c:v>1.4263698787717614</c:v>
                </c:pt>
                <c:pt idx="21">
                  <c:v>1.4041412169721439</c:v>
                </c:pt>
                <c:pt idx="22">
                  <c:v>1.4849045824769478</c:v>
                </c:pt>
                <c:pt idx="23">
                  <c:v>1.5203665795181385</c:v>
                </c:pt>
                <c:pt idx="24">
                  <c:v>1.5067499671359874</c:v>
                </c:pt>
                <c:pt idx="25">
                  <c:v>1.5129731442041445</c:v>
                </c:pt>
                <c:pt idx="26">
                  <c:v>1.5098429526268453</c:v>
                </c:pt>
                <c:pt idx="27">
                  <c:v>1.5064306973090598</c:v>
                </c:pt>
                <c:pt idx="28">
                  <c:v>1.5290629025079583</c:v>
                </c:pt>
                <c:pt idx="29">
                  <c:v>1.5161350788419665</c:v>
                </c:pt>
                <c:pt idx="30">
                  <c:v>1.4870828016631319</c:v>
                </c:pt>
                <c:pt idx="31">
                  <c:v>1.4929435296532485</c:v>
                </c:pt>
                <c:pt idx="32">
                  <c:v>1.484601066659194</c:v>
                </c:pt>
                <c:pt idx="33">
                  <c:v>1.4980906443623321</c:v>
                </c:pt>
                <c:pt idx="34">
                  <c:v>1.4868375222212662</c:v>
                </c:pt>
                <c:pt idx="35">
                  <c:v>1.5121088533667688</c:v>
                </c:pt>
                <c:pt idx="36">
                  <c:v>1.4835476943334001</c:v>
                </c:pt>
                <c:pt idx="37">
                  <c:v>1.5644428202461402</c:v>
                </c:pt>
                <c:pt idx="38">
                  <c:v>1.6890702535537059</c:v>
                </c:pt>
                <c:pt idx="39">
                  <c:v>1.7753268002984615</c:v>
                </c:pt>
                <c:pt idx="40">
                  <c:v>1.9031067324426072</c:v>
                </c:pt>
                <c:pt idx="41">
                  <c:v>2.0613347250109681</c:v>
                </c:pt>
                <c:pt idx="42">
                  <c:v>2.2056579688718876</c:v>
                </c:pt>
                <c:pt idx="43">
                  <c:v>2.3583434946635786</c:v>
                </c:pt>
                <c:pt idx="44">
                  <c:v>2.3922508708615027</c:v>
                </c:pt>
                <c:pt idx="45">
                  <c:v>2.4585490029208961</c:v>
                </c:pt>
                <c:pt idx="46">
                  <c:v>2.4428326012983081</c:v>
                </c:pt>
                <c:pt idx="47">
                  <c:v>2.5486423612280951</c:v>
                </c:pt>
                <c:pt idx="48">
                  <c:v>2.5457217903923568</c:v>
                </c:pt>
                <c:pt idx="49">
                  <c:v>2.5830669143862512</c:v>
                </c:pt>
                <c:pt idx="50">
                  <c:v>2.5075048861501013</c:v>
                </c:pt>
                <c:pt idx="51">
                  <c:v>2.4501603270746384</c:v>
                </c:pt>
                <c:pt idx="52">
                  <c:v>2.5204961966471795</c:v>
                </c:pt>
                <c:pt idx="53">
                  <c:v>2.567324274379172</c:v>
                </c:pt>
                <c:pt idx="54">
                  <c:v>2.5076267318031693</c:v>
                </c:pt>
                <c:pt idx="55">
                  <c:v>2.4797294656850752</c:v>
                </c:pt>
                <c:pt idx="56">
                  <c:v>2.4610618661342216</c:v>
                </c:pt>
                <c:pt idx="57">
                  <c:v>2.4786722177278988</c:v>
                </c:pt>
                <c:pt idx="58">
                  <c:v>2.4629641173276609</c:v>
                </c:pt>
                <c:pt idx="59">
                  <c:v>2.4810762877498833</c:v>
                </c:pt>
                <c:pt idx="60">
                  <c:v>2.5352197584381742</c:v>
                </c:pt>
                <c:pt idx="61">
                  <c:v>2.4998213510014811</c:v>
                </c:pt>
                <c:pt idx="62">
                  <c:v>2.4359091917035198</c:v>
                </c:pt>
                <c:pt idx="63">
                  <c:v>2.3727098784982492</c:v>
                </c:pt>
                <c:pt idx="64">
                  <c:v>2.4234400589363996</c:v>
                </c:pt>
                <c:pt idx="65">
                  <c:v>2.4305046049152281</c:v>
                </c:pt>
                <c:pt idx="66">
                  <c:v>2.4642841516902312</c:v>
                </c:pt>
                <c:pt idx="67">
                  <c:v>2.4163288500259266</c:v>
                </c:pt>
                <c:pt idx="68">
                  <c:v>2.5374538534290032</c:v>
                </c:pt>
                <c:pt idx="69">
                  <c:v>2.4610841036038611</c:v>
                </c:pt>
                <c:pt idx="70">
                  <c:v>2.5150861060584671</c:v>
                </c:pt>
                <c:pt idx="71">
                  <c:v>2.4239396469241217</c:v>
                </c:pt>
                <c:pt idx="72">
                  <c:v>2.320724729612647</c:v>
                </c:pt>
                <c:pt idx="73">
                  <c:v>2.3041528700224214</c:v>
                </c:pt>
                <c:pt idx="74">
                  <c:v>2.3416294739064165</c:v>
                </c:pt>
                <c:pt idx="75">
                  <c:v>2.2634344623864475</c:v>
                </c:pt>
                <c:pt idx="76">
                  <c:v>2.2587503009082543</c:v>
                </c:pt>
                <c:pt idx="77">
                  <c:v>2.2842251405678389</c:v>
                </c:pt>
                <c:pt idx="78">
                  <c:v>2.166797749462845</c:v>
                </c:pt>
                <c:pt idx="79">
                  <c:v>2.1051952281167381</c:v>
                </c:pt>
                <c:pt idx="80">
                  <c:v>2.0666935639844701</c:v>
                </c:pt>
                <c:pt idx="81">
                  <c:v>2.0767216474106589</c:v>
                </c:pt>
                <c:pt idx="82">
                  <c:v>2.0417093133718693</c:v>
                </c:pt>
                <c:pt idx="83">
                  <c:v>2.0351007788756754</c:v>
                </c:pt>
                <c:pt idx="84">
                  <c:v>2.0661257643393358</c:v>
                </c:pt>
                <c:pt idx="85">
                  <c:v>2.0303101226299995</c:v>
                </c:pt>
                <c:pt idx="86">
                  <c:v>2.0419405232131367</c:v>
                </c:pt>
                <c:pt idx="87">
                  <c:v>2.0126156979720489</c:v>
                </c:pt>
                <c:pt idx="88">
                  <c:v>1.9995569626629346</c:v>
                </c:pt>
                <c:pt idx="89">
                  <c:v>2.1086507806000321</c:v>
                </c:pt>
                <c:pt idx="90">
                  <c:v>2.1001573459498246</c:v>
                </c:pt>
                <c:pt idx="91">
                  <c:v>2.0789098641640669</c:v>
                </c:pt>
                <c:pt idx="92">
                  <c:v>2.0588079095354241</c:v>
                </c:pt>
                <c:pt idx="93">
                  <c:v>2.0350442143338188</c:v>
                </c:pt>
                <c:pt idx="94">
                  <c:v>2.0069682060660488</c:v>
                </c:pt>
                <c:pt idx="95">
                  <c:v>1.9214148741864221</c:v>
                </c:pt>
                <c:pt idx="96">
                  <c:v>1.8708080812178787</c:v>
                </c:pt>
                <c:pt idx="97">
                  <c:v>1.8293049713648857</c:v>
                </c:pt>
                <c:pt idx="98">
                  <c:v>1.7854489100652282</c:v>
                </c:pt>
                <c:pt idx="99">
                  <c:v>1.6951031448493896</c:v>
                </c:pt>
                <c:pt idx="100">
                  <c:v>1.6171094561721326</c:v>
                </c:pt>
                <c:pt idx="101">
                  <c:v>1.6236101158238601</c:v>
                </c:pt>
                <c:pt idx="102">
                  <c:v>1.5507198229742749</c:v>
                </c:pt>
                <c:pt idx="103">
                  <c:v>1.5087051143795738</c:v>
                </c:pt>
                <c:pt idx="104">
                  <c:v>1.5085452816019838</c:v>
                </c:pt>
                <c:pt idx="105">
                  <c:v>1.5284029972733362</c:v>
                </c:pt>
                <c:pt idx="106">
                  <c:v>1.5672683445746087</c:v>
                </c:pt>
                <c:pt idx="107">
                  <c:v>1.5743062142813538</c:v>
                </c:pt>
                <c:pt idx="108">
                  <c:v>1.631646580089442</c:v>
                </c:pt>
                <c:pt idx="109">
                  <c:v>1.7050516222739123</c:v>
                </c:pt>
                <c:pt idx="110">
                  <c:v>1.7074264491079911</c:v>
                </c:pt>
                <c:pt idx="111">
                  <c:v>1.7593071171879429</c:v>
                </c:pt>
                <c:pt idx="112">
                  <c:v>1.7497045232951756</c:v>
                </c:pt>
                <c:pt idx="113">
                  <c:v>1.7267554543152062</c:v>
                </c:pt>
                <c:pt idx="114">
                  <c:v>1.7308382576168495</c:v>
                </c:pt>
                <c:pt idx="115">
                  <c:v>1.8263968994985738</c:v>
                </c:pt>
                <c:pt idx="116">
                  <c:v>1.833109385056813</c:v>
                </c:pt>
                <c:pt idx="117">
                  <c:v>1.8156825036564523</c:v>
                </c:pt>
                <c:pt idx="118">
                  <c:v>1.814234448422146</c:v>
                </c:pt>
                <c:pt idx="119">
                  <c:v>1.8287819727139165</c:v>
                </c:pt>
                <c:pt idx="120">
                  <c:v>1.8379656762679055</c:v>
                </c:pt>
                <c:pt idx="121">
                  <c:v>1.7765089924782005</c:v>
                </c:pt>
                <c:pt idx="122">
                  <c:v>1.7557354943640113</c:v>
                </c:pt>
                <c:pt idx="123">
                  <c:v>1.7392349192070793</c:v>
                </c:pt>
                <c:pt idx="124">
                  <c:v>1.7934225406886428</c:v>
                </c:pt>
                <c:pt idx="125">
                  <c:v>1.7839194461287988</c:v>
                </c:pt>
                <c:pt idx="126">
                  <c:v>1.7378596938784896</c:v>
                </c:pt>
                <c:pt idx="127">
                  <c:v>1.7289502814265894</c:v>
                </c:pt>
                <c:pt idx="128">
                  <c:v>1.7533013367663184</c:v>
                </c:pt>
                <c:pt idx="129">
                  <c:v>1.7722746381156855</c:v>
                </c:pt>
                <c:pt idx="130">
                  <c:v>1.7575911451040338</c:v>
                </c:pt>
                <c:pt idx="131">
                  <c:v>1.7362950526059799</c:v>
                </c:pt>
                <c:pt idx="132">
                  <c:v>1.6998258126677126</c:v>
                </c:pt>
                <c:pt idx="133">
                  <c:v>1.6769392256427302</c:v>
                </c:pt>
                <c:pt idx="134">
                  <c:v>1.6592628106149614</c:v>
                </c:pt>
                <c:pt idx="135">
                  <c:v>1.6309135584301861</c:v>
                </c:pt>
                <c:pt idx="136">
                  <c:v>1.5795433523518363</c:v>
                </c:pt>
                <c:pt idx="137">
                  <c:v>1.5338988403538492</c:v>
                </c:pt>
                <c:pt idx="138">
                  <c:v>1.5079105780658524</c:v>
                </c:pt>
                <c:pt idx="139">
                  <c:v>1.5013216984824513</c:v>
                </c:pt>
                <c:pt idx="140">
                  <c:v>1.5006873729505901</c:v>
                </c:pt>
                <c:pt idx="141">
                  <c:v>1.5206588945382844</c:v>
                </c:pt>
                <c:pt idx="142">
                  <c:v>1.5488177269048082</c:v>
                </c:pt>
                <c:pt idx="143">
                  <c:v>1.5839349260335991</c:v>
                </c:pt>
                <c:pt idx="144">
                  <c:v>1.6190390248581186</c:v>
                </c:pt>
                <c:pt idx="145">
                  <c:v>1.6272501950759088</c:v>
                </c:pt>
                <c:pt idx="146">
                  <c:v>1.6873148635093438</c:v>
                </c:pt>
                <c:pt idx="147">
                  <c:v>1.7349820781147836</c:v>
                </c:pt>
                <c:pt idx="148">
                  <c:v>1.7162593797952295</c:v>
                </c:pt>
                <c:pt idx="149">
                  <c:v>1.727722465613069</c:v>
                </c:pt>
                <c:pt idx="150">
                  <c:v>1.7335438502805496</c:v>
                </c:pt>
                <c:pt idx="151">
                  <c:v>1.7212871362096589</c:v>
                </c:pt>
                <c:pt idx="152">
                  <c:v>1.7272369033464909</c:v>
                </c:pt>
                <c:pt idx="153">
                  <c:v>1.7399745523916259</c:v>
                </c:pt>
                <c:pt idx="154">
                  <c:v>1.7562667224796522</c:v>
                </c:pt>
                <c:pt idx="155">
                  <c:v>1.7911547232605403</c:v>
                </c:pt>
                <c:pt idx="156">
                  <c:v>1.7891240156753669</c:v>
                </c:pt>
                <c:pt idx="157">
                  <c:v>1.7559974107190559</c:v>
                </c:pt>
                <c:pt idx="158">
                  <c:v>1.7439043491874489</c:v>
                </c:pt>
                <c:pt idx="159">
                  <c:v>1.7519263895206001</c:v>
                </c:pt>
                <c:pt idx="160">
                  <c:v>1.7617388837658674</c:v>
                </c:pt>
                <c:pt idx="161">
                  <c:v>1.810539496821066</c:v>
                </c:pt>
                <c:pt idx="162">
                  <c:v>1.8125298269019559</c:v>
                </c:pt>
                <c:pt idx="163">
                  <c:v>1.8151519364049635</c:v>
                </c:pt>
                <c:pt idx="164">
                  <c:v>1.7806997159639497</c:v>
                </c:pt>
                <c:pt idx="165">
                  <c:v>1.779307082374588</c:v>
                </c:pt>
                <c:pt idx="166">
                  <c:v>1.7963849618272263</c:v>
                </c:pt>
                <c:pt idx="167">
                  <c:v>1.7907935642904538</c:v>
                </c:pt>
                <c:pt idx="168">
                  <c:v>1.7925834343900779</c:v>
                </c:pt>
                <c:pt idx="169">
                  <c:v>1.7869645105943752</c:v>
                </c:pt>
                <c:pt idx="170">
                  <c:v>1.8001126856977425</c:v>
                </c:pt>
                <c:pt idx="171">
                  <c:v>1.7959244233117313</c:v>
                </c:pt>
                <c:pt idx="172">
                  <c:v>1.7906324183025411</c:v>
                </c:pt>
                <c:pt idx="173">
                  <c:v>1.8011003043093221</c:v>
                </c:pt>
                <c:pt idx="174">
                  <c:v>1.8354354075484198</c:v>
                </c:pt>
                <c:pt idx="175">
                  <c:v>1.8209795910892441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9" sqref="B19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S63" sqref="S63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661.99517822265602</v>
      </c>
      <c r="E2">
        <v>552.261474609375</v>
      </c>
      <c r="F2">
        <v>479.39132690429699</v>
      </c>
      <c r="G2">
        <v>472.12710571289102</v>
      </c>
      <c r="I2" s="7">
        <f t="shared" ref="I2:J65" si="0">D2-F2</f>
        <v>182.60385131835903</v>
      </c>
      <c r="J2" s="7">
        <f t="shared" si="0"/>
        <v>80.134368896483977</v>
      </c>
      <c r="K2" s="7">
        <f t="shared" ref="K2:K65" si="1">I2-0.7*J2</f>
        <v>126.50979309082025</v>
      </c>
      <c r="L2" s="8">
        <f t="shared" ref="L2:L65" si="2">K2/J2</f>
        <v>1.5787207765277735</v>
      </c>
      <c r="M2" s="8"/>
      <c r="N2" s="18">
        <f>LINEST(V64:V104,U64:U104)</f>
        <v>-1.3848221742914762E-2</v>
      </c>
      <c r="O2" s="9">
        <f>AVERAGE(M38:M45)</f>
        <v>1.8239862866045555</v>
      </c>
    </row>
    <row r="3" spans="1:16" x14ac:dyDescent="0.15">
      <c r="A3" s="6">
        <v>1</v>
      </c>
      <c r="B3" s="6">
        <v>1</v>
      </c>
      <c r="C3" s="6" t="s">
        <v>7</v>
      </c>
      <c r="D3">
        <v>656.59149169921898</v>
      </c>
      <c r="E3">
        <v>544.55389404296898</v>
      </c>
      <c r="F3">
        <v>479.97805786132801</v>
      </c>
      <c r="G3">
        <v>472.45147705078102</v>
      </c>
      <c r="I3" s="7">
        <f t="shared" si="0"/>
        <v>176.61343383789097</v>
      </c>
      <c r="J3" s="7">
        <f t="shared" si="0"/>
        <v>72.102416992187955</v>
      </c>
      <c r="K3" s="7">
        <f t="shared" si="1"/>
        <v>126.14174194335939</v>
      </c>
      <c r="L3" s="8">
        <f t="shared" si="2"/>
        <v>1.7494800757792406</v>
      </c>
      <c r="M3" s="8"/>
      <c r="N3" s="18"/>
    </row>
    <row r="4" spans="1:16" ht="15" x14ac:dyDescent="0.15">
      <c r="A4" s="6">
        <v>1.5</v>
      </c>
      <c r="B4" s="6">
        <v>2</v>
      </c>
      <c r="D4">
        <v>662.94274902343795</v>
      </c>
      <c r="E4">
        <v>539.28656005859398</v>
      </c>
      <c r="F4">
        <v>479.15960693359398</v>
      </c>
      <c r="G4">
        <v>471.89971923828102</v>
      </c>
      <c r="I4" s="7">
        <f t="shared" si="0"/>
        <v>183.78314208984398</v>
      </c>
      <c r="J4" s="7">
        <f t="shared" si="0"/>
        <v>67.386840820312955</v>
      </c>
      <c r="K4" s="7">
        <f t="shared" si="1"/>
        <v>136.6123535156249</v>
      </c>
      <c r="L4" s="8">
        <f t="shared" si="2"/>
        <v>2.0272853253337964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660.67608642578102</v>
      </c>
      <c r="E5">
        <v>537.654541015625</v>
      </c>
      <c r="F5">
        <v>479.630615234375</v>
      </c>
      <c r="G5">
        <v>472.02249145507801</v>
      </c>
      <c r="I5" s="7">
        <f t="shared" si="0"/>
        <v>181.04547119140602</v>
      </c>
      <c r="J5" s="7">
        <f t="shared" si="0"/>
        <v>65.632049560546989</v>
      </c>
      <c r="K5" s="7">
        <f t="shared" si="1"/>
        <v>135.10303649902312</v>
      </c>
      <c r="L5" s="8">
        <f t="shared" si="2"/>
        <v>2.0584918100780571</v>
      </c>
      <c r="M5" s="8"/>
      <c r="N5" s="18">
        <f>RSQ(V64:V104,U64:U104)</f>
        <v>0.79539375676432844</v>
      </c>
    </row>
    <row r="6" spans="1:16" x14ac:dyDescent="0.15">
      <c r="A6" s="6">
        <v>2.5</v>
      </c>
      <c r="B6" s="6">
        <v>4</v>
      </c>
      <c r="C6" s="6" t="s">
        <v>5</v>
      </c>
      <c r="D6">
        <v>658.7578125</v>
      </c>
      <c r="E6">
        <v>536.19268798828102</v>
      </c>
      <c r="F6">
        <v>477.87805175781301</v>
      </c>
      <c r="G6">
        <v>470.91760253906301</v>
      </c>
      <c r="I6" s="7">
        <f t="shared" si="0"/>
        <v>180.87976074218699</v>
      </c>
      <c r="J6" s="7">
        <f t="shared" si="0"/>
        <v>65.275085449218011</v>
      </c>
      <c r="K6" s="7">
        <f t="shared" si="1"/>
        <v>135.18720092773438</v>
      </c>
      <c r="L6" s="8">
        <f t="shared" si="2"/>
        <v>2.0710382835562249</v>
      </c>
      <c r="M6" s="8">
        <f t="shared" ref="M6:M22" si="3">L6+ABS($N$2)*A6</f>
        <v>2.1056588379135119</v>
      </c>
      <c r="P6" s="6">
        <f t="shared" ref="P6:P69" si="4">(M6-$O$2)/$O$2*100</f>
        <v>15.442690187836028</v>
      </c>
    </row>
    <row r="7" spans="1:16" x14ac:dyDescent="0.15">
      <c r="A7" s="6">
        <v>3</v>
      </c>
      <c r="B7" s="6">
        <v>5</v>
      </c>
      <c r="C7" s="6" t="s">
        <v>8</v>
      </c>
      <c r="D7">
        <v>654.50048828125</v>
      </c>
      <c r="E7">
        <v>536.19976806640602</v>
      </c>
      <c r="F7">
        <v>478.80026245117199</v>
      </c>
      <c r="G7">
        <v>471.44308471679699</v>
      </c>
      <c r="I7" s="7">
        <f t="shared" si="0"/>
        <v>175.70022583007801</v>
      </c>
      <c r="J7" s="7">
        <f t="shared" si="0"/>
        <v>64.756683349609034</v>
      </c>
      <c r="K7" s="7">
        <f t="shared" si="1"/>
        <v>130.37054748535169</v>
      </c>
      <c r="L7" s="8">
        <f t="shared" si="2"/>
        <v>2.0132369470114129</v>
      </c>
      <c r="M7" s="8">
        <f t="shared" si="3"/>
        <v>2.054781612240157</v>
      </c>
      <c r="P7" s="6">
        <f t="shared" si="4"/>
        <v>12.653347633728041</v>
      </c>
    </row>
    <row r="8" spans="1:16" x14ac:dyDescent="0.15">
      <c r="A8" s="6">
        <v>3.5</v>
      </c>
      <c r="B8" s="6">
        <v>6</v>
      </c>
      <c r="D8">
        <v>652.87359619140602</v>
      </c>
      <c r="E8">
        <v>537.38372802734398</v>
      </c>
      <c r="F8">
        <v>478.94174194335898</v>
      </c>
      <c r="G8">
        <v>471.87045288085898</v>
      </c>
      <c r="I8" s="7">
        <f t="shared" si="0"/>
        <v>173.93185424804705</v>
      </c>
      <c r="J8" s="7">
        <f t="shared" si="0"/>
        <v>65.513275146485</v>
      </c>
      <c r="K8" s="7">
        <f t="shared" si="1"/>
        <v>128.07256164550756</v>
      </c>
      <c r="L8" s="8">
        <f t="shared" si="2"/>
        <v>1.9549100752350201</v>
      </c>
      <c r="M8" s="8">
        <f t="shared" si="3"/>
        <v>2.003378851335222</v>
      </c>
      <c r="P8" s="6">
        <f t="shared" si="4"/>
        <v>9.8351926244256447</v>
      </c>
    </row>
    <row r="9" spans="1:16" x14ac:dyDescent="0.15">
      <c r="A9" s="6">
        <v>4</v>
      </c>
      <c r="B9" s="6">
        <v>7</v>
      </c>
      <c r="D9">
        <v>644.44677734375</v>
      </c>
      <c r="E9">
        <v>535.84851074218795</v>
      </c>
      <c r="F9">
        <v>477.60217285156301</v>
      </c>
      <c r="G9">
        <v>470.69973754882801</v>
      </c>
      <c r="I9" s="7">
        <f t="shared" si="0"/>
        <v>166.84460449218699</v>
      </c>
      <c r="J9" s="7">
        <f t="shared" si="0"/>
        <v>65.148773193359943</v>
      </c>
      <c r="K9" s="7">
        <f t="shared" si="1"/>
        <v>121.24046325683503</v>
      </c>
      <c r="L9" s="8">
        <f t="shared" si="2"/>
        <v>1.8609784546056813</v>
      </c>
      <c r="M9" s="8">
        <f t="shared" si="3"/>
        <v>1.9163713415773405</v>
      </c>
      <c r="P9" s="6">
        <f t="shared" si="4"/>
        <v>5.0650081994182354</v>
      </c>
    </row>
    <row r="10" spans="1:16" x14ac:dyDescent="0.15">
      <c r="A10" s="6">
        <v>4.5</v>
      </c>
      <c r="B10" s="6">
        <v>8</v>
      </c>
      <c r="D10">
        <v>656.196533203125</v>
      </c>
      <c r="E10">
        <v>541.81439208984398</v>
      </c>
      <c r="F10">
        <v>478.47155761718801</v>
      </c>
      <c r="G10">
        <v>471.55447387695301</v>
      </c>
      <c r="I10" s="7">
        <f t="shared" si="0"/>
        <v>177.72497558593699</v>
      </c>
      <c r="J10" s="7">
        <f t="shared" si="0"/>
        <v>70.259918212890966</v>
      </c>
      <c r="K10" s="7">
        <f t="shared" si="1"/>
        <v>128.54303283691331</v>
      </c>
      <c r="L10" s="8">
        <f t="shared" si="2"/>
        <v>1.8295357595979784</v>
      </c>
      <c r="M10" s="8">
        <f t="shared" si="3"/>
        <v>1.8918527574410948</v>
      </c>
      <c r="P10" s="6">
        <f t="shared" si="4"/>
        <v>3.7207774715716875</v>
      </c>
    </row>
    <row r="11" spans="1:16" x14ac:dyDescent="0.15">
      <c r="A11" s="6">
        <v>5</v>
      </c>
      <c r="B11" s="6">
        <v>9</v>
      </c>
      <c r="D11">
        <v>656.16015625</v>
      </c>
      <c r="E11">
        <v>539.20196533203102</v>
      </c>
      <c r="F11">
        <v>477.83795166015602</v>
      </c>
      <c r="G11">
        <v>471.01870727539102</v>
      </c>
      <c r="I11" s="7">
        <f t="shared" si="0"/>
        <v>178.32220458984398</v>
      </c>
      <c r="J11" s="7">
        <f t="shared" si="0"/>
        <v>68.18325805664</v>
      </c>
      <c r="K11" s="7">
        <f t="shared" si="1"/>
        <v>130.59392395019597</v>
      </c>
      <c r="L11" s="8">
        <f t="shared" si="2"/>
        <v>1.9153371028663853</v>
      </c>
      <c r="M11" s="8">
        <f t="shared" si="3"/>
        <v>1.9845782115809592</v>
      </c>
      <c r="P11" s="6">
        <f t="shared" si="4"/>
        <v>8.8044480463366721</v>
      </c>
    </row>
    <row r="12" spans="1:16" x14ac:dyDescent="0.15">
      <c r="A12" s="6">
        <v>5.5</v>
      </c>
      <c r="B12" s="6">
        <v>10</v>
      </c>
      <c r="D12">
        <v>655.93115234375</v>
      </c>
      <c r="E12">
        <v>534.5400390625</v>
      </c>
      <c r="F12">
        <v>476.47589111328102</v>
      </c>
      <c r="G12">
        <v>469.54443359375</v>
      </c>
      <c r="I12" s="7">
        <f t="shared" si="0"/>
        <v>179.45526123046898</v>
      </c>
      <c r="J12" s="7">
        <f t="shared" si="0"/>
        <v>64.99560546875</v>
      </c>
      <c r="K12" s="7">
        <f t="shared" si="1"/>
        <v>133.95833740234397</v>
      </c>
      <c r="L12" s="8">
        <f t="shared" si="2"/>
        <v>2.0610368414330931</v>
      </c>
      <c r="M12" s="8">
        <f t="shared" si="3"/>
        <v>2.1372020610191242</v>
      </c>
      <c r="P12" s="6">
        <f t="shared" si="4"/>
        <v>17.172046561689672</v>
      </c>
    </row>
    <row r="13" spans="1:16" x14ac:dyDescent="0.15">
      <c r="A13" s="6">
        <v>6</v>
      </c>
      <c r="B13" s="6">
        <v>11</v>
      </c>
      <c r="D13">
        <v>658.223876953125</v>
      </c>
      <c r="E13">
        <v>533.22003173828102</v>
      </c>
      <c r="F13">
        <v>477.926025390625</v>
      </c>
      <c r="G13">
        <v>471.14715576171898</v>
      </c>
      <c r="I13" s="7">
        <f t="shared" si="0"/>
        <v>180.2978515625</v>
      </c>
      <c r="J13" s="7">
        <f t="shared" si="0"/>
        <v>62.072875976562045</v>
      </c>
      <c r="K13" s="7">
        <f t="shared" si="1"/>
        <v>136.84683837890657</v>
      </c>
      <c r="L13" s="8">
        <f t="shared" si="2"/>
        <v>2.2046157234695918</v>
      </c>
      <c r="M13" s="8">
        <f t="shared" si="3"/>
        <v>2.2877050539270805</v>
      </c>
      <c r="P13" s="6">
        <f t="shared" si="4"/>
        <v>25.423369173776045</v>
      </c>
    </row>
    <row r="14" spans="1:16" x14ac:dyDescent="0.15">
      <c r="A14" s="6">
        <v>6.5</v>
      </c>
      <c r="B14" s="6">
        <v>12</v>
      </c>
      <c r="D14">
        <v>667.48052978515602</v>
      </c>
      <c r="E14">
        <v>533.33642578125</v>
      </c>
      <c r="F14">
        <v>477.19784545898398</v>
      </c>
      <c r="G14">
        <v>469.98944091796898</v>
      </c>
      <c r="I14" s="7">
        <f t="shared" si="0"/>
        <v>190.28268432617205</v>
      </c>
      <c r="J14" s="7">
        <f t="shared" si="0"/>
        <v>63.346984863281023</v>
      </c>
      <c r="K14" s="7">
        <f t="shared" si="1"/>
        <v>145.93979492187532</v>
      </c>
      <c r="L14" s="8">
        <f t="shared" si="2"/>
        <v>2.3038159627778763</v>
      </c>
      <c r="M14" s="8">
        <f t="shared" si="3"/>
        <v>2.393829404106822</v>
      </c>
      <c r="P14" s="6">
        <f t="shared" si="4"/>
        <v>31.241633870124037</v>
      </c>
    </row>
    <row r="15" spans="1:16" x14ac:dyDescent="0.15">
      <c r="A15" s="6">
        <v>7</v>
      </c>
      <c r="B15" s="6">
        <v>13</v>
      </c>
      <c r="D15">
        <v>669.41650390625</v>
      </c>
      <c r="E15">
        <v>534.08038330078102</v>
      </c>
      <c r="F15">
        <v>477.34118652343801</v>
      </c>
      <c r="G15">
        <v>470.57614135742199</v>
      </c>
      <c r="I15" s="7">
        <f t="shared" si="0"/>
        <v>192.07531738281199</v>
      </c>
      <c r="J15" s="7">
        <f t="shared" si="0"/>
        <v>63.504241943359034</v>
      </c>
      <c r="K15" s="7">
        <f t="shared" si="1"/>
        <v>147.62234802246067</v>
      </c>
      <c r="L15" s="8">
        <f t="shared" si="2"/>
        <v>2.3246060972451037</v>
      </c>
      <c r="M15" s="8">
        <f t="shared" si="3"/>
        <v>2.4215436494455069</v>
      </c>
      <c r="P15" s="6">
        <f t="shared" si="4"/>
        <v>32.761066639011595</v>
      </c>
    </row>
    <row r="16" spans="1:16" x14ac:dyDescent="0.15">
      <c r="A16" s="6">
        <v>7.5</v>
      </c>
      <c r="B16" s="6">
        <v>14</v>
      </c>
      <c r="D16">
        <v>669.30780029296898</v>
      </c>
      <c r="E16">
        <v>531.44451904296898</v>
      </c>
      <c r="F16">
        <v>477.89266967773398</v>
      </c>
      <c r="G16">
        <v>470.75012207031301</v>
      </c>
      <c r="I16" s="7">
        <f t="shared" si="0"/>
        <v>191.415130615235</v>
      </c>
      <c r="J16" s="7">
        <f t="shared" si="0"/>
        <v>60.694396972655966</v>
      </c>
      <c r="K16" s="7">
        <f t="shared" si="1"/>
        <v>148.92905273437583</v>
      </c>
      <c r="L16" s="8">
        <f t="shared" si="2"/>
        <v>2.4537529024544282</v>
      </c>
      <c r="M16" s="8">
        <f t="shared" si="3"/>
        <v>2.557614565526289</v>
      </c>
      <c r="P16" s="6">
        <f t="shared" si="4"/>
        <v>40.221151020132957</v>
      </c>
    </row>
    <row r="17" spans="1:16" x14ac:dyDescent="0.15">
      <c r="A17" s="6">
        <v>8</v>
      </c>
      <c r="B17" s="6">
        <v>15</v>
      </c>
      <c r="D17">
        <v>666.947265625</v>
      </c>
      <c r="E17">
        <v>530.30523681640602</v>
      </c>
      <c r="F17">
        <v>477.30487060546898</v>
      </c>
      <c r="G17">
        <v>470.36773681640602</v>
      </c>
      <c r="I17" s="7">
        <f t="shared" si="0"/>
        <v>189.64239501953102</v>
      </c>
      <c r="J17" s="7">
        <f t="shared" si="0"/>
        <v>59.9375</v>
      </c>
      <c r="K17" s="7">
        <f t="shared" si="1"/>
        <v>147.68614501953101</v>
      </c>
      <c r="L17" s="8">
        <f t="shared" si="2"/>
        <v>2.464002419512509</v>
      </c>
      <c r="M17" s="8">
        <f t="shared" si="3"/>
        <v>2.5747881934558272</v>
      </c>
      <c r="P17" s="6">
        <f t="shared" si="4"/>
        <v>41.162694717893309</v>
      </c>
    </row>
    <row r="18" spans="1:16" x14ac:dyDescent="0.15">
      <c r="A18" s="6">
        <v>8.5</v>
      </c>
      <c r="B18" s="6">
        <v>16</v>
      </c>
      <c r="D18">
        <v>667.63555908203102</v>
      </c>
      <c r="E18">
        <v>529.56579589843795</v>
      </c>
      <c r="F18">
        <v>476.67453002929699</v>
      </c>
      <c r="G18">
        <v>470.09133911132801</v>
      </c>
      <c r="I18" s="7">
        <f t="shared" si="0"/>
        <v>190.96102905273403</v>
      </c>
      <c r="J18" s="7">
        <f t="shared" si="0"/>
        <v>59.474456787109943</v>
      </c>
      <c r="K18" s="7">
        <f t="shared" si="1"/>
        <v>149.32890930175708</v>
      </c>
      <c r="L18" s="8">
        <f t="shared" si="2"/>
        <v>2.5108074519500536</v>
      </c>
      <c r="M18" s="8">
        <f t="shared" si="3"/>
        <v>2.6285173367648289</v>
      </c>
      <c r="P18" s="6">
        <f t="shared" si="4"/>
        <v>44.108393581069592</v>
      </c>
    </row>
    <row r="19" spans="1:16" x14ac:dyDescent="0.15">
      <c r="A19" s="6">
        <v>9</v>
      </c>
      <c r="B19" s="6">
        <v>17</v>
      </c>
      <c r="D19">
        <v>670.10968017578102</v>
      </c>
      <c r="E19">
        <v>529.55261230468795</v>
      </c>
      <c r="F19">
        <v>477.45013427734398</v>
      </c>
      <c r="G19">
        <v>470.71139526367199</v>
      </c>
      <c r="I19" s="7">
        <f t="shared" si="0"/>
        <v>192.65954589843705</v>
      </c>
      <c r="J19" s="7">
        <f t="shared" si="0"/>
        <v>58.841217041015966</v>
      </c>
      <c r="K19" s="7">
        <f t="shared" si="1"/>
        <v>151.47069396972586</v>
      </c>
      <c r="L19" s="8">
        <f t="shared" si="2"/>
        <v>2.5742277537213654</v>
      </c>
      <c r="M19" s="8">
        <f t="shared" si="3"/>
        <v>2.6988617494075982</v>
      </c>
      <c r="P19" s="6">
        <f t="shared" si="4"/>
        <v>47.965024146736788</v>
      </c>
    </row>
    <row r="20" spans="1:16" x14ac:dyDescent="0.15">
      <c r="A20" s="6">
        <v>9.5</v>
      </c>
      <c r="B20" s="6">
        <v>18</v>
      </c>
      <c r="D20">
        <v>670.00994873046898</v>
      </c>
      <c r="E20">
        <v>528.77740478515602</v>
      </c>
      <c r="F20">
        <v>476.51705932617199</v>
      </c>
      <c r="G20">
        <v>469.69296264648398</v>
      </c>
      <c r="I20" s="7">
        <f t="shared" si="0"/>
        <v>193.49288940429699</v>
      </c>
      <c r="J20" s="7">
        <f t="shared" si="0"/>
        <v>59.084442138672046</v>
      </c>
      <c r="K20" s="7">
        <f t="shared" si="1"/>
        <v>152.13377990722657</v>
      </c>
      <c r="L20" s="8">
        <f t="shared" si="2"/>
        <v>2.5748534538105035</v>
      </c>
      <c r="M20" s="8">
        <f t="shared" si="3"/>
        <v>2.7064115603681937</v>
      </c>
      <c r="P20" s="6">
        <f t="shared" si="4"/>
        <v>48.378942333295626</v>
      </c>
    </row>
    <row r="21" spans="1:16" x14ac:dyDescent="0.15">
      <c r="A21" s="6">
        <v>10</v>
      </c>
      <c r="B21" s="6">
        <v>19</v>
      </c>
      <c r="D21">
        <v>672.70086669921898</v>
      </c>
      <c r="E21">
        <v>530.46124267578102</v>
      </c>
      <c r="F21">
        <v>477.55447387695301</v>
      </c>
      <c r="G21">
        <v>470.62710571289102</v>
      </c>
      <c r="I21" s="7">
        <f t="shared" si="0"/>
        <v>195.14639282226597</v>
      </c>
      <c r="J21" s="7">
        <f t="shared" si="0"/>
        <v>59.83413696289</v>
      </c>
      <c r="K21" s="7">
        <f t="shared" si="1"/>
        <v>153.26249694824298</v>
      </c>
      <c r="L21" s="8">
        <f t="shared" si="2"/>
        <v>2.5614557964343767</v>
      </c>
      <c r="M21" s="8">
        <f t="shared" si="3"/>
        <v>2.6999380138635245</v>
      </c>
      <c r="P21" s="6">
        <f t="shared" si="4"/>
        <v>48.024030317113748</v>
      </c>
    </row>
    <row r="22" spans="1:16" x14ac:dyDescent="0.15">
      <c r="A22" s="6">
        <v>10.5</v>
      </c>
      <c r="B22" s="6">
        <v>20</v>
      </c>
      <c r="D22">
        <v>667.58508300781295</v>
      </c>
      <c r="E22">
        <v>529.71826171875</v>
      </c>
      <c r="F22">
        <v>476.54364013671898</v>
      </c>
      <c r="G22">
        <v>469.67074584960898</v>
      </c>
      <c r="I22" s="7">
        <f t="shared" si="0"/>
        <v>191.04144287109398</v>
      </c>
      <c r="J22" s="7">
        <f t="shared" si="0"/>
        <v>60.047515869141023</v>
      </c>
      <c r="K22" s="7">
        <f t="shared" si="1"/>
        <v>149.00818176269527</v>
      </c>
      <c r="L22" s="8">
        <f t="shared" si="2"/>
        <v>2.4815045153145454</v>
      </c>
      <c r="M22" s="8">
        <f t="shared" si="3"/>
        <v>2.6269108436151503</v>
      </c>
      <c r="P22" s="6">
        <f t="shared" si="4"/>
        <v>44.020317636558559</v>
      </c>
    </row>
    <row r="23" spans="1:16" x14ac:dyDescent="0.15">
      <c r="A23" s="6">
        <v>11</v>
      </c>
      <c r="B23" s="6">
        <v>21</v>
      </c>
      <c r="D23">
        <v>669.86810302734398</v>
      </c>
      <c r="E23">
        <v>530.59216308593795</v>
      </c>
      <c r="F23">
        <v>477.40325927734398</v>
      </c>
      <c r="G23">
        <v>470.51138305664102</v>
      </c>
      <c r="I23" s="7">
        <f t="shared" si="0"/>
        <v>192.46484375</v>
      </c>
      <c r="J23" s="7">
        <f t="shared" si="0"/>
        <v>60.080780029296932</v>
      </c>
      <c r="K23" s="7">
        <f t="shared" si="1"/>
        <v>150.40829772949215</v>
      </c>
      <c r="L23" s="8">
        <f t="shared" si="2"/>
        <v>2.5034345036157855</v>
      </c>
      <c r="M23" s="8">
        <f>L23+ABS($N$2)*A23</f>
        <v>2.6557649427878478</v>
      </c>
      <c r="P23" s="6">
        <f t="shared" si="4"/>
        <v>45.602242861797556</v>
      </c>
    </row>
    <row r="24" spans="1:16" x14ac:dyDescent="0.15">
      <c r="A24" s="6">
        <v>11.5</v>
      </c>
      <c r="B24" s="6">
        <v>22</v>
      </c>
      <c r="D24">
        <v>669.28723144531295</v>
      </c>
      <c r="E24">
        <v>529.20233154296898</v>
      </c>
      <c r="F24">
        <v>476.2216796875</v>
      </c>
      <c r="G24">
        <v>469.408935546875</v>
      </c>
      <c r="I24" s="7">
        <f t="shared" si="0"/>
        <v>193.06555175781295</v>
      </c>
      <c r="J24" s="7">
        <f t="shared" si="0"/>
        <v>59.793395996093977</v>
      </c>
      <c r="K24" s="7">
        <f t="shared" si="1"/>
        <v>151.21017456054716</v>
      </c>
      <c r="L24" s="8">
        <f t="shared" si="2"/>
        <v>2.5288775130020213</v>
      </c>
      <c r="M24" s="8">
        <f t="shared" ref="M24:M87" si="5">L24+ABS($N$2)*A24</f>
        <v>2.6881320630455412</v>
      </c>
      <c r="P24" s="6">
        <f t="shared" si="4"/>
        <v>47.376769375258718</v>
      </c>
    </row>
    <row r="25" spans="1:16" x14ac:dyDescent="0.15">
      <c r="A25" s="6">
        <v>12</v>
      </c>
      <c r="B25" s="6">
        <v>23</v>
      </c>
      <c r="D25">
        <v>668.50207519531295</v>
      </c>
      <c r="E25">
        <v>529.34222412109398</v>
      </c>
      <c r="F25">
        <v>477.35067749023398</v>
      </c>
      <c r="G25">
        <v>470.30920410156301</v>
      </c>
      <c r="I25" s="7">
        <f t="shared" si="0"/>
        <v>191.15139770507898</v>
      </c>
      <c r="J25" s="7">
        <f t="shared" si="0"/>
        <v>59.033020019530966</v>
      </c>
      <c r="K25" s="7">
        <f t="shared" si="1"/>
        <v>149.82828369140731</v>
      </c>
      <c r="L25" s="8">
        <f t="shared" si="2"/>
        <v>2.5380419914454131</v>
      </c>
      <c r="M25" s="8">
        <f t="shared" si="5"/>
        <v>2.70422065236039</v>
      </c>
      <c r="P25" s="6">
        <f t="shared" si="4"/>
        <v>48.258825859619598</v>
      </c>
    </row>
    <row r="26" spans="1:16" x14ac:dyDescent="0.15">
      <c r="A26" s="6">
        <v>12.5</v>
      </c>
      <c r="B26" s="6">
        <v>24</v>
      </c>
      <c r="D26">
        <v>661.94177246093795</v>
      </c>
      <c r="E26">
        <v>527.43811035156295</v>
      </c>
      <c r="F26">
        <v>475.87127685546898</v>
      </c>
      <c r="G26">
        <v>469.04580688476602</v>
      </c>
      <c r="I26" s="7">
        <f t="shared" si="0"/>
        <v>186.07049560546898</v>
      </c>
      <c r="J26" s="7">
        <f t="shared" si="0"/>
        <v>58.392303466796932</v>
      </c>
      <c r="K26" s="7">
        <f t="shared" si="1"/>
        <v>145.19588317871114</v>
      </c>
      <c r="L26" s="8">
        <f t="shared" si="2"/>
        <v>2.4865585797839351</v>
      </c>
      <c r="M26" s="8">
        <f t="shared" si="5"/>
        <v>2.6596613515703695</v>
      </c>
      <c r="P26" s="6">
        <f t="shared" si="4"/>
        <v>45.815863370413062</v>
      </c>
    </row>
    <row r="27" spans="1:16" x14ac:dyDescent="0.15">
      <c r="A27" s="6">
        <v>13</v>
      </c>
      <c r="B27" s="6">
        <v>25</v>
      </c>
      <c r="D27">
        <v>657.57287597656295</v>
      </c>
      <c r="E27">
        <v>530.80572509765602</v>
      </c>
      <c r="F27">
        <v>477.27236938476602</v>
      </c>
      <c r="G27">
        <v>470.38565063476602</v>
      </c>
      <c r="I27" s="7">
        <f t="shared" si="0"/>
        <v>180.30050659179693</v>
      </c>
      <c r="J27" s="7">
        <f t="shared" si="0"/>
        <v>60.42007446289</v>
      </c>
      <c r="K27" s="7">
        <f t="shared" si="1"/>
        <v>138.00645446777395</v>
      </c>
      <c r="L27" s="8">
        <f t="shared" si="2"/>
        <v>2.2841159282671439</v>
      </c>
      <c r="M27" s="8">
        <f t="shared" si="5"/>
        <v>2.4641428109250358</v>
      </c>
      <c r="P27" s="6">
        <f t="shared" si="4"/>
        <v>35.096564542278699</v>
      </c>
    </row>
    <row r="28" spans="1:16" x14ac:dyDescent="0.15">
      <c r="A28" s="6">
        <v>13.5</v>
      </c>
      <c r="B28" s="6">
        <v>26</v>
      </c>
      <c r="D28">
        <v>653.03186035156295</v>
      </c>
      <c r="E28">
        <v>532.72918701171898</v>
      </c>
      <c r="F28">
        <v>476.19757080078102</v>
      </c>
      <c r="G28">
        <v>469.039306640625</v>
      </c>
      <c r="I28" s="7">
        <f t="shared" si="0"/>
        <v>176.83428955078193</v>
      </c>
      <c r="J28" s="7">
        <f t="shared" si="0"/>
        <v>63.689880371093977</v>
      </c>
      <c r="K28" s="7">
        <f t="shared" si="1"/>
        <v>132.25137329101614</v>
      </c>
      <c r="L28" s="8">
        <f t="shared" si="2"/>
        <v>2.0764895854795671</v>
      </c>
      <c r="M28" s="8">
        <f t="shared" si="5"/>
        <v>2.2634405790089165</v>
      </c>
      <c r="P28" s="6">
        <f t="shared" si="4"/>
        <v>24.093069977100967</v>
      </c>
    </row>
    <row r="29" spans="1:16" x14ac:dyDescent="0.15">
      <c r="A29" s="6">
        <v>14</v>
      </c>
      <c r="B29" s="6">
        <v>27</v>
      </c>
      <c r="D29">
        <v>650.29364013671898</v>
      </c>
      <c r="E29">
        <v>533.67645263671898</v>
      </c>
      <c r="F29">
        <v>476.16775512695301</v>
      </c>
      <c r="G29">
        <v>469.63766479492199</v>
      </c>
      <c r="I29" s="7">
        <f t="shared" si="0"/>
        <v>174.12588500976597</v>
      </c>
      <c r="J29" s="7">
        <f t="shared" si="0"/>
        <v>64.038787841796989</v>
      </c>
      <c r="K29" s="7">
        <f t="shared" si="1"/>
        <v>129.29873352050808</v>
      </c>
      <c r="L29" s="8">
        <f t="shared" si="2"/>
        <v>2.0190690342223667</v>
      </c>
      <c r="M29" s="8">
        <f t="shared" si="5"/>
        <v>2.2129441386231732</v>
      </c>
      <c r="P29" s="6">
        <f t="shared" si="4"/>
        <v>21.324603966331498</v>
      </c>
    </row>
    <row r="30" spans="1:16" x14ac:dyDescent="0.15">
      <c r="A30" s="6">
        <v>14.5</v>
      </c>
      <c r="B30" s="6">
        <v>28</v>
      </c>
      <c r="D30">
        <v>647.79479980468795</v>
      </c>
      <c r="E30">
        <v>535.95465087890602</v>
      </c>
      <c r="F30">
        <v>476.14822387695301</v>
      </c>
      <c r="G30">
        <v>469.32791137695301</v>
      </c>
      <c r="I30" s="7">
        <f t="shared" si="0"/>
        <v>171.64657592773494</v>
      </c>
      <c r="J30" s="7">
        <f t="shared" si="0"/>
        <v>66.626739501953011</v>
      </c>
      <c r="K30" s="7">
        <f t="shared" si="1"/>
        <v>125.00785827636784</v>
      </c>
      <c r="L30" s="8">
        <f t="shared" si="2"/>
        <v>1.8762415692381813</v>
      </c>
      <c r="M30" s="8">
        <f t="shared" si="5"/>
        <v>2.0770407845104453</v>
      </c>
      <c r="P30" s="6">
        <f t="shared" si="4"/>
        <v>13.873706165684158</v>
      </c>
    </row>
    <row r="31" spans="1:16" x14ac:dyDescent="0.15">
      <c r="A31" s="6">
        <v>15</v>
      </c>
      <c r="B31" s="6">
        <v>29</v>
      </c>
      <c r="D31">
        <v>643.36279296875</v>
      </c>
      <c r="E31">
        <v>536.16662597656295</v>
      </c>
      <c r="F31">
        <v>474.87155151367199</v>
      </c>
      <c r="G31">
        <v>468.53793334960898</v>
      </c>
      <c r="I31" s="7">
        <f t="shared" si="0"/>
        <v>168.49124145507801</v>
      </c>
      <c r="J31" s="7">
        <f t="shared" si="0"/>
        <v>67.628692626953978</v>
      </c>
      <c r="K31" s="7">
        <f t="shared" si="1"/>
        <v>121.15115661621023</v>
      </c>
      <c r="L31" s="8">
        <f t="shared" si="2"/>
        <v>1.7914165113983651</v>
      </c>
      <c r="M31" s="8">
        <f t="shared" si="5"/>
        <v>1.9991398375420866</v>
      </c>
      <c r="P31" s="6">
        <f t="shared" si="4"/>
        <v>9.6027888051498689</v>
      </c>
    </row>
    <row r="32" spans="1:16" x14ac:dyDescent="0.15">
      <c r="A32" s="6">
        <v>15.5</v>
      </c>
      <c r="B32" s="6">
        <v>30</v>
      </c>
      <c r="D32">
        <v>639.78771972656295</v>
      </c>
      <c r="E32">
        <v>539.84014892578102</v>
      </c>
      <c r="F32">
        <v>476.876708984375</v>
      </c>
      <c r="G32">
        <v>470.20840454101602</v>
      </c>
      <c r="I32" s="7">
        <f t="shared" si="0"/>
        <v>162.91101074218795</v>
      </c>
      <c r="J32" s="7">
        <f t="shared" si="0"/>
        <v>69.631744384765</v>
      </c>
      <c r="K32" s="7">
        <f t="shared" si="1"/>
        <v>114.16878967285245</v>
      </c>
      <c r="L32" s="8">
        <f t="shared" si="2"/>
        <v>1.6396083522191911</v>
      </c>
      <c r="M32" s="8">
        <f t="shared" si="5"/>
        <v>1.8542557892343698</v>
      </c>
      <c r="P32" s="6">
        <f t="shared" si="4"/>
        <v>1.6595246824011245</v>
      </c>
    </row>
    <row r="33" spans="1:16" x14ac:dyDescent="0.15">
      <c r="A33" s="6">
        <v>16</v>
      </c>
      <c r="B33" s="6">
        <v>31</v>
      </c>
      <c r="D33">
        <v>637.37890625</v>
      </c>
      <c r="E33">
        <v>540.77966308593795</v>
      </c>
      <c r="F33">
        <v>476.248779296875</v>
      </c>
      <c r="G33">
        <v>469.60272216796898</v>
      </c>
      <c r="I33" s="7">
        <f t="shared" si="0"/>
        <v>161.130126953125</v>
      </c>
      <c r="J33" s="7">
        <f t="shared" si="0"/>
        <v>71.176940917968977</v>
      </c>
      <c r="K33" s="7">
        <f t="shared" si="1"/>
        <v>111.30626831054673</v>
      </c>
      <c r="L33" s="8">
        <f t="shared" si="2"/>
        <v>1.5637967419648813</v>
      </c>
      <c r="M33" s="8">
        <f t="shared" si="5"/>
        <v>1.7853682898515175</v>
      </c>
      <c r="P33" s="6">
        <f t="shared" si="4"/>
        <v>-2.1172306522615036</v>
      </c>
    </row>
    <row r="34" spans="1:16" x14ac:dyDescent="0.15">
      <c r="A34" s="6">
        <v>16.5</v>
      </c>
      <c r="B34" s="6">
        <v>32</v>
      </c>
      <c r="D34">
        <v>636.96142578125</v>
      </c>
      <c r="E34">
        <v>542.80731201171898</v>
      </c>
      <c r="F34">
        <v>476.54443359375</v>
      </c>
      <c r="G34">
        <v>469.94363403320301</v>
      </c>
      <c r="I34" s="7">
        <f t="shared" si="0"/>
        <v>160.4169921875</v>
      </c>
      <c r="J34" s="7">
        <f t="shared" si="0"/>
        <v>72.863677978515966</v>
      </c>
      <c r="K34" s="7">
        <f t="shared" si="1"/>
        <v>109.41241760253882</v>
      </c>
      <c r="L34" s="8">
        <f t="shared" si="2"/>
        <v>1.5016043746075973</v>
      </c>
      <c r="M34" s="8">
        <f t="shared" si="5"/>
        <v>1.7301000333656908</v>
      </c>
      <c r="P34" s="6">
        <f t="shared" si="4"/>
        <v>-5.1473113547163107</v>
      </c>
    </row>
    <row r="35" spans="1:16" x14ac:dyDescent="0.15">
      <c r="A35" s="6">
        <v>17</v>
      </c>
      <c r="B35" s="6">
        <v>33</v>
      </c>
      <c r="D35">
        <v>635.16979980468795</v>
      </c>
      <c r="E35">
        <v>542.008056640625</v>
      </c>
      <c r="F35">
        <v>476.17669677734398</v>
      </c>
      <c r="G35">
        <v>469.60540771484398</v>
      </c>
      <c r="I35" s="7">
        <f t="shared" si="0"/>
        <v>158.99310302734398</v>
      </c>
      <c r="J35" s="7">
        <f t="shared" si="0"/>
        <v>72.402648925781023</v>
      </c>
      <c r="K35" s="7">
        <f t="shared" si="1"/>
        <v>108.31124877929727</v>
      </c>
      <c r="L35" s="8">
        <f t="shared" si="2"/>
        <v>1.4959569903350591</v>
      </c>
      <c r="M35" s="8">
        <f t="shared" si="5"/>
        <v>1.7313767599646102</v>
      </c>
      <c r="P35" s="6">
        <f t="shared" si="4"/>
        <v>-5.0773148526430418</v>
      </c>
    </row>
    <row r="36" spans="1:16" x14ac:dyDescent="0.15">
      <c r="A36" s="6">
        <v>17.5</v>
      </c>
      <c r="B36" s="6">
        <v>34</v>
      </c>
      <c r="D36">
        <v>636.60150146484398</v>
      </c>
      <c r="E36">
        <v>542.43713378906295</v>
      </c>
      <c r="F36">
        <v>476.38888549804699</v>
      </c>
      <c r="G36">
        <v>469.83306884765602</v>
      </c>
      <c r="I36" s="7">
        <f t="shared" si="0"/>
        <v>160.21261596679699</v>
      </c>
      <c r="J36" s="7">
        <f t="shared" si="0"/>
        <v>72.604064941406932</v>
      </c>
      <c r="K36" s="7">
        <f t="shared" si="1"/>
        <v>109.38977050781213</v>
      </c>
      <c r="L36" s="8">
        <f t="shared" si="2"/>
        <v>1.5066617908527857</v>
      </c>
      <c r="M36" s="8">
        <f t="shared" si="5"/>
        <v>1.749005671353794</v>
      </c>
      <c r="P36" s="6">
        <f t="shared" si="4"/>
        <v>-4.1108102512295623</v>
      </c>
    </row>
    <row r="37" spans="1:16" x14ac:dyDescent="0.15">
      <c r="A37" s="6">
        <v>18</v>
      </c>
      <c r="B37" s="6">
        <v>35</v>
      </c>
      <c r="D37">
        <v>634.76324462890602</v>
      </c>
      <c r="E37">
        <v>540.80285644531295</v>
      </c>
      <c r="F37">
        <v>476.04769897460898</v>
      </c>
      <c r="G37">
        <v>469.79837036132801</v>
      </c>
      <c r="I37" s="7">
        <f t="shared" si="0"/>
        <v>158.71554565429705</v>
      </c>
      <c r="J37" s="7">
        <f t="shared" si="0"/>
        <v>71.004486083984943</v>
      </c>
      <c r="K37" s="7">
        <f t="shared" si="1"/>
        <v>109.01240539550759</v>
      </c>
      <c r="L37" s="8">
        <f t="shared" si="2"/>
        <v>1.5352889853546214</v>
      </c>
      <c r="M37" s="8">
        <f t="shared" si="5"/>
        <v>1.7845569767270872</v>
      </c>
      <c r="P37" s="6">
        <f t="shared" si="4"/>
        <v>-2.1617108728853429</v>
      </c>
    </row>
    <row r="38" spans="1:16" x14ac:dyDescent="0.15">
      <c r="A38" s="6">
        <v>18.5</v>
      </c>
      <c r="B38" s="6">
        <v>36</v>
      </c>
      <c r="D38">
        <v>637.45159912109398</v>
      </c>
      <c r="E38">
        <v>543.27178955078102</v>
      </c>
      <c r="F38">
        <v>476.39483642578102</v>
      </c>
      <c r="G38">
        <v>469.91058349609398</v>
      </c>
      <c r="I38" s="7">
        <f t="shared" si="0"/>
        <v>161.05676269531295</v>
      </c>
      <c r="J38" s="7">
        <f t="shared" si="0"/>
        <v>73.361206054687045</v>
      </c>
      <c r="K38" s="7">
        <f t="shared" si="1"/>
        <v>109.70391845703202</v>
      </c>
      <c r="L38" s="8">
        <f t="shared" si="2"/>
        <v>1.4953941511710336</v>
      </c>
      <c r="M38" s="8">
        <f t="shared" si="5"/>
        <v>1.7515862534149567</v>
      </c>
      <c r="P38" s="6">
        <f t="shared" si="4"/>
        <v>-3.9693299078676332</v>
      </c>
    </row>
    <row r="39" spans="1:16" x14ac:dyDescent="0.15">
      <c r="A39" s="6">
        <v>19</v>
      </c>
      <c r="B39" s="6">
        <v>37</v>
      </c>
      <c r="D39">
        <v>634.073974609375</v>
      </c>
      <c r="E39">
        <v>541.19299316406295</v>
      </c>
      <c r="F39">
        <v>475.12789916992199</v>
      </c>
      <c r="G39">
        <v>468.72467041015602</v>
      </c>
      <c r="I39" s="7">
        <f t="shared" si="0"/>
        <v>158.94607543945301</v>
      </c>
      <c r="J39" s="7">
        <f t="shared" si="0"/>
        <v>72.468322753906932</v>
      </c>
      <c r="K39" s="7">
        <f t="shared" si="1"/>
        <v>108.21824951171817</v>
      </c>
      <c r="L39" s="8">
        <f t="shared" si="2"/>
        <v>1.4933179822474072</v>
      </c>
      <c r="M39" s="8">
        <f t="shared" si="5"/>
        <v>1.7564341953627878</v>
      </c>
      <c r="P39" s="6">
        <f t="shared" si="4"/>
        <v>-3.7035416185896577</v>
      </c>
    </row>
    <row r="40" spans="1:16" x14ac:dyDescent="0.15">
      <c r="A40" s="6">
        <v>19.5</v>
      </c>
      <c r="B40" s="6">
        <v>38</v>
      </c>
      <c r="D40">
        <v>634.73175048828102</v>
      </c>
      <c r="E40">
        <v>540.33996582031295</v>
      </c>
      <c r="F40">
        <v>475.27236938476602</v>
      </c>
      <c r="G40">
        <v>468.65042114257801</v>
      </c>
      <c r="I40" s="7">
        <f t="shared" si="0"/>
        <v>159.459381103515</v>
      </c>
      <c r="J40" s="7">
        <f t="shared" si="0"/>
        <v>71.689544677734943</v>
      </c>
      <c r="K40" s="7">
        <f t="shared" si="1"/>
        <v>109.27669982910055</v>
      </c>
      <c r="L40" s="8">
        <f t="shared" si="2"/>
        <v>1.5243045596164775</v>
      </c>
      <c r="M40" s="8">
        <f t="shared" si="5"/>
        <v>1.7943448836033153</v>
      </c>
      <c r="P40" s="6">
        <f t="shared" si="4"/>
        <v>-1.6250891368497722</v>
      </c>
    </row>
    <row r="41" spans="1:16" x14ac:dyDescent="0.15">
      <c r="A41" s="6">
        <v>20</v>
      </c>
      <c r="B41" s="6">
        <v>39</v>
      </c>
      <c r="D41">
        <v>634.01995849609398</v>
      </c>
      <c r="E41">
        <v>541.24029541015602</v>
      </c>
      <c r="F41">
        <v>476.00650024414102</v>
      </c>
      <c r="G41">
        <v>469.87316894531301</v>
      </c>
      <c r="I41" s="7">
        <f t="shared" si="0"/>
        <v>158.01345825195295</v>
      </c>
      <c r="J41" s="7">
        <f t="shared" si="0"/>
        <v>71.367126464843011</v>
      </c>
      <c r="K41" s="7">
        <f t="shared" si="1"/>
        <v>108.05646972656285</v>
      </c>
      <c r="L41" s="8">
        <f t="shared" si="2"/>
        <v>1.5140930436619695</v>
      </c>
      <c r="M41" s="8">
        <f t="shared" si="5"/>
        <v>1.7910574785202646</v>
      </c>
      <c r="P41" s="6">
        <f t="shared" si="4"/>
        <v>-1.8053210337227676</v>
      </c>
    </row>
    <row r="42" spans="1:16" x14ac:dyDescent="0.15">
      <c r="A42" s="6">
        <v>20.5</v>
      </c>
      <c r="B42" s="6">
        <v>40</v>
      </c>
      <c r="D42">
        <v>635.642333984375</v>
      </c>
      <c r="E42">
        <v>541.65167236328102</v>
      </c>
      <c r="F42">
        <v>474.87588500976602</v>
      </c>
      <c r="G42">
        <v>468.49404907226602</v>
      </c>
      <c r="I42" s="7">
        <f t="shared" si="0"/>
        <v>160.76644897460898</v>
      </c>
      <c r="J42" s="7">
        <f t="shared" si="0"/>
        <v>73.157623291015</v>
      </c>
      <c r="K42" s="7">
        <f t="shared" si="1"/>
        <v>109.55611267089847</v>
      </c>
      <c r="L42" s="8">
        <f t="shared" si="2"/>
        <v>1.4975351541300526</v>
      </c>
      <c r="M42" s="8">
        <f t="shared" si="5"/>
        <v>1.7814236998598052</v>
      </c>
      <c r="P42" s="6">
        <f t="shared" si="4"/>
        <v>-2.3334926943986392</v>
      </c>
    </row>
    <row r="43" spans="1:16" x14ac:dyDescent="0.15">
      <c r="A43" s="6">
        <v>21</v>
      </c>
      <c r="B43" s="6">
        <v>41</v>
      </c>
      <c r="D43">
        <v>635.55035400390602</v>
      </c>
      <c r="E43">
        <v>541.02185058593795</v>
      </c>
      <c r="F43">
        <v>476.18429565429699</v>
      </c>
      <c r="G43">
        <v>469.75582885742199</v>
      </c>
      <c r="I43" s="7">
        <f t="shared" si="0"/>
        <v>159.36605834960903</v>
      </c>
      <c r="J43" s="7">
        <f t="shared" si="0"/>
        <v>71.266021728515966</v>
      </c>
      <c r="K43" s="7">
        <f t="shared" si="1"/>
        <v>109.47984313964787</v>
      </c>
      <c r="L43" s="8">
        <f t="shared" si="2"/>
        <v>1.5362137591558762</v>
      </c>
      <c r="M43" s="8">
        <f t="shared" si="5"/>
        <v>1.8270264157570861</v>
      </c>
      <c r="P43" s="6">
        <f t="shared" si="4"/>
        <v>0.16667500051165182</v>
      </c>
    </row>
    <row r="44" spans="1:16" x14ac:dyDescent="0.15">
      <c r="A44" s="6">
        <v>21.5</v>
      </c>
      <c r="B44" s="6">
        <v>42</v>
      </c>
      <c r="D44">
        <v>632.53778076171898</v>
      </c>
      <c r="E44">
        <v>538.22930908203102</v>
      </c>
      <c r="F44">
        <v>475.07180786132801</v>
      </c>
      <c r="G44">
        <v>468.50894165039102</v>
      </c>
      <c r="I44" s="7">
        <f t="shared" si="0"/>
        <v>157.46597290039097</v>
      </c>
      <c r="J44" s="7">
        <f t="shared" si="0"/>
        <v>69.72036743164</v>
      </c>
      <c r="K44" s="7">
        <f t="shared" si="1"/>
        <v>108.66171569824297</v>
      </c>
      <c r="L44" s="8">
        <f t="shared" si="2"/>
        <v>1.5585361882205298</v>
      </c>
      <c r="M44" s="8">
        <f t="shared" si="5"/>
        <v>1.8562729556931972</v>
      </c>
      <c r="P44" s="6">
        <f t="shared" si="4"/>
        <v>1.7701157802422374</v>
      </c>
    </row>
    <row r="45" spans="1:16" x14ac:dyDescent="0.15">
      <c r="A45" s="6">
        <v>22</v>
      </c>
      <c r="B45" s="6">
        <v>43</v>
      </c>
      <c r="D45">
        <v>637.43548583984398</v>
      </c>
      <c r="E45">
        <v>536.319091796875</v>
      </c>
      <c r="F45">
        <v>475.84716796875</v>
      </c>
      <c r="G45">
        <v>469.79675292968801</v>
      </c>
      <c r="I45" s="7">
        <f t="shared" si="0"/>
        <v>161.58831787109398</v>
      </c>
      <c r="J45" s="7">
        <f t="shared" si="0"/>
        <v>66.522338867186988</v>
      </c>
      <c r="K45" s="7">
        <f t="shared" si="1"/>
        <v>115.02268066406309</v>
      </c>
      <c r="L45" s="8">
        <f t="shared" si="2"/>
        <v>1.7290835322809062</v>
      </c>
      <c r="M45" s="8">
        <f t="shared" si="5"/>
        <v>2.0337444106250309</v>
      </c>
      <c r="P45" s="6">
        <f t="shared" si="4"/>
        <v>11.499983610674557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648.75750732421898</v>
      </c>
      <c r="E46">
        <v>535.14892578125</v>
      </c>
      <c r="F46">
        <v>475.34280395507801</v>
      </c>
      <c r="G46">
        <v>469.02383422851602</v>
      </c>
      <c r="I46" s="7">
        <f t="shared" si="0"/>
        <v>173.41470336914097</v>
      </c>
      <c r="J46" s="7">
        <f t="shared" si="0"/>
        <v>66.125091552733977</v>
      </c>
      <c r="K46" s="7">
        <f t="shared" si="1"/>
        <v>127.12713928222718</v>
      </c>
      <c r="L46" s="8">
        <f t="shared" si="2"/>
        <v>1.9225249643827682</v>
      </c>
      <c r="M46" s="8">
        <f t="shared" si="5"/>
        <v>2.2341099535983502</v>
      </c>
      <c r="P46" s="6">
        <f t="shared" si="4"/>
        <v>22.485019213453683</v>
      </c>
    </row>
    <row r="47" spans="1:16" x14ac:dyDescent="0.15">
      <c r="A47" s="6">
        <v>23</v>
      </c>
      <c r="B47" s="6">
        <v>45</v>
      </c>
      <c r="D47">
        <v>651.303955078125</v>
      </c>
      <c r="E47">
        <v>533.294921875</v>
      </c>
      <c r="F47">
        <v>475.86965942382801</v>
      </c>
      <c r="G47">
        <v>469.32656860351602</v>
      </c>
      <c r="I47" s="7">
        <f t="shared" si="0"/>
        <v>175.43429565429699</v>
      </c>
      <c r="J47" s="7">
        <f t="shared" si="0"/>
        <v>63.968353271483977</v>
      </c>
      <c r="K47" s="7">
        <f t="shared" si="1"/>
        <v>130.65644836425821</v>
      </c>
      <c r="L47" s="8">
        <f t="shared" si="2"/>
        <v>2.0425169897644162</v>
      </c>
      <c r="M47" s="8">
        <f t="shared" si="5"/>
        <v>2.3610260898514559</v>
      </c>
      <c r="P47" s="6">
        <f t="shared" si="4"/>
        <v>29.443193032258353</v>
      </c>
    </row>
    <row r="48" spans="1:16" x14ac:dyDescent="0.15">
      <c r="A48" s="6">
        <v>23.5</v>
      </c>
      <c r="B48" s="6">
        <v>46</v>
      </c>
      <c r="D48">
        <v>654.29754638671898</v>
      </c>
      <c r="E48">
        <v>531.88482666015602</v>
      </c>
      <c r="F48">
        <v>475.69241333007801</v>
      </c>
      <c r="G48">
        <v>469.27505493164102</v>
      </c>
      <c r="I48" s="7">
        <f t="shared" si="0"/>
        <v>178.60513305664097</v>
      </c>
      <c r="J48" s="7">
        <f t="shared" si="0"/>
        <v>62.609771728515</v>
      </c>
      <c r="K48" s="7">
        <f t="shared" si="1"/>
        <v>134.77829284668047</v>
      </c>
      <c r="L48" s="8">
        <f t="shared" si="2"/>
        <v>2.1526718453965716</v>
      </c>
      <c r="M48" s="8">
        <f t="shared" si="5"/>
        <v>2.4781050563550684</v>
      </c>
      <c r="P48" s="6">
        <f t="shared" si="4"/>
        <v>35.8620442793015</v>
      </c>
    </row>
    <row r="49" spans="1:22" x14ac:dyDescent="0.15">
      <c r="A49" s="6">
        <v>24</v>
      </c>
      <c r="B49" s="6">
        <v>47</v>
      </c>
      <c r="D49">
        <v>649.15087890625</v>
      </c>
      <c r="E49">
        <v>529.724365234375</v>
      </c>
      <c r="F49">
        <v>474.29946899414102</v>
      </c>
      <c r="G49">
        <v>467.92031860351602</v>
      </c>
      <c r="I49" s="7">
        <f t="shared" si="0"/>
        <v>174.85140991210898</v>
      </c>
      <c r="J49" s="7">
        <f t="shared" si="0"/>
        <v>61.804046630858977</v>
      </c>
      <c r="K49" s="7">
        <f t="shared" si="1"/>
        <v>131.5885772705077</v>
      </c>
      <c r="L49" s="8">
        <f t="shared" si="2"/>
        <v>2.1291255903752595</v>
      </c>
      <c r="M49" s="8">
        <f t="shared" si="5"/>
        <v>2.4614829122052138</v>
      </c>
      <c r="P49" s="6">
        <f t="shared" si="4"/>
        <v>34.950735665200149</v>
      </c>
    </row>
    <row r="50" spans="1:22" x14ac:dyDescent="0.15">
      <c r="A50" s="6">
        <v>24.5</v>
      </c>
      <c r="B50" s="6">
        <v>48</v>
      </c>
      <c r="D50">
        <v>651.4853515625</v>
      </c>
      <c r="E50">
        <v>530.23834228515602</v>
      </c>
      <c r="F50">
        <v>475.92492675781301</v>
      </c>
      <c r="G50">
        <v>469.52359008789102</v>
      </c>
      <c r="I50" s="7">
        <f t="shared" si="0"/>
        <v>175.56042480468699</v>
      </c>
      <c r="J50" s="7">
        <f t="shared" si="0"/>
        <v>60.714752197265</v>
      </c>
      <c r="K50" s="7">
        <f t="shared" si="1"/>
        <v>133.0600982666015</v>
      </c>
      <c r="L50" s="8">
        <f t="shared" si="2"/>
        <v>2.1915612507860227</v>
      </c>
      <c r="M50" s="8">
        <f t="shared" si="5"/>
        <v>2.5308426834874345</v>
      </c>
      <c r="P50" s="6">
        <f t="shared" si="4"/>
        <v>38.753383294275118</v>
      </c>
    </row>
    <row r="51" spans="1:22" x14ac:dyDescent="0.15">
      <c r="A51" s="6">
        <v>25</v>
      </c>
      <c r="B51" s="6">
        <v>49</v>
      </c>
      <c r="D51">
        <v>648.82568359375</v>
      </c>
      <c r="E51">
        <v>530.40686035156295</v>
      </c>
      <c r="F51">
        <v>474.65420532226602</v>
      </c>
      <c r="G51">
        <v>468.05935668945301</v>
      </c>
      <c r="I51" s="7">
        <f t="shared" si="0"/>
        <v>174.17147827148398</v>
      </c>
      <c r="J51" s="7">
        <f t="shared" si="0"/>
        <v>62.347503662109943</v>
      </c>
      <c r="K51" s="7">
        <f t="shared" si="1"/>
        <v>130.52822570800703</v>
      </c>
      <c r="L51" s="8">
        <f t="shared" si="2"/>
        <v>2.0935597745083756</v>
      </c>
      <c r="M51" s="8">
        <f t="shared" si="5"/>
        <v>2.4397653180812444</v>
      </c>
      <c r="P51" s="6">
        <f t="shared" si="4"/>
        <v>33.760069140815382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651.58056640625</v>
      </c>
      <c r="E52">
        <v>532.46929931640602</v>
      </c>
      <c r="F52">
        <v>475.43331909179699</v>
      </c>
      <c r="G52">
        <v>469.22790527343801</v>
      </c>
      <c r="I52" s="7">
        <f t="shared" si="0"/>
        <v>176.14724731445301</v>
      </c>
      <c r="J52" s="7">
        <f t="shared" si="0"/>
        <v>63.241394042968011</v>
      </c>
      <c r="K52" s="7">
        <f t="shared" si="1"/>
        <v>131.8782714843754</v>
      </c>
      <c r="L52" s="8">
        <f t="shared" si="2"/>
        <v>2.085315693622654</v>
      </c>
      <c r="M52" s="8">
        <f t="shared" si="5"/>
        <v>2.4384453480669803</v>
      </c>
      <c r="P52" s="6">
        <f t="shared" si="4"/>
        <v>33.687701819637688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656.05438232421898</v>
      </c>
      <c r="E53">
        <v>529.466064453125</v>
      </c>
      <c r="F53">
        <v>475.24362182617199</v>
      </c>
      <c r="G53">
        <v>468.53060913085898</v>
      </c>
      <c r="I53" s="7">
        <f t="shared" si="0"/>
        <v>180.81076049804699</v>
      </c>
      <c r="J53" s="7">
        <f t="shared" si="0"/>
        <v>60.935455322266023</v>
      </c>
      <c r="K53" s="7">
        <f t="shared" si="1"/>
        <v>138.15594177246078</v>
      </c>
      <c r="L53" s="8">
        <f t="shared" si="2"/>
        <v>2.267250503697773</v>
      </c>
      <c r="M53" s="8">
        <f t="shared" si="5"/>
        <v>2.6273042690135568</v>
      </c>
      <c r="P53" s="6">
        <f t="shared" si="4"/>
        <v>44.041887173637647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653.03118896484398</v>
      </c>
      <c r="E54">
        <v>531.18658447265602</v>
      </c>
      <c r="F54">
        <v>475.73062133789102</v>
      </c>
      <c r="G54">
        <v>469.009765625</v>
      </c>
      <c r="I54" s="7">
        <f t="shared" si="0"/>
        <v>177.30056762695295</v>
      </c>
      <c r="J54" s="7">
        <f t="shared" si="0"/>
        <v>62.176818847656023</v>
      </c>
      <c r="K54" s="7">
        <f t="shared" si="1"/>
        <v>133.77679443359375</v>
      </c>
      <c r="L54" s="8">
        <f t="shared" si="2"/>
        <v>2.151554179080311</v>
      </c>
      <c r="M54" s="8">
        <f t="shared" si="5"/>
        <v>2.5185320552675523</v>
      </c>
      <c r="P54" s="6">
        <f t="shared" si="4"/>
        <v>38.078453427187192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650.75555419921898</v>
      </c>
      <c r="E55">
        <v>529.83917236328102</v>
      </c>
      <c r="F55">
        <v>474.468017578125</v>
      </c>
      <c r="G55">
        <v>468.09890747070301</v>
      </c>
      <c r="I55" s="7">
        <f t="shared" si="0"/>
        <v>176.28753662109398</v>
      </c>
      <c r="J55" s="7">
        <f t="shared" si="0"/>
        <v>61.740264892578011</v>
      </c>
      <c r="K55" s="7">
        <f t="shared" si="1"/>
        <v>133.06935119628938</v>
      </c>
      <c r="L55" s="8">
        <f t="shared" si="2"/>
        <v>2.155309042288966</v>
      </c>
      <c r="M55" s="8">
        <f t="shared" si="5"/>
        <v>2.5292110293476648</v>
      </c>
      <c r="P55" s="6">
        <f t="shared" si="4"/>
        <v>38.663927899146735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648.34033203125</v>
      </c>
      <c r="E56">
        <v>529.22064208984398</v>
      </c>
      <c r="F56">
        <v>474.54226684570301</v>
      </c>
      <c r="G56">
        <v>468.15176391601602</v>
      </c>
      <c r="I56" s="7">
        <f t="shared" si="0"/>
        <v>173.79806518554699</v>
      </c>
      <c r="J56" s="7">
        <f t="shared" si="0"/>
        <v>61.068878173827954</v>
      </c>
      <c r="K56" s="7">
        <f t="shared" si="1"/>
        <v>131.04985046386741</v>
      </c>
      <c r="L56" s="8">
        <f t="shared" si="2"/>
        <v>2.1459351208457424</v>
      </c>
      <c r="M56" s="8">
        <f t="shared" si="5"/>
        <v>2.5267612187758983</v>
      </c>
      <c r="P56" s="6">
        <f t="shared" si="4"/>
        <v>38.529617099237882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650.42327880859398</v>
      </c>
      <c r="E57">
        <v>530.222900390625</v>
      </c>
      <c r="F57">
        <v>475.69836425781301</v>
      </c>
      <c r="G57">
        <v>468.76611328125</v>
      </c>
      <c r="I57" s="7">
        <f t="shared" si="0"/>
        <v>174.72491455078097</v>
      </c>
      <c r="J57" s="7">
        <f t="shared" si="0"/>
        <v>61.456787109375</v>
      </c>
      <c r="K57" s="7">
        <f t="shared" si="1"/>
        <v>131.70516357421846</v>
      </c>
      <c r="L57" s="8">
        <f t="shared" si="2"/>
        <v>2.1430531885733308</v>
      </c>
      <c r="M57" s="8">
        <f t="shared" si="5"/>
        <v>2.5308033973749442</v>
      </c>
      <c r="P57" s="6">
        <f t="shared" si="4"/>
        <v>38.751229434195203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650.74688720703102</v>
      </c>
      <c r="E58">
        <v>531.08782958984398</v>
      </c>
      <c r="F58">
        <v>475.53497314453102</v>
      </c>
      <c r="G58">
        <v>468.84878540039102</v>
      </c>
      <c r="I58" s="7">
        <f t="shared" si="0"/>
        <v>175.2119140625</v>
      </c>
      <c r="J58" s="7">
        <f t="shared" si="0"/>
        <v>62.239044189452954</v>
      </c>
      <c r="K58" s="7">
        <f t="shared" si="1"/>
        <v>131.64458312988293</v>
      </c>
      <c r="L58" s="8">
        <f t="shared" si="2"/>
        <v>2.1151446787833459</v>
      </c>
      <c r="M58" s="8">
        <f t="shared" si="5"/>
        <v>2.5098189984564168</v>
      </c>
      <c r="P58" s="6">
        <f t="shared" si="4"/>
        <v>37.600760317588474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646.51336669921898</v>
      </c>
      <c r="E59">
        <v>530.83435058593795</v>
      </c>
      <c r="F59">
        <v>474.736572265625</v>
      </c>
      <c r="G59">
        <v>468.64443969726602</v>
      </c>
      <c r="I59" s="7">
        <f t="shared" si="0"/>
        <v>171.77679443359398</v>
      </c>
      <c r="J59" s="7">
        <f t="shared" si="0"/>
        <v>62.189910888671932</v>
      </c>
      <c r="K59" s="7">
        <f t="shared" si="1"/>
        <v>128.24385681152364</v>
      </c>
      <c r="L59" s="8">
        <f t="shared" si="2"/>
        <v>2.0621328279613862</v>
      </c>
      <c r="M59" s="8">
        <f t="shared" si="5"/>
        <v>2.4637312585059141</v>
      </c>
      <c r="P59" s="6">
        <f t="shared" si="4"/>
        <v>35.074001191767557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644.86975097656295</v>
      </c>
      <c r="E60">
        <v>529.48828125</v>
      </c>
      <c r="F60">
        <v>474.16638183593801</v>
      </c>
      <c r="G60">
        <v>467.91491699218801</v>
      </c>
      <c r="I60" s="7">
        <f t="shared" si="0"/>
        <v>170.70336914062494</v>
      </c>
      <c r="J60" s="7">
        <f t="shared" si="0"/>
        <v>61.573364257811988</v>
      </c>
      <c r="K60" s="7">
        <f t="shared" si="1"/>
        <v>127.60201416015656</v>
      </c>
      <c r="L60" s="8">
        <f t="shared" si="2"/>
        <v>2.0723573528624812</v>
      </c>
      <c r="M60" s="8">
        <f t="shared" si="5"/>
        <v>2.4808798942784667</v>
      </c>
      <c r="P60" s="6">
        <f t="shared" si="4"/>
        <v>36.014174695181097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645.16760253906295</v>
      </c>
      <c r="E61">
        <v>530.54296875</v>
      </c>
      <c r="F61">
        <v>476.05447387695301</v>
      </c>
      <c r="G61">
        <v>469.59512329101602</v>
      </c>
      <c r="I61" s="7">
        <f t="shared" si="0"/>
        <v>169.11312866210994</v>
      </c>
      <c r="J61" s="7">
        <f t="shared" si="0"/>
        <v>60.947845458983977</v>
      </c>
      <c r="K61" s="7">
        <f t="shared" si="1"/>
        <v>126.44963684082117</v>
      </c>
      <c r="L61" s="8">
        <f t="shared" si="2"/>
        <v>2.0747187351506606</v>
      </c>
      <c r="M61" s="8">
        <f t="shared" si="5"/>
        <v>2.4901653874381036</v>
      </c>
      <c r="P61" s="6">
        <f t="shared" si="4"/>
        <v>36.523251612470986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643.128662109375</v>
      </c>
      <c r="E62">
        <v>529.86395263671898</v>
      </c>
      <c r="F62">
        <v>474.61001586914102</v>
      </c>
      <c r="G62">
        <v>468.08563232421898</v>
      </c>
      <c r="I62" s="7">
        <f t="shared" si="0"/>
        <v>168.51864624023398</v>
      </c>
      <c r="J62" s="7">
        <f t="shared" si="0"/>
        <v>61.7783203125</v>
      </c>
      <c r="K62" s="7">
        <f t="shared" si="1"/>
        <v>125.27382202148398</v>
      </c>
      <c r="L62" s="8">
        <f t="shared" si="2"/>
        <v>2.0277958576374004</v>
      </c>
      <c r="M62" s="8">
        <f t="shared" si="5"/>
        <v>2.4501666207963009</v>
      </c>
      <c r="P62" s="6">
        <f t="shared" si="4"/>
        <v>34.330320287517743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643.48376464843795</v>
      </c>
      <c r="E63">
        <v>529.9736328125</v>
      </c>
      <c r="F63">
        <v>475.31570434570301</v>
      </c>
      <c r="G63">
        <v>468.64309692382801</v>
      </c>
      <c r="I63" s="7">
        <f t="shared" si="0"/>
        <v>168.16806030273494</v>
      </c>
      <c r="J63" s="7">
        <f t="shared" si="0"/>
        <v>61.330535888671989</v>
      </c>
      <c r="K63" s="7">
        <f t="shared" si="1"/>
        <v>125.23668518066455</v>
      </c>
      <c r="L63" s="8">
        <f t="shared" si="2"/>
        <v>2.041995612234595</v>
      </c>
      <c r="M63" s="8">
        <f t="shared" si="5"/>
        <v>2.4712904862649525</v>
      </c>
      <c r="P63" s="6">
        <f t="shared" si="4"/>
        <v>35.488435654052374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641.059814453125</v>
      </c>
      <c r="E64">
        <v>529.29431152343795</v>
      </c>
      <c r="F64">
        <v>474.46746826171898</v>
      </c>
      <c r="G64">
        <v>467.94281005859398</v>
      </c>
      <c r="I64" s="7">
        <f t="shared" si="0"/>
        <v>166.59234619140602</v>
      </c>
      <c r="J64" s="7">
        <f t="shared" si="0"/>
        <v>61.351501464843977</v>
      </c>
      <c r="K64" s="7">
        <f t="shared" si="1"/>
        <v>123.64629516601525</v>
      </c>
      <c r="L64" s="8">
        <f t="shared" si="2"/>
        <v>2.0153752102850788</v>
      </c>
      <c r="M64" s="8">
        <f t="shared" si="5"/>
        <v>2.4515941951868938</v>
      </c>
      <c r="P64" s="6">
        <f t="shared" si="4"/>
        <v>34.408587015786331</v>
      </c>
      <c r="R64" s="29"/>
      <c r="S64" s="29"/>
      <c r="T64" s="29"/>
      <c r="U64" s="18">
        <v>12.5</v>
      </c>
      <c r="V64" s="20">
        <f t="shared" ref="V64:V83" si="6">L26</f>
        <v>2.4865585797839351</v>
      </c>
    </row>
    <row r="65" spans="1:22" x14ac:dyDescent="0.15">
      <c r="A65" s="6">
        <v>32</v>
      </c>
      <c r="B65" s="6">
        <v>63</v>
      </c>
      <c r="D65">
        <v>639.28210449218795</v>
      </c>
      <c r="E65">
        <v>528.23449707031295</v>
      </c>
      <c r="F65">
        <v>474.63983154296898</v>
      </c>
      <c r="G65">
        <v>468.3447265625</v>
      </c>
      <c r="I65" s="7">
        <f t="shared" si="0"/>
        <v>164.64227294921898</v>
      </c>
      <c r="J65" s="7">
        <f t="shared" si="0"/>
        <v>59.889770507812955</v>
      </c>
      <c r="K65" s="7">
        <f t="shared" si="1"/>
        <v>122.71943359374991</v>
      </c>
      <c r="L65" s="8">
        <f t="shared" si="2"/>
        <v>2.0490883927788714</v>
      </c>
      <c r="M65" s="8">
        <f t="shared" si="5"/>
        <v>2.4922314885521439</v>
      </c>
      <c r="P65" s="6">
        <f t="shared" si="4"/>
        <v>36.636525551492014</v>
      </c>
      <c r="U65" s="18">
        <v>13</v>
      </c>
      <c r="V65" s="20">
        <f t="shared" si="6"/>
        <v>2.2841159282671439</v>
      </c>
    </row>
    <row r="66" spans="1:22" x14ac:dyDescent="0.15">
      <c r="A66" s="6">
        <v>32.5</v>
      </c>
      <c r="B66" s="6">
        <v>64</v>
      </c>
      <c r="D66">
        <v>640.75909423828102</v>
      </c>
      <c r="E66">
        <v>529.85363769531295</v>
      </c>
      <c r="F66">
        <v>474.42547607421898</v>
      </c>
      <c r="G66">
        <v>467.85311889648398</v>
      </c>
      <c r="I66" s="7">
        <f t="shared" ref="I66:J129" si="7">D66-F66</f>
        <v>166.33361816406205</v>
      </c>
      <c r="J66" s="7">
        <f t="shared" si="7"/>
        <v>62.000518798828978</v>
      </c>
      <c r="K66" s="7">
        <f t="shared" ref="K66:K129" si="8">I66-0.7*J66</f>
        <v>122.93325500488177</v>
      </c>
      <c r="L66" s="8">
        <f t="shared" ref="L66:L129" si="9">K66/J66</f>
        <v>1.982777844226743</v>
      </c>
      <c r="M66" s="8">
        <f t="shared" si="5"/>
        <v>2.4328450508714727</v>
      </c>
      <c r="P66" s="6">
        <f t="shared" si="4"/>
        <v>33.3806656737721</v>
      </c>
      <c r="U66" s="18">
        <v>13.5</v>
      </c>
      <c r="V66" s="20">
        <f t="shared" si="6"/>
        <v>2.0764895854795671</v>
      </c>
    </row>
    <row r="67" spans="1:22" x14ac:dyDescent="0.15">
      <c r="A67" s="6">
        <v>33</v>
      </c>
      <c r="B67" s="6">
        <v>65</v>
      </c>
      <c r="D67">
        <v>640.63238525390602</v>
      </c>
      <c r="E67">
        <v>530.738525390625</v>
      </c>
      <c r="F67">
        <v>474.93875122070301</v>
      </c>
      <c r="G67">
        <v>468.54525756835898</v>
      </c>
      <c r="I67" s="7">
        <f t="shared" si="7"/>
        <v>165.69363403320301</v>
      </c>
      <c r="J67" s="7">
        <f t="shared" si="7"/>
        <v>62.193267822266023</v>
      </c>
      <c r="K67" s="7">
        <f t="shared" si="8"/>
        <v>122.1583465576168</v>
      </c>
      <c r="L67" s="8">
        <f t="shared" si="9"/>
        <v>1.9641731466292638</v>
      </c>
      <c r="M67" s="8">
        <f t="shared" si="5"/>
        <v>2.4211644641454511</v>
      </c>
      <c r="P67" s="6">
        <f t="shared" si="4"/>
        <v>32.74027781494857</v>
      </c>
      <c r="U67" s="18">
        <v>14</v>
      </c>
      <c r="V67" s="20">
        <f t="shared" si="6"/>
        <v>2.0190690342223667</v>
      </c>
    </row>
    <row r="68" spans="1:22" x14ac:dyDescent="0.15">
      <c r="A68" s="6">
        <v>33.5</v>
      </c>
      <c r="B68" s="6">
        <v>66</v>
      </c>
      <c r="D68">
        <v>636.96044921875</v>
      </c>
      <c r="E68">
        <v>528.63458251953102</v>
      </c>
      <c r="F68">
        <v>473.69863891601602</v>
      </c>
      <c r="G68">
        <v>467.28564453125</v>
      </c>
      <c r="I68" s="7">
        <f t="shared" si="7"/>
        <v>163.26181030273398</v>
      </c>
      <c r="J68" s="7">
        <f t="shared" si="7"/>
        <v>61.348937988281023</v>
      </c>
      <c r="K68" s="7">
        <f t="shared" si="8"/>
        <v>120.31755371093726</v>
      </c>
      <c r="L68" s="8">
        <f t="shared" si="9"/>
        <v>1.9612002694149411</v>
      </c>
      <c r="M68" s="8">
        <f t="shared" si="5"/>
        <v>2.4251156978025854</v>
      </c>
      <c r="P68" s="6">
        <f t="shared" si="4"/>
        <v>32.956904095867039</v>
      </c>
      <c r="U68" s="18">
        <v>14.5</v>
      </c>
      <c r="V68" s="20">
        <f t="shared" si="6"/>
        <v>1.8762415692381813</v>
      </c>
    </row>
    <row r="69" spans="1:22" x14ac:dyDescent="0.15">
      <c r="A69" s="6">
        <v>34</v>
      </c>
      <c r="B69" s="6">
        <v>67</v>
      </c>
      <c r="D69">
        <v>638.98809814453102</v>
      </c>
      <c r="E69">
        <v>526.360595703125</v>
      </c>
      <c r="F69">
        <v>474.37887573242199</v>
      </c>
      <c r="G69">
        <v>467.689697265625</v>
      </c>
      <c r="I69" s="7">
        <f t="shared" si="7"/>
        <v>164.60922241210903</v>
      </c>
      <c r="J69" s="7">
        <f t="shared" si="7"/>
        <v>58.6708984375</v>
      </c>
      <c r="K69" s="7">
        <f t="shared" si="8"/>
        <v>123.53959350585905</v>
      </c>
      <c r="L69" s="8">
        <f t="shared" si="9"/>
        <v>2.1056366409227794</v>
      </c>
      <c r="M69" s="8">
        <f t="shared" si="5"/>
        <v>2.5764761801818814</v>
      </c>
      <c r="P69" s="6">
        <f t="shared" si="4"/>
        <v>41.255238545577264</v>
      </c>
      <c r="U69" s="18">
        <v>15</v>
      </c>
      <c r="V69" s="20">
        <f t="shared" si="6"/>
        <v>1.7914165113983651</v>
      </c>
    </row>
    <row r="70" spans="1:22" x14ac:dyDescent="0.15">
      <c r="A70" s="6">
        <v>34.5</v>
      </c>
      <c r="B70" s="6">
        <v>68</v>
      </c>
      <c r="D70">
        <v>635.36572265625</v>
      </c>
      <c r="E70">
        <v>527.06530761718795</v>
      </c>
      <c r="F70">
        <v>474.80569458007801</v>
      </c>
      <c r="G70">
        <v>468.64987182617199</v>
      </c>
      <c r="I70" s="7">
        <f t="shared" si="7"/>
        <v>160.56002807617199</v>
      </c>
      <c r="J70" s="7">
        <f t="shared" si="7"/>
        <v>58.415435791015966</v>
      </c>
      <c r="K70" s="7">
        <f t="shared" si="8"/>
        <v>119.66922302246081</v>
      </c>
      <c r="L70" s="8">
        <f t="shared" si="9"/>
        <v>2.0485890655782013</v>
      </c>
      <c r="M70" s="8">
        <f t="shared" si="5"/>
        <v>2.5263527157087604</v>
      </c>
      <c r="P70" s="6">
        <f t="shared" ref="P70:P133" si="10">(M70-$O$2)/$O$2*100</f>
        <v>38.507220929368728</v>
      </c>
      <c r="U70" s="18">
        <v>15.5</v>
      </c>
      <c r="V70" s="20">
        <f t="shared" si="6"/>
        <v>1.6396083522191911</v>
      </c>
    </row>
    <row r="71" spans="1:22" x14ac:dyDescent="0.15">
      <c r="A71" s="6">
        <v>35</v>
      </c>
      <c r="B71" s="6">
        <v>69</v>
      </c>
      <c r="D71">
        <v>632.90704345703102</v>
      </c>
      <c r="E71">
        <v>526.74206542968795</v>
      </c>
      <c r="F71">
        <v>473.35934448242199</v>
      </c>
      <c r="G71">
        <v>466.99917602539102</v>
      </c>
      <c r="I71" s="7">
        <f t="shared" si="7"/>
        <v>159.54769897460903</v>
      </c>
      <c r="J71" s="7">
        <f t="shared" si="7"/>
        <v>59.742889404296932</v>
      </c>
      <c r="K71" s="7">
        <f t="shared" si="8"/>
        <v>117.72767639160119</v>
      </c>
      <c r="L71" s="8">
        <f t="shared" si="9"/>
        <v>1.9705721896861215</v>
      </c>
      <c r="M71" s="8">
        <f t="shared" si="5"/>
        <v>2.4552599506881383</v>
      </c>
      <c r="P71" s="6">
        <f t="shared" si="10"/>
        <v>34.609561964346305</v>
      </c>
      <c r="U71" s="18">
        <v>16</v>
      </c>
      <c r="V71" s="20">
        <f t="shared" si="6"/>
        <v>1.5637967419648813</v>
      </c>
    </row>
    <row r="72" spans="1:22" x14ac:dyDescent="0.15">
      <c r="A72" s="6">
        <v>35.5</v>
      </c>
      <c r="B72" s="6">
        <v>70</v>
      </c>
      <c r="D72">
        <v>632.38146972656295</v>
      </c>
      <c r="E72">
        <v>526.85784912109398</v>
      </c>
      <c r="F72">
        <v>474.58483886718801</v>
      </c>
      <c r="G72">
        <v>468.42031860351602</v>
      </c>
      <c r="I72" s="7">
        <f t="shared" si="7"/>
        <v>157.79663085937494</v>
      </c>
      <c r="J72" s="7">
        <f t="shared" si="7"/>
        <v>58.437530517577954</v>
      </c>
      <c r="K72" s="7">
        <f t="shared" si="8"/>
        <v>116.89035949707038</v>
      </c>
      <c r="L72" s="8">
        <f t="shared" si="9"/>
        <v>2.0002617917249235</v>
      </c>
      <c r="M72" s="8">
        <f t="shared" si="5"/>
        <v>2.4918736635983976</v>
      </c>
      <c r="P72" s="6">
        <f t="shared" si="10"/>
        <v>36.616907807851383</v>
      </c>
      <c r="U72" s="18">
        <v>16.5</v>
      </c>
      <c r="V72" s="20">
        <f t="shared" si="6"/>
        <v>1.5016043746075973</v>
      </c>
    </row>
    <row r="73" spans="1:22" x14ac:dyDescent="0.15">
      <c r="A73" s="6">
        <v>36</v>
      </c>
      <c r="B73" s="6">
        <v>71</v>
      </c>
      <c r="D73">
        <v>633.96978759765602</v>
      </c>
      <c r="E73">
        <v>528.52490234375</v>
      </c>
      <c r="F73">
        <v>473.93792724609398</v>
      </c>
      <c r="G73">
        <v>467.67642211914102</v>
      </c>
      <c r="I73" s="7">
        <f t="shared" si="7"/>
        <v>160.03186035156205</v>
      </c>
      <c r="J73" s="7">
        <f t="shared" si="7"/>
        <v>60.848480224608977</v>
      </c>
      <c r="K73" s="7">
        <f t="shared" si="8"/>
        <v>117.43792419433576</v>
      </c>
      <c r="L73" s="8">
        <f t="shared" si="9"/>
        <v>1.9300058729624654</v>
      </c>
      <c r="M73" s="8">
        <f t="shared" si="5"/>
        <v>2.428541855707397</v>
      </c>
      <c r="P73" s="6">
        <f t="shared" si="10"/>
        <v>33.144743112529248</v>
      </c>
      <c r="U73" s="18">
        <v>17</v>
      </c>
      <c r="V73" s="20">
        <f t="shared" si="6"/>
        <v>1.4959569903350591</v>
      </c>
    </row>
    <row r="74" spans="1:22" x14ac:dyDescent="0.15">
      <c r="A74" s="6">
        <v>36.5</v>
      </c>
      <c r="B74" s="6">
        <v>72</v>
      </c>
      <c r="D74">
        <v>630.85943603515602</v>
      </c>
      <c r="E74">
        <v>527.35705566406295</v>
      </c>
      <c r="F74">
        <v>473.94281005859398</v>
      </c>
      <c r="G74">
        <v>468.03305053710898</v>
      </c>
      <c r="I74" s="7">
        <f t="shared" si="7"/>
        <v>156.91662597656205</v>
      </c>
      <c r="J74" s="7">
        <f t="shared" si="7"/>
        <v>59.324005126953978</v>
      </c>
      <c r="K74" s="7">
        <f t="shared" si="8"/>
        <v>115.38982238769427</v>
      </c>
      <c r="L74" s="8">
        <f t="shared" si="9"/>
        <v>1.9450780866996229</v>
      </c>
      <c r="M74" s="8">
        <f t="shared" si="5"/>
        <v>2.4505381803160118</v>
      </c>
      <c r="P74" s="6">
        <f t="shared" si="10"/>
        <v>34.350691028374719</v>
      </c>
      <c r="U74" s="18">
        <v>17.5</v>
      </c>
      <c r="V74" s="20">
        <f t="shared" si="6"/>
        <v>1.5066617908527857</v>
      </c>
    </row>
    <row r="75" spans="1:22" x14ac:dyDescent="0.15">
      <c r="A75" s="6">
        <v>37</v>
      </c>
      <c r="B75" s="6">
        <v>73</v>
      </c>
      <c r="D75">
        <v>631.478271484375</v>
      </c>
      <c r="E75">
        <v>528.372802734375</v>
      </c>
      <c r="F75">
        <v>474.44769287109398</v>
      </c>
      <c r="G75">
        <v>468.46017456054699</v>
      </c>
      <c r="I75" s="7">
        <f t="shared" si="7"/>
        <v>157.03057861328102</v>
      </c>
      <c r="J75" s="7">
        <f t="shared" si="7"/>
        <v>59.912628173828011</v>
      </c>
      <c r="K75" s="7">
        <f t="shared" si="8"/>
        <v>115.09173889160141</v>
      </c>
      <c r="L75" s="8">
        <f t="shared" si="9"/>
        <v>1.9209929926238425</v>
      </c>
      <c r="M75" s="8">
        <f t="shared" si="5"/>
        <v>2.4333771971116889</v>
      </c>
      <c r="P75" s="6">
        <f t="shared" si="10"/>
        <v>33.409840577340411</v>
      </c>
      <c r="U75" s="18">
        <v>18</v>
      </c>
      <c r="V75" s="20">
        <f t="shared" si="6"/>
        <v>1.5352889853546214</v>
      </c>
    </row>
    <row r="76" spans="1:22" x14ac:dyDescent="0.15">
      <c r="A76" s="6">
        <v>37.5</v>
      </c>
      <c r="B76" s="6">
        <v>74</v>
      </c>
      <c r="D76">
        <v>630.1064453125</v>
      </c>
      <c r="E76">
        <v>527.919921875</v>
      </c>
      <c r="F76">
        <v>473.65093994140602</v>
      </c>
      <c r="G76">
        <v>467.62222290039102</v>
      </c>
      <c r="I76" s="7">
        <f t="shared" si="7"/>
        <v>156.45550537109398</v>
      </c>
      <c r="J76" s="7">
        <f t="shared" si="7"/>
        <v>60.297698974608977</v>
      </c>
      <c r="K76" s="7">
        <f t="shared" si="8"/>
        <v>114.2471160888677</v>
      </c>
      <c r="L76" s="8">
        <f t="shared" si="9"/>
        <v>1.894717676324208</v>
      </c>
      <c r="M76" s="8">
        <f t="shared" si="5"/>
        <v>2.4140259916835114</v>
      </c>
      <c r="P76" s="6">
        <f t="shared" si="10"/>
        <v>32.348911250716981</v>
      </c>
      <c r="U76" s="18">
        <v>18.5</v>
      </c>
      <c r="V76" s="20">
        <f t="shared" si="6"/>
        <v>1.4953941511710336</v>
      </c>
    </row>
    <row r="77" spans="1:22" x14ac:dyDescent="0.15">
      <c r="A77" s="6">
        <v>38</v>
      </c>
      <c r="B77" s="6">
        <v>75</v>
      </c>
      <c r="D77">
        <v>628.34478759765602</v>
      </c>
      <c r="E77">
        <v>527.15118408203102</v>
      </c>
      <c r="F77">
        <v>473.77398681640602</v>
      </c>
      <c r="G77">
        <v>467.37234497070301</v>
      </c>
      <c r="I77" s="7">
        <f t="shared" si="7"/>
        <v>154.57080078125</v>
      </c>
      <c r="J77" s="7">
        <f t="shared" si="7"/>
        <v>59.778839111328011</v>
      </c>
      <c r="K77" s="7">
        <f t="shared" si="8"/>
        <v>112.72561340332039</v>
      </c>
      <c r="L77" s="8">
        <f t="shared" si="9"/>
        <v>1.8857109819979598</v>
      </c>
      <c r="M77" s="8">
        <f t="shared" si="5"/>
        <v>2.411943408228721</v>
      </c>
      <c r="P77" s="6">
        <f t="shared" si="10"/>
        <v>32.234733667799553</v>
      </c>
      <c r="U77" s="18">
        <v>19</v>
      </c>
      <c r="V77" s="20">
        <f t="shared" si="6"/>
        <v>1.4933179822474072</v>
      </c>
    </row>
    <row r="78" spans="1:22" x14ac:dyDescent="0.15">
      <c r="A78" s="6">
        <v>38.5</v>
      </c>
      <c r="B78" s="6">
        <v>76</v>
      </c>
      <c r="D78">
        <v>626.98809814453102</v>
      </c>
      <c r="E78">
        <v>528.32421875</v>
      </c>
      <c r="F78">
        <v>474.01599121093801</v>
      </c>
      <c r="G78">
        <v>467.87860107421898</v>
      </c>
      <c r="I78" s="7">
        <f t="shared" si="7"/>
        <v>152.97210693359301</v>
      </c>
      <c r="J78" s="7">
        <f t="shared" si="7"/>
        <v>60.445617675781023</v>
      </c>
      <c r="K78" s="7">
        <f t="shared" si="8"/>
        <v>110.6601745605463</v>
      </c>
      <c r="L78" s="8">
        <f t="shared" si="9"/>
        <v>1.8307394119803151</v>
      </c>
      <c r="M78" s="8">
        <f t="shared" si="5"/>
        <v>2.3638959490825333</v>
      </c>
      <c r="P78" s="6">
        <f t="shared" si="10"/>
        <v>29.60053298882238</v>
      </c>
      <c r="U78" s="18">
        <v>19.5</v>
      </c>
      <c r="V78" s="20">
        <f t="shared" si="6"/>
        <v>1.5243045596164775</v>
      </c>
    </row>
    <row r="79" spans="1:22" x14ac:dyDescent="0.15">
      <c r="A79" s="6">
        <v>39</v>
      </c>
      <c r="B79" s="6">
        <v>77</v>
      </c>
      <c r="D79">
        <v>625.43359375</v>
      </c>
      <c r="E79">
        <v>528.291748046875</v>
      </c>
      <c r="F79">
        <v>473.37750244140602</v>
      </c>
      <c r="G79">
        <v>467.07830810546898</v>
      </c>
      <c r="I79" s="7">
        <f t="shared" si="7"/>
        <v>152.05609130859398</v>
      </c>
      <c r="J79" s="7">
        <f t="shared" si="7"/>
        <v>61.213439941406023</v>
      </c>
      <c r="K79" s="7">
        <f t="shared" si="8"/>
        <v>109.20668334960976</v>
      </c>
      <c r="L79" s="8">
        <f t="shared" si="9"/>
        <v>1.7840311450253938</v>
      </c>
      <c r="M79" s="8">
        <f t="shared" si="5"/>
        <v>2.3241117929990693</v>
      </c>
      <c r="P79" s="6">
        <f t="shared" si="10"/>
        <v>27.419367682063182</v>
      </c>
      <c r="U79" s="18">
        <v>20</v>
      </c>
      <c r="V79" s="20">
        <f t="shared" si="6"/>
        <v>1.5140930436619695</v>
      </c>
    </row>
    <row r="80" spans="1:22" x14ac:dyDescent="0.15">
      <c r="A80" s="6">
        <v>39.5</v>
      </c>
      <c r="B80" s="6">
        <v>78</v>
      </c>
      <c r="D80">
        <v>627.90222167968795</v>
      </c>
      <c r="E80">
        <v>526.39337158203102</v>
      </c>
      <c r="F80">
        <v>474.61651611328102</v>
      </c>
      <c r="G80">
        <v>468.42169189453102</v>
      </c>
      <c r="I80" s="7">
        <f t="shared" si="7"/>
        <v>153.28570556640693</v>
      </c>
      <c r="J80" s="7">
        <f t="shared" si="7"/>
        <v>57.9716796875</v>
      </c>
      <c r="K80" s="7">
        <f t="shared" si="8"/>
        <v>112.70552978515693</v>
      </c>
      <c r="L80" s="8">
        <f t="shared" si="9"/>
        <v>1.9441480804541666</v>
      </c>
      <c r="M80" s="8">
        <f t="shared" si="5"/>
        <v>2.4911528392992999</v>
      </c>
      <c r="P80" s="6">
        <f t="shared" si="10"/>
        <v>36.577388634687011</v>
      </c>
      <c r="U80" s="18">
        <v>20.5</v>
      </c>
      <c r="V80" s="20">
        <f t="shared" si="6"/>
        <v>1.4975351541300526</v>
      </c>
    </row>
    <row r="81" spans="1:22" x14ac:dyDescent="0.15">
      <c r="A81" s="6">
        <v>40</v>
      </c>
      <c r="B81" s="6">
        <v>79</v>
      </c>
      <c r="D81">
        <v>623.05145263671898</v>
      </c>
      <c r="E81">
        <v>527.96685791015602</v>
      </c>
      <c r="F81">
        <v>473.371826171875</v>
      </c>
      <c r="G81">
        <v>467.26126098632801</v>
      </c>
      <c r="I81" s="7">
        <f t="shared" si="7"/>
        <v>149.67962646484398</v>
      </c>
      <c r="J81" s="7">
        <f t="shared" si="7"/>
        <v>60.705596923828011</v>
      </c>
      <c r="K81" s="7">
        <f t="shared" si="8"/>
        <v>107.18570861816437</v>
      </c>
      <c r="L81" s="8">
        <f t="shared" si="9"/>
        <v>1.7656643546831199</v>
      </c>
      <c r="M81" s="8">
        <f t="shared" si="5"/>
        <v>2.3195932243997106</v>
      </c>
      <c r="P81" s="6">
        <f t="shared" si="10"/>
        <v>27.17163727791797</v>
      </c>
      <c r="U81" s="18">
        <v>21</v>
      </c>
      <c r="V81" s="20">
        <f t="shared" si="6"/>
        <v>1.5362137591558762</v>
      </c>
    </row>
    <row r="82" spans="1:22" x14ac:dyDescent="0.15">
      <c r="A82" s="6">
        <v>40.5</v>
      </c>
      <c r="B82" s="6">
        <v>80</v>
      </c>
      <c r="D82">
        <v>622.71728515625</v>
      </c>
      <c r="E82">
        <v>529.265380859375</v>
      </c>
      <c r="F82">
        <v>473.59323120117199</v>
      </c>
      <c r="G82">
        <v>467.68753051757801</v>
      </c>
      <c r="I82" s="7">
        <f t="shared" si="7"/>
        <v>149.12405395507801</v>
      </c>
      <c r="J82" s="7">
        <f t="shared" si="7"/>
        <v>61.577850341796989</v>
      </c>
      <c r="K82" s="7">
        <f t="shared" si="8"/>
        <v>106.01955871582012</v>
      </c>
      <c r="L82" s="8">
        <f t="shared" si="9"/>
        <v>1.7217158138412245</v>
      </c>
      <c r="M82" s="8">
        <f t="shared" si="5"/>
        <v>2.2825687944292725</v>
      </c>
      <c r="P82" s="6">
        <f t="shared" si="10"/>
        <v>25.141773882433732</v>
      </c>
      <c r="U82" s="18">
        <v>21.5</v>
      </c>
      <c r="V82" s="20">
        <f t="shared" si="6"/>
        <v>1.5585361882205298</v>
      </c>
    </row>
    <row r="83" spans="1:22" x14ac:dyDescent="0.15">
      <c r="A83" s="6">
        <v>41</v>
      </c>
      <c r="B83" s="6">
        <v>81</v>
      </c>
      <c r="D83">
        <v>620.55163574218795</v>
      </c>
      <c r="E83">
        <v>528.11578369140602</v>
      </c>
      <c r="F83">
        <v>474.29946899414102</v>
      </c>
      <c r="G83">
        <v>468.02627563476602</v>
      </c>
      <c r="I83" s="7">
        <f t="shared" si="7"/>
        <v>146.25216674804693</v>
      </c>
      <c r="J83" s="7">
        <f t="shared" si="7"/>
        <v>60.08950805664</v>
      </c>
      <c r="K83" s="7">
        <f t="shared" si="8"/>
        <v>104.18951110839893</v>
      </c>
      <c r="L83" s="8">
        <f t="shared" si="9"/>
        <v>1.7339052103770018</v>
      </c>
      <c r="M83" s="8">
        <f t="shared" si="5"/>
        <v>2.3016823018365073</v>
      </c>
      <c r="P83" s="6">
        <f t="shared" si="10"/>
        <v>26.189671421335497</v>
      </c>
      <c r="U83" s="18">
        <v>22</v>
      </c>
      <c r="V83" s="20">
        <f t="shared" si="6"/>
        <v>1.7290835322809062</v>
      </c>
    </row>
    <row r="84" spans="1:22" x14ac:dyDescent="0.15">
      <c r="A84" s="6">
        <v>41.5</v>
      </c>
      <c r="B84" s="6">
        <v>82</v>
      </c>
      <c r="D84">
        <v>618.39562988281295</v>
      </c>
      <c r="E84">
        <v>527.51208496093795</v>
      </c>
      <c r="F84">
        <v>472.99810791015602</v>
      </c>
      <c r="G84">
        <v>466.90109252929699</v>
      </c>
      <c r="I84" s="7">
        <f t="shared" si="7"/>
        <v>145.39752197265693</v>
      </c>
      <c r="J84" s="7">
        <f t="shared" si="7"/>
        <v>60.610992431640966</v>
      </c>
      <c r="K84" s="7">
        <f t="shared" si="8"/>
        <v>102.96982727050826</v>
      </c>
      <c r="L84" s="8">
        <f t="shared" si="9"/>
        <v>1.6988639047057505</v>
      </c>
      <c r="M84" s="8">
        <f t="shared" si="5"/>
        <v>2.2735651070367133</v>
      </c>
      <c r="P84" s="6">
        <f t="shared" si="10"/>
        <v>24.648146958882673</v>
      </c>
      <c r="U84" s="18">
        <v>65</v>
      </c>
      <c r="V84" s="20">
        <f t="shared" ref="V84:V104" si="11">L131</f>
        <v>1.0825305436564234</v>
      </c>
    </row>
    <row r="85" spans="1:22" x14ac:dyDescent="0.15">
      <c r="A85" s="6">
        <v>42</v>
      </c>
      <c r="B85" s="6">
        <v>83</v>
      </c>
      <c r="D85">
        <v>618.44293212890602</v>
      </c>
      <c r="E85">
        <v>529.63494873046898</v>
      </c>
      <c r="F85">
        <v>473.55935668945301</v>
      </c>
      <c r="G85">
        <v>467.38156127929699</v>
      </c>
      <c r="I85" s="7">
        <f t="shared" si="7"/>
        <v>144.88357543945301</v>
      </c>
      <c r="J85" s="7">
        <f t="shared" si="7"/>
        <v>62.253387451171989</v>
      </c>
      <c r="K85" s="7">
        <f t="shared" si="8"/>
        <v>101.30620422363262</v>
      </c>
      <c r="L85" s="8">
        <f t="shared" si="9"/>
        <v>1.6273203494844588</v>
      </c>
      <c r="M85" s="8">
        <f t="shared" si="5"/>
        <v>2.2089456626868786</v>
      </c>
      <c r="P85" s="6">
        <f t="shared" si="10"/>
        <v>21.105387628705522</v>
      </c>
      <c r="U85" s="18">
        <v>65.5</v>
      </c>
      <c r="V85" s="20">
        <f t="shared" si="11"/>
        <v>1.1201102667652698</v>
      </c>
    </row>
    <row r="86" spans="1:22" x14ac:dyDescent="0.15">
      <c r="A86" s="6">
        <v>42.5</v>
      </c>
      <c r="B86" s="6">
        <v>84</v>
      </c>
      <c r="D86">
        <v>619.39306640625</v>
      </c>
      <c r="E86">
        <v>529.60021972656295</v>
      </c>
      <c r="F86">
        <v>474.37506103515602</v>
      </c>
      <c r="G86">
        <v>467.92953491210898</v>
      </c>
      <c r="I86" s="7">
        <f t="shared" si="7"/>
        <v>145.01800537109398</v>
      </c>
      <c r="J86" s="7">
        <f t="shared" si="7"/>
        <v>61.670684814453978</v>
      </c>
      <c r="K86" s="7">
        <f t="shared" si="8"/>
        <v>101.84852600097619</v>
      </c>
      <c r="L86" s="8">
        <f t="shared" si="9"/>
        <v>1.6514901092375351</v>
      </c>
      <c r="M86" s="8">
        <f t="shared" si="5"/>
        <v>2.2400395333114123</v>
      </c>
      <c r="P86" s="6">
        <f t="shared" si="10"/>
        <v>22.810108264649362</v>
      </c>
      <c r="U86" s="18">
        <v>66</v>
      </c>
      <c r="V86" s="20">
        <f t="shared" si="11"/>
        <v>1.0779876458663975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617.16180419921898</v>
      </c>
      <c r="E87">
        <v>529.19140625</v>
      </c>
      <c r="F87">
        <v>473.37911987304699</v>
      </c>
      <c r="G87">
        <v>467.26232910156301</v>
      </c>
      <c r="I87" s="7">
        <f t="shared" si="7"/>
        <v>143.78268432617199</v>
      </c>
      <c r="J87" s="7">
        <f t="shared" si="7"/>
        <v>61.929077148436988</v>
      </c>
      <c r="K87" s="7">
        <f t="shared" si="8"/>
        <v>100.4323303222661</v>
      </c>
      <c r="L87" s="8">
        <f t="shared" si="9"/>
        <v>1.6217314215992782</v>
      </c>
      <c r="M87" s="8">
        <f t="shared" si="5"/>
        <v>2.217204956544613</v>
      </c>
      <c r="P87" s="6">
        <f t="shared" si="10"/>
        <v>21.55820319636582</v>
      </c>
      <c r="U87" s="18">
        <v>66.5</v>
      </c>
      <c r="V87" s="20">
        <f t="shared" si="11"/>
        <v>1.0879502266387848</v>
      </c>
    </row>
    <row r="88" spans="1:22" x14ac:dyDescent="0.15">
      <c r="A88" s="6">
        <v>43.5</v>
      </c>
      <c r="B88" s="6">
        <v>86</v>
      </c>
      <c r="D88">
        <v>617.85302734375</v>
      </c>
      <c r="E88">
        <v>529.17047119140602</v>
      </c>
      <c r="F88">
        <v>472.916259765625</v>
      </c>
      <c r="G88">
        <v>466.61679077148398</v>
      </c>
      <c r="I88" s="7">
        <f t="shared" si="7"/>
        <v>144.936767578125</v>
      </c>
      <c r="J88" s="7">
        <f t="shared" si="7"/>
        <v>62.553680419922046</v>
      </c>
      <c r="K88" s="7">
        <f t="shared" si="8"/>
        <v>101.14919128417958</v>
      </c>
      <c r="L88" s="8">
        <f t="shared" si="9"/>
        <v>1.6169982422323734</v>
      </c>
      <c r="M88" s="8">
        <f t="shared" ref="M88:M151" si="12">L88+ABS($N$2)*A88</f>
        <v>2.2193958880491653</v>
      </c>
      <c r="P88" s="6">
        <f t="shared" si="10"/>
        <v>21.678320958250467</v>
      </c>
      <c r="U88" s="18">
        <v>67</v>
      </c>
      <c r="V88" s="20">
        <f t="shared" si="11"/>
        <v>1.0640888851603811</v>
      </c>
    </row>
    <row r="89" spans="1:22" x14ac:dyDescent="0.15">
      <c r="A89" s="6">
        <v>44</v>
      </c>
      <c r="B89" s="6">
        <v>87</v>
      </c>
      <c r="D89">
        <v>616.802490234375</v>
      </c>
      <c r="E89">
        <v>530.98101806640602</v>
      </c>
      <c r="F89">
        <v>473.578857421875</v>
      </c>
      <c r="G89">
        <v>467.5146484375</v>
      </c>
      <c r="I89" s="7">
        <f t="shared" si="7"/>
        <v>143.2236328125</v>
      </c>
      <c r="J89" s="7">
        <f t="shared" si="7"/>
        <v>63.466369628906023</v>
      </c>
      <c r="K89" s="7">
        <f t="shared" si="8"/>
        <v>98.79717407226579</v>
      </c>
      <c r="L89" s="8">
        <f t="shared" si="9"/>
        <v>1.5566854485287622</v>
      </c>
      <c r="M89" s="8">
        <f t="shared" si="12"/>
        <v>2.1660072052170118</v>
      </c>
      <c r="P89" s="6">
        <f t="shared" si="10"/>
        <v>18.751287831727389</v>
      </c>
      <c r="U89" s="18">
        <v>67.5</v>
      </c>
      <c r="V89" s="20">
        <f t="shared" si="11"/>
        <v>1.0820139804069491</v>
      </c>
    </row>
    <row r="90" spans="1:22" x14ac:dyDescent="0.15">
      <c r="A90" s="6">
        <v>44.5</v>
      </c>
      <c r="B90" s="6">
        <v>88</v>
      </c>
      <c r="D90">
        <v>614.37921142578102</v>
      </c>
      <c r="E90">
        <v>530.78997802734398</v>
      </c>
      <c r="F90">
        <v>474.29974365234398</v>
      </c>
      <c r="G90">
        <v>467.88699340820301</v>
      </c>
      <c r="I90" s="7">
        <f t="shared" si="7"/>
        <v>140.07946777343705</v>
      </c>
      <c r="J90" s="7">
        <f t="shared" si="7"/>
        <v>62.902984619140966</v>
      </c>
      <c r="K90" s="7">
        <f t="shared" si="8"/>
        <v>96.04737854003838</v>
      </c>
      <c r="L90" s="8">
        <f t="shared" si="9"/>
        <v>1.5269128980377791</v>
      </c>
      <c r="M90" s="8">
        <f t="shared" si="12"/>
        <v>2.143158765597486</v>
      </c>
      <c r="P90" s="6">
        <f t="shared" si="10"/>
        <v>17.498622732909162</v>
      </c>
      <c r="U90" s="18">
        <v>68</v>
      </c>
      <c r="V90" s="20">
        <f t="shared" si="11"/>
        <v>1.0516285349812058</v>
      </c>
    </row>
    <row r="91" spans="1:22" x14ac:dyDescent="0.15">
      <c r="A91" s="6">
        <v>45</v>
      </c>
      <c r="B91" s="6">
        <v>89</v>
      </c>
      <c r="D91">
        <v>612.22772216796898</v>
      </c>
      <c r="E91">
        <v>529.35028076171898</v>
      </c>
      <c r="F91">
        <v>472.81164550781301</v>
      </c>
      <c r="G91">
        <v>466.46719360351602</v>
      </c>
      <c r="I91" s="7">
        <f t="shared" si="7"/>
        <v>139.41607666015597</v>
      </c>
      <c r="J91" s="7">
        <f t="shared" si="7"/>
        <v>62.883087158202954</v>
      </c>
      <c r="K91" s="7">
        <f t="shared" si="8"/>
        <v>95.397915649413903</v>
      </c>
      <c r="L91" s="8">
        <f t="shared" si="9"/>
        <v>1.5170679424406959</v>
      </c>
      <c r="M91" s="8">
        <f t="shared" si="12"/>
        <v>2.14023792087186</v>
      </c>
      <c r="P91" s="6">
        <f t="shared" si="10"/>
        <v>17.338487497952805</v>
      </c>
      <c r="U91" s="18">
        <v>68.5</v>
      </c>
      <c r="V91" s="20">
        <f t="shared" si="11"/>
        <v>1.0424317288444989</v>
      </c>
    </row>
    <row r="92" spans="1:22" x14ac:dyDescent="0.15">
      <c r="A92" s="6">
        <v>45.5</v>
      </c>
      <c r="B92" s="6">
        <v>90</v>
      </c>
      <c r="D92">
        <v>613.53265380859398</v>
      </c>
      <c r="E92">
        <v>530.38757324218795</v>
      </c>
      <c r="F92">
        <v>473.27670288085898</v>
      </c>
      <c r="G92">
        <v>467.08157348632801</v>
      </c>
      <c r="I92" s="7">
        <f t="shared" si="7"/>
        <v>140.255950927735</v>
      </c>
      <c r="J92" s="7">
        <f t="shared" si="7"/>
        <v>63.305999755859943</v>
      </c>
      <c r="K92" s="7">
        <f t="shared" si="8"/>
        <v>95.941751098633034</v>
      </c>
      <c r="L92" s="8">
        <f t="shared" si="9"/>
        <v>1.5155238282095396</v>
      </c>
      <c r="M92" s="8">
        <f t="shared" si="12"/>
        <v>2.145617917512161</v>
      </c>
      <c r="P92" s="6">
        <f t="shared" si="10"/>
        <v>17.633445671696325</v>
      </c>
      <c r="U92" s="18">
        <v>69</v>
      </c>
      <c r="V92" s="20">
        <f t="shared" si="11"/>
        <v>1.0169061308681209</v>
      </c>
    </row>
    <row r="93" spans="1:22" x14ac:dyDescent="0.15">
      <c r="A93" s="6">
        <v>46</v>
      </c>
      <c r="B93" s="6">
        <v>91</v>
      </c>
      <c r="D93">
        <v>615.59759521484398</v>
      </c>
      <c r="E93">
        <v>532.385986328125</v>
      </c>
      <c r="F93">
        <v>474.30651855468801</v>
      </c>
      <c r="G93">
        <v>468.00894165039102</v>
      </c>
      <c r="I93" s="7">
        <f t="shared" si="7"/>
        <v>141.29107666015597</v>
      </c>
      <c r="J93" s="7">
        <f t="shared" si="7"/>
        <v>64.377044677733977</v>
      </c>
      <c r="K93" s="7">
        <f t="shared" si="8"/>
        <v>96.227145385742176</v>
      </c>
      <c r="L93" s="8">
        <f t="shared" si="9"/>
        <v>1.4947431319260942</v>
      </c>
      <c r="M93" s="8">
        <f t="shared" si="12"/>
        <v>2.1317613321001732</v>
      </c>
      <c r="P93" s="6">
        <f t="shared" si="10"/>
        <v>16.873758742372825</v>
      </c>
      <c r="U93" s="18">
        <v>69.5</v>
      </c>
      <c r="V93" s="20">
        <f t="shared" si="11"/>
        <v>0.99436974167921033</v>
      </c>
    </row>
    <row r="94" spans="1:22" x14ac:dyDescent="0.15">
      <c r="A94" s="6">
        <v>46.5</v>
      </c>
      <c r="B94" s="6">
        <v>92</v>
      </c>
      <c r="D94">
        <v>616.42486572265602</v>
      </c>
      <c r="E94">
        <v>530.3798828125</v>
      </c>
      <c r="F94">
        <v>472.80813598632801</v>
      </c>
      <c r="G94">
        <v>466.66558837890602</v>
      </c>
      <c r="I94" s="7">
        <f t="shared" si="7"/>
        <v>143.61672973632801</v>
      </c>
      <c r="J94" s="7">
        <f t="shared" si="7"/>
        <v>63.714294433593977</v>
      </c>
      <c r="K94" s="7">
        <f t="shared" si="8"/>
        <v>99.01672363281223</v>
      </c>
      <c r="L94" s="8">
        <f t="shared" si="9"/>
        <v>1.5540739250595028</v>
      </c>
      <c r="M94" s="8">
        <f t="shared" si="12"/>
        <v>2.1980162361050395</v>
      </c>
      <c r="P94" s="6">
        <f t="shared" si="10"/>
        <v>20.506182104952114</v>
      </c>
      <c r="U94" s="18">
        <v>70</v>
      </c>
      <c r="V94" s="20">
        <f t="shared" si="11"/>
        <v>0.90862410396920468</v>
      </c>
    </row>
    <row r="95" spans="1:22" x14ac:dyDescent="0.15">
      <c r="A95" s="6">
        <v>47</v>
      </c>
      <c r="B95" s="6">
        <v>93</v>
      </c>
      <c r="D95">
        <v>618.01770019531295</v>
      </c>
      <c r="E95">
        <v>528.666748046875</v>
      </c>
      <c r="F95">
        <v>473.07101440429699</v>
      </c>
      <c r="G95">
        <v>466.71029663085898</v>
      </c>
      <c r="I95" s="7">
        <f t="shared" si="7"/>
        <v>144.94668579101597</v>
      </c>
      <c r="J95" s="7">
        <f t="shared" si="7"/>
        <v>61.956451416016023</v>
      </c>
      <c r="K95" s="7">
        <f t="shared" si="8"/>
        <v>101.57716979980475</v>
      </c>
      <c r="L95" s="8">
        <f t="shared" si="9"/>
        <v>1.6394930225707955</v>
      </c>
      <c r="M95" s="8">
        <f t="shared" si="12"/>
        <v>2.2903594444877893</v>
      </c>
      <c r="P95" s="6">
        <f t="shared" si="10"/>
        <v>25.568896066176649</v>
      </c>
      <c r="U95" s="18">
        <v>70.5</v>
      </c>
      <c r="V95" s="20">
        <f t="shared" si="11"/>
        <v>0.91219460235679228</v>
      </c>
    </row>
    <row r="96" spans="1:22" x14ac:dyDescent="0.15">
      <c r="A96" s="6">
        <v>47.5</v>
      </c>
      <c r="B96" s="6">
        <v>94</v>
      </c>
      <c r="D96">
        <v>609.020263671875</v>
      </c>
      <c r="E96">
        <v>528.53137207031295</v>
      </c>
      <c r="F96">
        <v>473.27072143554699</v>
      </c>
      <c r="G96">
        <v>467.07940673828102</v>
      </c>
      <c r="I96" s="7">
        <f t="shared" si="7"/>
        <v>135.74954223632801</v>
      </c>
      <c r="J96" s="7">
        <f t="shared" si="7"/>
        <v>61.451965332031932</v>
      </c>
      <c r="K96" s="7">
        <f t="shared" si="8"/>
        <v>92.733166503905665</v>
      </c>
      <c r="L96" s="8">
        <f t="shared" si="9"/>
        <v>1.5090349999850754</v>
      </c>
      <c r="M96" s="8">
        <f t="shared" si="12"/>
        <v>2.1668255327735269</v>
      </c>
      <c r="P96" s="6">
        <f t="shared" si="10"/>
        <v>18.796152618405056</v>
      </c>
      <c r="U96" s="18">
        <v>71</v>
      </c>
      <c r="V96" s="20">
        <f t="shared" si="11"/>
        <v>0.88342276962915067</v>
      </c>
    </row>
    <row r="97" spans="1:22" x14ac:dyDescent="0.15">
      <c r="A97" s="6">
        <v>48</v>
      </c>
      <c r="B97" s="6">
        <v>95</v>
      </c>
      <c r="D97">
        <v>606.68609619140602</v>
      </c>
      <c r="E97">
        <v>529.23156738281295</v>
      </c>
      <c r="F97">
        <v>473.07125854492199</v>
      </c>
      <c r="G97">
        <v>467.16177368164102</v>
      </c>
      <c r="I97" s="7">
        <f t="shared" si="7"/>
        <v>133.61483764648403</v>
      </c>
      <c r="J97" s="7">
        <f t="shared" si="7"/>
        <v>62.069793701171932</v>
      </c>
      <c r="K97" s="7">
        <f t="shared" si="8"/>
        <v>90.165982055663676</v>
      </c>
      <c r="L97" s="8">
        <f t="shared" si="9"/>
        <v>1.4526547726218924</v>
      </c>
      <c r="M97" s="8">
        <f t="shared" si="12"/>
        <v>2.1173694162818011</v>
      </c>
      <c r="P97" s="6">
        <f t="shared" si="10"/>
        <v>16.084722337654927</v>
      </c>
      <c r="U97" s="18">
        <v>71.5</v>
      </c>
      <c r="V97" s="20">
        <f t="shared" si="11"/>
        <v>0.86906941210090138</v>
      </c>
    </row>
    <row r="98" spans="1:22" x14ac:dyDescent="0.15">
      <c r="A98" s="6">
        <v>48.5</v>
      </c>
      <c r="B98" s="6">
        <v>96</v>
      </c>
      <c r="D98">
        <v>605.98040771484398</v>
      </c>
      <c r="E98">
        <v>529.656494140625</v>
      </c>
      <c r="F98">
        <v>473.27505493164102</v>
      </c>
      <c r="G98">
        <v>467.45474243164102</v>
      </c>
      <c r="I98" s="7">
        <f t="shared" si="7"/>
        <v>132.70535278320295</v>
      </c>
      <c r="J98" s="7">
        <f t="shared" si="7"/>
        <v>62.201751708983977</v>
      </c>
      <c r="K98" s="7">
        <f t="shared" si="8"/>
        <v>89.164126586914165</v>
      </c>
      <c r="L98" s="8">
        <f t="shared" si="9"/>
        <v>1.4334664882763413</v>
      </c>
      <c r="M98" s="8">
        <f t="shared" si="12"/>
        <v>2.1051052428077073</v>
      </c>
      <c r="P98" s="6">
        <f t="shared" si="10"/>
        <v>15.41233935077819</v>
      </c>
      <c r="U98" s="18">
        <v>72</v>
      </c>
      <c r="V98" s="20">
        <f t="shared" si="11"/>
        <v>0.94887487378716651</v>
      </c>
    </row>
    <row r="99" spans="1:22" x14ac:dyDescent="0.15">
      <c r="A99" s="6">
        <v>49</v>
      </c>
      <c r="B99" s="6">
        <v>97</v>
      </c>
      <c r="D99">
        <v>604.411376953125</v>
      </c>
      <c r="E99">
        <v>529.48889160156295</v>
      </c>
      <c r="F99">
        <v>472.78048706054699</v>
      </c>
      <c r="G99">
        <v>466.61300659179699</v>
      </c>
      <c r="I99" s="7">
        <f t="shared" si="7"/>
        <v>131.63088989257801</v>
      </c>
      <c r="J99" s="7">
        <f t="shared" si="7"/>
        <v>62.875885009765966</v>
      </c>
      <c r="K99" s="7">
        <f t="shared" si="8"/>
        <v>87.617770385741835</v>
      </c>
      <c r="L99" s="8">
        <f t="shared" si="9"/>
        <v>1.3935035725084892</v>
      </c>
      <c r="M99" s="8">
        <f t="shared" si="12"/>
        <v>2.0720664379113125</v>
      </c>
      <c r="P99" s="6">
        <f t="shared" si="10"/>
        <v>13.600987744736337</v>
      </c>
      <c r="U99" s="18">
        <v>72.5</v>
      </c>
      <c r="V99" s="20">
        <f t="shared" si="11"/>
        <v>0.89793165335692304</v>
      </c>
    </row>
    <row r="100" spans="1:22" x14ac:dyDescent="0.15">
      <c r="A100" s="6">
        <v>49.5</v>
      </c>
      <c r="B100" s="6">
        <v>98</v>
      </c>
      <c r="D100">
        <v>608.95721435546898</v>
      </c>
      <c r="E100">
        <v>529.26824951171898</v>
      </c>
      <c r="F100">
        <v>473.24118041992199</v>
      </c>
      <c r="G100">
        <v>466.59378051757801</v>
      </c>
      <c r="I100" s="7">
        <f t="shared" si="7"/>
        <v>135.71603393554699</v>
      </c>
      <c r="J100" s="7">
        <f t="shared" si="7"/>
        <v>62.674468994140966</v>
      </c>
      <c r="K100" s="7">
        <f t="shared" si="8"/>
        <v>91.843905639648312</v>
      </c>
      <c r="L100" s="8">
        <f t="shared" si="9"/>
        <v>1.4654117875052792</v>
      </c>
      <c r="M100" s="8">
        <f t="shared" si="12"/>
        <v>2.1508987637795598</v>
      </c>
      <c r="P100" s="6">
        <f t="shared" si="10"/>
        <v>17.922967928863581</v>
      </c>
      <c r="U100" s="18">
        <v>73</v>
      </c>
      <c r="V100" s="20">
        <f t="shared" si="11"/>
        <v>0.89707667939440316</v>
      </c>
    </row>
    <row r="101" spans="1:22" x14ac:dyDescent="0.15">
      <c r="A101" s="6">
        <v>50</v>
      </c>
      <c r="B101" s="6">
        <v>99</v>
      </c>
      <c r="D101">
        <v>606.18170166015602</v>
      </c>
      <c r="E101">
        <v>531.00964355468795</v>
      </c>
      <c r="F101">
        <v>473.06585693359398</v>
      </c>
      <c r="G101">
        <v>466.61517333984398</v>
      </c>
      <c r="I101" s="7">
        <f t="shared" si="7"/>
        <v>133.11584472656205</v>
      </c>
      <c r="J101" s="7">
        <f t="shared" si="7"/>
        <v>64.394470214843977</v>
      </c>
      <c r="K101" s="7">
        <f t="shared" si="8"/>
        <v>88.039715576171261</v>
      </c>
      <c r="L101" s="8">
        <f t="shared" si="9"/>
        <v>1.367193724592157</v>
      </c>
      <c r="M101" s="8">
        <f t="shared" si="12"/>
        <v>2.0596048117378949</v>
      </c>
      <c r="P101" s="6">
        <f t="shared" si="10"/>
        <v>12.917779418832989</v>
      </c>
      <c r="U101" s="18">
        <v>73.5</v>
      </c>
      <c r="V101" s="20">
        <f t="shared" si="11"/>
        <v>0.91811329336366732</v>
      </c>
    </row>
    <row r="102" spans="1:22" x14ac:dyDescent="0.15">
      <c r="A102" s="6">
        <v>50.5</v>
      </c>
      <c r="B102" s="6">
        <v>100</v>
      </c>
      <c r="D102">
        <v>605.36315917968795</v>
      </c>
      <c r="E102">
        <v>532.74847412109398</v>
      </c>
      <c r="F102">
        <v>473.88888549804699</v>
      </c>
      <c r="G102">
        <v>467.83740234375</v>
      </c>
      <c r="I102" s="7">
        <f t="shared" si="7"/>
        <v>131.47427368164097</v>
      </c>
      <c r="J102" s="7">
        <f t="shared" si="7"/>
        <v>64.911071777343977</v>
      </c>
      <c r="K102" s="7">
        <f t="shared" si="8"/>
        <v>86.036523437500193</v>
      </c>
      <c r="L102" s="8">
        <f t="shared" si="9"/>
        <v>1.3254522084093776</v>
      </c>
      <c r="M102" s="8">
        <f t="shared" si="12"/>
        <v>2.0247874064265732</v>
      </c>
      <c r="P102" s="6">
        <f t="shared" si="10"/>
        <v>11.008916092007428</v>
      </c>
      <c r="U102" s="18">
        <v>74</v>
      </c>
      <c r="V102" s="20">
        <f t="shared" si="11"/>
        <v>0.96084629016782475</v>
      </c>
    </row>
    <row r="103" spans="1:22" x14ac:dyDescent="0.15">
      <c r="A103" s="6">
        <v>51</v>
      </c>
      <c r="B103" s="6">
        <v>101</v>
      </c>
      <c r="D103">
        <v>602.50500488281295</v>
      </c>
      <c r="E103">
        <v>533.58538818359398</v>
      </c>
      <c r="F103">
        <v>473.02410888671898</v>
      </c>
      <c r="G103">
        <v>466.68020629882801</v>
      </c>
      <c r="I103" s="7">
        <f t="shared" si="7"/>
        <v>129.48089599609398</v>
      </c>
      <c r="J103" s="7">
        <f t="shared" si="7"/>
        <v>66.905181884765966</v>
      </c>
      <c r="K103" s="7">
        <f t="shared" si="8"/>
        <v>82.647268676757804</v>
      </c>
      <c r="L103" s="8">
        <f t="shared" si="9"/>
        <v>1.2352894999838009</v>
      </c>
      <c r="M103" s="8">
        <f t="shared" si="12"/>
        <v>1.9415488088724537</v>
      </c>
      <c r="P103" s="6">
        <f t="shared" si="10"/>
        <v>6.4453621790516253</v>
      </c>
      <c r="U103" s="18">
        <v>74.5</v>
      </c>
      <c r="V103" s="20">
        <f t="shared" si="11"/>
        <v>1.0557540395955862</v>
      </c>
    </row>
    <row r="104" spans="1:22" x14ac:dyDescent="0.15">
      <c r="A104" s="6">
        <v>51.5</v>
      </c>
      <c r="B104" s="6">
        <v>102</v>
      </c>
      <c r="D104">
        <v>606.10614013671898</v>
      </c>
      <c r="E104">
        <v>532.751708984375</v>
      </c>
      <c r="F104">
        <v>472.51705932617199</v>
      </c>
      <c r="G104">
        <v>466.58645629882801</v>
      </c>
      <c r="I104" s="7">
        <f t="shared" si="7"/>
        <v>133.58908081054699</v>
      </c>
      <c r="J104" s="7">
        <f t="shared" si="7"/>
        <v>66.165252685546989</v>
      </c>
      <c r="K104" s="7">
        <f t="shared" si="8"/>
        <v>87.273403930664102</v>
      </c>
      <c r="L104" s="8">
        <f t="shared" si="9"/>
        <v>1.3190216977698921</v>
      </c>
      <c r="M104" s="8">
        <f t="shared" si="12"/>
        <v>2.0322051175300024</v>
      </c>
      <c r="P104" s="6">
        <f t="shared" si="10"/>
        <v>11.415591907385279</v>
      </c>
      <c r="U104" s="18">
        <v>75</v>
      </c>
      <c r="V104" s="20">
        <f t="shared" si="11"/>
        <v>1.0297623630627992</v>
      </c>
    </row>
    <row r="105" spans="1:22" x14ac:dyDescent="0.15">
      <c r="A105" s="6">
        <v>52</v>
      </c>
      <c r="B105" s="6">
        <v>103</v>
      </c>
      <c r="D105">
        <v>606.63269042968795</v>
      </c>
      <c r="E105">
        <v>532.789306640625</v>
      </c>
      <c r="F105">
        <v>473.40325927734398</v>
      </c>
      <c r="G105">
        <v>466.918701171875</v>
      </c>
      <c r="I105" s="7">
        <f t="shared" si="7"/>
        <v>133.22943115234398</v>
      </c>
      <c r="J105" s="7">
        <f t="shared" si="7"/>
        <v>65.87060546875</v>
      </c>
      <c r="K105" s="7">
        <f t="shared" si="8"/>
        <v>87.120007324218989</v>
      </c>
      <c r="L105" s="8">
        <f t="shared" si="9"/>
        <v>1.3225930854021073</v>
      </c>
      <c r="M105" s="8">
        <f t="shared" si="12"/>
        <v>2.0427006160336747</v>
      </c>
      <c r="P105" s="6">
        <f t="shared" si="10"/>
        <v>11.991007335711233</v>
      </c>
      <c r="U105" s="18"/>
      <c r="V105" s="20"/>
    </row>
    <row r="106" spans="1:22" x14ac:dyDescent="0.15">
      <c r="A106" s="6">
        <v>52.5</v>
      </c>
      <c r="B106" s="6">
        <v>104</v>
      </c>
      <c r="D106">
        <v>606.34094238281295</v>
      </c>
      <c r="E106">
        <v>532.61431884765602</v>
      </c>
      <c r="F106">
        <v>472.97262573242199</v>
      </c>
      <c r="G106">
        <v>466.49673461914102</v>
      </c>
      <c r="I106" s="7">
        <f t="shared" si="7"/>
        <v>133.36831665039097</v>
      </c>
      <c r="J106" s="7">
        <f t="shared" si="7"/>
        <v>66.117584228515</v>
      </c>
      <c r="K106" s="7">
        <f t="shared" si="8"/>
        <v>87.086007690430478</v>
      </c>
      <c r="L106" s="8">
        <f t="shared" si="9"/>
        <v>1.3171383786413702</v>
      </c>
      <c r="M106" s="8">
        <f t="shared" si="12"/>
        <v>2.0441700201443953</v>
      </c>
      <c r="P106" s="6">
        <f t="shared" si="10"/>
        <v>12.071567377281282</v>
      </c>
    </row>
    <row r="107" spans="1:22" x14ac:dyDescent="0.15">
      <c r="A107" s="6">
        <v>53</v>
      </c>
      <c r="B107" s="6">
        <v>105</v>
      </c>
      <c r="D107">
        <v>598.708251953125</v>
      </c>
      <c r="E107">
        <v>528.8623046875</v>
      </c>
      <c r="F107">
        <v>472.39132690429699</v>
      </c>
      <c r="G107">
        <v>466.07669067382801</v>
      </c>
      <c r="I107" s="7">
        <f t="shared" si="7"/>
        <v>126.31692504882801</v>
      </c>
      <c r="J107" s="7">
        <f t="shared" si="7"/>
        <v>62.785614013671989</v>
      </c>
      <c r="K107" s="7">
        <f t="shared" si="8"/>
        <v>82.366995239257619</v>
      </c>
      <c r="L107" s="8">
        <f t="shared" si="9"/>
        <v>1.3118768771031155</v>
      </c>
      <c r="M107" s="8">
        <f t="shared" si="12"/>
        <v>2.0458326294775979</v>
      </c>
      <c r="P107" s="6">
        <f t="shared" si="10"/>
        <v>12.162719890072243</v>
      </c>
    </row>
    <row r="108" spans="1:22" x14ac:dyDescent="0.15">
      <c r="A108" s="6">
        <v>53.5</v>
      </c>
      <c r="B108" s="6">
        <v>106</v>
      </c>
      <c r="D108">
        <v>603.06365966796898</v>
      </c>
      <c r="E108">
        <v>530.48150634765602</v>
      </c>
      <c r="F108">
        <v>473.472900390625</v>
      </c>
      <c r="G108">
        <v>466.90432739257801</v>
      </c>
      <c r="I108" s="7">
        <f t="shared" si="7"/>
        <v>129.59075927734398</v>
      </c>
      <c r="J108" s="7">
        <f t="shared" si="7"/>
        <v>63.577178955078011</v>
      </c>
      <c r="K108" s="7">
        <f t="shared" si="8"/>
        <v>85.086734008789364</v>
      </c>
      <c r="L108" s="8">
        <f t="shared" si="9"/>
        <v>1.3383219483347861</v>
      </c>
      <c r="M108" s="8">
        <f t="shared" si="12"/>
        <v>2.079201811580726</v>
      </c>
      <c r="P108" s="6">
        <f t="shared" si="10"/>
        <v>13.99218441774951</v>
      </c>
    </row>
    <row r="109" spans="1:22" x14ac:dyDescent="0.15">
      <c r="A109" s="6">
        <v>54</v>
      </c>
      <c r="B109" s="6">
        <v>107</v>
      </c>
      <c r="D109">
        <v>604.56964111328102</v>
      </c>
      <c r="E109">
        <v>530.83630371093795</v>
      </c>
      <c r="F109">
        <v>472.37643432617199</v>
      </c>
      <c r="G109">
        <v>466.095947265625</v>
      </c>
      <c r="I109" s="7">
        <f t="shared" si="7"/>
        <v>132.19320678710903</v>
      </c>
      <c r="J109" s="7">
        <f t="shared" si="7"/>
        <v>64.740356445312955</v>
      </c>
      <c r="K109" s="7">
        <f t="shared" si="8"/>
        <v>86.87495727538996</v>
      </c>
      <c r="L109" s="8">
        <f t="shared" si="9"/>
        <v>1.3418980377220258</v>
      </c>
      <c r="M109" s="8">
        <f t="shared" si="12"/>
        <v>2.0897020118394227</v>
      </c>
      <c r="P109" s="6">
        <f t="shared" si="10"/>
        <v>14.567857619670525</v>
      </c>
    </row>
    <row r="110" spans="1:22" x14ac:dyDescent="0.15">
      <c r="A110" s="6">
        <v>54.5</v>
      </c>
      <c r="B110" s="6">
        <v>108</v>
      </c>
      <c r="D110">
        <v>606.14953613281295</v>
      </c>
      <c r="E110">
        <v>530.93890380859398</v>
      </c>
      <c r="F110">
        <v>473.24551391601602</v>
      </c>
      <c r="G110">
        <v>466.98455810546898</v>
      </c>
      <c r="I110" s="7">
        <f t="shared" si="7"/>
        <v>132.90402221679693</v>
      </c>
      <c r="J110" s="7">
        <f t="shared" si="7"/>
        <v>63.954345703125</v>
      </c>
      <c r="K110" s="7">
        <f t="shared" si="8"/>
        <v>88.135980224609426</v>
      </c>
      <c r="L110" s="8">
        <f t="shared" si="9"/>
        <v>1.3781077619609332</v>
      </c>
      <c r="M110" s="8">
        <f t="shared" si="12"/>
        <v>2.1328358469497877</v>
      </c>
      <c r="P110" s="6">
        <f t="shared" si="10"/>
        <v>16.932668990629942</v>
      </c>
    </row>
    <row r="111" spans="1:22" x14ac:dyDescent="0.15">
      <c r="A111" s="6">
        <v>55</v>
      </c>
      <c r="B111" s="6">
        <v>109</v>
      </c>
      <c r="D111">
        <v>602.9736328125</v>
      </c>
      <c r="E111">
        <v>529.28723144531295</v>
      </c>
      <c r="F111">
        <v>471.901611328125</v>
      </c>
      <c r="G111">
        <v>465.67153930664102</v>
      </c>
      <c r="I111" s="7">
        <f t="shared" si="7"/>
        <v>131.072021484375</v>
      </c>
      <c r="J111" s="7">
        <f t="shared" si="7"/>
        <v>63.615692138671932</v>
      </c>
      <c r="K111" s="7">
        <f t="shared" si="8"/>
        <v>86.541036987304651</v>
      </c>
      <c r="L111" s="8">
        <f t="shared" si="9"/>
        <v>1.360372481661587</v>
      </c>
      <c r="M111" s="8">
        <f t="shared" si="12"/>
        <v>2.1220246775218987</v>
      </c>
      <c r="P111" s="6">
        <f t="shared" si="10"/>
        <v>16.339946912219226</v>
      </c>
    </row>
    <row r="112" spans="1:22" x14ac:dyDescent="0.15">
      <c r="A112" s="6">
        <v>55.5</v>
      </c>
      <c r="B112" s="6">
        <v>110</v>
      </c>
      <c r="D112">
        <v>606.18011474609398</v>
      </c>
      <c r="E112">
        <v>531.4873046875</v>
      </c>
      <c r="F112">
        <v>472.97561645507801</v>
      </c>
      <c r="G112">
        <v>466.90570068359398</v>
      </c>
      <c r="I112" s="7">
        <f t="shared" si="7"/>
        <v>133.20449829101597</v>
      </c>
      <c r="J112" s="7">
        <f t="shared" si="7"/>
        <v>64.581604003906023</v>
      </c>
      <c r="K112" s="7">
        <f t="shared" si="8"/>
        <v>87.997375488281762</v>
      </c>
      <c r="L112" s="8">
        <f t="shared" si="9"/>
        <v>1.3625764928811539</v>
      </c>
      <c r="M112" s="8">
        <f t="shared" si="12"/>
        <v>2.1311527996129231</v>
      </c>
      <c r="P112" s="6">
        <f t="shared" si="10"/>
        <v>16.840395964827888</v>
      </c>
    </row>
    <row r="113" spans="1:16" x14ac:dyDescent="0.15">
      <c r="A113" s="6">
        <v>56</v>
      </c>
      <c r="B113" s="6">
        <v>111</v>
      </c>
      <c r="D113">
        <v>606.90545654296898</v>
      </c>
      <c r="E113">
        <v>531.20520019531295</v>
      </c>
      <c r="F113">
        <v>472.23822021484398</v>
      </c>
      <c r="G113">
        <v>465.79946899414102</v>
      </c>
      <c r="I113" s="7">
        <f t="shared" si="7"/>
        <v>134.667236328125</v>
      </c>
      <c r="J113" s="7">
        <f t="shared" si="7"/>
        <v>65.405731201171932</v>
      </c>
      <c r="K113" s="7">
        <f t="shared" si="8"/>
        <v>88.883224487304659</v>
      </c>
      <c r="L113" s="8">
        <f t="shared" si="9"/>
        <v>1.3589516217458335</v>
      </c>
      <c r="M113" s="8">
        <f t="shared" si="12"/>
        <v>2.13445203934906</v>
      </c>
      <c r="P113" s="6">
        <f t="shared" si="10"/>
        <v>17.021276696243834</v>
      </c>
    </row>
    <row r="114" spans="1:16" x14ac:dyDescent="0.15">
      <c r="A114" s="6">
        <v>56.5</v>
      </c>
      <c r="B114" s="6">
        <v>112</v>
      </c>
      <c r="D114">
        <v>606.26184082031295</v>
      </c>
      <c r="E114">
        <v>531.437744140625</v>
      </c>
      <c r="F114">
        <v>472.78509521484398</v>
      </c>
      <c r="G114">
        <v>466.48455810546898</v>
      </c>
      <c r="I114" s="7">
        <f t="shared" si="7"/>
        <v>133.47674560546898</v>
      </c>
      <c r="J114" s="7">
        <f t="shared" si="7"/>
        <v>64.953186035156023</v>
      </c>
      <c r="K114" s="7">
        <f t="shared" si="8"/>
        <v>88.009515380859767</v>
      </c>
      <c r="L114" s="8">
        <f t="shared" si="9"/>
        <v>1.354968412684552</v>
      </c>
      <c r="M114" s="8">
        <f t="shared" si="12"/>
        <v>2.1373929411592361</v>
      </c>
      <c r="P114" s="6">
        <f t="shared" si="10"/>
        <v>17.182511560331033</v>
      </c>
    </row>
    <row r="115" spans="1:16" x14ac:dyDescent="0.15">
      <c r="A115" s="6">
        <v>57</v>
      </c>
      <c r="B115" s="6">
        <v>113</v>
      </c>
      <c r="D115">
        <v>604.533935546875</v>
      </c>
      <c r="E115">
        <v>531.50817871093795</v>
      </c>
      <c r="F115">
        <v>472.90270996093801</v>
      </c>
      <c r="G115">
        <v>466.58941650390602</v>
      </c>
      <c r="I115" s="7">
        <f t="shared" si="7"/>
        <v>131.63122558593699</v>
      </c>
      <c r="J115" s="7">
        <f t="shared" si="7"/>
        <v>64.918762207031932</v>
      </c>
      <c r="K115" s="7">
        <f t="shared" si="8"/>
        <v>86.188092041014642</v>
      </c>
      <c r="L115" s="8">
        <f t="shared" si="9"/>
        <v>1.3276299348738789</v>
      </c>
      <c r="M115" s="8">
        <f t="shared" si="12"/>
        <v>2.1169785742200204</v>
      </c>
      <c r="P115" s="6">
        <f t="shared" si="10"/>
        <v>16.063294431938147</v>
      </c>
    </row>
    <row r="116" spans="1:16" x14ac:dyDescent="0.15">
      <c r="A116" s="6">
        <v>57.5</v>
      </c>
      <c r="B116" s="6">
        <v>114</v>
      </c>
      <c r="D116">
        <v>600.81988525390602</v>
      </c>
      <c r="E116">
        <v>533.83435058593795</v>
      </c>
      <c r="F116">
        <v>472.08700561523398</v>
      </c>
      <c r="G116">
        <v>465.86044311523398</v>
      </c>
      <c r="I116" s="7">
        <f t="shared" si="7"/>
        <v>128.73287963867205</v>
      </c>
      <c r="J116" s="7">
        <f t="shared" si="7"/>
        <v>67.973907470703978</v>
      </c>
      <c r="K116" s="7">
        <f t="shared" si="8"/>
        <v>81.151144409179267</v>
      </c>
      <c r="L116" s="8">
        <f t="shared" si="9"/>
        <v>1.1938572818423678</v>
      </c>
      <c r="M116" s="8">
        <f t="shared" si="12"/>
        <v>1.9901300320599666</v>
      </c>
      <c r="P116" s="6">
        <f t="shared" si="10"/>
        <v>9.1088264575001965</v>
      </c>
    </row>
    <row r="117" spans="1:16" x14ac:dyDescent="0.15">
      <c r="A117" s="6">
        <v>58</v>
      </c>
      <c r="B117" s="6">
        <v>115</v>
      </c>
      <c r="D117">
        <v>602.089111328125</v>
      </c>
      <c r="E117">
        <v>537.67608642578102</v>
      </c>
      <c r="F117">
        <v>472.24960327148398</v>
      </c>
      <c r="G117">
        <v>466.02682495117199</v>
      </c>
      <c r="I117" s="7">
        <f t="shared" si="7"/>
        <v>129.83950805664102</v>
      </c>
      <c r="J117" s="7">
        <f t="shared" si="7"/>
        <v>71.649261474609034</v>
      </c>
      <c r="K117" s="7">
        <f t="shared" si="8"/>
        <v>79.685025024414699</v>
      </c>
      <c r="L117" s="8">
        <f t="shared" si="9"/>
        <v>1.1121541713678844</v>
      </c>
      <c r="M117" s="8">
        <f t="shared" si="12"/>
        <v>1.9153510324569405</v>
      </c>
      <c r="P117" s="6">
        <f t="shared" si="10"/>
        <v>5.0090697788339824</v>
      </c>
    </row>
    <row r="118" spans="1:16" x14ac:dyDescent="0.15">
      <c r="A118" s="6">
        <v>58.5</v>
      </c>
      <c r="B118" s="6">
        <v>116</v>
      </c>
      <c r="D118">
        <v>600.25573730468795</v>
      </c>
      <c r="E118">
        <v>538.81536865234398</v>
      </c>
      <c r="F118">
        <v>472.47885131835898</v>
      </c>
      <c r="G118">
        <v>466.19296264648398</v>
      </c>
      <c r="I118" s="7">
        <f t="shared" si="7"/>
        <v>127.77688598632898</v>
      </c>
      <c r="J118" s="7">
        <f t="shared" si="7"/>
        <v>72.62240600586</v>
      </c>
      <c r="K118" s="7">
        <f t="shared" si="8"/>
        <v>76.941201782226983</v>
      </c>
      <c r="L118" s="8">
        <f t="shared" si="9"/>
        <v>1.0594691915883163</v>
      </c>
      <c r="M118" s="8">
        <f t="shared" si="12"/>
        <v>1.8695901635488299</v>
      </c>
      <c r="P118" s="6">
        <f t="shared" si="10"/>
        <v>2.5002313492810484</v>
      </c>
    </row>
    <row r="119" spans="1:16" x14ac:dyDescent="0.15">
      <c r="A119" s="6">
        <v>59</v>
      </c>
      <c r="B119" s="6">
        <v>117</v>
      </c>
      <c r="D119">
        <v>600.13415527343795</v>
      </c>
      <c r="E119">
        <v>538.87390136718795</v>
      </c>
      <c r="F119">
        <v>472.97155761718801</v>
      </c>
      <c r="G119">
        <v>466.70785522460898</v>
      </c>
      <c r="I119" s="7">
        <f t="shared" si="7"/>
        <v>127.16259765624994</v>
      </c>
      <c r="J119" s="7">
        <f t="shared" si="7"/>
        <v>72.166046142578978</v>
      </c>
      <c r="K119" s="7">
        <f t="shared" si="8"/>
        <v>76.646365356444662</v>
      </c>
      <c r="L119" s="8">
        <f t="shared" si="9"/>
        <v>1.0620834790507143</v>
      </c>
      <c r="M119" s="8">
        <f t="shared" si="12"/>
        <v>1.8791285618826854</v>
      </c>
      <c r="P119" s="6">
        <f t="shared" si="10"/>
        <v>3.0231737860694148</v>
      </c>
    </row>
    <row r="120" spans="1:16" x14ac:dyDescent="0.15">
      <c r="A120" s="6">
        <v>59.5</v>
      </c>
      <c r="B120" s="6">
        <v>118</v>
      </c>
      <c r="D120">
        <v>599.29046630859398</v>
      </c>
      <c r="E120">
        <v>536.938232421875</v>
      </c>
      <c r="F120">
        <v>472.17941284179699</v>
      </c>
      <c r="G120">
        <v>466.17614746093801</v>
      </c>
      <c r="I120" s="7">
        <f t="shared" si="7"/>
        <v>127.11105346679699</v>
      </c>
      <c r="J120" s="7">
        <f t="shared" si="7"/>
        <v>70.762084960936988</v>
      </c>
      <c r="K120" s="7">
        <f t="shared" si="8"/>
        <v>77.577593994141097</v>
      </c>
      <c r="L120" s="8">
        <f t="shared" si="9"/>
        <v>1.0963158312388124</v>
      </c>
      <c r="M120" s="8">
        <f t="shared" si="12"/>
        <v>1.9202850249422407</v>
      </c>
      <c r="P120" s="6">
        <f t="shared" si="10"/>
        <v>5.2795757865565029</v>
      </c>
    </row>
    <row r="121" spans="1:16" x14ac:dyDescent="0.15">
      <c r="A121" s="6">
        <v>60</v>
      </c>
      <c r="B121" s="6">
        <v>119</v>
      </c>
      <c r="D121">
        <v>590.701171875</v>
      </c>
      <c r="E121">
        <v>534.47570800781295</v>
      </c>
      <c r="F121">
        <v>471.465576171875</v>
      </c>
      <c r="G121">
        <v>465.241455078125</v>
      </c>
      <c r="I121" s="7">
        <f t="shared" si="7"/>
        <v>119.235595703125</v>
      </c>
      <c r="J121" s="7">
        <f t="shared" si="7"/>
        <v>69.234252929687955</v>
      </c>
      <c r="K121" s="7">
        <f t="shared" si="8"/>
        <v>70.771618652343435</v>
      </c>
      <c r="L121" s="8">
        <f t="shared" si="9"/>
        <v>1.0222052764000613</v>
      </c>
      <c r="M121" s="8">
        <f t="shared" si="12"/>
        <v>1.853098580974947</v>
      </c>
      <c r="P121" s="6">
        <f t="shared" si="10"/>
        <v>1.5960807701348161</v>
      </c>
    </row>
    <row r="122" spans="1:16" x14ac:dyDescent="0.15">
      <c r="A122" s="6">
        <v>60.5</v>
      </c>
      <c r="B122" s="6">
        <v>120</v>
      </c>
      <c r="D122">
        <v>592.414306640625</v>
      </c>
      <c r="E122">
        <v>534.63171386718795</v>
      </c>
      <c r="F122">
        <v>472.62139892578102</v>
      </c>
      <c r="G122">
        <v>466.27615356445301</v>
      </c>
      <c r="I122" s="7">
        <f t="shared" si="7"/>
        <v>119.79290771484398</v>
      </c>
      <c r="J122" s="7">
        <f t="shared" si="7"/>
        <v>68.355560302734943</v>
      </c>
      <c r="K122" s="7">
        <f t="shared" si="8"/>
        <v>71.944015502929517</v>
      </c>
      <c r="L122" s="8">
        <f t="shared" si="9"/>
        <v>1.0524969027289357</v>
      </c>
      <c r="M122" s="8">
        <f t="shared" si="12"/>
        <v>1.8903143181752788</v>
      </c>
      <c r="P122" s="6">
        <f t="shared" si="10"/>
        <v>3.6364325794464367</v>
      </c>
    </row>
    <row r="123" spans="1:16" x14ac:dyDescent="0.15">
      <c r="A123" s="6">
        <v>61</v>
      </c>
      <c r="B123" s="6">
        <v>121</v>
      </c>
      <c r="D123">
        <v>597.073974609375</v>
      </c>
      <c r="E123">
        <v>534.70892333984398</v>
      </c>
      <c r="F123">
        <v>472.753662109375</v>
      </c>
      <c r="G123">
        <v>466.03280639648398</v>
      </c>
      <c r="I123" s="7">
        <f t="shared" si="7"/>
        <v>124.3203125</v>
      </c>
      <c r="J123" s="7">
        <f t="shared" si="7"/>
        <v>68.67611694336</v>
      </c>
      <c r="K123" s="7">
        <f t="shared" si="8"/>
        <v>76.247030639648003</v>
      </c>
      <c r="L123" s="8">
        <f t="shared" si="9"/>
        <v>1.110240852763007</v>
      </c>
      <c r="M123" s="8">
        <f t="shared" si="12"/>
        <v>1.9549823790808074</v>
      </c>
      <c r="P123" s="6">
        <f t="shared" si="10"/>
        <v>7.1818573110057669</v>
      </c>
    </row>
    <row r="124" spans="1:16" x14ac:dyDescent="0.15">
      <c r="A124" s="6">
        <v>61.5</v>
      </c>
      <c r="B124" s="6">
        <v>122</v>
      </c>
      <c r="D124">
        <v>600.16595458984398</v>
      </c>
      <c r="E124">
        <v>535.79187011718795</v>
      </c>
      <c r="F124">
        <v>471.53280639648398</v>
      </c>
      <c r="G124">
        <v>464.95068359375</v>
      </c>
      <c r="I124" s="7">
        <f t="shared" si="7"/>
        <v>128.63314819336</v>
      </c>
      <c r="J124" s="7">
        <f t="shared" si="7"/>
        <v>70.841186523437955</v>
      </c>
      <c r="K124" s="7">
        <f t="shared" si="8"/>
        <v>79.044317626953443</v>
      </c>
      <c r="L124" s="8">
        <f t="shared" si="9"/>
        <v>1.1157960715522666</v>
      </c>
      <c r="M124" s="8">
        <f t="shared" si="12"/>
        <v>1.9674617087415243</v>
      </c>
      <c r="P124" s="6">
        <f t="shared" si="10"/>
        <v>7.8660362301328277</v>
      </c>
    </row>
    <row r="125" spans="1:16" x14ac:dyDescent="0.15">
      <c r="A125" s="6">
        <v>62</v>
      </c>
      <c r="B125" s="6">
        <v>123</v>
      </c>
      <c r="D125">
        <v>603.10101318359398</v>
      </c>
      <c r="E125">
        <v>536.94146728515602</v>
      </c>
      <c r="F125">
        <v>472.07913208007801</v>
      </c>
      <c r="G125">
        <v>465.72900390625</v>
      </c>
      <c r="I125" s="7">
        <f t="shared" si="7"/>
        <v>131.02188110351597</v>
      </c>
      <c r="J125" s="7">
        <f t="shared" si="7"/>
        <v>71.212463378906023</v>
      </c>
      <c r="K125" s="7">
        <f t="shared" si="8"/>
        <v>81.173156738281762</v>
      </c>
      <c r="L125" s="8">
        <f t="shared" si="9"/>
        <v>1.1398728942485399</v>
      </c>
      <c r="M125" s="8">
        <f t="shared" si="12"/>
        <v>1.9984626423092551</v>
      </c>
      <c r="P125" s="6">
        <f t="shared" si="10"/>
        <v>9.5656615943914947</v>
      </c>
    </row>
    <row r="126" spans="1:16" x14ac:dyDescent="0.15">
      <c r="A126" s="6">
        <v>62.5</v>
      </c>
      <c r="B126" s="6">
        <v>124</v>
      </c>
      <c r="D126">
        <v>602.95751953125</v>
      </c>
      <c r="E126">
        <v>537.00677490234398</v>
      </c>
      <c r="F126">
        <v>472.89294433593801</v>
      </c>
      <c r="G126">
        <v>466.57858276367199</v>
      </c>
      <c r="I126" s="7">
        <f t="shared" si="7"/>
        <v>130.06457519531199</v>
      </c>
      <c r="J126" s="7">
        <f t="shared" si="7"/>
        <v>70.428192138671989</v>
      </c>
      <c r="K126" s="7">
        <f t="shared" si="8"/>
        <v>80.764840698241599</v>
      </c>
      <c r="L126" s="8">
        <f t="shared" si="9"/>
        <v>1.1467686198620137</v>
      </c>
      <c r="M126" s="8">
        <f t="shared" si="12"/>
        <v>2.0122824787941864</v>
      </c>
      <c r="P126" s="6">
        <f t="shared" si="10"/>
        <v>10.323333764759489</v>
      </c>
    </row>
    <row r="127" spans="1:16" x14ac:dyDescent="0.15">
      <c r="A127" s="6">
        <v>63</v>
      </c>
      <c r="B127" s="6">
        <v>125</v>
      </c>
      <c r="D127">
        <v>600.62976074218795</v>
      </c>
      <c r="E127">
        <v>536.57672119140602</v>
      </c>
      <c r="F127">
        <v>472.15148925781301</v>
      </c>
      <c r="G127">
        <v>466.103515625</v>
      </c>
      <c r="I127" s="7">
        <f t="shared" si="7"/>
        <v>128.47827148437494</v>
      </c>
      <c r="J127" s="7">
        <f t="shared" si="7"/>
        <v>70.473205566406023</v>
      </c>
      <c r="K127" s="7">
        <f t="shared" si="8"/>
        <v>79.147027587890733</v>
      </c>
      <c r="L127" s="8">
        <f t="shared" si="9"/>
        <v>1.1230797145066926</v>
      </c>
      <c r="M127" s="8">
        <f t="shared" si="12"/>
        <v>1.9955176843103226</v>
      </c>
      <c r="P127" s="6">
        <f t="shared" si="10"/>
        <v>9.4042043498628285</v>
      </c>
    </row>
    <row r="128" spans="1:16" x14ac:dyDescent="0.15">
      <c r="A128" s="6">
        <v>63.5</v>
      </c>
      <c r="B128" s="6">
        <v>126</v>
      </c>
      <c r="D128">
        <v>598.13671875</v>
      </c>
      <c r="E128">
        <v>536.16662597656295</v>
      </c>
      <c r="F128">
        <v>471.67776489257801</v>
      </c>
      <c r="G128">
        <v>465.209228515625</v>
      </c>
      <c r="I128" s="7">
        <f t="shared" si="7"/>
        <v>126.45895385742199</v>
      </c>
      <c r="J128" s="7">
        <f t="shared" si="7"/>
        <v>70.957397460937955</v>
      </c>
      <c r="K128" s="7">
        <f t="shared" si="8"/>
        <v>76.788775634765415</v>
      </c>
      <c r="L128" s="8">
        <f t="shared" si="9"/>
        <v>1.0821813987334814</v>
      </c>
      <c r="M128" s="8">
        <f t="shared" si="12"/>
        <v>1.9615434794085687</v>
      </c>
      <c r="P128" s="6">
        <f t="shared" si="10"/>
        <v>7.5415694632267734</v>
      </c>
    </row>
    <row r="129" spans="1:16" x14ac:dyDescent="0.15">
      <c r="A129" s="6">
        <v>64</v>
      </c>
      <c r="B129" s="6">
        <v>127</v>
      </c>
      <c r="D129">
        <v>599.71246337890602</v>
      </c>
      <c r="E129">
        <v>538.20843505859398</v>
      </c>
      <c r="F129">
        <v>471.72711181640602</v>
      </c>
      <c r="G129">
        <v>465.89376831054699</v>
      </c>
      <c r="I129" s="7">
        <f t="shared" si="7"/>
        <v>127.9853515625</v>
      </c>
      <c r="J129" s="7">
        <f t="shared" si="7"/>
        <v>72.314666748046989</v>
      </c>
      <c r="K129" s="7">
        <f t="shared" si="8"/>
        <v>77.365084838867119</v>
      </c>
      <c r="L129" s="8">
        <f t="shared" si="9"/>
        <v>1.0698394712709718</v>
      </c>
      <c r="M129" s="8">
        <f t="shared" si="12"/>
        <v>1.9561256628175165</v>
      </c>
      <c r="P129" s="6">
        <f t="shared" si="10"/>
        <v>7.244537811681977</v>
      </c>
    </row>
    <row r="130" spans="1:16" x14ac:dyDescent="0.15">
      <c r="A130" s="6">
        <v>64.5</v>
      </c>
      <c r="B130" s="6">
        <v>128</v>
      </c>
      <c r="D130">
        <v>599.67834472656295</v>
      </c>
      <c r="E130">
        <v>537.09875488281295</v>
      </c>
      <c r="F130">
        <v>472.1650390625</v>
      </c>
      <c r="G130">
        <v>466.15393066406301</v>
      </c>
      <c r="I130" s="7">
        <f t="shared" ref="I130:J151" si="13">D130-F130</f>
        <v>127.51330566406295</v>
      </c>
      <c r="J130" s="7">
        <f t="shared" si="13"/>
        <v>70.944824218749943</v>
      </c>
      <c r="K130" s="7">
        <f t="shared" ref="K130:K151" si="14">I130-0.7*J130</f>
        <v>77.851928710937997</v>
      </c>
      <c r="L130" s="8">
        <f t="shared" ref="L130:L151" si="15">K130/J130</f>
        <v>1.0973588217075683</v>
      </c>
      <c r="M130" s="8">
        <f t="shared" si="12"/>
        <v>1.9905691241255705</v>
      </c>
      <c r="P130" s="6">
        <f t="shared" si="10"/>
        <v>9.1328996684025263</v>
      </c>
    </row>
    <row r="131" spans="1:16" x14ac:dyDescent="0.15">
      <c r="A131" s="6">
        <v>65</v>
      </c>
      <c r="B131" s="6">
        <v>129</v>
      </c>
      <c r="D131">
        <v>598.86138916015602</v>
      </c>
      <c r="E131">
        <v>536.90863037109398</v>
      </c>
      <c r="F131">
        <v>472.48101806640602</v>
      </c>
      <c r="G131">
        <v>466.00921630859398</v>
      </c>
      <c r="I131" s="7">
        <f t="shared" si="13"/>
        <v>126.38037109375</v>
      </c>
      <c r="J131" s="7">
        <f t="shared" si="13"/>
        <v>70.8994140625</v>
      </c>
      <c r="K131" s="7">
        <f t="shared" si="14"/>
        <v>76.750781250000003</v>
      </c>
      <c r="L131" s="8">
        <f t="shared" si="15"/>
        <v>1.0825305436564234</v>
      </c>
      <c r="M131" s="8">
        <f t="shared" si="12"/>
        <v>1.982664956945883</v>
      </c>
      <c r="P131" s="6">
        <f t="shared" si="10"/>
        <v>8.6995539114888825</v>
      </c>
    </row>
    <row r="132" spans="1:16" x14ac:dyDescent="0.15">
      <c r="A132" s="6">
        <v>65.5</v>
      </c>
      <c r="B132" s="6">
        <v>130</v>
      </c>
      <c r="D132">
        <v>599.05755615234398</v>
      </c>
      <c r="E132">
        <v>535.52972412109398</v>
      </c>
      <c r="F132">
        <v>471.763427734375</v>
      </c>
      <c r="G132">
        <v>465.59213256835898</v>
      </c>
      <c r="I132" s="7">
        <f t="shared" si="13"/>
        <v>127.29412841796898</v>
      </c>
      <c r="J132" s="7">
        <f t="shared" si="13"/>
        <v>69.937591552735</v>
      </c>
      <c r="K132" s="7">
        <f t="shared" si="14"/>
        <v>78.337814331054489</v>
      </c>
      <c r="L132" s="8">
        <f t="shared" si="15"/>
        <v>1.1201102667652698</v>
      </c>
      <c r="M132" s="8">
        <f t="shared" si="12"/>
        <v>2.0271687909261868</v>
      </c>
      <c r="P132" s="6">
        <f t="shared" si="10"/>
        <v>11.139475434317328</v>
      </c>
    </row>
    <row r="133" spans="1:16" x14ac:dyDescent="0.15">
      <c r="A133" s="6">
        <v>66</v>
      </c>
      <c r="B133" s="6">
        <v>131</v>
      </c>
      <c r="D133">
        <v>598.694091796875</v>
      </c>
      <c r="E133">
        <v>536.80059814453102</v>
      </c>
      <c r="F133">
        <v>471.60595703125</v>
      </c>
      <c r="G133">
        <v>465.32196044921898</v>
      </c>
      <c r="I133" s="7">
        <f t="shared" si="13"/>
        <v>127.088134765625</v>
      </c>
      <c r="J133" s="7">
        <f t="shared" si="13"/>
        <v>71.478637695312045</v>
      </c>
      <c r="K133" s="7">
        <f t="shared" si="14"/>
        <v>77.05308837890658</v>
      </c>
      <c r="L133" s="8">
        <f t="shared" si="15"/>
        <v>1.0779876458663975</v>
      </c>
      <c r="M133" s="8">
        <f t="shared" si="12"/>
        <v>1.9919702808987718</v>
      </c>
      <c r="P133" s="6">
        <f t="shared" si="10"/>
        <v>9.2097180514951766</v>
      </c>
    </row>
    <row r="134" spans="1:16" x14ac:dyDescent="0.15">
      <c r="A134" s="6">
        <v>66.5</v>
      </c>
      <c r="B134" s="6">
        <v>132</v>
      </c>
      <c r="D134">
        <v>597.56188964843795</v>
      </c>
      <c r="E134">
        <v>536.07427978515602</v>
      </c>
      <c r="F134">
        <v>472.37045288085898</v>
      </c>
      <c r="G134">
        <v>466.05474853515602</v>
      </c>
      <c r="I134" s="7">
        <f t="shared" si="13"/>
        <v>125.19143676757898</v>
      </c>
      <c r="J134" s="7">
        <f t="shared" si="13"/>
        <v>70.01953125</v>
      </c>
      <c r="K134" s="7">
        <f t="shared" si="14"/>
        <v>76.177764892578978</v>
      </c>
      <c r="L134" s="8">
        <f t="shared" si="15"/>
        <v>1.0879502266387848</v>
      </c>
      <c r="M134" s="8">
        <f t="shared" si="12"/>
        <v>2.0088569725426164</v>
      </c>
      <c r="P134" s="6">
        <f t="shared" ref="P134:P151" si="16">(M134-$O$2)/$O$2*100</f>
        <v>10.135530474969041</v>
      </c>
    </row>
    <row r="135" spans="1:16" x14ac:dyDescent="0.15">
      <c r="A135" s="6">
        <v>67</v>
      </c>
      <c r="B135" s="6">
        <v>133</v>
      </c>
      <c r="D135">
        <v>598.82177734375</v>
      </c>
      <c r="E135">
        <v>537.69281005859398</v>
      </c>
      <c r="F135">
        <v>473.0419921875</v>
      </c>
      <c r="G135">
        <v>466.39266967773398</v>
      </c>
      <c r="I135" s="7">
        <f t="shared" si="13"/>
        <v>125.77978515625</v>
      </c>
      <c r="J135" s="7">
        <f t="shared" si="13"/>
        <v>71.30014038086</v>
      </c>
      <c r="K135" s="7">
        <f t="shared" si="14"/>
        <v>75.869686889647994</v>
      </c>
      <c r="L135" s="8">
        <f t="shared" si="15"/>
        <v>1.0640888851603811</v>
      </c>
      <c r="M135" s="8">
        <f t="shared" si="12"/>
        <v>1.9919197419356702</v>
      </c>
      <c r="P135" s="6">
        <f t="shared" si="16"/>
        <v>9.2069472541776332</v>
      </c>
    </row>
    <row r="136" spans="1:16" x14ac:dyDescent="0.15">
      <c r="A136" s="6">
        <v>67.5</v>
      </c>
      <c r="B136" s="6">
        <v>134</v>
      </c>
      <c r="D136">
        <v>600.21258544921898</v>
      </c>
      <c r="E136">
        <v>538.080078125</v>
      </c>
      <c r="F136">
        <v>472.70080566406301</v>
      </c>
      <c r="G136">
        <v>466.52520751953102</v>
      </c>
      <c r="I136" s="7">
        <f t="shared" si="13"/>
        <v>127.51177978515597</v>
      </c>
      <c r="J136" s="7">
        <f t="shared" si="13"/>
        <v>71.554870605468977</v>
      </c>
      <c r="K136" s="7">
        <f t="shared" si="14"/>
        <v>77.423370361327684</v>
      </c>
      <c r="L136" s="8">
        <f t="shared" si="15"/>
        <v>1.0820139804069491</v>
      </c>
      <c r="M136" s="8">
        <f t="shared" si="12"/>
        <v>2.0167689480536954</v>
      </c>
      <c r="P136" s="6">
        <f t="shared" si="16"/>
        <v>10.569304323445039</v>
      </c>
    </row>
    <row r="137" spans="1:16" x14ac:dyDescent="0.15">
      <c r="A137" s="6">
        <v>68</v>
      </c>
      <c r="B137" s="6">
        <v>135</v>
      </c>
      <c r="D137">
        <v>599.96716308593795</v>
      </c>
      <c r="E137">
        <v>538.58123779296898</v>
      </c>
      <c r="F137">
        <v>470.90216064453102</v>
      </c>
      <c r="G137">
        <v>464.89837646484398</v>
      </c>
      <c r="I137" s="7">
        <f t="shared" si="13"/>
        <v>129.06500244140693</v>
      </c>
      <c r="J137" s="7">
        <f t="shared" si="13"/>
        <v>73.682861328125</v>
      </c>
      <c r="K137" s="7">
        <f t="shared" si="14"/>
        <v>77.486999511719432</v>
      </c>
      <c r="L137" s="8">
        <f t="shared" si="15"/>
        <v>1.0516285349812058</v>
      </c>
      <c r="M137" s="8">
        <f t="shared" si="12"/>
        <v>1.9933076134994097</v>
      </c>
      <c r="P137" s="6">
        <f t="shared" si="16"/>
        <v>9.2830372760123367</v>
      </c>
    </row>
    <row r="138" spans="1:16" x14ac:dyDescent="0.15">
      <c r="A138" s="6">
        <v>68.5</v>
      </c>
      <c r="B138" s="6">
        <v>136</v>
      </c>
      <c r="D138">
        <v>599.81829833984398</v>
      </c>
      <c r="E138">
        <v>538.84625244140602</v>
      </c>
      <c r="F138">
        <v>471.64443969726602</v>
      </c>
      <c r="G138">
        <v>465.28591918945301</v>
      </c>
      <c r="I138" s="7">
        <f t="shared" si="13"/>
        <v>128.17385864257795</v>
      </c>
      <c r="J138" s="7">
        <f t="shared" si="13"/>
        <v>73.560333251953011</v>
      </c>
      <c r="K138" s="7">
        <f t="shared" si="14"/>
        <v>76.681625366210852</v>
      </c>
      <c r="L138" s="8">
        <f t="shared" si="15"/>
        <v>1.0424317288444989</v>
      </c>
      <c r="M138" s="8">
        <f t="shared" si="12"/>
        <v>1.99103491823416</v>
      </c>
      <c r="P138" s="6">
        <f t="shared" si="16"/>
        <v>9.1584368181064626</v>
      </c>
    </row>
    <row r="139" spans="1:16" x14ac:dyDescent="0.15">
      <c r="A139" s="6">
        <v>69</v>
      </c>
      <c r="B139" s="6">
        <v>137</v>
      </c>
      <c r="D139">
        <v>597.67510986328102</v>
      </c>
      <c r="E139">
        <v>539.08203125</v>
      </c>
      <c r="F139">
        <v>472.19079589843801</v>
      </c>
      <c r="G139">
        <v>465.99456787109398</v>
      </c>
      <c r="I139" s="7">
        <f t="shared" si="13"/>
        <v>125.48431396484301</v>
      </c>
      <c r="J139" s="7">
        <f t="shared" si="13"/>
        <v>73.087463378906023</v>
      </c>
      <c r="K139" s="7">
        <f t="shared" si="14"/>
        <v>74.323089599608807</v>
      </c>
      <c r="L139" s="8">
        <f t="shared" si="15"/>
        <v>1.0169061308681209</v>
      </c>
      <c r="M139" s="8">
        <f t="shared" si="12"/>
        <v>1.9724334311292395</v>
      </c>
      <c r="P139" s="6">
        <f t="shared" si="16"/>
        <v>8.138610778758979</v>
      </c>
    </row>
    <row r="140" spans="1:16" x14ac:dyDescent="0.15">
      <c r="A140" s="6">
        <v>69.5</v>
      </c>
      <c r="B140" s="6">
        <v>138</v>
      </c>
      <c r="D140">
        <v>596.79962158203102</v>
      </c>
      <c r="E140">
        <v>539.141845703125</v>
      </c>
      <c r="F140">
        <v>471.05285644531301</v>
      </c>
      <c r="G140">
        <v>464.92736816406301</v>
      </c>
      <c r="I140" s="7">
        <f t="shared" si="13"/>
        <v>125.74676513671801</v>
      </c>
      <c r="J140" s="7">
        <f t="shared" si="13"/>
        <v>74.214477539061988</v>
      </c>
      <c r="K140" s="7">
        <f t="shared" si="14"/>
        <v>73.796630859374631</v>
      </c>
      <c r="L140" s="8">
        <f t="shared" si="15"/>
        <v>0.99436974167921033</v>
      </c>
      <c r="M140" s="8">
        <f t="shared" si="12"/>
        <v>1.9568211528117863</v>
      </c>
      <c r="P140" s="6">
        <f t="shared" si="16"/>
        <v>7.2826680322531203</v>
      </c>
    </row>
    <row r="141" spans="1:16" x14ac:dyDescent="0.15">
      <c r="A141" s="6">
        <v>70</v>
      </c>
      <c r="B141" s="6">
        <v>139</v>
      </c>
      <c r="D141">
        <v>596.723388671875</v>
      </c>
      <c r="E141">
        <v>543.08038330078102</v>
      </c>
      <c r="F141">
        <v>471.60922241210898</v>
      </c>
      <c r="G141">
        <v>465.30325317382801</v>
      </c>
      <c r="I141" s="7">
        <f t="shared" si="13"/>
        <v>125.11416625976602</v>
      </c>
      <c r="J141" s="7">
        <f t="shared" si="13"/>
        <v>77.777130126953011</v>
      </c>
      <c r="K141" s="7">
        <f t="shared" si="14"/>
        <v>70.670175170898915</v>
      </c>
      <c r="L141" s="8">
        <f t="shared" si="15"/>
        <v>0.90862410396920468</v>
      </c>
      <c r="M141" s="8">
        <f t="shared" si="12"/>
        <v>1.8779996259732381</v>
      </c>
      <c r="P141" s="6">
        <f t="shared" si="16"/>
        <v>2.9612799046439755</v>
      </c>
    </row>
    <row r="142" spans="1:16" x14ac:dyDescent="0.15">
      <c r="A142" s="6">
        <v>70.5</v>
      </c>
      <c r="B142" s="6">
        <v>140</v>
      </c>
      <c r="D142">
        <v>597.02960205078102</v>
      </c>
      <c r="E142">
        <v>543.32293701171898</v>
      </c>
      <c r="F142">
        <v>472.31625366210898</v>
      </c>
      <c r="G142">
        <v>465.96667480468801</v>
      </c>
      <c r="I142" s="7">
        <f t="shared" si="13"/>
        <v>124.71334838867205</v>
      </c>
      <c r="J142" s="7">
        <f t="shared" si="13"/>
        <v>77.356262207030966</v>
      </c>
      <c r="K142" s="7">
        <f t="shared" si="14"/>
        <v>70.563964843750369</v>
      </c>
      <c r="L142" s="8">
        <f t="shared" si="15"/>
        <v>0.91219460235679228</v>
      </c>
      <c r="M142" s="8">
        <f t="shared" si="12"/>
        <v>1.8884942352322831</v>
      </c>
      <c r="P142" s="6">
        <f t="shared" si="16"/>
        <v>3.5366465801567206</v>
      </c>
    </row>
    <row r="143" spans="1:16" x14ac:dyDescent="0.15">
      <c r="A143" s="6">
        <v>71</v>
      </c>
      <c r="B143" s="6">
        <v>141</v>
      </c>
      <c r="D143">
        <v>596.52557373046898</v>
      </c>
      <c r="E143">
        <v>544.453857421875</v>
      </c>
      <c r="F143">
        <v>471.716796875</v>
      </c>
      <c r="G143">
        <v>465.63171386718801</v>
      </c>
      <c r="I143" s="7">
        <f t="shared" si="13"/>
        <v>124.80877685546898</v>
      </c>
      <c r="J143" s="7">
        <f t="shared" si="13"/>
        <v>78.822143554686988</v>
      </c>
      <c r="K143" s="7">
        <f t="shared" si="14"/>
        <v>69.633276367188088</v>
      </c>
      <c r="L143" s="8">
        <f t="shared" si="15"/>
        <v>0.88342276962915067</v>
      </c>
      <c r="M143" s="8">
        <f t="shared" si="12"/>
        <v>1.8666465133760988</v>
      </c>
      <c r="P143" s="6">
        <f t="shared" si="16"/>
        <v>2.3388458062893362</v>
      </c>
    </row>
    <row r="144" spans="1:16" x14ac:dyDescent="0.15">
      <c r="A144" s="6">
        <v>71.5</v>
      </c>
      <c r="B144" s="6">
        <v>142</v>
      </c>
      <c r="D144">
        <v>596.046630859375</v>
      </c>
      <c r="E144">
        <v>545.09619140625</v>
      </c>
      <c r="F144">
        <v>472.38482666015602</v>
      </c>
      <c r="G144">
        <v>466.28399658203102</v>
      </c>
      <c r="I144" s="7">
        <f t="shared" si="13"/>
        <v>123.66180419921898</v>
      </c>
      <c r="J144" s="7">
        <f t="shared" si="13"/>
        <v>78.812194824218977</v>
      </c>
      <c r="K144" s="7">
        <f t="shared" si="14"/>
        <v>68.493267822265693</v>
      </c>
      <c r="L144" s="8">
        <f t="shared" si="15"/>
        <v>0.86906941210090138</v>
      </c>
      <c r="M144" s="8">
        <f t="shared" si="12"/>
        <v>1.8592172667193068</v>
      </c>
      <c r="P144" s="6">
        <f t="shared" si="16"/>
        <v>1.9315375545029736</v>
      </c>
    </row>
    <row r="145" spans="1:16" x14ac:dyDescent="0.15">
      <c r="A145" s="6">
        <v>72</v>
      </c>
      <c r="B145" s="6">
        <v>143</v>
      </c>
      <c r="D145">
        <v>596.39886474609398</v>
      </c>
      <c r="E145">
        <v>541.25506591796898</v>
      </c>
      <c r="F145">
        <v>472.10757446289102</v>
      </c>
      <c r="G145">
        <v>465.87561035156301</v>
      </c>
      <c r="I145" s="7">
        <f t="shared" si="13"/>
        <v>124.29129028320295</v>
      </c>
      <c r="J145" s="7">
        <f t="shared" si="13"/>
        <v>75.379455566405966</v>
      </c>
      <c r="K145" s="7">
        <f t="shared" si="14"/>
        <v>71.525671386718784</v>
      </c>
      <c r="L145" s="8">
        <f t="shared" si="15"/>
        <v>0.94887487378716651</v>
      </c>
      <c r="M145" s="8">
        <f t="shared" si="12"/>
        <v>1.9459468392770294</v>
      </c>
      <c r="P145" s="6">
        <f t="shared" si="16"/>
        <v>6.6864840798507155</v>
      </c>
    </row>
    <row r="146" spans="1:16" x14ac:dyDescent="0.15">
      <c r="A146" s="6">
        <v>72.5</v>
      </c>
      <c r="B146" s="6">
        <v>144</v>
      </c>
      <c r="D146">
        <v>591.40045166015602</v>
      </c>
      <c r="E146">
        <v>540.27209472656295</v>
      </c>
      <c r="F146">
        <v>471.73873901367199</v>
      </c>
      <c r="G146">
        <v>465.38671875</v>
      </c>
      <c r="I146" s="7">
        <f t="shared" si="13"/>
        <v>119.66171264648403</v>
      </c>
      <c r="J146" s="7">
        <f t="shared" si="13"/>
        <v>74.885375976562955</v>
      </c>
      <c r="K146" s="7">
        <f t="shared" si="14"/>
        <v>67.241949462889977</v>
      </c>
      <c r="L146" s="8">
        <f t="shared" si="15"/>
        <v>0.89793165335692304</v>
      </c>
      <c r="M146" s="8">
        <f t="shared" si="12"/>
        <v>1.9019277297182433</v>
      </c>
      <c r="P146" s="6">
        <f t="shared" si="16"/>
        <v>4.2731375606326401</v>
      </c>
    </row>
    <row r="147" spans="1:16" x14ac:dyDescent="0.15">
      <c r="A147" s="6">
        <v>73</v>
      </c>
      <c r="B147" s="6">
        <v>145</v>
      </c>
      <c r="D147">
        <v>589.32263183593795</v>
      </c>
      <c r="E147">
        <v>539.24060058593795</v>
      </c>
      <c r="F147">
        <v>472.05529785156301</v>
      </c>
      <c r="G147">
        <v>465.81436157226602</v>
      </c>
      <c r="I147" s="7">
        <f t="shared" si="13"/>
        <v>117.26733398437494</v>
      </c>
      <c r="J147" s="7">
        <f t="shared" si="13"/>
        <v>73.426239013671932</v>
      </c>
      <c r="K147" s="7">
        <f t="shared" si="14"/>
        <v>65.868966674804597</v>
      </c>
      <c r="L147" s="8">
        <f t="shared" si="15"/>
        <v>0.89707667939440316</v>
      </c>
      <c r="M147" s="8">
        <f t="shared" si="12"/>
        <v>1.9079968666271807</v>
      </c>
      <c r="P147" s="6">
        <f t="shared" si="16"/>
        <v>4.6058778314071214</v>
      </c>
    </row>
    <row r="148" spans="1:16" x14ac:dyDescent="0.15">
      <c r="A148" s="6">
        <v>73.5</v>
      </c>
      <c r="B148" s="6">
        <v>146</v>
      </c>
      <c r="D148">
        <v>591.95562744140602</v>
      </c>
      <c r="E148">
        <v>539.88482666015602</v>
      </c>
      <c r="F148">
        <v>472.52792358398398</v>
      </c>
      <c r="G148">
        <v>466.07806396484398</v>
      </c>
      <c r="I148" s="7">
        <f t="shared" si="13"/>
        <v>119.42770385742205</v>
      </c>
      <c r="J148" s="7">
        <f t="shared" si="13"/>
        <v>73.806762695312045</v>
      </c>
      <c r="K148" s="7">
        <f t="shared" si="14"/>
        <v>67.762969970703608</v>
      </c>
      <c r="L148" s="8">
        <f t="shared" si="15"/>
        <v>0.91811329336366732</v>
      </c>
      <c r="M148" s="8">
        <f t="shared" si="12"/>
        <v>1.9359575914679024</v>
      </c>
      <c r="P148" s="6">
        <f t="shared" si="16"/>
        <v>6.1388238324854507</v>
      </c>
    </row>
    <row r="149" spans="1:16" x14ac:dyDescent="0.15">
      <c r="A149" s="6">
        <v>74</v>
      </c>
      <c r="B149" s="6">
        <v>147</v>
      </c>
      <c r="D149">
        <v>595.64587402343795</v>
      </c>
      <c r="E149">
        <v>539.89514160156295</v>
      </c>
      <c r="F149">
        <v>471.40597534179699</v>
      </c>
      <c r="G149">
        <v>465.08996582031301</v>
      </c>
      <c r="I149" s="7">
        <f t="shared" si="13"/>
        <v>124.23989868164097</v>
      </c>
      <c r="J149" s="7">
        <f t="shared" si="13"/>
        <v>74.805175781249943</v>
      </c>
      <c r="K149" s="7">
        <f t="shared" si="14"/>
        <v>71.876275634766017</v>
      </c>
      <c r="L149" s="8">
        <f t="shared" si="15"/>
        <v>0.96084629016782475</v>
      </c>
      <c r="M149" s="8">
        <f t="shared" si="12"/>
        <v>1.9856146991435171</v>
      </c>
      <c r="P149" s="6">
        <f t="shared" si="16"/>
        <v>8.8612734495850383</v>
      </c>
    </row>
    <row r="150" spans="1:16" x14ac:dyDescent="0.15">
      <c r="A150" s="6">
        <v>74.5</v>
      </c>
      <c r="B150" s="6">
        <v>148</v>
      </c>
      <c r="D150">
        <v>599.74041748046898</v>
      </c>
      <c r="E150">
        <v>538.37567138671898</v>
      </c>
      <c r="F150">
        <v>472.47857666015602</v>
      </c>
      <c r="G150">
        <v>465.89294433593801</v>
      </c>
      <c r="I150" s="7">
        <f t="shared" si="13"/>
        <v>127.26184082031295</v>
      </c>
      <c r="J150" s="7">
        <f t="shared" si="13"/>
        <v>72.482727050780966</v>
      </c>
      <c r="K150" s="7">
        <f t="shared" si="14"/>
        <v>76.523931884766284</v>
      </c>
      <c r="L150" s="8">
        <f t="shared" si="15"/>
        <v>1.0557540395955862</v>
      </c>
      <c r="M150" s="8">
        <f t="shared" si="12"/>
        <v>2.087446559442736</v>
      </c>
      <c r="P150" s="6">
        <f t="shared" si="16"/>
        <v>14.44420250157831</v>
      </c>
    </row>
    <row r="151" spans="1:16" x14ac:dyDescent="0.15">
      <c r="A151" s="6">
        <v>75</v>
      </c>
      <c r="B151" s="6">
        <v>149</v>
      </c>
      <c r="D151">
        <v>600.19427490234398</v>
      </c>
      <c r="E151">
        <v>539.68060302734398</v>
      </c>
      <c r="F151">
        <v>472.53387451171898</v>
      </c>
      <c r="G151">
        <v>465.87832641601602</v>
      </c>
      <c r="I151" s="7">
        <f t="shared" si="13"/>
        <v>127.660400390625</v>
      </c>
      <c r="J151" s="7">
        <f t="shared" si="13"/>
        <v>73.802276611327954</v>
      </c>
      <c r="K151" s="7">
        <f t="shared" si="14"/>
        <v>75.998806762695438</v>
      </c>
      <c r="L151" s="8">
        <f t="shared" si="15"/>
        <v>1.0297623630627992</v>
      </c>
      <c r="M151" s="8">
        <f t="shared" si="12"/>
        <v>2.0683789937814065</v>
      </c>
      <c r="P151" s="6">
        <f t="shared" si="16"/>
        <v>13.398823717682692</v>
      </c>
    </row>
    <row r="152" spans="1:16" x14ac:dyDescent="0.15">
      <c r="A152" s="18">
        <v>75.5</v>
      </c>
      <c r="B152" s="18">
        <v>150</v>
      </c>
      <c r="D152">
        <v>597.29913330078102</v>
      </c>
      <c r="E152">
        <v>539.114501953125</v>
      </c>
      <c r="F152">
        <v>471.40759277343801</v>
      </c>
      <c r="G152">
        <v>465.26721191406301</v>
      </c>
      <c r="I152" s="19">
        <f t="shared" ref="I152:I189" si="17">D152-F152</f>
        <v>125.89154052734301</v>
      </c>
      <c r="J152" s="19">
        <f t="shared" ref="J152:J189" si="18">E152-G152</f>
        <v>73.847290039061988</v>
      </c>
      <c r="K152" s="19">
        <f t="shared" ref="K152:K189" si="19">I152-0.7*J152</f>
        <v>74.198437499999613</v>
      </c>
      <c r="L152" s="20">
        <f t="shared" ref="L152:L189" si="20">K152/J152</f>
        <v>1.0047550487059429</v>
      </c>
      <c r="M152" s="20">
        <f t="shared" ref="M152:M189" si="21">L152+ABS($N$2)*A152</f>
        <v>2.0502957902960075</v>
      </c>
      <c r="N152" s="18"/>
      <c r="O152" s="18"/>
      <c r="P152" s="18">
        <f t="shared" ref="P152:P189" si="22">(M152-$O$2)/$O$2*100</f>
        <v>12.407412564089984</v>
      </c>
    </row>
    <row r="153" spans="1:16" x14ac:dyDescent="0.15">
      <c r="A153" s="18">
        <v>76</v>
      </c>
      <c r="B153" s="18">
        <v>151</v>
      </c>
      <c r="D153">
        <v>596.24865722656295</v>
      </c>
      <c r="E153">
        <v>540.21551513671898</v>
      </c>
      <c r="F153">
        <v>472.16720581054699</v>
      </c>
      <c r="G153">
        <v>466.18807983398398</v>
      </c>
      <c r="I153" s="19">
        <f t="shared" si="17"/>
        <v>124.08145141601597</v>
      </c>
      <c r="J153" s="19">
        <f t="shared" si="18"/>
        <v>74.027435302735</v>
      </c>
      <c r="K153" s="19">
        <f t="shared" si="19"/>
        <v>72.262246704101472</v>
      </c>
      <c r="L153" s="20">
        <f t="shared" si="20"/>
        <v>0.97615494051070673</v>
      </c>
      <c r="M153" s="20">
        <f t="shared" si="21"/>
        <v>2.0286197929722287</v>
      </c>
      <c r="N153" s="18"/>
      <c r="O153" s="18"/>
      <c r="P153" s="18">
        <f t="shared" si="22"/>
        <v>11.219026583177278</v>
      </c>
    </row>
    <row r="154" spans="1:16" x14ac:dyDescent="0.15">
      <c r="A154" s="18">
        <v>76.5</v>
      </c>
      <c r="B154" s="18">
        <v>152</v>
      </c>
      <c r="D154">
        <v>594.39947509765602</v>
      </c>
      <c r="E154">
        <v>538.58697509765602</v>
      </c>
      <c r="F154">
        <v>471.30676269531301</v>
      </c>
      <c r="G154">
        <v>464.89376831054699</v>
      </c>
      <c r="I154" s="19">
        <f t="shared" si="17"/>
        <v>123.09271240234301</v>
      </c>
      <c r="J154" s="19">
        <f t="shared" si="18"/>
        <v>73.693206787109034</v>
      </c>
      <c r="K154" s="19">
        <f t="shared" si="19"/>
        <v>71.507467651366682</v>
      </c>
      <c r="L154" s="20">
        <f t="shared" si="20"/>
        <v>0.97034001869321962</v>
      </c>
      <c r="M154" s="20">
        <f t="shared" si="21"/>
        <v>2.029728982026199</v>
      </c>
      <c r="N154" s="18"/>
      <c r="O154" s="18"/>
      <c r="P154" s="18">
        <f t="shared" si="22"/>
        <v>11.279837843772613</v>
      </c>
    </row>
    <row r="155" spans="1:16" x14ac:dyDescent="0.15">
      <c r="A155" s="18">
        <v>77</v>
      </c>
      <c r="B155" s="18">
        <v>153</v>
      </c>
      <c r="D155">
        <v>594.50177001953102</v>
      </c>
      <c r="E155">
        <v>539.31652832031295</v>
      </c>
      <c r="F155">
        <v>471.87832641601602</v>
      </c>
      <c r="G155">
        <v>465.63143920898398</v>
      </c>
      <c r="I155" s="19">
        <f t="shared" si="17"/>
        <v>122.623443603515</v>
      </c>
      <c r="J155" s="19">
        <f t="shared" si="18"/>
        <v>73.685089111328978</v>
      </c>
      <c r="K155" s="19">
        <f t="shared" si="19"/>
        <v>71.043881225584727</v>
      </c>
      <c r="L155" s="20">
        <f t="shared" si="20"/>
        <v>0.96415546323417323</v>
      </c>
      <c r="M155" s="20">
        <f t="shared" si="21"/>
        <v>2.03046853743861</v>
      </c>
      <c r="N155" s="18"/>
      <c r="O155" s="18"/>
      <c r="P155" s="18">
        <f t="shared" si="22"/>
        <v>11.320383949729788</v>
      </c>
    </row>
    <row r="156" spans="1:16" x14ac:dyDescent="0.15">
      <c r="A156" s="18">
        <v>77.5</v>
      </c>
      <c r="B156" s="18">
        <v>154</v>
      </c>
      <c r="D156">
        <v>594.167236328125</v>
      </c>
      <c r="E156">
        <v>538.79382324218795</v>
      </c>
      <c r="F156">
        <v>471.99945068359398</v>
      </c>
      <c r="G156">
        <v>466.04769897460898</v>
      </c>
      <c r="I156" s="19">
        <f t="shared" si="17"/>
        <v>122.16778564453102</v>
      </c>
      <c r="J156" s="19">
        <f t="shared" si="18"/>
        <v>72.746124267578978</v>
      </c>
      <c r="K156" s="19">
        <f t="shared" si="19"/>
        <v>71.245498657225738</v>
      </c>
      <c r="L156" s="20">
        <f t="shared" si="20"/>
        <v>0.9793717448804069</v>
      </c>
      <c r="M156" s="20">
        <f t="shared" si="21"/>
        <v>2.0526089299563006</v>
      </c>
      <c r="N156" s="18"/>
      <c r="O156" s="18"/>
      <c r="P156" s="18">
        <f t="shared" si="22"/>
        <v>12.534230384886166</v>
      </c>
    </row>
    <row r="157" spans="1:16" x14ac:dyDescent="0.15">
      <c r="A157" s="18">
        <v>78</v>
      </c>
      <c r="B157" s="18">
        <v>155</v>
      </c>
      <c r="D157">
        <v>595.50915527343795</v>
      </c>
      <c r="E157">
        <v>539.001953125</v>
      </c>
      <c r="F157">
        <v>471.24822998046898</v>
      </c>
      <c r="G157">
        <v>464.74987792968801</v>
      </c>
      <c r="I157" s="19">
        <f t="shared" si="17"/>
        <v>124.26092529296898</v>
      </c>
      <c r="J157" s="19">
        <f t="shared" si="18"/>
        <v>74.252075195311988</v>
      </c>
      <c r="K157" s="19">
        <f t="shared" si="19"/>
        <v>72.284472656250585</v>
      </c>
      <c r="L157" s="20">
        <f t="shared" si="20"/>
        <v>0.97350104311716756</v>
      </c>
      <c r="M157" s="20">
        <f t="shared" si="21"/>
        <v>2.0536623390645188</v>
      </c>
      <c r="N157" s="18"/>
      <c r="O157" s="18"/>
      <c r="P157" s="18">
        <f t="shared" si="22"/>
        <v>12.591983511428534</v>
      </c>
    </row>
    <row r="158" spans="1:16" x14ac:dyDescent="0.15">
      <c r="A158" s="18">
        <v>78.5</v>
      </c>
      <c r="B158" s="18">
        <v>156</v>
      </c>
      <c r="D158">
        <v>598.535888671875</v>
      </c>
      <c r="E158">
        <v>539.63073730468795</v>
      </c>
      <c r="F158">
        <v>472.19674682617199</v>
      </c>
      <c r="G158">
        <v>465.66830444335898</v>
      </c>
      <c r="I158" s="19">
        <f t="shared" si="17"/>
        <v>126.33914184570301</v>
      </c>
      <c r="J158" s="19">
        <f t="shared" si="18"/>
        <v>73.962432861328978</v>
      </c>
      <c r="K158" s="19">
        <f t="shared" si="19"/>
        <v>74.565438842772721</v>
      </c>
      <c r="L158" s="20">
        <f t="shared" si="20"/>
        <v>1.0081528683970458</v>
      </c>
      <c r="M158" s="20">
        <f t="shared" si="21"/>
        <v>2.0952382752158547</v>
      </c>
      <c r="N158" s="18"/>
      <c r="O158" s="18"/>
      <c r="P158" s="18">
        <f t="shared" si="22"/>
        <v>14.871383113096137</v>
      </c>
    </row>
    <row r="159" spans="1:16" x14ac:dyDescent="0.15">
      <c r="A159" s="18">
        <v>79</v>
      </c>
      <c r="B159" s="18">
        <v>157</v>
      </c>
      <c r="D159">
        <v>598.72369384765602</v>
      </c>
      <c r="E159">
        <v>538.50372314453102</v>
      </c>
      <c r="F159">
        <v>471.630615234375</v>
      </c>
      <c r="G159">
        <v>465.47561645507801</v>
      </c>
      <c r="I159" s="19">
        <f t="shared" si="17"/>
        <v>127.09307861328102</v>
      </c>
      <c r="J159" s="19">
        <f t="shared" si="18"/>
        <v>73.028106689453011</v>
      </c>
      <c r="K159" s="19">
        <f t="shared" si="19"/>
        <v>75.97340393066392</v>
      </c>
      <c r="L159" s="20">
        <f t="shared" si="20"/>
        <v>1.0403310091789122</v>
      </c>
      <c r="M159" s="20">
        <f t="shared" si="21"/>
        <v>2.1343405268691784</v>
      </c>
      <c r="N159" s="18"/>
      <c r="O159" s="18"/>
      <c r="P159" s="18">
        <f t="shared" si="22"/>
        <v>17.015163027478859</v>
      </c>
    </row>
    <row r="160" spans="1:16" x14ac:dyDescent="0.15">
      <c r="A160" s="18">
        <v>79.5</v>
      </c>
      <c r="B160" s="18">
        <v>158</v>
      </c>
      <c r="D160">
        <v>599.98651123046898</v>
      </c>
      <c r="E160">
        <v>540.19525146484398</v>
      </c>
      <c r="F160">
        <v>470.94308471679699</v>
      </c>
      <c r="G160">
        <v>464.73007202148398</v>
      </c>
      <c r="I160" s="19">
        <f t="shared" si="17"/>
        <v>129.04342651367199</v>
      </c>
      <c r="J160" s="19">
        <f t="shared" si="18"/>
        <v>75.46517944336</v>
      </c>
      <c r="K160" s="19">
        <f t="shared" si="19"/>
        <v>76.217800903319983</v>
      </c>
      <c r="L160" s="20">
        <f t="shared" si="20"/>
        <v>1.0099730957444402</v>
      </c>
      <c r="M160" s="20">
        <f t="shared" si="21"/>
        <v>2.1109067243061634</v>
      </c>
      <c r="N160" s="18"/>
      <c r="O160" s="18"/>
      <c r="P160" s="18">
        <f t="shared" si="22"/>
        <v>15.730405420740585</v>
      </c>
    </row>
    <row r="161" spans="1:16" x14ac:dyDescent="0.15">
      <c r="A161" s="18">
        <v>80</v>
      </c>
      <c r="B161" s="18">
        <v>159</v>
      </c>
      <c r="D161">
        <v>598.49853515625</v>
      </c>
      <c r="E161">
        <v>539.49664306640602</v>
      </c>
      <c r="F161">
        <v>471.78753662109398</v>
      </c>
      <c r="G161">
        <v>465.25204467773398</v>
      </c>
      <c r="I161" s="19">
        <f t="shared" si="17"/>
        <v>126.71099853515602</v>
      </c>
      <c r="J161" s="19">
        <f t="shared" si="18"/>
        <v>74.244598388672046</v>
      </c>
      <c r="K161" s="19">
        <f t="shared" si="19"/>
        <v>74.739779663085585</v>
      </c>
      <c r="L161" s="20">
        <f t="shared" si="20"/>
        <v>1.0066695932789784</v>
      </c>
      <c r="M161" s="20">
        <f t="shared" si="21"/>
        <v>2.1145273327121594</v>
      </c>
      <c r="N161" s="18"/>
      <c r="O161" s="18"/>
      <c r="P161" s="18">
        <f t="shared" si="22"/>
        <v>15.928905180995686</v>
      </c>
    </row>
    <row r="162" spans="1:16" x14ac:dyDescent="0.15">
      <c r="A162" s="18">
        <v>80.5</v>
      </c>
      <c r="B162" s="18">
        <v>160</v>
      </c>
      <c r="D162">
        <v>596.8359375</v>
      </c>
      <c r="E162">
        <v>537.12640380859398</v>
      </c>
      <c r="F162">
        <v>470.95635986328102</v>
      </c>
      <c r="G162">
        <v>465.29458618164102</v>
      </c>
      <c r="I162" s="19">
        <f t="shared" si="17"/>
        <v>125.87957763671898</v>
      </c>
      <c r="J162" s="19">
        <f t="shared" si="18"/>
        <v>71.831817626952954</v>
      </c>
      <c r="K162" s="19">
        <f t="shared" si="19"/>
        <v>75.597305297851904</v>
      </c>
      <c r="L162" s="20">
        <f t="shared" si="20"/>
        <v>1.0524208880590271</v>
      </c>
      <c r="M162" s="20">
        <f t="shared" si="21"/>
        <v>2.1672027383636654</v>
      </c>
      <c r="N162" s="18"/>
      <c r="O162" s="18"/>
      <c r="P162" s="18">
        <f t="shared" si="22"/>
        <v>18.816832904924137</v>
      </c>
    </row>
    <row r="163" spans="1:16" x14ac:dyDescent="0.15">
      <c r="A163" s="18">
        <v>81</v>
      </c>
      <c r="B163" s="18">
        <v>161</v>
      </c>
      <c r="D163">
        <v>593.01348876953102</v>
      </c>
      <c r="E163">
        <v>537.586669921875</v>
      </c>
      <c r="F163">
        <v>471.19186401367199</v>
      </c>
      <c r="G163">
        <v>465.18835449218801</v>
      </c>
      <c r="I163" s="19">
        <f t="shared" si="17"/>
        <v>121.82162475585903</v>
      </c>
      <c r="J163" s="19">
        <f t="shared" si="18"/>
        <v>72.398315429686988</v>
      </c>
      <c r="K163" s="19">
        <f t="shared" si="19"/>
        <v>71.142803955078136</v>
      </c>
      <c r="L163" s="20">
        <f t="shared" si="20"/>
        <v>0.98265827779061787</v>
      </c>
      <c r="M163" s="20">
        <f t="shared" si="21"/>
        <v>2.1043642389667134</v>
      </c>
      <c r="N163" s="18"/>
      <c r="O163" s="18"/>
      <c r="P163" s="18">
        <f t="shared" si="22"/>
        <v>15.371713834762208</v>
      </c>
    </row>
    <row r="164" spans="1:16" x14ac:dyDescent="0.15">
      <c r="A164" s="18">
        <v>81.5</v>
      </c>
      <c r="B164" s="18">
        <v>162</v>
      </c>
      <c r="D164">
        <v>592.062744140625</v>
      </c>
      <c r="E164">
        <v>539.66711425781295</v>
      </c>
      <c r="F164">
        <v>471.85040283203102</v>
      </c>
      <c r="G164">
        <v>465.88916015625</v>
      </c>
      <c r="I164" s="19">
        <f t="shared" si="17"/>
        <v>120.21234130859398</v>
      </c>
      <c r="J164" s="19">
        <f t="shared" si="18"/>
        <v>73.777954101562955</v>
      </c>
      <c r="K164" s="19">
        <f t="shared" si="19"/>
        <v>68.567773437499909</v>
      </c>
      <c r="L164" s="20">
        <f t="shared" si="20"/>
        <v>0.92938025013690817</v>
      </c>
      <c r="M164" s="20">
        <f t="shared" si="21"/>
        <v>2.0580103221844612</v>
      </c>
      <c r="N164" s="18"/>
      <c r="O164" s="18"/>
      <c r="P164" s="18">
        <f t="shared" si="22"/>
        <v>12.83036157116913</v>
      </c>
    </row>
    <row r="165" spans="1:16" x14ac:dyDescent="0.15">
      <c r="A165" s="18">
        <v>82</v>
      </c>
      <c r="B165" s="18">
        <v>163</v>
      </c>
      <c r="D165">
        <v>589.998046875</v>
      </c>
      <c r="E165">
        <v>539.96142578125</v>
      </c>
      <c r="F165">
        <v>471.66125488281301</v>
      </c>
      <c r="G165">
        <v>465.36611938476602</v>
      </c>
      <c r="I165" s="19">
        <f t="shared" si="17"/>
        <v>118.33679199218699</v>
      </c>
      <c r="J165" s="19">
        <f t="shared" si="18"/>
        <v>74.595306396483977</v>
      </c>
      <c r="K165" s="19">
        <f t="shared" si="19"/>
        <v>66.120077514648216</v>
      </c>
      <c r="L165" s="20">
        <f t="shared" si="20"/>
        <v>0.88638388537760282</v>
      </c>
      <c r="M165" s="20">
        <f t="shared" si="21"/>
        <v>2.0219380682966133</v>
      </c>
      <c r="N165" s="18"/>
      <c r="O165" s="18"/>
      <c r="P165" s="18">
        <f t="shared" si="22"/>
        <v>10.852701204270302</v>
      </c>
    </row>
    <row r="166" spans="1:16" x14ac:dyDescent="0.15">
      <c r="A166" s="18">
        <v>82.5</v>
      </c>
      <c r="B166" s="18">
        <v>164</v>
      </c>
      <c r="D166">
        <v>589.89514160156295</v>
      </c>
      <c r="E166">
        <v>541.57830810546898</v>
      </c>
      <c r="F166">
        <v>471.60678100585898</v>
      </c>
      <c r="G166">
        <v>465.027099609375</v>
      </c>
      <c r="I166" s="19">
        <f t="shared" si="17"/>
        <v>118.28836059570398</v>
      </c>
      <c r="J166" s="19">
        <f t="shared" si="18"/>
        <v>76.551208496093977</v>
      </c>
      <c r="K166" s="19">
        <f t="shared" si="19"/>
        <v>64.702514648438196</v>
      </c>
      <c r="L166" s="20">
        <f t="shared" si="20"/>
        <v>0.84521872246784502</v>
      </c>
      <c r="M166" s="20">
        <f t="shared" si="21"/>
        <v>1.9876970162583127</v>
      </c>
      <c r="N166" s="18"/>
      <c r="O166" s="18"/>
      <c r="P166" s="18">
        <f t="shared" si="22"/>
        <v>8.9754364304192862</v>
      </c>
    </row>
    <row r="167" spans="1:16" x14ac:dyDescent="0.15">
      <c r="A167" s="18">
        <v>83</v>
      </c>
      <c r="B167" s="18">
        <v>165</v>
      </c>
      <c r="D167">
        <v>591.790283203125</v>
      </c>
      <c r="E167">
        <v>542.2705078125</v>
      </c>
      <c r="F167">
        <v>471.88049316406301</v>
      </c>
      <c r="G167">
        <v>465.40243530273398</v>
      </c>
      <c r="I167" s="19">
        <f t="shared" si="17"/>
        <v>119.90979003906199</v>
      </c>
      <c r="J167" s="19">
        <f t="shared" si="18"/>
        <v>76.868072509766023</v>
      </c>
      <c r="K167" s="19">
        <f t="shared" si="19"/>
        <v>66.102139282225778</v>
      </c>
      <c r="L167" s="20">
        <f t="shared" si="20"/>
        <v>0.85994271905058572</v>
      </c>
      <c r="M167" s="20">
        <f t="shared" si="21"/>
        <v>2.0093451237125111</v>
      </c>
      <c r="N167" s="18"/>
      <c r="O167" s="18"/>
      <c r="P167" s="18">
        <f t="shared" si="22"/>
        <v>10.162293349968685</v>
      </c>
    </row>
    <row r="168" spans="1:16" x14ac:dyDescent="0.15">
      <c r="A168" s="18">
        <v>83.5</v>
      </c>
      <c r="B168" s="18">
        <v>166</v>
      </c>
      <c r="D168">
        <v>591.102294921875</v>
      </c>
      <c r="E168">
        <v>543.19201660156295</v>
      </c>
      <c r="F168">
        <v>471.67343139648398</v>
      </c>
      <c r="G168">
        <v>465.55581665039102</v>
      </c>
      <c r="I168" s="19">
        <f t="shared" si="17"/>
        <v>119.42886352539102</v>
      </c>
      <c r="J168" s="19">
        <f t="shared" si="18"/>
        <v>77.636199951171932</v>
      </c>
      <c r="K168" s="19">
        <f t="shared" si="19"/>
        <v>65.083523559570665</v>
      </c>
      <c r="L168" s="20">
        <f t="shared" si="20"/>
        <v>0.83831413181613634</v>
      </c>
      <c r="M168" s="20">
        <f t="shared" si="21"/>
        <v>1.9946406473495188</v>
      </c>
      <c r="N168" s="18"/>
      <c r="O168" s="18"/>
      <c r="P168" s="18">
        <f t="shared" si="22"/>
        <v>9.3561208216452769</v>
      </c>
    </row>
    <row r="169" spans="1:16" x14ac:dyDescent="0.15">
      <c r="A169" s="18">
        <v>84</v>
      </c>
      <c r="B169" s="18">
        <v>167</v>
      </c>
      <c r="D169">
        <v>589.17303466796898</v>
      </c>
      <c r="E169">
        <v>542.887451171875</v>
      </c>
      <c r="F169">
        <v>470.92898559570301</v>
      </c>
      <c r="G169">
        <v>464.79214477539102</v>
      </c>
      <c r="I169" s="19">
        <f t="shared" si="17"/>
        <v>118.24404907226597</v>
      </c>
      <c r="J169" s="19">
        <f t="shared" si="18"/>
        <v>78.095306396483977</v>
      </c>
      <c r="K169" s="19">
        <f t="shared" si="19"/>
        <v>63.577334594727184</v>
      </c>
      <c r="L169" s="20">
        <f t="shared" si="20"/>
        <v>0.81409930414959708</v>
      </c>
      <c r="M169" s="20">
        <f t="shared" si="21"/>
        <v>1.9773499305544369</v>
      </c>
      <c r="N169" s="18"/>
      <c r="O169" s="18"/>
      <c r="P169" s="18">
        <f t="shared" si="22"/>
        <v>8.4081577299232695</v>
      </c>
    </row>
    <row r="170" spans="1:16" x14ac:dyDescent="0.15">
      <c r="A170" s="18">
        <v>84.5</v>
      </c>
      <c r="B170" s="18">
        <v>168</v>
      </c>
      <c r="D170">
        <v>589.53460693359398</v>
      </c>
      <c r="E170">
        <v>543.58636474609398</v>
      </c>
      <c r="F170">
        <v>471.61978149414102</v>
      </c>
      <c r="G170">
        <v>465.75039672851602</v>
      </c>
      <c r="I170" s="19">
        <f t="shared" si="17"/>
        <v>117.91482543945295</v>
      </c>
      <c r="J170" s="19">
        <f t="shared" si="18"/>
        <v>77.835968017577954</v>
      </c>
      <c r="K170" s="19">
        <f t="shared" si="19"/>
        <v>63.429647827148386</v>
      </c>
      <c r="L170" s="20">
        <f t="shared" si="20"/>
        <v>0.81491435698241532</v>
      </c>
      <c r="M170" s="20">
        <f t="shared" si="21"/>
        <v>1.9850890942587127</v>
      </c>
      <c r="N170" s="18"/>
      <c r="O170" s="18"/>
      <c r="P170" s="18">
        <f t="shared" si="22"/>
        <v>8.832457175654449</v>
      </c>
    </row>
    <row r="171" spans="1:16" x14ac:dyDescent="0.15">
      <c r="A171" s="18">
        <v>85</v>
      </c>
      <c r="B171" s="18">
        <v>169</v>
      </c>
      <c r="D171">
        <v>585.95593261718795</v>
      </c>
      <c r="E171">
        <v>540.01348876953102</v>
      </c>
      <c r="F171">
        <v>470.746337890625</v>
      </c>
      <c r="G171">
        <v>464.539306640625</v>
      </c>
      <c r="I171" s="19">
        <f t="shared" si="17"/>
        <v>115.20959472656295</v>
      </c>
      <c r="J171" s="19">
        <f t="shared" si="18"/>
        <v>75.474182128906023</v>
      </c>
      <c r="K171" s="19">
        <f t="shared" si="19"/>
        <v>62.37766723632874</v>
      </c>
      <c r="L171" s="20">
        <f t="shared" si="20"/>
        <v>0.82647688887560111</v>
      </c>
      <c r="M171" s="20">
        <f t="shared" si="21"/>
        <v>2.0035757370233558</v>
      </c>
      <c r="N171" s="18"/>
      <c r="O171" s="18"/>
      <c r="P171" s="18">
        <f t="shared" si="22"/>
        <v>9.8459868770787349</v>
      </c>
    </row>
    <row r="172" spans="1:16" x14ac:dyDescent="0.15">
      <c r="A172" s="18">
        <v>85.5</v>
      </c>
      <c r="B172" s="18">
        <v>170</v>
      </c>
      <c r="D172">
        <v>587.41491699218795</v>
      </c>
      <c r="E172">
        <v>540.53009033203102</v>
      </c>
      <c r="F172">
        <v>471.59402465820301</v>
      </c>
      <c r="G172">
        <v>465.62277221679699</v>
      </c>
      <c r="I172" s="19">
        <f t="shared" si="17"/>
        <v>115.82089233398494</v>
      </c>
      <c r="J172" s="19">
        <f t="shared" si="18"/>
        <v>74.907318115234034</v>
      </c>
      <c r="K172" s="19">
        <f t="shared" si="19"/>
        <v>63.38576965332112</v>
      </c>
      <c r="L172" s="20">
        <f t="shared" si="20"/>
        <v>0.8461892809433027</v>
      </c>
      <c r="M172" s="20">
        <f t="shared" si="21"/>
        <v>2.0302122399625149</v>
      </c>
      <c r="N172" s="18"/>
      <c r="O172" s="18"/>
      <c r="P172" s="18">
        <f t="shared" si="22"/>
        <v>11.306332447370512</v>
      </c>
    </row>
    <row r="173" spans="1:16" x14ac:dyDescent="0.15">
      <c r="A173" s="18">
        <v>86</v>
      </c>
      <c r="B173" s="18">
        <v>171</v>
      </c>
      <c r="D173">
        <v>583.10870361328102</v>
      </c>
      <c r="E173">
        <v>537.44030761718795</v>
      </c>
      <c r="F173">
        <v>471.27044677734398</v>
      </c>
      <c r="G173">
        <v>465.13467407226602</v>
      </c>
      <c r="I173" s="19">
        <f t="shared" si="17"/>
        <v>111.83825683593705</v>
      </c>
      <c r="J173" s="19">
        <f t="shared" si="18"/>
        <v>72.305633544921932</v>
      </c>
      <c r="K173" s="19">
        <f t="shared" si="19"/>
        <v>61.224313354491699</v>
      </c>
      <c r="L173" s="20">
        <f t="shared" si="20"/>
        <v>0.84674333593183093</v>
      </c>
      <c r="M173" s="20">
        <f t="shared" si="21"/>
        <v>2.0376904058225005</v>
      </c>
      <c r="N173" s="18"/>
      <c r="O173" s="18"/>
      <c r="P173" s="18">
        <f t="shared" si="22"/>
        <v>11.716322693180233</v>
      </c>
    </row>
    <row r="174" spans="1:16" x14ac:dyDescent="0.15">
      <c r="A174" s="18">
        <v>86.5</v>
      </c>
      <c r="B174" s="18">
        <v>172</v>
      </c>
      <c r="D174">
        <v>586.89739990234398</v>
      </c>
      <c r="E174">
        <v>539.32354736328102</v>
      </c>
      <c r="F174">
        <v>471.46096801757801</v>
      </c>
      <c r="G174">
        <v>465.45147705078102</v>
      </c>
      <c r="I174" s="19">
        <f t="shared" si="17"/>
        <v>115.43643188476597</v>
      </c>
      <c r="J174" s="19">
        <f t="shared" si="18"/>
        <v>73.8720703125</v>
      </c>
      <c r="K174" s="19">
        <f t="shared" si="19"/>
        <v>63.725982666015966</v>
      </c>
      <c r="L174" s="20">
        <f t="shared" si="20"/>
        <v>0.86265326525216934</v>
      </c>
      <c r="M174" s="20">
        <f t="shared" si="21"/>
        <v>2.0605244460142962</v>
      </c>
      <c r="N174" s="18"/>
      <c r="O174" s="18"/>
      <c r="P174" s="18">
        <f t="shared" si="22"/>
        <v>12.968198343753375</v>
      </c>
    </row>
    <row r="175" spans="1:16" x14ac:dyDescent="0.15">
      <c r="A175" s="18">
        <v>87</v>
      </c>
      <c r="B175" s="18">
        <v>173</v>
      </c>
      <c r="D175">
        <v>587.85235595703102</v>
      </c>
      <c r="E175">
        <v>538.60406494140602</v>
      </c>
      <c r="F175">
        <v>471.60134887695301</v>
      </c>
      <c r="G175">
        <v>465.33441162109398</v>
      </c>
      <c r="I175" s="19">
        <f t="shared" si="17"/>
        <v>116.25100708007801</v>
      </c>
      <c r="J175" s="19">
        <f t="shared" si="18"/>
        <v>73.269653320312045</v>
      </c>
      <c r="K175" s="19">
        <f t="shared" si="19"/>
        <v>64.962249755859574</v>
      </c>
      <c r="L175" s="20">
        <f t="shared" si="20"/>
        <v>0.88661876796202244</v>
      </c>
      <c r="M175" s="20">
        <f t="shared" si="21"/>
        <v>2.0914140595956066</v>
      </c>
      <c r="N175" s="18"/>
      <c r="O175" s="18"/>
      <c r="P175" s="18">
        <f t="shared" si="22"/>
        <v>14.661720592695989</v>
      </c>
    </row>
    <row r="176" spans="1:16" x14ac:dyDescent="0.15">
      <c r="A176" s="18">
        <v>87.5</v>
      </c>
      <c r="B176" s="18">
        <v>174</v>
      </c>
      <c r="D176">
        <v>593.40045166015602</v>
      </c>
      <c r="E176">
        <v>540.91540527343795</v>
      </c>
      <c r="F176">
        <v>471.14660644531301</v>
      </c>
      <c r="G176">
        <v>464.96939086914102</v>
      </c>
      <c r="I176" s="19">
        <f t="shared" si="17"/>
        <v>122.25384521484301</v>
      </c>
      <c r="J176" s="19">
        <f t="shared" si="18"/>
        <v>75.946014404296932</v>
      </c>
      <c r="K176" s="19">
        <f t="shared" si="19"/>
        <v>69.091635131835162</v>
      </c>
      <c r="L176" s="20">
        <f t="shared" si="20"/>
        <v>0.90974668879959075</v>
      </c>
      <c r="M176" s="20">
        <f t="shared" si="21"/>
        <v>2.1214660913046326</v>
      </c>
      <c r="N176" s="18"/>
      <c r="O176" s="18"/>
      <c r="P176" s="18">
        <f t="shared" si="22"/>
        <v>16.309322437607303</v>
      </c>
    </row>
    <row r="177" spans="1:16" x14ac:dyDescent="0.15">
      <c r="A177" s="18">
        <v>88</v>
      </c>
      <c r="B177" s="18">
        <v>175</v>
      </c>
      <c r="D177">
        <v>595.9189453125</v>
      </c>
      <c r="E177">
        <v>539.968505859375</v>
      </c>
      <c r="F177">
        <v>470.93685913085898</v>
      </c>
      <c r="G177">
        <v>464.56585693359398</v>
      </c>
      <c r="I177" s="19">
        <f t="shared" si="17"/>
        <v>124.98208618164102</v>
      </c>
      <c r="J177" s="19">
        <f t="shared" si="18"/>
        <v>75.402648925781023</v>
      </c>
      <c r="K177" s="19">
        <f t="shared" si="19"/>
        <v>72.20023193359431</v>
      </c>
      <c r="L177" s="20">
        <f t="shared" si="20"/>
        <v>0.95752911817012076</v>
      </c>
      <c r="M177" s="20">
        <f t="shared" si="21"/>
        <v>2.1761726315466197</v>
      </c>
      <c r="N177" s="18"/>
      <c r="O177" s="18"/>
      <c r="P177" s="18">
        <f t="shared" si="22"/>
        <v>19.308607061825949</v>
      </c>
    </row>
    <row r="178" spans="1:16" x14ac:dyDescent="0.15">
      <c r="A178" s="18">
        <v>88.5</v>
      </c>
      <c r="B178" s="18">
        <v>176</v>
      </c>
      <c r="D178">
        <v>597.73046875</v>
      </c>
      <c r="E178">
        <v>540.40203857421898</v>
      </c>
      <c r="F178">
        <v>471.75067138671898</v>
      </c>
      <c r="G178">
        <v>465.67425537109398</v>
      </c>
      <c r="I178" s="19">
        <f t="shared" si="17"/>
        <v>125.97979736328102</v>
      </c>
      <c r="J178" s="19">
        <f t="shared" si="18"/>
        <v>74.727783203125</v>
      </c>
      <c r="K178" s="19">
        <f t="shared" si="19"/>
        <v>73.670349121093523</v>
      </c>
      <c r="L178" s="20">
        <f t="shared" si="20"/>
        <v>0.9858495189244787</v>
      </c>
      <c r="M178" s="20">
        <f t="shared" si="21"/>
        <v>2.2114171431724352</v>
      </c>
      <c r="N178" s="18"/>
      <c r="O178" s="18"/>
      <c r="P178" s="18">
        <f t="shared" si="22"/>
        <v>21.240886481065722</v>
      </c>
    </row>
    <row r="179" spans="1:16" x14ac:dyDescent="0.15">
      <c r="A179" s="18">
        <v>89</v>
      </c>
      <c r="B179" s="18">
        <v>177</v>
      </c>
      <c r="D179">
        <v>594.01123046875</v>
      </c>
      <c r="E179">
        <v>539.04022216796898</v>
      </c>
      <c r="F179">
        <v>471.15365600585898</v>
      </c>
      <c r="G179">
        <v>464.79376220703102</v>
      </c>
      <c r="I179" s="19">
        <f t="shared" si="17"/>
        <v>122.85757446289102</v>
      </c>
      <c r="J179" s="19">
        <f t="shared" si="18"/>
        <v>74.246459960937955</v>
      </c>
      <c r="K179" s="19">
        <f t="shared" si="19"/>
        <v>70.885052490234457</v>
      </c>
      <c r="L179" s="20">
        <f t="shared" si="20"/>
        <v>0.9547263603884687</v>
      </c>
      <c r="M179" s="20">
        <f t="shared" si="21"/>
        <v>2.1872180955078826</v>
      </c>
      <c r="N179" s="18"/>
      <c r="O179" s="18"/>
      <c r="P179" s="18">
        <f t="shared" si="22"/>
        <v>19.914174331842251</v>
      </c>
    </row>
    <row r="180" spans="1:16" x14ac:dyDescent="0.15">
      <c r="A180" s="18">
        <v>89.5</v>
      </c>
      <c r="B180" s="18">
        <v>178</v>
      </c>
      <c r="D180">
        <v>593.670654296875</v>
      </c>
      <c r="E180">
        <v>539.03472900390602</v>
      </c>
      <c r="F180">
        <v>471.61843872070301</v>
      </c>
      <c r="G180">
        <v>465.51516723632801</v>
      </c>
      <c r="I180" s="19">
        <f t="shared" si="17"/>
        <v>122.05221557617199</v>
      </c>
      <c r="J180" s="19">
        <f t="shared" si="18"/>
        <v>73.519561767578011</v>
      </c>
      <c r="K180" s="19">
        <f t="shared" si="19"/>
        <v>70.588522338867392</v>
      </c>
      <c r="L180" s="20">
        <f t="shared" si="20"/>
        <v>0.96013252312389052</v>
      </c>
      <c r="M180" s="20">
        <f t="shared" si="21"/>
        <v>2.1995483691147619</v>
      </c>
      <c r="N180" s="18"/>
      <c r="O180" s="18"/>
      <c r="P180" s="18">
        <f t="shared" si="22"/>
        <v>20.590181256753556</v>
      </c>
    </row>
    <row r="181" spans="1:16" x14ac:dyDescent="0.15">
      <c r="A181" s="18">
        <v>90</v>
      </c>
      <c r="B181" s="18">
        <v>179</v>
      </c>
      <c r="D181">
        <v>596.60113525390602</v>
      </c>
      <c r="E181">
        <v>541.508544921875</v>
      </c>
      <c r="F181">
        <v>472.16693115234398</v>
      </c>
      <c r="G181">
        <v>465.77777099609398</v>
      </c>
      <c r="I181" s="19">
        <f t="shared" si="17"/>
        <v>124.43420410156205</v>
      </c>
      <c r="J181" s="19">
        <f t="shared" si="18"/>
        <v>75.730773925781023</v>
      </c>
      <c r="K181" s="19">
        <f t="shared" si="19"/>
        <v>71.422662353515335</v>
      </c>
      <c r="L181" s="20">
        <f t="shared" si="20"/>
        <v>0.94311280145522092</v>
      </c>
      <c r="M181" s="20">
        <f t="shared" si="21"/>
        <v>2.1894527583175494</v>
      </c>
      <c r="N181" s="18"/>
      <c r="O181" s="18"/>
      <c r="P181" s="18">
        <f t="shared" si="22"/>
        <v>20.03668966137506</v>
      </c>
    </row>
    <row r="182" spans="1:16" x14ac:dyDescent="0.15">
      <c r="A182" s="18">
        <v>90.5</v>
      </c>
      <c r="B182" s="18">
        <v>180</v>
      </c>
      <c r="D182">
        <v>598.86584472656295</v>
      </c>
      <c r="E182">
        <v>543.08172607421898</v>
      </c>
      <c r="F182">
        <v>470.70379638671898</v>
      </c>
      <c r="G182">
        <v>464.37994384765602</v>
      </c>
      <c r="I182" s="19">
        <f t="shared" si="17"/>
        <v>128.16204833984398</v>
      </c>
      <c r="J182" s="19">
        <f t="shared" si="18"/>
        <v>78.701782226562955</v>
      </c>
      <c r="K182" s="19">
        <f t="shared" si="19"/>
        <v>73.070800781249915</v>
      </c>
      <c r="L182" s="20">
        <f t="shared" si="20"/>
        <v>0.92845166543874647</v>
      </c>
      <c r="M182" s="20">
        <f t="shared" si="21"/>
        <v>2.1817157331725321</v>
      </c>
      <c r="N182" s="18"/>
      <c r="O182" s="18"/>
      <c r="P182" s="18">
        <f t="shared" si="22"/>
        <v>19.612507462098762</v>
      </c>
    </row>
    <row r="183" spans="1:16" x14ac:dyDescent="0.15">
      <c r="A183" s="18">
        <v>91</v>
      </c>
      <c r="B183" s="18">
        <v>181</v>
      </c>
      <c r="D183">
        <v>599.589599609375</v>
      </c>
      <c r="E183">
        <v>543.34802246093795</v>
      </c>
      <c r="F183">
        <v>471.60812377929699</v>
      </c>
      <c r="G183">
        <v>465.31164550781301</v>
      </c>
      <c r="I183" s="19">
        <f t="shared" si="17"/>
        <v>127.98147583007801</v>
      </c>
      <c r="J183" s="19">
        <f t="shared" si="18"/>
        <v>78.036376953124943</v>
      </c>
      <c r="K183" s="19">
        <f t="shared" si="19"/>
        <v>73.356011962890562</v>
      </c>
      <c r="L183" s="20">
        <f t="shared" si="20"/>
        <v>0.94002329204691559</v>
      </c>
      <c r="M183" s="20">
        <f t="shared" si="21"/>
        <v>2.2002114706521589</v>
      </c>
      <c r="N183" s="18"/>
      <c r="O183" s="18"/>
      <c r="P183" s="18">
        <f t="shared" si="22"/>
        <v>20.626535781031883</v>
      </c>
    </row>
    <row r="184" spans="1:16" x14ac:dyDescent="0.15">
      <c r="A184" s="18">
        <v>91.5</v>
      </c>
      <c r="B184" s="18">
        <v>182</v>
      </c>
      <c r="D184">
        <v>601.00738525390602</v>
      </c>
      <c r="E184">
        <v>543.79638671875</v>
      </c>
      <c r="F184">
        <v>471.50134277343801</v>
      </c>
      <c r="G184">
        <v>465.26910400390602</v>
      </c>
      <c r="I184" s="19">
        <f t="shared" si="17"/>
        <v>129.50604248046801</v>
      </c>
      <c r="J184" s="19">
        <f t="shared" si="18"/>
        <v>78.527282714843977</v>
      </c>
      <c r="K184" s="19">
        <f t="shared" si="19"/>
        <v>74.536944580077233</v>
      </c>
      <c r="L184" s="20">
        <f t="shared" si="20"/>
        <v>0.94918532773817155</v>
      </c>
      <c r="M184" s="20">
        <f t="shared" si="21"/>
        <v>2.2162976172148721</v>
      </c>
      <c r="N184" s="18"/>
      <c r="O184" s="18"/>
      <c r="P184" s="18">
        <f t="shared" si="22"/>
        <v>21.508458341571433</v>
      </c>
    </row>
    <row r="185" spans="1:16" x14ac:dyDescent="0.15">
      <c r="A185" s="18">
        <v>92</v>
      </c>
      <c r="B185" s="18">
        <v>183</v>
      </c>
      <c r="D185">
        <v>600.15374755859398</v>
      </c>
      <c r="E185">
        <v>543.37506103515602</v>
      </c>
      <c r="F185">
        <v>471.07968139648398</v>
      </c>
      <c r="G185">
        <v>464.89971923828102</v>
      </c>
      <c r="I185" s="19">
        <f t="shared" si="17"/>
        <v>129.07406616211</v>
      </c>
      <c r="J185" s="19">
        <f t="shared" si="18"/>
        <v>78.475341796875</v>
      </c>
      <c r="K185" s="19">
        <f t="shared" si="19"/>
        <v>74.1413269042975</v>
      </c>
      <c r="L185" s="20">
        <f t="shared" si="20"/>
        <v>0.94477227122125018</v>
      </c>
      <c r="M185" s="20">
        <f t="shared" si="21"/>
        <v>2.2188086715694082</v>
      </c>
      <c r="N185" s="18"/>
      <c r="O185" s="18"/>
      <c r="P185" s="18">
        <f t="shared" si="22"/>
        <v>21.646126830253472</v>
      </c>
    </row>
    <row r="186" spans="1:16" x14ac:dyDescent="0.15">
      <c r="A186" s="18">
        <v>92.5</v>
      </c>
      <c r="B186" s="18">
        <v>184</v>
      </c>
      <c r="D186">
        <v>601.563232421875</v>
      </c>
      <c r="E186">
        <v>544.36669921875</v>
      </c>
      <c r="F186">
        <v>471.81381225585898</v>
      </c>
      <c r="G186">
        <v>465.16043090820301</v>
      </c>
      <c r="I186" s="19">
        <f t="shared" si="17"/>
        <v>129.74942016601602</v>
      </c>
      <c r="J186" s="19">
        <f t="shared" si="18"/>
        <v>79.206268310546989</v>
      </c>
      <c r="K186" s="19">
        <f t="shared" si="19"/>
        <v>74.305032348633134</v>
      </c>
      <c r="L186" s="20">
        <f t="shared" si="20"/>
        <v>0.93812060501704997</v>
      </c>
      <c r="M186" s="20">
        <f t="shared" si="21"/>
        <v>2.2190811162366653</v>
      </c>
      <c r="N186" s="18"/>
      <c r="O186" s="18"/>
      <c r="P186" s="18">
        <f t="shared" si="22"/>
        <v>21.66106360194183</v>
      </c>
    </row>
    <row r="187" spans="1:16" x14ac:dyDescent="0.15">
      <c r="A187" s="18">
        <v>93</v>
      </c>
      <c r="B187" s="18">
        <v>185</v>
      </c>
      <c r="D187">
        <v>602.44226074218795</v>
      </c>
      <c r="E187">
        <v>544.93341064453102</v>
      </c>
      <c r="F187">
        <v>472.31085205078102</v>
      </c>
      <c r="G187">
        <v>466.18319702148398</v>
      </c>
      <c r="I187" s="19">
        <f t="shared" si="17"/>
        <v>130.13140869140693</v>
      </c>
      <c r="J187" s="19">
        <f t="shared" si="18"/>
        <v>78.750213623047046</v>
      </c>
      <c r="K187" s="19">
        <f t="shared" si="19"/>
        <v>75.006259155273995</v>
      </c>
      <c r="L187" s="20">
        <f t="shared" si="20"/>
        <v>0.95245785001048755</v>
      </c>
      <c r="M187" s="20">
        <f t="shared" si="21"/>
        <v>2.2403424721015606</v>
      </c>
      <c r="N187" s="18"/>
      <c r="O187" s="18"/>
      <c r="P187" s="18">
        <f t="shared" si="22"/>
        <v>22.826716875820022</v>
      </c>
    </row>
    <row r="188" spans="1:16" x14ac:dyDescent="0.15">
      <c r="A188" s="18">
        <v>93.5</v>
      </c>
      <c r="B188" s="18">
        <v>186</v>
      </c>
      <c r="D188">
        <v>602.42199707031295</v>
      </c>
      <c r="E188">
        <v>545.09100341796898</v>
      </c>
      <c r="F188">
        <v>471.896484375</v>
      </c>
      <c r="G188">
        <v>465.37210083007801</v>
      </c>
      <c r="I188" s="19">
        <f t="shared" si="17"/>
        <v>130.52551269531295</v>
      </c>
      <c r="J188" s="19">
        <f t="shared" si="18"/>
        <v>79.718902587890966</v>
      </c>
      <c r="K188" s="19">
        <f t="shared" si="19"/>
        <v>74.722280883789281</v>
      </c>
      <c r="L188" s="20">
        <f t="shared" si="20"/>
        <v>0.93732199588933307</v>
      </c>
      <c r="M188" s="20">
        <f t="shared" si="21"/>
        <v>2.232130728851863</v>
      </c>
      <c r="N188" s="18"/>
      <c r="O188" s="18"/>
      <c r="P188" s="18">
        <f t="shared" si="22"/>
        <v>22.376508268989753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S68" sqref="S6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683.254638671875</v>
      </c>
      <c r="E2">
        <v>566.34020996093795</v>
      </c>
      <c r="F2">
        <v>478.96652221679699</v>
      </c>
      <c r="G2">
        <v>471.90774536132801</v>
      </c>
      <c r="I2" s="7">
        <f t="shared" ref="I2:I33" si="0">D2-F2</f>
        <v>204.28811645507801</v>
      </c>
      <c r="J2" s="7">
        <f t="shared" ref="J2:J33" si="1">E2-G2</f>
        <v>94.432464599609943</v>
      </c>
      <c r="K2" s="7">
        <f t="shared" ref="K2:K65" si="2">I2-0.7*J2</f>
        <v>138.18539123535106</v>
      </c>
      <c r="L2" s="8">
        <f t="shared" ref="L2:L65" si="3">K2/J2</f>
        <v>1.4633250526844963</v>
      </c>
      <c r="M2" s="8"/>
      <c r="N2" s="18">
        <f>LINEST(V64:V104,U64:U104)</f>
        <v>-1.5315437318489077E-2</v>
      </c>
      <c r="O2" s="9">
        <f>AVERAGE(M38:M45)</f>
        <v>1.6154263862953817</v>
      </c>
    </row>
    <row r="3" spans="1:16" x14ac:dyDescent="0.15">
      <c r="A3" s="6">
        <v>1</v>
      </c>
      <c r="B3" s="6">
        <v>1</v>
      </c>
      <c r="C3" s="6" t="s">
        <v>7</v>
      </c>
      <c r="D3">
        <v>680.44934082031295</v>
      </c>
      <c r="E3">
        <v>562.27197265625</v>
      </c>
      <c r="F3">
        <v>478.80316162109398</v>
      </c>
      <c r="G3">
        <v>472.18801879882801</v>
      </c>
      <c r="I3" s="7">
        <f t="shared" si="0"/>
        <v>201.64617919921898</v>
      </c>
      <c r="J3" s="7">
        <f t="shared" si="1"/>
        <v>90.083953857421989</v>
      </c>
      <c r="K3" s="7">
        <f t="shared" si="2"/>
        <v>138.58741149902357</v>
      </c>
      <c r="L3" s="8">
        <f t="shared" si="3"/>
        <v>1.5384250531273211</v>
      </c>
      <c r="M3" s="8"/>
      <c r="N3" s="18"/>
    </row>
    <row r="4" spans="1:16" ht="15" x14ac:dyDescent="0.15">
      <c r="A4" s="6">
        <v>1.5</v>
      </c>
      <c r="B4" s="6">
        <v>2</v>
      </c>
      <c r="D4">
        <v>680.67657470703102</v>
      </c>
      <c r="E4">
        <v>561.79351806640602</v>
      </c>
      <c r="F4">
        <v>478.27203369140602</v>
      </c>
      <c r="G4">
        <v>471.80258178710898</v>
      </c>
      <c r="I4" s="7">
        <f t="shared" si="0"/>
        <v>202.404541015625</v>
      </c>
      <c r="J4" s="7">
        <f t="shared" si="1"/>
        <v>89.990936279297046</v>
      </c>
      <c r="K4" s="7">
        <f t="shared" si="2"/>
        <v>139.41088562011709</v>
      </c>
      <c r="L4" s="8">
        <f t="shared" si="3"/>
        <v>1.5491658536304105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683.06604003906295</v>
      </c>
      <c r="E5">
        <v>561.2529296875</v>
      </c>
      <c r="F5">
        <v>477.50997924804699</v>
      </c>
      <c r="G5">
        <v>471.15512084960898</v>
      </c>
      <c r="I5" s="7">
        <f t="shared" si="0"/>
        <v>205.55606079101597</v>
      </c>
      <c r="J5" s="7">
        <f t="shared" si="1"/>
        <v>90.097808837891023</v>
      </c>
      <c r="K5" s="7">
        <f t="shared" si="2"/>
        <v>142.48759460449224</v>
      </c>
      <c r="L5" s="8">
        <f t="shared" si="3"/>
        <v>1.5814768021813252</v>
      </c>
      <c r="M5" s="8"/>
      <c r="N5" s="18">
        <f>RSQ(V64:V104,U64:U104)</f>
        <v>0.98928622383449805</v>
      </c>
    </row>
    <row r="6" spans="1:16" x14ac:dyDescent="0.15">
      <c r="A6" s="6">
        <v>2.5</v>
      </c>
      <c r="B6" s="6">
        <v>4</v>
      </c>
      <c r="C6" s="6" t="s">
        <v>5</v>
      </c>
      <c r="D6">
        <v>686.02911376953102</v>
      </c>
      <c r="E6">
        <v>563.54675292968795</v>
      </c>
      <c r="F6">
        <v>477.22326660156301</v>
      </c>
      <c r="G6">
        <v>471.09576416015602</v>
      </c>
      <c r="I6" s="7">
        <f t="shared" si="0"/>
        <v>208.80584716796801</v>
      </c>
      <c r="J6" s="7">
        <f t="shared" si="1"/>
        <v>92.450988769531932</v>
      </c>
      <c r="K6" s="7">
        <f t="shared" si="2"/>
        <v>144.09015502929566</v>
      </c>
      <c r="L6" s="8">
        <f t="shared" si="3"/>
        <v>1.5585572090363828</v>
      </c>
      <c r="M6" s="8">
        <f t="shared" ref="M6:M37" si="4">L6+ABS($N$2)*A6</f>
        <v>1.5968458023326055</v>
      </c>
      <c r="P6" s="6">
        <f t="shared" ref="P6:P69" si="5">(M6-$O$2)/$O$2*100</f>
        <v>-1.1501968842657437</v>
      </c>
    </row>
    <row r="7" spans="1:16" x14ac:dyDescent="0.15">
      <c r="A7" s="6">
        <v>3</v>
      </c>
      <c r="B7" s="6">
        <v>5</v>
      </c>
      <c r="C7" s="6" t="s">
        <v>8</v>
      </c>
      <c r="D7">
        <v>683.86456298828102</v>
      </c>
      <c r="E7">
        <v>564.23840332031295</v>
      </c>
      <c r="F7">
        <v>476.70974731445301</v>
      </c>
      <c r="G7">
        <v>471.28201293945301</v>
      </c>
      <c r="I7" s="7">
        <f t="shared" si="0"/>
        <v>207.15481567382801</v>
      </c>
      <c r="J7" s="7">
        <f t="shared" si="1"/>
        <v>92.956390380859943</v>
      </c>
      <c r="K7" s="7">
        <f t="shared" si="2"/>
        <v>142.08534240722605</v>
      </c>
      <c r="L7" s="8">
        <f t="shared" si="3"/>
        <v>1.528516133480178</v>
      </c>
      <c r="M7" s="8">
        <f t="shared" si="4"/>
        <v>1.5744624454356453</v>
      </c>
      <c r="P7" s="6">
        <f t="shared" si="5"/>
        <v>-2.5357974344889858</v>
      </c>
    </row>
    <row r="8" spans="1:16" x14ac:dyDescent="0.15">
      <c r="A8" s="6">
        <v>3.5</v>
      </c>
      <c r="B8" s="6">
        <v>6</v>
      </c>
      <c r="D8">
        <v>682.02685546875</v>
      </c>
      <c r="E8">
        <v>564.306640625</v>
      </c>
      <c r="F8">
        <v>477.09634399414102</v>
      </c>
      <c r="G8">
        <v>471.24795532226602</v>
      </c>
      <c r="I8" s="7">
        <f t="shared" si="0"/>
        <v>204.93051147460898</v>
      </c>
      <c r="J8" s="7">
        <f t="shared" si="1"/>
        <v>93.058685302733977</v>
      </c>
      <c r="K8" s="7">
        <f t="shared" si="2"/>
        <v>139.78943176269519</v>
      </c>
      <c r="L8" s="8">
        <f t="shared" si="3"/>
        <v>1.5021642666446342</v>
      </c>
      <c r="M8" s="8">
        <f t="shared" si="4"/>
        <v>1.5557682972593461</v>
      </c>
      <c r="P8" s="6">
        <f t="shared" si="5"/>
        <v>-3.6930243025711684</v>
      </c>
    </row>
    <row r="9" spans="1:16" x14ac:dyDescent="0.15">
      <c r="A9" s="6">
        <v>4</v>
      </c>
      <c r="B9" s="6">
        <v>7</v>
      </c>
      <c r="D9">
        <v>682.86627197265602</v>
      </c>
      <c r="E9">
        <v>564.48516845703102</v>
      </c>
      <c r="F9">
        <v>477.98471069335898</v>
      </c>
      <c r="G9">
        <v>471.50704956054699</v>
      </c>
      <c r="I9" s="7">
        <f t="shared" si="0"/>
        <v>204.88156127929705</v>
      </c>
      <c r="J9" s="7">
        <f t="shared" si="1"/>
        <v>92.978118896484034</v>
      </c>
      <c r="K9" s="7">
        <f t="shared" si="2"/>
        <v>139.79687805175823</v>
      </c>
      <c r="L9" s="8">
        <f t="shared" si="3"/>
        <v>1.5035459924436549</v>
      </c>
      <c r="M9" s="8">
        <f t="shared" si="4"/>
        <v>1.5648077417176112</v>
      </c>
      <c r="P9" s="6">
        <f t="shared" si="5"/>
        <v>-3.1334541150991755</v>
      </c>
    </row>
    <row r="10" spans="1:16" x14ac:dyDescent="0.15">
      <c r="A10" s="6">
        <v>4.5</v>
      </c>
      <c r="B10" s="6">
        <v>8</v>
      </c>
      <c r="D10">
        <v>676.98095703125</v>
      </c>
      <c r="E10">
        <v>561.61779785156295</v>
      </c>
      <c r="F10">
        <v>478.67861938476602</v>
      </c>
      <c r="G10">
        <v>471.53994750976602</v>
      </c>
      <c r="I10" s="7">
        <f t="shared" si="0"/>
        <v>198.30233764648398</v>
      </c>
      <c r="J10" s="7">
        <f t="shared" si="1"/>
        <v>90.077850341796932</v>
      </c>
      <c r="K10" s="7">
        <f t="shared" si="2"/>
        <v>135.24784240722613</v>
      </c>
      <c r="L10" s="8">
        <f t="shared" si="3"/>
        <v>1.5014550402128093</v>
      </c>
      <c r="M10" s="8">
        <f t="shared" si="4"/>
        <v>1.5703745081460101</v>
      </c>
      <c r="P10" s="6">
        <f t="shared" si="5"/>
        <v>-2.788853675510897</v>
      </c>
    </row>
    <row r="11" spans="1:16" x14ac:dyDescent="0.15">
      <c r="A11" s="6">
        <v>5</v>
      </c>
      <c r="B11" s="6">
        <v>9</v>
      </c>
      <c r="D11">
        <v>675.76611328125</v>
      </c>
      <c r="E11">
        <v>556.27478027343795</v>
      </c>
      <c r="F11">
        <v>477.50057983398398</v>
      </c>
      <c r="G11">
        <v>470.92068481445301</v>
      </c>
      <c r="I11" s="7">
        <f t="shared" si="0"/>
        <v>198.26553344726602</v>
      </c>
      <c r="J11" s="7">
        <f t="shared" si="1"/>
        <v>85.354095458984943</v>
      </c>
      <c r="K11" s="7">
        <f t="shared" si="2"/>
        <v>138.51766662597657</v>
      </c>
      <c r="L11" s="8">
        <f t="shared" si="3"/>
        <v>1.6228590541685048</v>
      </c>
      <c r="M11" s="8">
        <f t="shared" si="4"/>
        <v>1.6994362407609502</v>
      </c>
      <c r="P11" s="6">
        <f t="shared" si="5"/>
        <v>5.2004755634966626</v>
      </c>
    </row>
    <row r="12" spans="1:16" x14ac:dyDescent="0.15">
      <c r="A12" s="6">
        <v>5.5</v>
      </c>
      <c r="B12" s="6">
        <v>10</v>
      </c>
      <c r="D12">
        <v>670.795166015625</v>
      </c>
      <c r="E12">
        <v>552.56964111328102</v>
      </c>
      <c r="F12">
        <v>477.11926269531301</v>
      </c>
      <c r="G12">
        <v>470.836669921875</v>
      </c>
      <c r="I12" s="7">
        <f t="shared" si="0"/>
        <v>193.67590332031199</v>
      </c>
      <c r="J12" s="7">
        <f t="shared" si="1"/>
        <v>81.732971191406023</v>
      </c>
      <c r="K12" s="7">
        <f t="shared" si="2"/>
        <v>136.46282348632778</v>
      </c>
      <c r="L12" s="8">
        <f t="shared" si="3"/>
        <v>1.6696177992447243</v>
      </c>
      <c r="M12" s="8">
        <f t="shared" si="4"/>
        <v>1.7538527044964143</v>
      </c>
      <c r="P12" s="6">
        <f t="shared" si="5"/>
        <v>8.5690266901286858</v>
      </c>
    </row>
    <row r="13" spans="1:16" x14ac:dyDescent="0.15">
      <c r="A13" s="6">
        <v>6</v>
      </c>
      <c r="B13" s="6">
        <v>11</v>
      </c>
      <c r="D13">
        <v>662.71350097656295</v>
      </c>
      <c r="E13">
        <v>555.01678466796898</v>
      </c>
      <c r="F13">
        <v>477.0751953125</v>
      </c>
      <c r="G13">
        <v>470.66687011718801</v>
      </c>
      <c r="I13" s="7">
        <f t="shared" si="0"/>
        <v>185.63830566406295</v>
      </c>
      <c r="J13" s="7">
        <f t="shared" si="1"/>
        <v>84.349914550780966</v>
      </c>
      <c r="K13" s="7">
        <f t="shared" si="2"/>
        <v>126.59336547851629</v>
      </c>
      <c r="L13" s="8">
        <f t="shared" si="3"/>
        <v>1.5008120180406774</v>
      </c>
      <c r="M13" s="8">
        <f t="shared" si="4"/>
        <v>1.592704641951612</v>
      </c>
      <c r="P13" s="6">
        <f t="shared" si="5"/>
        <v>-1.4065478028916534</v>
      </c>
    </row>
    <row r="14" spans="1:16" x14ac:dyDescent="0.15">
      <c r="A14" s="6">
        <v>6.5</v>
      </c>
      <c r="B14" s="6">
        <v>12</v>
      </c>
      <c r="D14">
        <v>661.45050048828102</v>
      </c>
      <c r="E14">
        <v>557.65808105468795</v>
      </c>
      <c r="F14">
        <v>476.75439453125</v>
      </c>
      <c r="G14">
        <v>470.54934692382801</v>
      </c>
      <c r="I14" s="7">
        <f t="shared" si="0"/>
        <v>184.69610595703102</v>
      </c>
      <c r="J14" s="7">
        <f t="shared" si="1"/>
        <v>87.108734130859943</v>
      </c>
      <c r="K14" s="7">
        <f t="shared" si="2"/>
        <v>123.71999206542907</v>
      </c>
      <c r="L14" s="8">
        <f t="shared" si="3"/>
        <v>1.4202937661746928</v>
      </c>
      <c r="M14" s="8">
        <f t="shared" si="4"/>
        <v>1.5198441087448717</v>
      </c>
      <c r="P14" s="6">
        <f t="shared" si="5"/>
        <v>-5.9168451352157554</v>
      </c>
    </row>
    <row r="15" spans="1:16" x14ac:dyDescent="0.15">
      <c r="A15" s="6">
        <v>7</v>
      </c>
      <c r="B15" s="6">
        <v>13</v>
      </c>
      <c r="D15">
        <v>671.44378662109398</v>
      </c>
      <c r="E15">
        <v>561.81701660156295</v>
      </c>
      <c r="F15">
        <v>476.49002075195301</v>
      </c>
      <c r="G15">
        <v>470.00762939453102</v>
      </c>
      <c r="I15" s="7">
        <f t="shared" si="0"/>
        <v>194.95376586914097</v>
      </c>
      <c r="J15" s="7">
        <f t="shared" si="1"/>
        <v>91.809387207031932</v>
      </c>
      <c r="K15" s="7">
        <f t="shared" si="2"/>
        <v>130.68719482421864</v>
      </c>
      <c r="L15" s="8">
        <f t="shared" si="3"/>
        <v>1.4234622275554079</v>
      </c>
      <c r="M15" s="8">
        <f t="shared" si="4"/>
        <v>1.5306702887848314</v>
      </c>
      <c r="P15" s="6">
        <f t="shared" si="5"/>
        <v>-5.2466703670056711</v>
      </c>
    </row>
    <row r="16" spans="1:16" x14ac:dyDescent="0.15">
      <c r="A16" s="6">
        <v>7.5</v>
      </c>
      <c r="B16" s="6">
        <v>14</v>
      </c>
      <c r="D16">
        <v>669.538330078125</v>
      </c>
      <c r="E16">
        <v>557.74426269531295</v>
      </c>
      <c r="F16">
        <v>476.49880981445301</v>
      </c>
      <c r="G16">
        <v>470.33901977539102</v>
      </c>
      <c r="I16" s="7">
        <f t="shared" si="0"/>
        <v>193.03952026367199</v>
      </c>
      <c r="J16" s="7">
        <f t="shared" si="1"/>
        <v>87.405242919921932</v>
      </c>
      <c r="K16" s="7">
        <f t="shared" si="2"/>
        <v>131.85585021972665</v>
      </c>
      <c r="L16" s="8">
        <f t="shared" si="3"/>
        <v>1.508557677032361</v>
      </c>
      <c r="M16" s="8">
        <f t="shared" si="4"/>
        <v>1.6234234569210291</v>
      </c>
      <c r="P16" s="6">
        <f t="shared" si="5"/>
        <v>0.49504395207923096</v>
      </c>
    </row>
    <row r="17" spans="1:16" x14ac:dyDescent="0.15">
      <c r="A17" s="6">
        <v>8</v>
      </c>
      <c r="B17" s="6">
        <v>15</v>
      </c>
      <c r="D17">
        <v>669.480712890625</v>
      </c>
      <c r="E17">
        <v>562.15386962890602</v>
      </c>
      <c r="F17">
        <v>476.59341430664102</v>
      </c>
      <c r="G17">
        <v>470.36898803710898</v>
      </c>
      <c r="I17" s="7">
        <f t="shared" si="0"/>
        <v>192.88729858398398</v>
      </c>
      <c r="J17" s="7">
        <f t="shared" si="1"/>
        <v>91.784881591797046</v>
      </c>
      <c r="K17" s="7">
        <f t="shared" si="2"/>
        <v>128.63788146972604</v>
      </c>
      <c r="L17" s="8">
        <f t="shared" si="3"/>
        <v>1.4015149253210193</v>
      </c>
      <c r="M17" s="8">
        <f t="shared" si="4"/>
        <v>1.524038423868932</v>
      </c>
      <c r="P17" s="6">
        <f t="shared" si="5"/>
        <v>-5.657203769961165</v>
      </c>
    </row>
    <row r="18" spans="1:16" x14ac:dyDescent="0.15">
      <c r="A18" s="6">
        <v>8.5</v>
      </c>
      <c r="B18" s="6">
        <v>16</v>
      </c>
      <c r="D18">
        <v>666.47064208984398</v>
      </c>
      <c r="E18">
        <v>564.92614746093795</v>
      </c>
      <c r="F18">
        <v>476.943603515625</v>
      </c>
      <c r="G18">
        <v>471.128662109375</v>
      </c>
      <c r="I18" s="7">
        <f t="shared" si="0"/>
        <v>189.52703857421898</v>
      </c>
      <c r="J18" s="7">
        <f t="shared" si="1"/>
        <v>93.797485351562955</v>
      </c>
      <c r="K18" s="7">
        <f t="shared" si="2"/>
        <v>123.86879882812491</v>
      </c>
      <c r="L18" s="8">
        <f t="shared" si="3"/>
        <v>1.320598290709516</v>
      </c>
      <c r="M18" s="8">
        <f t="shared" si="4"/>
        <v>1.450779507916673</v>
      </c>
      <c r="P18" s="6">
        <f t="shared" si="5"/>
        <v>-10.19216225360101</v>
      </c>
    </row>
    <row r="19" spans="1:16" x14ac:dyDescent="0.15">
      <c r="A19" s="6">
        <v>9</v>
      </c>
      <c r="B19" s="6">
        <v>17</v>
      </c>
      <c r="D19">
        <v>663.84051513671898</v>
      </c>
      <c r="E19">
        <v>561.51593017578102</v>
      </c>
      <c r="F19">
        <v>477.28085327148398</v>
      </c>
      <c r="G19">
        <v>471.22326660156301</v>
      </c>
      <c r="I19" s="7">
        <f t="shared" si="0"/>
        <v>186.559661865235</v>
      </c>
      <c r="J19" s="7">
        <f t="shared" si="1"/>
        <v>90.292663574218011</v>
      </c>
      <c r="K19" s="7">
        <f t="shared" si="2"/>
        <v>123.35479736328239</v>
      </c>
      <c r="L19" s="8">
        <f t="shared" si="3"/>
        <v>1.3661663360045664</v>
      </c>
      <c r="M19" s="8">
        <f t="shared" si="4"/>
        <v>1.504005271870968</v>
      </c>
      <c r="P19" s="6">
        <f t="shared" si="5"/>
        <v>-6.8973192074652854</v>
      </c>
    </row>
    <row r="20" spans="1:16" x14ac:dyDescent="0.15">
      <c r="A20" s="6">
        <v>9.5</v>
      </c>
      <c r="B20" s="6">
        <v>18</v>
      </c>
      <c r="D20">
        <v>663.01678466796898</v>
      </c>
      <c r="E20">
        <v>562.266357421875</v>
      </c>
      <c r="F20">
        <v>477.36956787109398</v>
      </c>
      <c r="G20">
        <v>471.39834594726602</v>
      </c>
      <c r="I20" s="7">
        <f t="shared" si="0"/>
        <v>185.647216796875</v>
      </c>
      <c r="J20" s="7">
        <f t="shared" si="1"/>
        <v>90.868011474608977</v>
      </c>
      <c r="K20" s="7">
        <f t="shared" si="2"/>
        <v>122.03960876464872</v>
      </c>
      <c r="L20" s="8">
        <f t="shared" si="3"/>
        <v>1.3430425821384893</v>
      </c>
      <c r="M20" s="8">
        <f t="shared" si="4"/>
        <v>1.4885392366641355</v>
      </c>
      <c r="P20" s="6">
        <f t="shared" si="5"/>
        <v>-7.8547156780219174</v>
      </c>
    </row>
    <row r="21" spans="1:16" x14ac:dyDescent="0.15">
      <c r="A21" s="6">
        <v>10</v>
      </c>
      <c r="B21" s="6">
        <v>19</v>
      </c>
      <c r="D21">
        <v>660.8544921875</v>
      </c>
      <c r="E21">
        <v>563.18353271484398</v>
      </c>
      <c r="F21">
        <v>477.90951538085898</v>
      </c>
      <c r="G21">
        <v>471.90365600585898</v>
      </c>
      <c r="I21" s="7">
        <f t="shared" si="0"/>
        <v>182.94497680664102</v>
      </c>
      <c r="J21" s="7">
        <f t="shared" si="1"/>
        <v>91.279876708985</v>
      </c>
      <c r="K21" s="7">
        <f t="shared" si="2"/>
        <v>119.04906311035153</v>
      </c>
      <c r="L21" s="8">
        <f t="shared" si="3"/>
        <v>1.3042202444017226</v>
      </c>
      <c r="M21" s="8">
        <f t="shared" si="4"/>
        <v>1.4573746175866134</v>
      </c>
      <c r="P21" s="6">
        <f t="shared" si="5"/>
        <v>-9.7839041165611178</v>
      </c>
    </row>
    <row r="22" spans="1:16" x14ac:dyDescent="0.15">
      <c r="A22" s="6">
        <v>10.5</v>
      </c>
      <c r="B22" s="6">
        <v>20</v>
      </c>
      <c r="D22">
        <v>664.07275390625</v>
      </c>
      <c r="E22">
        <v>562.00280761718795</v>
      </c>
      <c r="F22">
        <v>477.591064453125</v>
      </c>
      <c r="G22">
        <v>471.24795532226602</v>
      </c>
      <c r="I22" s="7">
        <f t="shared" si="0"/>
        <v>186.481689453125</v>
      </c>
      <c r="J22" s="7">
        <f t="shared" si="1"/>
        <v>90.754852294921932</v>
      </c>
      <c r="K22" s="7">
        <f t="shared" si="2"/>
        <v>122.95329284667966</v>
      </c>
      <c r="L22" s="8">
        <f t="shared" si="3"/>
        <v>1.3547847827146906</v>
      </c>
      <c r="M22" s="8">
        <f t="shared" si="4"/>
        <v>1.515596874558826</v>
      </c>
      <c r="P22" s="6">
        <f t="shared" si="5"/>
        <v>-6.1797623576950702</v>
      </c>
    </row>
    <row r="23" spans="1:16" x14ac:dyDescent="0.15">
      <c r="A23" s="6">
        <v>11</v>
      </c>
      <c r="B23" s="6">
        <v>21</v>
      </c>
      <c r="D23">
        <v>669.18469238281295</v>
      </c>
      <c r="E23">
        <v>563.72131347656295</v>
      </c>
      <c r="F23">
        <v>478.40539550781301</v>
      </c>
      <c r="G23">
        <v>471.943603515625</v>
      </c>
      <c r="I23" s="7">
        <f t="shared" si="0"/>
        <v>190.77929687499994</v>
      </c>
      <c r="J23" s="7">
        <f t="shared" si="1"/>
        <v>91.777709960937955</v>
      </c>
      <c r="K23" s="7">
        <f t="shared" si="2"/>
        <v>126.53489990234338</v>
      </c>
      <c r="L23" s="8">
        <f t="shared" si="3"/>
        <v>1.3787105818634899</v>
      </c>
      <c r="M23" s="8">
        <f t="shared" si="4"/>
        <v>1.5471803923668697</v>
      </c>
      <c r="P23" s="6">
        <f t="shared" si="5"/>
        <v>-4.2246427635132875</v>
      </c>
    </row>
    <row r="24" spans="1:16" x14ac:dyDescent="0.15">
      <c r="A24" s="6">
        <v>11.5</v>
      </c>
      <c r="B24" s="6">
        <v>22</v>
      </c>
      <c r="D24">
        <v>669.29937744140602</v>
      </c>
      <c r="E24">
        <v>559.67041015625</v>
      </c>
      <c r="F24">
        <v>477.37484741210898</v>
      </c>
      <c r="G24">
        <v>470.75674438476602</v>
      </c>
      <c r="I24" s="7">
        <f t="shared" si="0"/>
        <v>191.92453002929705</v>
      </c>
      <c r="J24" s="7">
        <f t="shared" si="1"/>
        <v>88.913665771483977</v>
      </c>
      <c r="K24" s="7">
        <f t="shared" si="2"/>
        <v>129.68496398925828</v>
      </c>
      <c r="L24" s="8">
        <f t="shared" si="3"/>
        <v>1.4585492889536256</v>
      </c>
      <c r="M24" s="8">
        <f t="shared" si="4"/>
        <v>1.6346768181162499</v>
      </c>
      <c r="P24" s="6">
        <f t="shared" si="5"/>
        <v>1.1916625842056916</v>
      </c>
    </row>
    <row r="25" spans="1:16" x14ac:dyDescent="0.15">
      <c r="A25" s="6">
        <v>12</v>
      </c>
      <c r="B25" s="6">
        <v>23</v>
      </c>
      <c r="D25">
        <v>670.84613037109398</v>
      </c>
      <c r="E25">
        <v>562.01959228515602</v>
      </c>
      <c r="F25">
        <v>476.55288696289102</v>
      </c>
      <c r="G25">
        <v>470.9248046875</v>
      </c>
      <c r="I25" s="7">
        <f t="shared" si="0"/>
        <v>194.29324340820295</v>
      </c>
      <c r="J25" s="7">
        <f t="shared" si="1"/>
        <v>91.094787597656023</v>
      </c>
      <c r="K25" s="7">
        <f t="shared" si="2"/>
        <v>130.52689208984373</v>
      </c>
      <c r="L25" s="8">
        <f t="shared" si="3"/>
        <v>1.4328689437901752</v>
      </c>
      <c r="M25" s="8">
        <f t="shared" si="4"/>
        <v>1.616654191612044</v>
      </c>
      <c r="P25" s="6">
        <f t="shared" si="5"/>
        <v>7.6005030441407481E-2</v>
      </c>
    </row>
    <row r="26" spans="1:16" x14ac:dyDescent="0.15">
      <c r="A26" s="6">
        <v>12.5</v>
      </c>
      <c r="B26" s="6">
        <v>24</v>
      </c>
      <c r="D26">
        <v>665.17236328125</v>
      </c>
      <c r="E26">
        <v>560.59991455078102</v>
      </c>
      <c r="F26">
        <v>476.18038940429699</v>
      </c>
      <c r="G26">
        <v>470.04229736328102</v>
      </c>
      <c r="I26" s="7">
        <f t="shared" si="0"/>
        <v>188.99197387695301</v>
      </c>
      <c r="J26" s="7">
        <f t="shared" si="1"/>
        <v>90.5576171875</v>
      </c>
      <c r="K26" s="7">
        <f t="shared" si="2"/>
        <v>125.60164184570301</v>
      </c>
      <c r="L26" s="8">
        <f t="shared" si="3"/>
        <v>1.3869804191694244</v>
      </c>
      <c r="M26" s="8">
        <f t="shared" si="4"/>
        <v>1.5784233856505379</v>
      </c>
      <c r="P26" s="6">
        <f t="shared" si="5"/>
        <v>-2.2906027138569858</v>
      </c>
    </row>
    <row r="27" spans="1:16" x14ac:dyDescent="0.15">
      <c r="A27" s="6">
        <v>13</v>
      </c>
      <c r="B27" s="6">
        <v>25</v>
      </c>
      <c r="D27">
        <v>666.01452636718795</v>
      </c>
      <c r="E27">
        <v>558.72692871093795</v>
      </c>
      <c r="F27">
        <v>476.64218139648398</v>
      </c>
      <c r="G27">
        <v>470.12985229492199</v>
      </c>
      <c r="I27" s="7">
        <f t="shared" si="0"/>
        <v>189.37234497070398</v>
      </c>
      <c r="J27" s="7">
        <f t="shared" si="1"/>
        <v>88.597076416015966</v>
      </c>
      <c r="K27" s="7">
        <f t="shared" si="2"/>
        <v>127.3543914794928</v>
      </c>
      <c r="L27" s="8">
        <f t="shared" si="3"/>
        <v>1.4374559142503551</v>
      </c>
      <c r="M27" s="8">
        <f t="shared" si="4"/>
        <v>1.6365565993907132</v>
      </c>
      <c r="P27" s="6">
        <f t="shared" si="5"/>
        <v>1.3080269874623554</v>
      </c>
    </row>
    <row r="28" spans="1:16" x14ac:dyDescent="0.15">
      <c r="A28" s="6">
        <v>13.5</v>
      </c>
      <c r="B28" s="6">
        <v>26</v>
      </c>
      <c r="D28">
        <v>667.814208984375</v>
      </c>
      <c r="E28">
        <v>556.85003662109398</v>
      </c>
      <c r="F28">
        <v>476.443603515625</v>
      </c>
      <c r="G28">
        <v>470.60574340820301</v>
      </c>
      <c r="I28" s="7">
        <f t="shared" si="0"/>
        <v>191.37060546875</v>
      </c>
      <c r="J28" s="7">
        <f t="shared" si="1"/>
        <v>86.244293212890966</v>
      </c>
      <c r="K28" s="7">
        <f t="shared" si="2"/>
        <v>130.99960021972632</v>
      </c>
      <c r="L28" s="8">
        <f t="shared" si="3"/>
        <v>1.5189364459902115</v>
      </c>
      <c r="M28" s="8">
        <f t="shared" si="4"/>
        <v>1.7256948497898139</v>
      </c>
      <c r="P28" s="6">
        <f t="shared" si="5"/>
        <v>6.8259664711375807</v>
      </c>
    </row>
    <row r="29" spans="1:16" x14ac:dyDescent="0.15">
      <c r="A29" s="6">
        <v>14</v>
      </c>
      <c r="B29" s="6">
        <v>27</v>
      </c>
      <c r="D29">
        <v>665.61273193359398</v>
      </c>
      <c r="E29">
        <v>558.2412109375</v>
      </c>
      <c r="F29">
        <v>476.63336181640602</v>
      </c>
      <c r="G29">
        <v>470.307861328125</v>
      </c>
      <c r="I29" s="7">
        <f t="shared" si="0"/>
        <v>188.97937011718795</v>
      </c>
      <c r="J29" s="7">
        <f t="shared" si="1"/>
        <v>87.933349609375</v>
      </c>
      <c r="K29" s="7">
        <f t="shared" si="2"/>
        <v>127.42602539062545</v>
      </c>
      <c r="L29" s="8">
        <f t="shared" si="3"/>
        <v>1.4491205663913427</v>
      </c>
      <c r="M29" s="8">
        <f t="shared" si="4"/>
        <v>1.6635366888501897</v>
      </c>
      <c r="P29" s="6">
        <f t="shared" si="5"/>
        <v>2.9781798145032261</v>
      </c>
    </row>
    <row r="30" spans="1:16" x14ac:dyDescent="0.15">
      <c r="A30" s="6">
        <v>14.5</v>
      </c>
      <c r="B30" s="6">
        <v>28</v>
      </c>
      <c r="D30">
        <v>665.38330078125</v>
      </c>
      <c r="E30">
        <v>557.78399658203102</v>
      </c>
      <c r="F30">
        <v>475.25793457031301</v>
      </c>
      <c r="G30">
        <v>469.76028442382801</v>
      </c>
      <c r="I30" s="7">
        <f t="shared" si="0"/>
        <v>190.12536621093699</v>
      </c>
      <c r="J30" s="7">
        <f t="shared" si="1"/>
        <v>88.023712158203011</v>
      </c>
      <c r="K30" s="7">
        <f t="shared" si="2"/>
        <v>128.50876770019488</v>
      </c>
      <c r="L30" s="8">
        <f t="shared" si="3"/>
        <v>1.4599335173371126</v>
      </c>
      <c r="M30" s="8">
        <f t="shared" si="4"/>
        <v>1.6820073584552042</v>
      </c>
      <c r="P30" s="6">
        <f t="shared" si="5"/>
        <v>4.1215726525620919</v>
      </c>
    </row>
    <row r="31" spans="1:16" x14ac:dyDescent="0.15">
      <c r="A31" s="6">
        <v>15</v>
      </c>
      <c r="B31" s="6">
        <v>29</v>
      </c>
      <c r="D31">
        <v>663.21038818359398</v>
      </c>
      <c r="E31">
        <v>558.45550537109398</v>
      </c>
      <c r="F31">
        <v>475.98178100585898</v>
      </c>
      <c r="G31">
        <v>470.31552124023398</v>
      </c>
      <c r="I31" s="7">
        <f t="shared" si="0"/>
        <v>187.228607177735</v>
      </c>
      <c r="J31" s="7">
        <f t="shared" si="1"/>
        <v>88.13998413086</v>
      </c>
      <c r="K31" s="7">
        <f t="shared" si="2"/>
        <v>125.53061828613301</v>
      </c>
      <c r="L31" s="8">
        <f t="shared" si="3"/>
        <v>1.4242187529754911</v>
      </c>
      <c r="M31" s="8">
        <f t="shared" si="4"/>
        <v>1.6539503127528272</v>
      </c>
      <c r="P31" s="6">
        <f t="shared" si="5"/>
        <v>2.3847528296099894</v>
      </c>
    </row>
    <row r="32" spans="1:16" x14ac:dyDescent="0.15">
      <c r="A32" s="6">
        <v>15.5</v>
      </c>
      <c r="B32" s="6">
        <v>30</v>
      </c>
      <c r="D32">
        <v>665.21936035156295</v>
      </c>
      <c r="E32">
        <v>558.05877685546898</v>
      </c>
      <c r="F32">
        <v>475.99645996093801</v>
      </c>
      <c r="G32">
        <v>470.33135986328102</v>
      </c>
      <c r="I32" s="7">
        <f t="shared" si="0"/>
        <v>189.22290039062494</v>
      </c>
      <c r="J32" s="7">
        <f t="shared" si="1"/>
        <v>87.727416992187955</v>
      </c>
      <c r="K32" s="7">
        <f t="shared" si="2"/>
        <v>127.81370849609337</v>
      </c>
      <c r="L32" s="8">
        <f t="shared" si="3"/>
        <v>1.4569414315193512</v>
      </c>
      <c r="M32" s="8">
        <f t="shared" si="4"/>
        <v>1.6943307099559319</v>
      </c>
      <c r="P32" s="6">
        <f t="shared" si="5"/>
        <v>4.8844270670543892</v>
      </c>
    </row>
    <row r="33" spans="1:16" x14ac:dyDescent="0.15">
      <c r="A33" s="6">
        <v>16</v>
      </c>
      <c r="B33" s="6">
        <v>31</v>
      </c>
      <c r="D33">
        <v>663.73309326171898</v>
      </c>
      <c r="E33">
        <v>559.88641357421898</v>
      </c>
      <c r="F33">
        <v>477.36898803710898</v>
      </c>
      <c r="G33">
        <v>470.59460449218801</v>
      </c>
      <c r="I33" s="7">
        <f t="shared" si="0"/>
        <v>186.36410522461</v>
      </c>
      <c r="J33" s="7">
        <f t="shared" si="1"/>
        <v>89.291809082030966</v>
      </c>
      <c r="K33" s="7">
        <f t="shared" si="2"/>
        <v>123.85983886718833</v>
      </c>
      <c r="L33" s="8">
        <f t="shared" si="3"/>
        <v>1.3871355070586628</v>
      </c>
      <c r="M33" s="8">
        <f t="shared" si="4"/>
        <v>1.6321825041544882</v>
      </c>
      <c r="P33" s="6">
        <f t="shared" si="5"/>
        <v>1.0372566649436046</v>
      </c>
    </row>
    <row r="34" spans="1:16" x14ac:dyDescent="0.15">
      <c r="A34" s="6">
        <v>16.5</v>
      </c>
      <c r="B34" s="6">
        <v>32</v>
      </c>
      <c r="D34">
        <v>662.54339599609398</v>
      </c>
      <c r="E34">
        <v>560.24621582031295</v>
      </c>
      <c r="F34">
        <v>477.44772338867199</v>
      </c>
      <c r="G34">
        <v>471.10809326171898</v>
      </c>
      <c r="I34" s="7">
        <f t="shared" ref="I34:I65" si="6">D34-F34</f>
        <v>185.09567260742199</v>
      </c>
      <c r="J34" s="7">
        <f t="shared" ref="J34:J65" si="7">E34-G34</f>
        <v>89.138122558593977</v>
      </c>
      <c r="K34" s="7">
        <f t="shared" si="2"/>
        <v>122.6989868164062</v>
      </c>
      <c r="L34" s="8">
        <f t="shared" si="3"/>
        <v>1.3765040511791278</v>
      </c>
      <c r="M34" s="8">
        <f t="shared" si="4"/>
        <v>1.6292087669341975</v>
      </c>
      <c r="P34" s="6">
        <f t="shared" si="5"/>
        <v>0.85317293042504772</v>
      </c>
    </row>
    <row r="35" spans="1:16" x14ac:dyDescent="0.15">
      <c r="A35" s="6">
        <v>17</v>
      </c>
      <c r="B35" s="6">
        <v>33</v>
      </c>
      <c r="D35">
        <v>660.58251953125</v>
      </c>
      <c r="E35">
        <v>559.42755126953102</v>
      </c>
      <c r="F35">
        <v>477.54818725585898</v>
      </c>
      <c r="G35">
        <v>471.24560546875</v>
      </c>
      <c r="I35" s="7">
        <f t="shared" si="6"/>
        <v>183.03433227539102</v>
      </c>
      <c r="J35" s="7">
        <f t="shared" si="7"/>
        <v>88.181945800781023</v>
      </c>
      <c r="K35" s="7">
        <f t="shared" si="2"/>
        <v>121.30697021484431</v>
      </c>
      <c r="L35" s="8">
        <f t="shared" si="3"/>
        <v>1.3756440631158073</v>
      </c>
      <c r="M35" s="8">
        <f t="shared" si="4"/>
        <v>1.6360064975301216</v>
      </c>
      <c r="P35" s="6">
        <f t="shared" si="5"/>
        <v>1.2739739433089103</v>
      </c>
    </row>
    <row r="36" spans="1:16" x14ac:dyDescent="0.15">
      <c r="A36" s="6">
        <v>17.5</v>
      </c>
      <c r="B36" s="6">
        <v>34</v>
      </c>
      <c r="D36">
        <v>664.70007324218795</v>
      </c>
      <c r="E36">
        <v>562.59484863281295</v>
      </c>
      <c r="F36">
        <v>476.94888305664102</v>
      </c>
      <c r="G36">
        <v>470.90246582031301</v>
      </c>
      <c r="I36" s="7">
        <f t="shared" si="6"/>
        <v>187.75119018554693</v>
      </c>
      <c r="J36" s="7">
        <f t="shared" si="7"/>
        <v>91.692382812499943</v>
      </c>
      <c r="K36" s="7">
        <f t="shared" si="2"/>
        <v>123.56652221679697</v>
      </c>
      <c r="L36" s="8">
        <f t="shared" si="3"/>
        <v>1.3476203630728614</v>
      </c>
      <c r="M36" s="8">
        <f t="shared" si="4"/>
        <v>1.6156405161464202</v>
      </c>
      <c r="P36" s="6">
        <f t="shared" si="5"/>
        <v>1.3255314686891031E-2</v>
      </c>
    </row>
    <row r="37" spans="1:16" x14ac:dyDescent="0.15">
      <c r="A37" s="6">
        <v>18</v>
      </c>
      <c r="B37" s="6">
        <v>35</v>
      </c>
      <c r="D37">
        <v>657.23278808593795</v>
      </c>
      <c r="E37">
        <v>556.73699951171898</v>
      </c>
      <c r="F37">
        <v>476.52761840820301</v>
      </c>
      <c r="G37">
        <v>469.83724975585898</v>
      </c>
      <c r="I37" s="7">
        <f t="shared" si="6"/>
        <v>180.70516967773494</v>
      </c>
      <c r="J37" s="7">
        <f t="shared" si="7"/>
        <v>86.89974975586</v>
      </c>
      <c r="K37" s="7">
        <f t="shared" si="2"/>
        <v>119.87534484863295</v>
      </c>
      <c r="L37" s="8">
        <f t="shared" si="3"/>
        <v>1.3794670892081513</v>
      </c>
      <c r="M37" s="8">
        <f t="shared" si="4"/>
        <v>1.6551449609409548</v>
      </c>
      <c r="P37" s="6">
        <f t="shared" si="5"/>
        <v>2.4587053289787284</v>
      </c>
    </row>
    <row r="38" spans="1:16" x14ac:dyDescent="0.15">
      <c r="A38" s="6">
        <v>18.5</v>
      </c>
      <c r="B38" s="6">
        <v>36</v>
      </c>
      <c r="D38">
        <v>657.53332519531295</v>
      </c>
      <c r="E38">
        <v>557.67205810546898</v>
      </c>
      <c r="F38">
        <v>476.32608032226602</v>
      </c>
      <c r="G38">
        <v>470.42184448242199</v>
      </c>
      <c r="I38" s="7">
        <f t="shared" si="6"/>
        <v>181.20724487304693</v>
      </c>
      <c r="J38" s="7">
        <f t="shared" si="7"/>
        <v>87.250213623046989</v>
      </c>
      <c r="K38" s="7">
        <f t="shared" si="2"/>
        <v>120.13209533691403</v>
      </c>
      <c r="L38" s="8">
        <f t="shared" si="3"/>
        <v>1.3768687817307688</v>
      </c>
      <c r="M38" s="8">
        <f t="shared" ref="M38:M69" si="8">L38+ABS($N$2)*A38</f>
        <v>1.6602043721228168</v>
      </c>
      <c r="P38" s="6">
        <f t="shared" si="5"/>
        <v>2.7718988749542066</v>
      </c>
    </row>
    <row r="39" spans="1:16" x14ac:dyDescent="0.15">
      <c r="A39" s="6">
        <v>19</v>
      </c>
      <c r="B39" s="6">
        <v>37</v>
      </c>
      <c r="D39">
        <v>657.23388671875</v>
      </c>
      <c r="E39">
        <v>557.97088623046898</v>
      </c>
      <c r="F39">
        <v>475.38482666015602</v>
      </c>
      <c r="G39">
        <v>469.79083251953102</v>
      </c>
      <c r="I39" s="7">
        <f t="shared" si="6"/>
        <v>181.84906005859398</v>
      </c>
      <c r="J39" s="7">
        <f t="shared" si="7"/>
        <v>88.180053710937955</v>
      </c>
      <c r="K39" s="7">
        <f t="shared" si="2"/>
        <v>120.12302246093742</v>
      </c>
      <c r="L39" s="8">
        <f t="shared" si="3"/>
        <v>1.3622471001742793</v>
      </c>
      <c r="M39" s="8">
        <f t="shared" si="8"/>
        <v>1.6532404092255717</v>
      </c>
      <c r="P39" s="6">
        <f t="shared" si="5"/>
        <v>2.3408075571247768</v>
      </c>
    </row>
    <row r="40" spans="1:16" x14ac:dyDescent="0.15">
      <c r="A40" s="6">
        <v>19.5</v>
      </c>
      <c r="B40" s="6">
        <v>38</v>
      </c>
      <c r="D40">
        <v>648.91717529296898</v>
      </c>
      <c r="E40">
        <v>559.3564453125</v>
      </c>
      <c r="F40">
        <v>475.34783935546898</v>
      </c>
      <c r="G40">
        <v>469.30551147460898</v>
      </c>
      <c r="I40" s="7">
        <f t="shared" si="6"/>
        <v>173.5693359375</v>
      </c>
      <c r="J40" s="7">
        <f t="shared" si="7"/>
        <v>90.050933837891023</v>
      </c>
      <c r="K40" s="7">
        <f t="shared" si="2"/>
        <v>110.53368225097628</v>
      </c>
      <c r="L40" s="8">
        <f t="shared" si="3"/>
        <v>1.2274573681818575</v>
      </c>
      <c r="M40" s="8">
        <f t="shared" si="8"/>
        <v>1.5261083958923944</v>
      </c>
      <c r="P40" s="6">
        <f t="shared" si="5"/>
        <v>-5.5290659581101718</v>
      </c>
    </row>
    <row r="41" spans="1:16" x14ac:dyDescent="0.15">
      <c r="A41" s="6">
        <v>20</v>
      </c>
      <c r="B41" s="6">
        <v>39</v>
      </c>
      <c r="D41">
        <v>650.01007080078102</v>
      </c>
      <c r="E41">
        <v>557.89758300781295</v>
      </c>
      <c r="F41">
        <v>476.02114868164102</v>
      </c>
      <c r="G41">
        <v>469.97122192382801</v>
      </c>
      <c r="I41" s="7">
        <f t="shared" si="6"/>
        <v>173.98892211914</v>
      </c>
      <c r="J41" s="7">
        <f t="shared" si="7"/>
        <v>87.926361083984943</v>
      </c>
      <c r="K41" s="7">
        <f t="shared" si="2"/>
        <v>112.44046936035053</v>
      </c>
      <c r="L41" s="8">
        <f t="shared" si="3"/>
        <v>1.2788027159790039</v>
      </c>
      <c r="M41" s="8">
        <f t="shared" si="8"/>
        <v>1.5851114623487854</v>
      </c>
      <c r="P41" s="6">
        <f t="shared" si="5"/>
        <v>-1.8765896238773698</v>
      </c>
    </row>
    <row r="42" spans="1:16" x14ac:dyDescent="0.15">
      <c r="A42" s="6">
        <v>20.5</v>
      </c>
      <c r="B42" s="6">
        <v>40</v>
      </c>
      <c r="D42">
        <v>652.07385253906295</v>
      </c>
      <c r="E42">
        <v>558.266357421875</v>
      </c>
      <c r="F42">
        <v>476.13336181640602</v>
      </c>
      <c r="G42">
        <v>470.46063232421898</v>
      </c>
      <c r="I42" s="7">
        <f t="shared" si="6"/>
        <v>175.94049072265693</v>
      </c>
      <c r="J42" s="7">
        <f t="shared" si="7"/>
        <v>87.805725097656023</v>
      </c>
      <c r="K42" s="7">
        <f t="shared" si="2"/>
        <v>114.47648315429771</v>
      </c>
      <c r="L42" s="8">
        <f t="shared" si="3"/>
        <v>1.3037473698551993</v>
      </c>
      <c r="M42" s="8">
        <f t="shared" si="8"/>
        <v>1.6177138348842255</v>
      </c>
      <c r="P42" s="6">
        <f t="shared" si="5"/>
        <v>0.14160029873534055</v>
      </c>
    </row>
    <row r="43" spans="1:16" x14ac:dyDescent="0.15">
      <c r="A43" s="6">
        <v>21</v>
      </c>
      <c r="B43" s="6">
        <v>41</v>
      </c>
      <c r="D43">
        <v>648.40179443359398</v>
      </c>
      <c r="E43">
        <v>556.3525390625</v>
      </c>
      <c r="F43">
        <v>476.43536376953102</v>
      </c>
      <c r="G43">
        <v>470.86486816406301</v>
      </c>
      <c r="I43" s="7">
        <f t="shared" si="6"/>
        <v>171.96643066406295</v>
      </c>
      <c r="J43" s="7">
        <f t="shared" si="7"/>
        <v>85.487670898436988</v>
      </c>
      <c r="K43" s="7">
        <f t="shared" si="2"/>
        <v>112.12506103515707</v>
      </c>
      <c r="L43" s="8">
        <f t="shared" si="3"/>
        <v>1.3115933544191003</v>
      </c>
      <c r="M43" s="8">
        <f t="shared" si="8"/>
        <v>1.6332175381073708</v>
      </c>
      <c r="P43" s="6">
        <f t="shared" si="5"/>
        <v>1.1013285385779237</v>
      </c>
    </row>
    <row r="44" spans="1:16" x14ac:dyDescent="0.15">
      <c r="A44" s="6">
        <v>21.5</v>
      </c>
      <c r="B44" s="6">
        <v>42</v>
      </c>
      <c r="D44">
        <v>648.74481201171898</v>
      </c>
      <c r="E44">
        <v>556.25799560546898</v>
      </c>
      <c r="F44">
        <v>476.28497314453102</v>
      </c>
      <c r="G44">
        <v>470.138671875</v>
      </c>
      <c r="I44" s="7">
        <f t="shared" si="6"/>
        <v>172.45983886718795</v>
      </c>
      <c r="J44" s="7">
        <f t="shared" si="7"/>
        <v>86.119323730468977</v>
      </c>
      <c r="K44" s="7">
        <f t="shared" si="2"/>
        <v>112.17631225585967</v>
      </c>
      <c r="L44" s="8">
        <f t="shared" si="3"/>
        <v>1.3025684294380002</v>
      </c>
      <c r="M44" s="8">
        <f t="shared" si="8"/>
        <v>1.6318503317855153</v>
      </c>
      <c r="P44" s="6">
        <f t="shared" si="5"/>
        <v>1.0166941452403928</v>
      </c>
    </row>
    <row r="45" spans="1:16" x14ac:dyDescent="0.15">
      <c r="A45" s="6">
        <v>22</v>
      </c>
      <c r="B45" s="6">
        <v>43</v>
      </c>
      <c r="D45">
        <v>648.62615966796898</v>
      </c>
      <c r="E45">
        <v>557.56182861328102</v>
      </c>
      <c r="F45">
        <v>476.57049560546898</v>
      </c>
      <c r="G45">
        <v>470.62222290039102</v>
      </c>
      <c r="I45" s="7">
        <f t="shared" si="6"/>
        <v>172.0556640625</v>
      </c>
      <c r="J45" s="7">
        <f t="shared" si="7"/>
        <v>86.93960571289</v>
      </c>
      <c r="K45" s="7">
        <f t="shared" si="2"/>
        <v>111.19794006347701</v>
      </c>
      <c r="L45" s="8">
        <f t="shared" si="3"/>
        <v>1.2790251249896154</v>
      </c>
      <c r="M45" s="8">
        <f t="shared" si="8"/>
        <v>1.6159647459963751</v>
      </c>
      <c r="P45" s="6">
        <f t="shared" si="5"/>
        <v>3.3326167354983595E-2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646.385009765625</v>
      </c>
      <c r="E46">
        <v>556.25347900390602</v>
      </c>
      <c r="F46">
        <v>475.91244506835898</v>
      </c>
      <c r="G46">
        <v>469.80728149414102</v>
      </c>
      <c r="I46" s="7">
        <f t="shared" si="6"/>
        <v>170.47256469726602</v>
      </c>
      <c r="J46" s="7">
        <f t="shared" si="7"/>
        <v>86.446197509765</v>
      </c>
      <c r="K46" s="7">
        <f t="shared" si="2"/>
        <v>109.96022644043052</v>
      </c>
      <c r="L46" s="8">
        <f t="shared" si="3"/>
        <v>1.2720076719165045</v>
      </c>
      <c r="M46" s="8">
        <f t="shared" si="8"/>
        <v>1.6166050115825088</v>
      </c>
      <c r="P46" s="6">
        <f t="shared" si="5"/>
        <v>7.2960631145192661E-2</v>
      </c>
    </row>
    <row r="47" spans="1:16" x14ac:dyDescent="0.15">
      <c r="A47" s="6">
        <v>23</v>
      </c>
      <c r="B47" s="6">
        <v>45</v>
      </c>
      <c r="D47">
        <v>646.51483154296898</v>
      </c>
      <c r="E47">
        <v>556.26300048828102</v>
      </c>
      <c r="F47">
        <v>476.03231811523398</v>
      </c>
      <c r="G47">
        <v>470.99942016601602</v>
      </c>
      <c r="I47" s="7">
        <f t="shared" si="6"/>
        <v>170.482513427735</v>
      </c>
      <c r="J47" s="7">
        <f t="shared" si="7"/>
        <v>85.263580322265</v>
      </c>
      <c r="K47" s="7">
        <f t="shared" si="2"/>
        <v>110.79800720214951</v>
      </c>
      <c r="L47" s="8">
        <f t="shared" si="3"/>
        <v>1.2994763623973302</v>
      </c>
      <c r="M47" s="8">
        <f t="shared" si="8"/>
        <v>1.6517314207225791</v>
      </c>
      <c r="P47" s="6">
        <f t="shared" si="5"/>
        <v>2.2473963985728131</v>
      </c>
    </row>
    <row r="48" spans="1:16" x14ac:dyDescent="0.15">
      <c r="A48" s="6">
        <v>23.5</v>
      </c>
      <c r="B48" s="6">
        <v>46</v>
      </c>
      <c r="D48">
        <v>645.71966552734398</v>
      </c>
      <c r="E48">
        <v>557.086181640625</v>
      </c>
      <c r="F48">
        <v>475.86663818359398</v>
      </c>
      <c r="G48">
        <v>470.283203125</v>
      </c>
      <c r="I48" s="7">
        <f t="shared" si="6"/>
        <v>169.85302734375</v>
      </c>
      <c r="J48" s="7">
        <f t="shared" si="7"/>
        <v>86.802978515625</v>
      </c>
      <c r="K48" s="7">
        <f t="shared" si="2"/>
        <v>109.0909423828125</v>
      </c>
      <c r="L48" s="8">
        <f t="shared" si="3"/>
        <v>1.2567649664599418</v>
      </c>
      <c r="M48" s="8">
        <f t="shared" si="8"/>
        <v>1.616677743444435</v>
      </c>
      <c r="P48" s="6">
        <f t="shared" si="5"/>
        <v>7.7462963318498279E-2</v>
      </c>
    </row>
    <row r="49" spans="1:22" x14ac:dyDescent="0.15">
      <c r="A49" s="6">
        <v>24</v>
      </c>
      <c r="B49" s="6">
        <v>47</v>
      </c>
      <c r="D49">
        <v>645.75543212890602</v>
      </c>
      <c r="E49">
        <v>555.80804443359398</v>
      </c>
      <c r="F49">
        <v>475.87484741210898</v>
      </c>
      <c r="G49">
        <v>470.515869140625</v>
      </c>
      <c r="I49" s="7">
        <f t="shared" si="6"/>
        <v>169.88058471679705</v>
      </c>
      <c r="J49" s="7">
        <f t="shared" si="7"/>
        <v>85.292175292968977</v>
      </c>
      <c r="K49" s="7">
        <f t="shared" si="2"/>
        <v>110.17606201171876</v>
      </c>
      <c r="L49" s="8">
        <f t="shared" si="3"/>
        <v>1.2917487639783654</v>
      </c>
      <c r="M49" s="8">
        <f t="shared" si="8"/>
        <v>1.6593192596221031</v>
      </c>
      <c r="P49" s="6">
        <f t="shared" si="5"/>
        <v>2.7171076131410663</v>
      </c>
    </row>
    <row r="50" spans="1:22" x14ac:dyDescent="0.15">
      <c r="A50" s="6">
        <v>24.5</v>
      </c>
      <c r="B50" s="6">
        <v>48</v>
      </c>
      <c r="D50">
        <v>645.30780029296898</v>
      </c>
      <c r="E50">
        <v>556.162841796875</v>
      </c>
      <c r="F50">
        <v>476.24090576171898</v>
      </c>
      <c r="G50">
        <v>470.69622802734398</v>
      </c>
      <c r="I50" s="7">
        <f t="shared" si="6"/>
        <v>169.06689453125</v>
      </c>
      <c r="J50" s="7">
        <f t="shared" si="7"/>
        <v>85.466613769531023</v>
      </c>
      <c r="K50" s="7">
        <f t="shared" si="2"/>
        <v>109.2402648925783</v>
      </c>
      <c r="L50" s="8">
        <f t="shared" si="3"/>
        <v>1.2781630168144396</v>
      </c>
      <c r="M50" s="8">
        <f t="shared" si="8"/>
        <v>1.6533912311174219</v>
      </c>
      <c r="P50" s="6">
        <f t="shared" si="5"/>
        <v>2.3501439090086964</v>
      </c>
    </row>
    <row r="51" spans="1:22" x14ac:dyDescent="0.15">
      <c r="A51" s="6">
        <v>25</v>
      </c>
      <c r="B51" s="6">
        <v>49</v>
      </c>
      <c r="D51">
        <v>648.0576171875</v>
      </c>
      <c r="E51">
        <v>558.03411865234398</v>
      </c>
      <c r="F51">
        <v>476.34371948242199</v>
      </c>
      <c r="G51">
        <v>469.82431030273398</v>
      </c>
      <c r="I51" s="7">
        <f t="shared" si="6"/>
        <v>171.71389770507801</v>
      </c>
      <c r="J51" s="7">
        <f t="shared" si="7"/>
        <v>88.20980834961</v>
      </c>
      <c r="K51" s="7">
        <f t="shared" si="2"/>
        <v>109.96703186035101</v>
      </c>
      <c r="L51" s="8">
        <f t="shared" si="3"/>
        <v>1.2466531094196307</v>
      </c>
      <c r="M51" s="8">
        <f t="shared" si="8"/>
        <v>1.6295390423818576</v>
      </c>
      <c r="P51" s="6">
        <f t="shared" si="5"/>
        <v>0.87361802470245342</v>
      </c>
    </row>
    <row r="52" spans="1:22" x14ac:dyDescent="0.15">
      <c r="A52" s="6">
        <v>25.5</v>
      </c>
      <c r="B52" s="6">
        <v>50</v>
      </c>
      <c r="D52">
        <v>646.45440673828102</v>
      </c>
      <c r="E52">
        <v>558.52099609375</v>
      </c>
      <c r="F52">
        <v>476.22619628906301</v>
      </c>
      <c r="G52">
        <v>470.336669921875</v>
      </c>
      <c r="I52" s="7">
        <f t="shared" si="6"/>
        <v>170.22821044921801</v>
      </c>
      <c r="J52" s="7">
        <f t="shared" si="7"/>
        <v>88.184326171875</v>
      </c>
      <c r="K52" s="7">
        <f t="shared" si="2"/>
        <v>108.49918212890552</v>
      </c>
      <c r="L52" s="8">
        <f t="shared" si="3"/>
        <v>1.2303681032549481</v>
      </c>
      <c r="M52" s="8">
        <f t="shared" si="8"/>
        <v>1.6209117548764196</v>
      </c>
      <c r="P52" s="6">
        <f t="shared" si="5"/>
        <v>0.33956165552163214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646.02740478515602</v>
      </c>
      <c r="E53">
        <v>557.67767333984398</v>
      </c>
      <c r="F53">
        <v>476.12222290039102</v>
      </c>
      <c r="G53">
        <v>470.24795532226602</v>
      </c>
      <c r="I53" s="7">
        <f t="shared" si="6"/>
        <v>169.905181884765</v>
      </c>
      <c r="J53" s="7">
        <f t="shared" si="7"/>
        <v>87.429718017577954</v>
      </c>
      <c r="K53" s="7">
        <f t="shared" si="2"/>
        <v>108.70437927246044</v>
      </c>
      <c r="L53" s="8">
        <f t="shared" si="3"/>
        <v>1.2433344375033346</v>
      </c>
      <c r="M53" s="8">
        <f t="shared" si="8"/>
        <v>1.6415358077840505</v>
      </c>
      <c r="P53" s="6">
        <f t="shared" si="5"/>
        <v>1.6162557272909785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645.580322265625</v>
      </c>
      <c r="E54">
        <v>557.501953125</v>
      </c>
      <c r="F54">
        <v>476.15100097656301</v>
      </c>
      <c r="G54">
        <v>470.10870361328102</v>
      </c>
      <c r="I54" s="7">
        <f t="shared" si="6"/>
        <v>169.42932128906199</v>
      </c>
      <c r="J54" s="7">
        <f t="shared" si="7"/>
        <v>87.393249511718977</v>
      </c>
      <c r="K54" s="7">
        <f t="shared" si="2"/>
        <v>108.25404663085871</v>
      </c>
      <c r="L54" s="8">
        <f t="shared" si="3"/>
        <v>1.2387003256623661</v>
      </c>
      <c r="M54" s="8">
        <f t="shared" si="8"/>
        <v>1.6445594146023266</v>
      </c>
      <c r="P54" s="6">
        <f t="shared" si="5"/>
        <v>1.8034265475726772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645.65753173828102</v>
      </c>
      <c r="E55">
        <v>560.162841796875</v>
      </c>
      <c r="F55">
        <v>476.18624877929699</v>
      </c>
      <c r="G55">
        <v>470.339599609375</v>
      </c>
      <c r="I55" s="7">
        <f t="shared" si="6"/>
        <v>169.47128295898403</v>
      </c>
      <c r="J55" s="7">
        <f t="shared" si="7"/>
        <v>89.8232421875</v>
      </c>
      <c r="K55" s="7">
        <f t="shared" si="2"/>
        <v>106.59501342773405</v>
      </c>
      <c r="L55" s="8">
        <f t="shared" si="3"/>
        <v>1.1867197267854581</v>
      </c>
      <c r="M55" s="8">
        <f t="shared" si="8"/>
        <v>1.6002365343846632</v>
      </c>
      <c r="P55" s="6">
        <f t="shared" si="5"/>
        <v>-0.9402998514561256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644.78680419921898</v>
      </c>
      <c r="E56">
        <v>561.15167236328102</v>
      </c>
      <c r="F56">
        <v>476.28967285156301</v>
      </c>
      <c r="G56">
        <v>469.87307739257801</v>
      </c>
      <c r="I56" s="7">
        <f t="shared" si="6"/>
        <v>168.49713134765597</v>
      </c>
      <c r="J56" s="7">
        <f t="shared" si="7"/>
        <v>91.278594970703011</v>
      </c>
      <c r="K56" s="7">
        <f t="shared" si="2"/>
        <v>104.60211486816385</v>
      </c>
      <c r="L56" s="8">
        <f t="shared" si="3"/>
        <v>1.1459654358367062</v>
      </c>
      <c r="M56" s="8">
        <f t="shared" si="8"/>
        <v>1.5671399620951558</v>
      </c>
      <c r="P56" s="6">
        <f t="shared" si="5"/>
        <v>-2.9890823011106051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644.88134765625</v>
      </c>
      <c r="E57">
        <v>563.18017578125</v>
      </c>
      <c r="F57">
        <v>475.91305541992199</v>
      </c>
      <c r="G57">
        <v>470.18508911132801</v>
      </c>
      <c r="I57" s="7">
        <f t="shared" si="6"/>
        <v>168.96829223632801</v>
      </c>
      <c r="J57" s="7">
        <f t="shared" si="7"/>
        <v>92.995086669921989</v>
      </c>
      <c r="K57" s="7">
        <f t="shared" si="2"/>
        <v>103.87173156738262</v>
      </c>
      <c r="L57" s="8">
        <f t="shared" si="3"/>
        <v>1.1169593500790675</v>
      </c>
      <c r="M57" s="8">
        <f t="shared" si="8"/>
        <v>1.5457915949967616</v>
      </c>
      <c r="P57" s="6">
        <f t="shared" si="5"/>
        <v>-4.3106137109913094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644.47064208984398</v>
      </c>
      <c r="E58">
        <v>563.48687744140602</v>
      </c>
      <c r="F58">
        <v>475.17684936523398</v>
      </c>
      <c r="G58">
        <v>469.68447875976602</v>
      </c>
      <c r="I58" s="7">
        <f t="shared" si="6"/>
        <v>169.29379272461</v>
      </c>
      <c r="J58" s="7">
        <f t="shared" si="7"/>
        <v>93.80239868164</v>
      </c>
      <c r="K58" s="7">
        <f t="shared" si="2"/>
        <v>103.63211364746201</v>
      </c>
      <c r="L58" s="8">
        <f t="shared" si="3"/>
        <v>1.1047917228554411</v>
      </c>
      <c r="M58" s="8">
        <f t="shared" si="8"/>
        <v>1.5412816864323799</v>
      </c>
      <c r="P58" s="6">
        <f t="shared" si="5"/>
        <v>-4.5897913078562507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642.05090332031295</v>
      </c>
      <c r="E59">
        <v>564.78564453125</v>
      </c>
      <c r="F59">
        <v>475.48590087890602</v>
      </c>
      <c r="G59">
        <v>469.622802734375</v>
      </c>
      <c r="I59" s="7">
        <f t="shared" si="6"/>
        <v>166.56500244140693</v>
      </c>
      <c r="J59" s="7">
        <f t="shared" si="7"/>
        <v>95.162841796875</v>
      </c>
      <c r="K59" s="7">
        <f t="shared" si="2"/>
        <v>99.951013183594441</v>
      </c>
      <c r="L59" s="8">
        <f t="shared" si="3"/>
        <v>1.0503155569580382</v>
      </c>
      <c r="M59" s="8">
        <f t="shared" si="8"/>
        <v>1.4944632391942214</v>
      </c>
      <c r="P59" s="6">
        <f t="shared" si="5"/>
        <v>-7.4880011944439104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640.48687744140602</v>
      </c>
      <c r="E60">
        <v>563.84722900390602</v>
      </c>
      <c r="F60">
        <v>474.62338256835898</v>
      </c>
      <c r="G60">
        <v>469.37954711914102</v>
      </c>
      <c r="I60" s="7">
        <f t="shared" si="6"/>
        <v>165.86349487304705</v>
      </c>
      <c r="J60" s="7">
        <f t="shared" si="7"/>
        <v>94.467681884765</v>
      </c>
      <c r="K60" s="7">
        <f t="shared" si="2"/>
        <v>99.736117553711551</v>
      </c>
      <c r="L60" s="8">
        <f t="shared" si="3"/>
        <v>1.0557697147197194</v>
      </c>
      <c r="M60" s="8">
        <f t="shared" si="8"/>
        <v>1.5075751156151471</v>
      </c>
      <c r="P60" s="6">
        <f t="shared" si="5"/>
        <v>-6.6763345947051977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639.11749267578102</v>
      </c>
      <c r="E61">
        <v>564.082275390625</v>
      </c>
      <c r="F61">
        <v>475.37603759765602</v>
      </c>
      <c r="G61">
        <v>469.512939453125</v>
      </c>
      <c r="I61" s="7">
        <f t="shared" si="6"/>
        <v>163.741455078125</v>
      </c>
      <c r="J61" s="7">
        <f t="shared" si="7"/>
        <v>94.5693359375</v>
      </c>
      <c r="K61" s="7">
        <f t="shared" si="2"/>
        <v>97.542919921874997</v>
      </c>
      <c r="L61" s="8">
        <f t="shared" si="3"/>
        <v>1.0314434267185741</v>
      </c>
      <c r="M61" s="8">
        <f t="shared" si="8"/>
        <v>1.4909065462732465</v>
      </c>
      <c r="P61" s="6">
        <f t="shared" si="5"/>
        <v>-7.7081717296752572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636.55285644531295</v>
      </c>
      <c r="E62">
        <v>561.611083984375</v>
      </c>
      <c r="F62">
        <v>474.58990478515602</v>
      </c>
      <c r="G62">
        <v>468.74441528320301</v>
      </c>
      <c r="I62" s="7">
        <f t="shared" si="6"/>
        <v>161.96295166015693</v>
      </c>
      <c r="J62" s="7">
        <f t="shared" si="7"/>
        <v>92.866668701171989</v>
      </c>
      <c r="K62" s="7">
        <f t="shared" si="2"/>
        <v>96.956283569336549</v>
      </c>
      <c r="L62" s="8">
        <f t="shared" si="3"/>
        <v>1.0440374886421757</v>
      </c>
      <c r="M62" s="8">
        <f t="shared" si="8"/>
        <v>1.5111583268560924</v>
      </c>
      <c r="P62" s="6">
        <f t="shared" si="5"/>
        <v>-6.4545224916379329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637.32067871093795</v>
      </c>
      <c r="E63">
        <v>561.89538574218795</v>
      </c>
      <c r="F63">
        <v>474.92538452148398</v>
      </c>
      <c r="G63">
        <v>469.13983154296898</v>
      </c>
      <c r="I63" s="7">
        <f t="shared" si="6"/>
        <v>162.39529418945398</v>
      </c>
      <c r="J63" s="7">
        <f t="shared" si="7"/>
        <v>92.755554199218977</v>
      </c>
      <c r="K63" s="7">
        <f t="shared" si="2"/>
        <v>97.466406250000702</v>
      </c>
      <c r="L63" s="8">
        <f t="shared" si="3"/>
        <v>1.0507878163356539</v>
      </c>
      <c r="M63" s="8">
        <f t="shared" si="8"/>
        <v>1.5255663732088154</v>
      </c>
      <c r="P63" s="6">
        <f t="shared" si="5"/>
        <v>-5.5626188756666357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634.1953125</v>
      </c>
      <c r="E64">
        <v>561.75823974609398</v>
      </c>
      <c r="F64">
        <v>475.55288696289102</v>
      </c>
      <c r="G64">
        <v>469.57931518554699</v>
      </c>
      <c r="I64" s="7">
        <f t="shared" si="6"/>
        <v>158.64242553710898</v>
      </c>
      <c r="J64" s="7">
        <f t="shared" si="7"/>
        <v>92.178924560546989</v>
      </c>
      <c r="K64" s="7">
        <f t="shared" si="2"/>
        <v>94.117178344726085</v>
      </c>
      <c r="L64" s="8">
        <f t="shared" si="3"/>
        <v>1.021027081769716</v>
      </c>
      <c r="M64" s="8">
        <f t="shared" si="8"/>
        <v>1.5034633573021219</v>
      </c>
      <c r="P64" s="6">
        <f t="shared" si="5"/>
        <v>-6.930865432378007</v>
      </c>
      <c r="U64" s="18">
        <v>12.5</v>
      </c>
      <c r="V64" s="20">
        <f t="shared" ref="V64:V83" si="9">L26</f>
        <v>1.3869804191694244</v>
      </c>
    </row>
    <row r="65" spans="1:22" x14ac:dyDescent="0.15">
      <c r="A65" s="6">
        <v>32</v>
      </c>
      <c r="B65" s="6">
        <v>63</v>
      </c>
      <c r="D65">
        <v>632.90093994140602</v>
      </c>
      <c r="E65">
        <v>561.77111816406295</v>
      </c>
      <c r="F65">
        <v>475.47650146484398</v>
      </c>
      <c r="G65">
        <v>469.52877807617199</v>
      </c>
      <c r="I65" s="7">
        <f t="shared" si="6"/>
        <v>157.42443847656205</v>
      </c>
      <c r="J65" s="7">
        <f t="shared" si="7"/>
        <v>92.242340087890966</v>
      </c>
      <c r="K65" s="7">
        <f t="shared" si="2"/>
        <v>92.854800415038369</v>
      </c>
      <c r="L65" s="8">
        <f t="shared" si="3"/>
        <v>1.0066396876593096</v>
      </c>
      <c r="M65" s="8">
        <f t="shared" si="8"/>
        <v>1.49673368185096</v>
      </c>
      <c r="P65" s="6">
        <f t="shared" si="5"/>
        <v>-7.3474536166650601</v>
      </c>
      <c r="U65" s="18">
        <v>13</v>
      </c>
      <c r="V65" s="20">
        <f t="shared" si="9"/>
        <v>1.4374559142503551</v>
      </c>
    </row>
    <row r="66" spans="1:22" x14ac:dyDescent="0.15">
      <c r="A66" s="6">
        <v>32.5</v>
      </c>
      <c r="B66" s="6">
        <v>64</v>
      </c>
      <c r="D66">
        <v>631.31732177734398</v>
      </c>
      <c r="E66">
        <v>562.16394042968795</v>
      </c>
      <c r="F66">
        <v>475.270263671875</v>
      </c>
      <c r="G66">
        <v>470.16098022460898</v>
      </c>
      <c r="I66" s="7">
        <f t="shared" ref="I66:I97" si="10">D66-F66</f>
        <v>156.04705810546898</v>
      </c>
      <c r="J66" s="7">
        <f t="shared" ref="J66:J97" si="11">E66-G66</f>
        <v>92.002960205078978</v>
      </c>
      <c r="K66" s="7">
        <f t="shared" ref="K66:K129" si="12">I66-0.7*J66</f>
        <v>91.64498596191369</v>
      </c>
      <c r="L66" s="8">
        <f t="shared" ref="L66:L129" si="13">K66/J66</f>
        <v>0.99610910081189408</v>
      </c>
      <c r="M66" s="8">
        <f t="shared" si="8"/>
        <v>1.4938608136627891</v>
      </c>
      <c r="P66" s="6">
        <f t="shared" si="5"/>
        <v>-7.5252932392280645</v>
      </c>
      <c r="U66" s="18">
        <v>13.5</v>
      </c>
      <c r="V66" s="20">
        <f t="shared" si="9"/>
        <v>1.5189364459902115</v>
      </c>
    </row>
    <row r="67" spans="1:22" x14ac:dyDescent="0.15">
      <c r="A67" s="6">
        <v>33</v>
      </c>
      <c r="B67" s="6">
        <v>65</v>
      </c>
      <c r="D67">
        <v>636.58758544921898</v>
      </c>
      <c r="E67">
        <v>561.56292724609398</v>
      </c>
      <c r="F67">
        <v>476.41070556640602</v>
      </c>
      <c r="G67">
        <v>470.50939941406301</v>
      </c>
      <c r="I67" s="7">
        <f t="shared" si="10"/>
        <v>160.17687988281295</v>
      </c>
      <c r="J67" s="7">
        <f t="shared" si="11"/>
        <v>91.053527832030966</v>
      </c>
      <c r="K67" s="7">
        <f t="shared" si="12"/>
        <v>96.439410400391282</v>
      </c>
      <c r="L67" s="8">
        <f t="shared" si="13"/>
        <v>1.0591507292094799</v>
      </c>
      <c r="M67" s="8">
        <f t="shared" si="8"/>
        <v>1.5645601607196196</v>
      </c>
      <c r="P67" s="6">
        <f t="shared" si="5"/>
        <v>-3.1487801615282778</v>
      </c>
      <c r="U67" s="18">
        <v>14</v>
      </c>
      <c r="V67" s="20">
        <f t="shared" si="9"/>
        <v>1.4491205663913427</v>
      </c>
    </row>
    <row r="68" spans="1:22" x14ac:dyDescent="0.15">
      <c r="A68" s="6">
        <v>33.5</v>
      </c>
      <c r="B68" s="6">
        <v>66</v>
      </c>
      <c r="D68">
        <v>633.63629150390602</v>
      </c>
      <c r="E68">
        <v>560.86682128906295</v>
      </c>
      <c r="F68">
        <v>476.34783935546898</v>
      </c>
      <c r="G68">
        <v>469.96182250976602</v>
      </c>
      <c r="I68" s="7">
        <f t="shared" si="10"/>
        <v>157.28845214843705</v>
      </c>
      <c r="J68" s="7">
        <f t="shared" si="11"/>
        <v>90.904998779296932</v>
      </c>
      <c r="K68" s="7">
        <f t="shared" si="12"/>
        <v>93.654953002929204</v>
      </c>
      <c r="L68" s="8">
        <f t="shared" si="13"/>
        <v>1.0302508581547725</v>
      </c>
      <c r="M68" s="8">
        <f t="shared" si="8"/>
        <v>1.5433180083241567</v>
      </c>
      <c r="P68" s="6">
        <f t="shared" si="5"/>
        <v>-4.4637365455314519</v>
      </c>
      <c r="U68" s="18">
        <v>14.5</v>
      </c>
      <c r="V68" s="20">
        <f t="shared" si="9"/>
        <v>1.4599335173371126</v>
      </c>
    </row>
    <row r="69" spans="1:22" x14ac:dyDescent="0.15">
      <c r="A69" s="6">
        <v>34</v>
      </c>
      <c r="B69" s="6">
        <v>67</v>
      </c>
      <c r="D69">
        <v>632.909912109375</v>
      </c>
      <c r="E69">
        <v>561.55401611328102</v>
      </c>
      <c r="F69">
        <v>475.78497314453102</v>
      </c>
      <c r="G69">
        <v>469.82785034179699</v>
      </c>
      <c r="I69" s="7">
        <f t="shared" si="10"/>
        <v>157.12493896484398</v>
      </c>
      <c r="J69" s="7">
        <f t="shared" si="11"/>
        <v>91.726165771484034</v>
      </c>
      <c r="K69" s="7">
        <f t="shared" si="12"/>
        <v>92.916622924805154</v>
      </c>
      <c r="L69" s="8">
        <f t="shared" si="13"/>
        <v>1.0129783812863919</v>
      </c>
      <c r="M69" s="8">
        <f t="shared" si="8"/>
        <v>1.5337032501150205</v>
      </c>
      <c r="P69" s="6">
        <f t="shared" si="5"/>
        <v>-5.0589204728650552</v>
      </c>
      <c r="U69" s="18">
        <v>15</v>
      </c>
      <c r="V69" s="20">
        <f t="shared" si="9"/>
        <v>1.4242187529754911</v>
      </c>
    </row>
    <row r="70" spans="1:22" x14ac:dyDescent="0.15">
      <c r="A70" s="6">
        <v>34.5</v>
      </c>
      <c r="B70" s="6">
        <v>68</v>
      </c>
      <c r="D70">
        <v>633.55456542968795</v>
      </c>
      <c r="E70">
        <v>562.10858154296898</v>
      </c>
      <c r="F70">
        <v>475.76556396484398</v>
      </c>
      <c r="G70">
        <v>470.11105346679699</v>
      </c>
      <c r="I70" s="7">
        <f t="shared" si="10"/>
        <v>157.78900146484398</v>
      </c>
      <c r="J70" s="7">
        <f t="shared" si="11"/>
        <v>91.997528076171989</v>
      </c>
      <c r="K70" s="7">
        <f t="shared" si="12"/>
        <v>93.390731811523594</v>
      </c>
      <c r="L70" s="8">
        <f t="shared" si="13"/>
        <v>1.0151439257606798</v>
      </c>
      <c r="M70" s="8">
        <f t="shared" ref="M70:M101" si="14">L70+ABS($N$2)*A70</f>
        <v>1.5435265132485529</v>
      </c>
      <c r="P70" s="6">
        <f t="shared" ref="P70:P133" si="15">(M70-$O$2)/$O$2*100</f>
        <v>-4.4508294315852428</v>
      </c>
      <c r="U70" s="18">
        <v>15.5</v>
      </c>
      <c r="V70" s="20">
        <f t="shared" si="9"/>
        <v>1.4569414315193512</v>
      </c>
    </row>
    <row r="71" spans="1:22" x14ac:dyDescent="0.15">
      <c r="A71" s="6">
        <v>35</v>
      </c>
      <c r="B71" s="6">
        <v>69</v>
      </c>
      <c r="D71">
        <v>633.33349609375</v>
      </c>
      <c r="E71">
        <v>565.11248779296898</v>
      </c>
      <c r="F71">
        <v>476.29202270507801</v>
      </c>
      <c r="G71">
        <v>470.01763916015602</v>
      </c>
      <c r="I71" s="7">
        <f t="shared" si="10"/>
        <v>157.04147338867199</v>
      </c>
      <c r="J71" s="7">
        <f t="shared" si="11"/>
        <v>95.094848632812955</v>
      </c>
      <c r="K71" s="7">
        <f t="shared" si="12"/>
        <v>90.475079345702923</v>
      </c>
      <c r="L71" s="8">
        <f t="shared" si="13"/>
        <v>0.95141935285108648</v>
      </c>
      <c r="M71" s="8">
        <f t="shared" si="14"/>
        <v>1.4874596589982043</v>
      </c>
      <c r="P71" s="6">
        <f t="shared" si="15"/>
        <v>-7.9215449483055922</v>
      </c>
      <c r="U71" s="18">
        <v>16</v>
      </c>
      <c r="V71" s="20">
        <f t="shared" si="9"/>
        <v>1.3871355070586628</v>
      </c>
    </row>
    <row r="72" spans="1:22" x14ac:dyDescent="0.15">
      <c r="A72" s="6">
        <v>35.5</v>
      </c>
      <c r="B72" s="6">
        <v>70</v>
      </c>
      <c r="D72">
        <v>632.58868408203102</v>
      </c>
      <c r="E72">
        <v>565.59484863281295</v>
      </c>
      <c r="F72">
        <v>475.54641723632801</v>
      </c>
      <c r="G72">
        <v>469.304931640625</v>
      </c>
      <c r="I72" s="7">
        <f t="shared" si="10"/>
        <v>157.04226684570301</v>
      </c>
      <c r="J72" s="7">
        <f t="shared" si="11"/>
        <v>96.289916992187955</v>
      </c>
      <c r="K72" s="7">
        <f t="shared" si="12"/>
        <v>89.639324951171446</v>
      </c>
      <c r="L72" s="8">
        <f t="shared" si="13"/>
        <v>0.93093158402498077</v>
      </c>
      <c r="M72" s="8">
        <f t="shared" si="14"/>
        <v>1.4746296088313429</v>
      </c>
      <c r="P72" s="6">
        <f t="shared" si="15"/>
        <v>-8.7157656120081519</v>
      </c>
      <c r="U72" s="18">
        <v>16.5</v>
      </c>
      <c r="V72" s="20">
        <f t="shared" si="9"/>
        <v>1.3765040511791278</v>
      </c>
    </row>
    <row r="73" spans="1:22" x14ac:dyDescent="0.15">
      <c r="A73" s="6">
        <v>36</v>
      </c>
      <c r="B73" s="6">
        <v>71</v>
      </c>
      <c r="D73">
        <v>633.84161376953102</v>
      </c>
      <c r="E73">
        <v>565.63348388671898</v>
      </c>
      <c r="F73">
        <v>475.521728515625</v>
      </c>
      <c r="G73">
        <v>469.08929443359398</v>
      </c>
      <c r="I73" s="7">
        <f t="shared" si="10"/>
        <v>158.31988525390602</v>
      </c>
      <c r="J73" s="7">
        <f t="shared" si="11"/>
        <v>96.544189453125</v>
      </c>
      <c r="K73" s="7">
        <f t="shared" si="12"/>
        <v>90.738952636718523</v>
      </c>
      <c r="L73" s="8">
        <f t="shared" si="13"/>
        <v>0.93986964053155075</v>
      </c>
      <c r="M73" s="8">
        <f t="shared" si="14"/>
        <v>1.4912253839971576</v>
      </c>
      <c r="P73" s="6">
        <f t="shared" si="15"/>
        <v>-7.6884346666548655</v>
      </c>
      <c r="U73" s="18">
        <v>17</v>
      </c>
      <c r="V73" s="20">
        <f t="shared" si="9"/>
        <v>1.3756440631158073</v>
      </c>
    </row>
    <row r="74" spans="1:22" x14ac:dyDescent="0.15">
      <c r="A74" s="6">
        <v>36.5</v>
      </c>
      <c r="B74" s="6">
        <v>72</v>
      </c>
      <c r="D74">
        <v>632.44317626953102</v>
      </c>
      <c r="E74">
        <v>565.51763916015602</v>
      </c>
      <c r="F74">
        <v>475.00646972656301</v>
      </c>
      <c r="G74">
        <v>469.05935668945301</v>
      </c>
      <c r="I74" s="7">
        <f t="shared" si="10"/>
        <v>157.43670654296801</v>
      </c>
      <c r="J74" s="7">
        <f t="shared" si="11"/>
        <v>96.458282470703011</v>
      </c>
      <c r="K74" s="7">
        <f t="shared" si="12"/>
        <v>89.915908813475909</v>
      </c>
      <c r="L74" s="8">
        <f t="shared" si="13"/>
        <v>0.93217406022946558</v>
      </c>
      <c r="M74" s="8">
        <f t="shared" si="14"/>
        <v>1.4911875223543167</v>
      </c>
      <c r="P74" s="6">
        <f t="shared" si="15"/>
        <v>-7.6907784220349997</v>
      </c>
      <c r="U74" s="18">
        <v>17.5</v>
      </c>
      <c r="V74" s="20">
        <f t="shared" si="9"/>
        <v>1.3476203630728614</v>
      </c>
    </row>
    <row r="75" spans="1:22" x14ac:dyDescent="0.15">
      <c r="A75" s="6">
        <v>37</v>
      </c>
      <c r="B75" s="6">
        <v>73</v>
      </c>
      <c r="D75">
        <v>631.69445800781295</v>
      </c>
      <c r="E75">
        <v>565.10858154296898</v>
      </c>
      <c r="F75">
        <v>474.75030517578102</v>
      </c>
      <c r="G75">
        <v>469.03231811523398</v>
      </c>
      <c r="I75" s="7">
        <f t="shared" si="10"/>
        <v>156.94415283203193</v>
      </c>
      <c r="J75" s="7">
        <f t="shared" si="11"/>
        <v>96.076263427735</v>
      </c>
      <c r="K75" s="7">
        <f t="shared" si="12"/>
        <v>89.690768432617432</v>
      </c>
      <c r="L75" s="8">
        <f t="shared" si="13"/>
        <v>0.9335372258734802</v>
      </c>
      <c r="M75" s="8">
        <f t="shared" si="14"/>
        <v>1.500208406657576</v>
      </c>
      <c r="P75" s="6">
        <f t="shared" si="15"/>
        <v>-7.1323571668302552</v>
      </c>
      <c r="U75" s="18">
        <v>18</v>
      </c>
      <c r="V75" s="20">
        <f t="shared" si="9"/>
        <v>1.3794670892081513</v>
      </c>
    </row>
    <row r="76" spans="1:22" x14ac:dyDescent="0.15">
      <c r="A76" s="6">
        <v>37.5</v>
      </c>
      <c r="B76" s="6">
        <v>74</v>
      </c>
      <c r="D76">
        <v>633.216552734375</v>
      </c>
      <c r="E76">
        <v>566.86682128906295</v>
      </c>
      <c r="F76">
        <v>474.62161254882801</v>
      </c>
      <c r="G76">
        <v>469.27145385742199</v>
      </c>
      <c r="I76" s="7">
        <f t="shared" si="10"/>
        <v>158.59494018554699</v>
      </c>
      <c r="J76" s="7">
        <f t="shared" si="11"/>
        <v>97.595367431640966</v>
      </c>
      <c r="K76" s="7">
        <f t="shared" si="12"/>
        <v>90.278182983398324</v>
      </c>
      <c r="L76" s="8">
        <f t="shared" si="13"/>
        <v>0.9250252892037335</v>
      </c>
      <c r="M76" s="8">
        <f t="shared" si="14"/>
        <v>1.4993541886470738</v>
      </c>
      <c r="P76" s="6">
        <f t="shared" si="15"/>
        <v>-7.1852359620355992</v>
      </c>
      <c r="U76" s="18">
        <v>18.5</v>
      </c>
      <c r="V76" s="20">
        <f t="shared" si="9"/>
        <v>1.3768687817307688</v>
      </c>
    </row>
    <row r="77" spans="1:22" x14ac:dyDescent="0.15">
      <c r="A77" s="6">
        <v>38</v>
      </c>
      <c r="B77" s="6">
        <v>75</v>
      </c>
      <c r="D77">
        <v>634.14324951171898</v>
      </c>
      <c r="E77">
        <v>568.883056640625</v>
      </c>
      <c r="F77">
        <v>475.19094848632801</v>
      </c>
      <c r="G77">
        <v>469.59518432617199</v>
      </c>
      <c r="I77" s="7">
        <f t="shared" si="10"/>
        <v>158.95230102539097</v>
      </c>
      <c r="J77" s="7">
        <f t="shared" si="11"/>
        <v>99.287872314453011</v>
      </c>
      <c r="K77" s="7">
        <f t="shared" si="12"/>
        <v>89.450790405273864</v>
      </c>
      <c r="L77" s="8">
        <f t="shared" si="13"/>
        <v>0.90092363065224834</v>
      </c>
      <c r="M77" s="8">
        <f t="shared" si="14"/>
        <v>1.4829102487548331</v>
      </c>
      <c r="P77" s="6">
        <f t="shared" si="15"/>
        <v>-8.2031678239727555</v>
      </c>
      <c r="U77" s="18">
        <v>19</v>
      </c>
      <c r="V77" s="20">
        <f t="shared" si="9"/>
        <v>1.3622471001742793</v>
      </c>
    </row>
    <row r="78" spans="1:22" x14ac:dyDescent="0.15">
      <c r="A78" s="6">
        <v>38.5</v>
      </c>
      <c r="B78" s="6">
        <v>76</v>
      </c>
      <c r="D78">
        <v>635.71350097656295</v>
      </c>
      <c r="E78">
        <v>569.39453125</v>
      </c>
      <c r="F78">
        <v>474.95947265625</v>
      </c>
      <c r="G78">
        <v>468.94006347656301</v>
      </c>
      <c r="I78" s="7">
        <f t="shared" si="10"/>
        <v>160.75402832031295</v>
      </c>
      <c r="J78" s="7">
        <f t="shared" si="11"/>
        <v>100.45446777343699</v>
      </c>
      <c r="K78" s="7">
        <f t="shared" si="12"/>
        <v>90.435900878907063</v>
      </c>
      <c r="L78" s="8">
        <f t="shared" si="13"/>
        <v>0.90026758275076824</v>
      </c>
      <c r="M78" s="8">
        <f t="shared" si="14"/>
        <v>1.4899119195125978</v>
      </c>
      <c r="P78" s="6">
        <f t="shared" si="15"/>
        <v>-7.7697422703750174</v>
      </c>
      <c r="U78" s="18">
        <v>19.5</v>
      </c>
      <c r="V78" s="20">
        <f t="shared" si="9"/>
        <v>1.2274573681818575</v>
      </c>
    </row>
    <row r="79" spans="1:22" x14ac:dyDescent="0.15">
      <c r="A79" s="6">
        <v>39</v>
      </c>
      <c r="B79" s="6">
        <v>77</v>
      </c>
      <c r="D79">
        <v>633.88586425781295</v>
      </c>
      <c r="E79">
        <v>569.49749755859398</v>
      </c>
      <c r="F79">
        <v>474.70269775390602</v>
      </c>
      <c r="G79">
        <v>469.30551147460898</v>
      </c>
      <c r="I79" s="7">
        <f t="shared" si="10"/>
        <v>159.18316650390693</v>
      </c>
      <c r="J79" s="7">
        <f t="shared" si="11"/>
        <v>100.191986083985</v>
      </c>
      <c r="K79" s="7">
        <f t="shared" si="12"/>
        <v>89.048776245117438</v>
      </c>
      <c r="L79" s="8">
        <f t="shared" si="13"/>
        <v>0.88878142579660147</v>
      </c>
      <c r="M79" s="8">
        <f t="shared" si="14"/>
        <v>1.4860834812176753</v>
      </c>
      <c r="P79" s="6">
        <f t="shared" si="15"/>
        <v>-8.0067347032956029</v>
      </c>
      <c r="U79" s="18">
        <v>20</v>
      </c>
      <c r="V79" s="20">
        <f t="shared" si="9"/>
        <v>1.2788027159790039</v>
      </c>
    </row>
    <row r="80" spans="1:22" x14ac:dyDescent="0.15">
      <c r="A80" s="6">
        <v>39.5</v>
      </c>
      <c r="B80" s="6">
        <v>78</v>
      </c>
      <c r="D80">
        <v>634.12872314453102</v>
      </c>
      <c r="E80">
        <v>568.871826171875</v>
      </c>
      <c r="F80">
        <v>475.37896728515602</v>
      </c>
      <c r="G80">
        <v>469.69918823242199</v>
      </c>
      <c r="I80" s="7">
        <f t="shared" si="10"/>
        <v>158.749755859375</v>
      </c>
      <c r="J80" s="7">
        <f t="shared" si="11"/>
        <v>99.172637939453011</v>
      </c>
      <c r="K80" s="7">
        <f t="shared" si="12"/>
        <v>89.328909301757903</v>
      </c>
      <c r="L80" s="8">
        <f t="shared" si="13"/>
        <v>0.90074148633915629</v>
      </c>
      <c r="M80" s="8">
        <f t="shared" si="14"/>
        <v>1.5057012604194748</v>
      </c>
      <c r="P80" s="6">
        <f t="shared" si="15"/>
        <v>-6.7923321549511684</v>
      </c>
      <c r="U80" s="18">
        <v>20.5</v>
      </c>
      <c r="V80" s="20">
        <f t="shared" si="9"/>
        <v>1.3037473698551993</v>
      </c>
    </row>
    <row r="81" spans="1:22" x14ac:dyDescent="0.15">
      <c r="A81" s="6">
        <v>40</v>
      </c>
      <c r="B81" s="6">
        <v>79</v>
      </c>
      <c r="D81">
        <v>632.80584716796898</v>
      </c>
      <c r="E81">
        <v>568.96252441406295</v>
      </c>
      <c r="F81">
        <v>475.377197265625</v>
      </c>
      <c r="G81">
        <v>469.87484741210898</v>
      </c>
      <c r="I81" s="7">
        <f t="shared" si="10"/>
        <v>157.42864990234398</v>
      </c>
      <c r="J81" s="7">
        <f t="shared" si="11"/>
        <v>99.087677001953978</v>
      </c>
      <c r="K81" s="7">
        <f t="shared" si="12"/>
        <v>88.067276000976193</v>
      </c>
      <c r="L81" s="8">
        <f t="shared" si="13"/>
        <v>0.8887813163612619</v>
      </c>
      <c r="M81" s="8">
        <f t="shared" si="14"/>
        <v>1.501398809100825</v>
      </c>
      <c r="P81" s="6">
        <f t="shared" si="15"/>
        <v>-7.0586674924911552</v>
      </c>
      <c r="U81" s="18">
        <v>21</v>
      </c>
      <c r="V81" s="20">
        <f t="shared" si="9"/>
        <v>1.3115933544191003</v>
      </c>
    </row>
    <row r="82" spans="1:22" x14ac:dyDescent="0.15">
      <c r="A82" s="6">
        <v>40.5</v>
      </c>
      <c r="B82" s="6">
        <v>80</v>
      </c>
      <c r="D82">
        <v>631.48687744140602</v>
      </c>
      <c r="E82">
        <v>569.23504638671898</v>
      </c>
      <c r="F82">
        <v>475.96533203125</v>
      </c>
      <c r="G82">
        <v>470.51174926757801</v>
      </c>
      <c r="I82" s="7">
        <f t="shared" si="10"/>
        <v>155.52154541015602</v>
      </c>
      <c r="J82" s="7">
        <f t="shared" si="11"/>
        <v>98.723297119140966</v>
      </c>
      <c r="K82" s="7">
        <f t="shared" si="12"/>
        <v>86.415237426757358</v>
      </c>
      <c r="L82" s="8">
        <f t="shared" si="13"/>
        <v>0.87532770833686768</v>
      </c>
      <c r="M82" s="8">
        <f t="shared" si="14"/>
        <v>1.4956029197356753</v>
      </c>
      <c r="P82" s="6">
        <f t="shared" si="15"/>
        <v>-7.4174513661680805</v>
      </c>
      <c r="U82" s="18">
        <v>21.5</v>
      </c>
      <c r="V82" s="20">
        <f t="shared" si="9"/>
        <v>1.3025684294380002</v>
      </c>
    </row>
    <row r="83" spans="1:22" x14ac:dyDescent="0.15">
      <c r="A83" s="6">
        <v>41</v>
      </c>
      <c r="B83" s="6">
        <v>81</v>
      </c>
      <c r="D83">
        <v>631.38220214843795</v>
      </c>
      <c r="E83">
        <v>569.81140136718795</v>
      </c>
      <c r="F83">
        <v>475.62631225585898</v>
      </c>
      <c r="G83">
        <v>469.481201171875</v>
      </c>
      <c r="I83" s="7">
        <f t="shared" si="10"/>
        <v>155.75588989257898</v>
      </c>
      <c r="J83" s="7">
        <f t="shared" si="11"/>
        <v>100.33020019531295</v>
      </c>
      <c r="K83" s="7">
        <f t="shared" si="12"/>
        <v>85.524749755859915</v>
      </c>
      <c r="L83" s="8">
        <f t="shared" si="13"/>
        <v>0.85243276291055692</v>
      </c>
      <c r="M83" s="8">
        <f t="shared" si="14"/>
        <v>1.4803656929686091</v>
      </c>
      <c r="P83" s="6">
        <f t="shared" si="15"/>
        <v>-8.3606838709935918</v>
      </c>
      <c r="U83" s="18">
        <v>22</v>
      </c>
      <c r="V83" s="20">
        <f t="shared" si="9"/>
        <v>1.2790251249896154</v>
      </c>
    </row>
    <row r="84" spans="1:22" x14ac:dyDescent="0.15">
      <c r="A84" s="6">
        <v>41.5</v>
      </c>
      <c r="B84" s="6">
        <v>82</v>
      </c>
      <c r="D84">
        <v>631.74652099609398</v>
      </c>
      <c r="E84">
        <v>571.14099121093795</v>
      </c>
      <c r="F84">
        <v>474.2890625</v>
      </c>
      <c r="G84">
        <v>468.61575317382801</v>
      </c>
      <c r="I84" s="7">
        <f t="shared" si="10"/>
        <v>157.45745849609398</v>
      </c>
      <c r="J84" s="7">
        <f t="shared" si="11"/>
        <v>102.52523803710994</v>
      </c>
      <c r="K84" s="7">
        <f t="shared" si="12"/>
        <v>85.68979187011702</v>
      </c>
      <c r="L84" s="8">
        <f t="shared" si="13"/>
        <v>0.8357921767428701</v>
      </c>
      <c r="M84" s="8">
        <f t="shared" si="14"/>
        <v>1.4713828254601666</v>
      </c>
      <c r="P84" s="6">
        <f t="shared" si="15"/>
        <v>-8.9167517664204254</v>
      </c>
      <c r="U84" s="18">
        <v>65</v>
      </c>
      <c r="V84" s="20">
        <f t="shared" ref="V84:V104" si="16">L131</f>
        <v>0.61123756560659204</v>
      </c>
    </row>
    <row r="85" spans="1:22" x14ac:dyDescent="0.15">
      <c r="A85" s="6">
        <v>42</v>
      </c>
      <c r="B85" s="6">
        <v>83</v>
      </c>
      <c r="D85">
        <v>629.986572265625</v>
      </c>
      <c r="E85">
        <v>570.74371337890602</v>
      </c>
      <c r="F85">
        <v>474.94476318359398</v>
      </c>
      <c r="G85">
        <v>469.65100097656301</v>
      </c>
      <c r="I85" s="7">
        <f t="shared" si="10"/>
        <v>155.04180908203102</v>
      </c>
      <c r="J85" s="7">
        <f t="shared" si="11"/>
        <v>101.09271240234301</v>
      </c>
      <c r="K85" s="7">
        <f t="shared" si="12"/>
        <v>84.276910400390918</v>
      </c>
      <c r="L85" s="8">
        <f t="shared" si="13"/>
        <v>0.83365960213802359</v>
      </c>
      <c r="M85" s="8">
        <f t="shared" si="14"/>
        <v>1.4769079695145648</v>
      </c>
      <c r="P85" s="6">
        <f t="shared" si="15"/>
        <v>-8.5747278833595022</v>
      </c>
      <c r="U85" s="18">
        <v>65.5</v>
      </c>
      <c r="V85" s="20">
        <f t="shared" si="16"/>
        <v>0.58206951832429787</v>
      </c>
    </row>
    <row r="86" spans="1:22" x14ac:dyDescent="0.15">
      <c r="A86" s="6">
        <v>42.5</v>
      </c>
      <c r="B86" s="6">
        <v>84</v>
      </c>
      <c r="D86">
        <v>625.327392578125</v>
      </c>
      <c r="E86">
        <v>567.23724365234398</v>
      </c>
      <c r="F86">
        <v>475.36251831054699</v>
      </c>
      <c r="G86">
        <v>469.98297119140602</v>
      </c>
      <c r="I86" s="7">
        <f t="shared" si="10"/>
        <v>149.96487426757801</v>
      </c>
      <c r="J86" s="7">
        <f t="shared" si="11"/>
        <v>97.254272460937955</v>
      </c>
      <c r="K86" s="7">
        <f t="shared" si="12"/>
        <v>81.886883544921446</v>
      </c>
      <c r="L86" s="8">
        <f t="shared" si="13"/>
        <v>0.84198751862352572</v>
      </c>
      <c r="M86" s="8">
        <f t="shared" si="14"/>
        <v>1.4928936046593115</v>
      </c>
      <c r="P86" s="6">
        <f t="shared" si="15"/>
        <v>-7.5851665340858796</v>
      </c>
      <c r="U86" s="18">
        <v>66</v>
      </c>
      <c r="V86" s="20">
        <f t="shared" si="16"/>
        <v>0.59167711706995496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624.12255859375</v>
      </c>
      <c r="E87">
        <v>565.94854736328102</v>
      </c>
      <c r="F87">
        <v>474.68624877929699</v>
      </c>
      <c r="G87">
        <v>469.216796875</v>
      </c>
      <c r="I87" s="7">
        <f t="shared" si="10"/>
        <v>149.43630981445301</v>
      </c>
      <c r="J87" s="7">
        <f t="shared" si="11"/>
        <v>96.731750488281023</v>
      </c>
      <c r="K87" s="7">
        <f t="shared" si="12"/>
        <v>81.724084472656301</v>
      </c>
      <c r="L87" s="8">
        <f t="shared" si="13"/>
        <v>0.84485274028569468</v>
      </c>
      <c r="M87" s="8">
        <f t="shared" si="14"/>
        <v>1.5034165449807251</v>
      </c>
      <c r="P87" s="6">
        <f t="shared" si="15"/>
        <v>-6.9337632630556509</v>
      </c>
      <c r="U87" s="18">
        <v>66.5</v>
      </c>
      <c r="V87" s="20">
        <f t="shared" si="16"/>
        <v>0.57072070497527316</v>
      </c>
    </row>
    <row r="88" spans="1:22" x14ac:dyDescent="0.15">
      <c r="A88" s="6">
        <v>43.5</v>
      </c>
      <c r="B88" s="6">
        <v>86</v>
      </c>
      <c r="D88">
        <v>626.231689453125</v>
      </c>
      <c r="E88">
        <v>568.96417236328102</v>
      </c>
      <c r="F88">
        <v>474.70269775390602</v>
      </c>
      <c r="G88">
        <v>468.949462890625</v>
      </c>
      <c r="I88" s="7">
        <f t="shared" si="10"/>
        <v>151.52899169921898</v>
      </c>
      <c r="J88" s="7">
        <f t="shared" si="11"/>
        <v>100.01470947265602</v>
      </c>
      <c r="K88" s="7">
        <f t="shared" si="12"/>
        <v>81.518695068359762</v>
      </c>
      <c r="L88" s="8">
        <f t="shared" si="13"/>
        <v>0.81506705861748208</v>
      </c>
      <c r="M88" s="8">
        <f t="shared" si="14"/>
        <v>1.4812885819717569</v>
      </c>
      <c r="P88" s="6">
        <f t="shared" si="15"/>
        <v>-8.3035541242606392</v>
      </c>
      <c r="U88" s="18">
        <v>67</v>
      </c>
      <c r="V88" s="20">
        <f t="shared" si="16"/>
        <v>0.55776166382302428</v>
      </c>
    </row>
    <row r="89" spans="1:22" x14ac:dyDescent="0.15">
      <c r="A89" s="6">
        <v>44</v>
      </c>
      <c r="B89" s="6">
        <v>87</v>
      </c>
      <c r="D89">
        <v>623.457763671875</v>
      </c>
      <c r="E89">
        <v>567.75823974609398</v>
      </c>
      <c r="F89">
        <v>475.12808227539102</v>
      </c>
      <c r="G89">
        <v>469.57638549804699</v>
      </c>
      <c r="I89" s="7">
        <f t="shared" si="10"/>
        <v>148.32968139648398</v>
      </c>
      <c r="J89" s="7">
        <f t="shared" si="11"/>
        <v>98.181854248046989</v>
      </c>
      <c r="K89" s="7">
        <f t="shared" si="12"/>
        <v>79.602383422851091</v>
      </c>
      <c r="L89" s="8">
        <f t="shared" si="13"/>
        <v>0.81076471851655341</v>
      </c>
      <c r="M89" s="8">
        <f t="shared" si="14"/>
        <v>1.4846439605300727</v>
      </c>
      <c r="P89" s="6">
        <f t="shared" si="15"/>
        <v>-8.0958455844731567</v>
      </c>
      <c r="U89" s="18">
        <v>67.5</v>
      </c>
      <c r="V89" s="20">
        <f t="shared" si="16"/>
        <v>0.5441374029469298</v>
      </c>
    </row>
    <row r="90" spans="1:22" x14ac:dyDescent="0.15">
      <c r="A90" s="6">
        <v>44.5</v>
      </c>
      <c r="B90" s="6">
        <v>88</v>
      </c>
      <c r="D90">
        <v>621.58703613281295</v>
      </c>
      <c r="E90">
        <v>566.23223876953102</v>
      </c>
      <c r="F90">
        <v>475.41244506835898</v>
      </c>
      <c r="G90">
        <v>470.25674438476602</v>
      </c>
      <c r="I90" s="7">
        <f t="shared" si="10"/>
        <v>146.17459106445398</v>
      </c>
      <c r="J90" s="7">
        <f t="shared" si="11"/>
        <v>95.975494384765</v>
      </c>
      <c r="K90" s="7">
        <f t="shared" si="12"/>
        <v>78.991744995118481</v>
      </c>
      <c r="L90" s="8">
        <f t="shared" si="13"/>
        <v>0.82304077203750781</v>
      </c>
      <c r="M90" s="8">
        <f t="shared" si="14"/>
        <v>1.5045777327102718</v>
      </c>
      <c r="P90" s="6">
        <f t="shared" si="15"/>
        <v>-6.8618820718483136</v>
      </c>
      <c r="U90" s="18">
        <v>68</v>
      </c>
      <c r="V90" s="20">
        <f t="shared" si="16"/>
        <v>0.53636227781834045</v>
      </c>
    </row>
    <row r="91" spans="1:22" x14ac:dyDescent="0.15">
      <c r="A91" s="6">
        <v>45</v>
      </c>
      <c r="B91" s="6">
        <v>89</v>
      </c>
      <c r="D91">
        <v>621.70343017578102</v>
      </c>
      <c r="E91">
        <v>567.89031982421898</v>
      </c>
      <c r="F91">
        <v>475.79846191406301</v>
      </c>
      <c r="G91">
        <v>469.69271850585898</v>
      </c>
      <c r="I91" s="7">
        <f t="shared" si="10"/>
        <v>145.90496826171801</v>
      </c>
      <c r="J91" s="7">
        <f t="shared" si="11"/>
        <v>98.19760131836</v>
      </c>
      <c r="K91" s="7">
        <f t="shared" si="12"/>
        <v>77.166647338866014</v>
      </c>
      <c r="L91" s="8">
        <f t="shared" si="13"/>
        <v>0.78583026777496412</v>
      </c>
      <c r="M91" s="8">
        <f t="shared" si="14"/>
        <v>1.4750249471069725</v>
      </c>
      <c r="P91" s="6">
        <f t="shared" si="15"/>
        <v>-8.6912929230027256</v>
      </c>
      <c r="U91" s="18">
        <v>68.5</v>
      </c>
      <c r="V91" s="20">
        <f t="shared" si="16"/>
        <v>0.54330925604886493</v>
      </c>
    </row>
    <row r="92" spans="1:22" x14ac:dyDescent="0.15">
      <c r="A92" s="6">
        <v>45.5</v>
      </c>
      <c r="B92" s="6">
        <v>90</v>
      </c>
      <c r="D92">
        <v>619.9541015625</v>
      </c>
      <c r="E92">
        <v>567.13543701171898</v>
      </c>
      <c r="F92">
        <v>474.34841918945301</v>
      </c>
      <c r="G92">
        <v>468.72503662109398</v>
      </c>
      <c r="I92" s="7">
        <f t="shared" si="10"/>
        <v>145.60568237304699</v>
      </c>
      <c r="J92" s="7">
        <f t="shared" si="11"/>
        <v>98.410400390625</v>
      </c>
      <c r="K92" s="7">
        <f t="shared" si="12"/>
        <v>76.718402099609492</v>
      </c>
      <c r="L92" s="8">
        <f t="shared" si="13"/>
        <v>0.77957616059976942</v>
      </c>
      <c r="M92" s="8">
        <f t="shared" si="14"/>
        <v>1.4764285585910224</v>
      </c>
      <c r="P92" s="6">
        <f t="shared" si="15"/>
        <v>-8.604404935041309</v>
      </c>
      <c r="U92" s="18">
        <v>69</v>
      </c>
      <c r="V92" s="20">
        <f t="shared" si="16"/>
        <v>0.55912796993902636</v>
      </c>
    </row>
    <row r="93" spans="1:22" x14ac:dyDescent="0.15">
      <c r="A93" s="6">
        <v>46</v>
      </c>
      <c r="B93" s="6">
        <v>91</v>
      </c>
      <c r="D93">
        <v>621.68048095703102</v>
      </c>
      <c r="E93">
        <v>568.10577392578102</v>
      </c>
      <c r="F93">
        <v>474.73089599609398</v>
      </c>
      <c r="G93">
        <v>469.166259765625</v>
      </c>
      <c r="I93" s="7">
        <f t="shared" si="10"/>
        <v>146.94958496093705</v>
      </c>
      <c r="J93" s="7">
        <f t="shared" si="11"/>
        <v>98.939514160156023</v>
      </c>
      <c r="K93" s="7">
        <f t="shared" si="12"/>
        <v>77.691925048827841</v>
      </c>
      <c r="L93" s="8">
        <f t="shared" si="13"/>
        <v>0.78524668034114109</v>
      </c>
      <c r="M93" s="8">
        <f t="shared" si="14"/>
        <v>1.4897567969916388</v>
      </c>
      <c r="P93" s="6">
        <f t="shared" si="15"/>
        <v>-7.7793448447959292</v>
      </c>
      <c r="U93" s="18">
        <v>69.5</v>
      </c>
      <c r="V93" s="20">
        <f t="shared" si="16"/>
        <v>0.55359780716160356</v>
      </c>
    </row>
    <row r="94" spans="1:22" x14ac:dyDescent="0.15">
      <c r="A94" s="6">
        <v>46.5</v>
      </c>
      <c r="B94" s="6">
        <v>92</v>
      </c>
      <c r="D94">
        <v>620.01007080078102</v>
      </c>
      <c r="E94">
        <v>568.00897216796898</v>
      </c>
      <c r="F94">
        <v>475.94183349609398</v>
      </c>
      <c r="G94">
        <v>470.08578491210898</v>
      </c>
      <c r="I94" s="7">
        <f t="shared" si="10"/>
        <v>144.06823730468705</v>
      </c>
      <c r="J94" s="7">
        <f t="shared" si="11"/>
        <v>97.92318725586</v>
      </c>
      <c r="K94" s="7">
        <f t="shared" si="12"/>
        <v>75.522006225585045</v>
      </c>
      <c r="L94" s="8">
        <f t="shared" si="13"/>
        <v>0.77123721502504095</v>
      </c>
      <c r="M94" s="8">
        <f t="shared" si="14"/>
        <v>1.4834050503347829</v>
      </c>
      <c r="P94" s="6">
        <f t="shared" si="15"/>
        <v>-8.1725380420063694</v>
      </c>
      <c r="U94" s="18">
        <v>70</v>
      </c>
      <c r="V94" s="20">
        <f t="shared" si="16"/>
        <v>0.61269354525168929</v>
      </c>
    </row>
    <row r="95" spans="1:22" x14ac:dyDescent="0.15">
      <c r="A95" s="6">
        <v>47</v>
      </c>
      <c r="B95" s="6">
        <v>93</v>
      </c>
      <c r="D95">
        <v>619.97424316406295</v>
      </c>
      <c r="E95">
        <v>567.85900878906295</v>
      </c>
      <c r="F95">
        <v>474.92126464843801</v>
      </c>
      <c r="G95">
        <v>468.78555297851602</v>
      </c>
      <c r="I95" s="7">
        <f t="shared" si="10"/>
        <v>145.05297851562494</v>
      </c>
      <c r="J95" s="7">
        <f t="shared" si="11"/>
        <v>99.073455810546932</v>
      </c>
      <c r="K95" s="7">
        <f t="shared" si="12"/>
        <v>75.701559448242094</v>
      </c>
      <c r="L95" s="8">
        <f t="shared" si="13"/>
        <v>0.76409527485346118</v>
      </c>
      <c r="M95" s="8">
        <f t="shared" si="14"/>
        <v>1.4839208288224479</v>
      </c>
      <c r="P95" s="6">
        <f t="shared" si="15"/>
        <v>-8.1406097231401748</v>
      </c>
      <c r="U95" s="18">
        <v>70.5</v>
      </c>
      <c r="V95" s="20">
        <f t="shared" si="16"/>
        <v>0.62997955642911041</v>
      </c>
    </row>
    <row r="96" spans="1:22" x14ac:dyDescent="0.15">
      <c r="A96" s="6">
        <v>47.5</v>
      </c>
      <c r="B96" s="6">
        <v>94</v>
      </c>
      <c r="D96">
        <v>622.77557373046898</v>
      </c>
      <c r="E96">
        <v>569.97259521484398</v>
      </c>
      <c r="F96">
        <v>474.29730224609398</v>
      </c>
      <c r="G96">
        <v>469.27496337890602</v>
      </c>
      <c r="I96" s="7">
        <f t="shared" si="10"/>
        <v>148.478271484375</v>
      </c>
      <c r="J96" s="7">
        <f t="shared" si="11"/>
        <v>100.69763183593795</v>
      </c>
      <c r="K96" s="7">
        <f t="shared" si="12"/>
        <v>77.989929199218437</v>
      </c>
      <c r="L96" s="8">
        <f t="shared" si="13"/>
        <v>0.77449616021043932</v>
      </c>
      <c r="M96" s="8">
        <f t="shared" si="14"/>
        <v>1.5019794328386704</v>
      </c>
      <c r="P96" s="6">
        <f t="shared" si="15"/>
        <v>-7.0227250476498932</v>
      </c>
      <c r="U96" s="18">
        <v>71</v>
      </c>
      <c r="V96" s="20">
        <f t="shared" si="16"/>
        <v>0.63349531256334424</v>
      </c>
    </row>
    <row r="97" spans="1:22" x14ac:dyDescent="0.15">
      <c r="A97" s="6">
        <v>48</v>
      </c>
      <c r="B97" s="6">
        <v>95</v>
      </c>
      <c r="D97">
        <v>622.46728515625</v>
      </c>
      <c r="E97">
        <v>568.03973388671898</v>
      </c>
      <c r="F97">
        <v>475.50469970703102</v>
      </c>
      <c r="G97">
        <v>469.61456298828102</v>
      </c>
      <c r="I97" s="7">
        <f t="shared" si="10"/>
        <v>146.96258544921898</v>
      </c>
      <c r="J97" s="7">
        <f t="shared" si="11"/>
        <v>98.425170898437955</v>
      </c>
      <c r="K97" s="7">
        <f t="shared" si="12"/>
        <v>78.064965820312409</v>
      </c>
      <c r="L97" s="8">
        <f t="shared" si="13"/>
        <v>0.79314026186315034</v>
      </c>
      <c r="M97" s="8">
        <f t="shared" si="14"/>
        <v>1.528281253150626</v>
      </c>
      <c r="P97" s="6">
        <f t="shared" si="15"/>
        <v>-5.394559224986013</v>
      </c>
      <c r="U97" s="18">
        <v>71.5</v>
      </c>
      <c r="V97" s="20">
        <f t="shared" si="16"/>
        <v>0.57958150261900532</v>
      </c>
    </row>
    <row r="98" spans="1:22" x14ac:dyDescent="0.15">
      <c r="A98" s="6">
        <v>48.5</v>
      </c>
      <c r="B98" s="6">
        <v>96</v>
      </c>
      <c r="D98">
        <v>618.46392822265602</v>
      </c>
      <c r="E98">
        <v>564.80303955078102</v>
      </c>
      <c r="F98">
        <v>473.91128540039102</v>
      </c>
      <c r="G98">
        <v>468.79553222656301</v>
      </c>
      <c r="I98" s="7">
        <f t="shared" ref="I98:I129" si="17">D98-F98</f>
        <v>144.552642822265</v>
      </c>
      <c r="J98" s="7">
        <f t="shared" ref="J98:J129" si="18">E98-G98</f>
        <v>96.007507324218011</v>
      </c>
      <c r="K98" s="7">
        <f t="shared" si="12"/>
        <v>77.347387695312392</v>
      </c>
      <c r="L98" s="8">
        <f t="shared" si="13"/>
        <v>0.80563895315092116</v>
      </c>
      <c r="M98" s="8">
        <f t="shared" si="14"/>
        <v>1.5484376630976415</v>
      </c>
      <c r="P98" s="6">
        <f t="shared" si="15"/>
        <v>-4.1468137307923891</v>
      </c>
      <c r="U98" s="18">
        <v>72</v>
      </c>
      <c r="V98" s="20">
        <f t="shared" si="16"/>
        <v>0.55711653325893584</v>
      </c>
    </row>
    <row r="99" spans="1:22" x14ac:dyDescent="0.15">
      <c r="A99" s="6">
        <v>49</v>
      </c>
      <c r="B99" s="6">
        <v>97</v>
      </c>
      <c r="D99">
        <v>620.25183105468795</v>
      </c>
      <c r="E99">
        <v>567.76104736328102</v>
      </c>
      <c r="F99">
        <v>474.54348754882801</v>
      </c>
      <c r="G99">
        <v>468.60165405273398</v>
      </c>
      <c r="I99" s="7">
        <f t="shared" si="17"/>
        <v>145.70834350585994</v>
      </c>
      <c r="J99" s="7">
        <f t="shared" si="18"/>
        <v>99.159393310547046</v>
      </c>
      <c r="K99" s="7">
        <f t="shared" si="12"/>
        <v>76.296768188477017</v>
      </c>
      <c r="L99" s="8">
        <f t="shared" si="13"/>
        <v>0.76943560908577835</v>
      </c>
      <c r="M99" s="8">
        <f t="shared" si="14"/>
        <v>1.5198920376917431</v>
      </c>
      <c r="P99" s="6">
        <f t="shared" si="15"/>
        <v>-5.9138781818913602</v>
      </c>
      <c r="U99" s="18">
        <v>72.5</v>
      </c>
      <c r="V99" s="20">
        <f t="shared" si="16"/>
        <v>0.54092356336459746</v>
      </c>
    </row>
    <row r="100" spans="1:22" x14ac:dyDescent="0.15">
      <c r="A100" s="6">
        <v>49.5</v>
      </c>
      <c r="B100" s="6">
        <v>98</v>
      </c>
      <c r="D100">
        <v>617.61444091796898</v>
      </c>
      <c r="E100">
        <v>567.47064208984398</v>
      </c>
      <c r="F100">
        <v>475.64807128906301</v>
      </c>
      <c r="G100">
        <v>470.10400390625</v>
      </c>
      <c r="I100" s="7">
        <f t="shared" si="17"/>
        <v>141.96636962890597</v>
      </c>
      <c r="J100" s="7">
        <f t="shared" si="18"/>
        <v>97.366638183593977</v>
      </c>
      <c r="K100" s="7">
        <f t="shared" si="12"/>
        <v>73.809722900390184</v>
      </c>
      <c r="L100" s="8">
        <f t="shared" si="13"/>
        <v>0.75805968324812645</v>
      </c>
      <c r="M100" s="8">
        <f t="shared" si="14"/>
        <v>1.5161738305133357</v>
      </c>
      <c r="P100" s="6">
        <f t="shared" si="15"/>
        <v>-6.1440469602368912</v>
      </c>
      <c r="U100" s="18">
        <v>73</v>
      </c>
      <c r="V100" s="20">
        <f t="shared" si="16"/>
        <v>0.53724606808042286</v>
      </c>
    </row>
    <row r="101" spans="1:22" x14ac:dyDescent="0.15">
      <c r="A101" s="6">
        <v>50</v>
      </c>
      <c r="B101" s="6">
        <v>99</v>
      </c>
      <c r="D101">
        <v>619.22998046875</v>
      </c>
      <c r="E101">
        <v>570.84893798828102</v>
      </c>
      <c r="F101">
        <v>473.86486816406301</v>
      </c>
      <c r="G101">
        <v>468.87603759765602</v>
      </c>
      <c r="I101" s="7">
        <f t="shared" si="17"/>
        <v>145.36511230468699</v>
      </c>
      <c r="J101" s="7">
        <f t="shared" si="18"/>
        <v>101.972900390625</v>
      </c>
      <c r="K101" s="7">
        <f t="shared" si="12"/>
        <v>73.9840820312495</v>
      </c>
      <c r="L101" s="8">
        <f t="shared" si="13"/>
        <v>0.72552689732115649</v>
      </c>
      <c r="M101" s="8">
        <f t="shared" si="14"/>
        <v>1.4912987632456103</v>
      </c>
      <c r="P101" s="6">
        <f t="shared" si="15"/>
        <v>-7.6838922592090562</v>
      </c>
      <c r="U101" s="18">
        <v>73.5</v>
      </c>
      <c r="V101" s="20">
        <f t="shared" si="16"/>
        <v>0.54154773778116583</v>
      </c>
    </row>
    <row r="102" spans="1:22" x14ac:dyDescent="0.15">
      <c r="A102" s="6">
        <v>50.5</v>
      </c>
      <c r="B102" s="6">
        <v>100</v>
      </c>
      <c r="D102">
        <v>618.24395751953102</v>
      </c>
      <c r="E102">
        <v>570.27087402343795</v>
      </c>
      <c r="F102">
        <v>475.43594360351602</v>
      </c>
      <c r="G102">
        <v>470.22796630859398</v>
      </c>
      <c r="I102" s="7">
        <f t="shared" si="17"/>
        <v>142.808013916015</v>
      </c>
      <c r="J102" s="7">
        <f t="shared" si="18"/>
        <v>100.04290771484398</v>
      </c>
      <c r="K102" s="7">
        <f t="shared" si="12"/>
        <v>72.777978515624227</v>
      </c>
      <c r="L102" s="8">
        <f t="shared" si="13"/>
        <v>0.72746764541336606</v>
      </c>
      <c r="M102" s="8">
        <f t="shared" ref="M102:M133" si="19">L102+ABS($N$2)*A102</f>
        <v>1.5008972299970644</v>
      </c>
      <c r="P102" s="6">
        <f t="shared" si="15"/>
        <v>-7.0897168246065494</v>
      </c>
      <c r="U102" s="18">
        <v>74</v>
      </c>
      <c r="V102" s="20">
        <f t="shared" si="16"/>
        <v>0.52079953489264963</v>
      </c>
    </row>
    <row r="103" spans="1:22" x14ac:dyDescent="0.15">
      <c r="A103" s="6">
        <v>51</v>
      </c>
      <c r="B103" s="6">
        <v>101</v>
      </c>
      <c r="D103">
        <v>619.81140136718795</v>
      </c>
      <c r="E103">
        <v>568.11193847656295</v>
      </c>
      <c r="F103">
        <v>474.24618530273398</v>
      </c>
      <c r="G103">
        <v>468.380126953125</v>
      </c>
      <c r="I103" s="7">
        <f t="shared" si="17"/>
        <v>145.56521606445398</v>
      </c>
      <c r="J103" s="7">
        <f t="shared" si="18"/>
        <v>99.731811523437955</v>
      </c>
      <c r="K103" s="7">
        <f t="shared" si="12"/>
        <v>75.752947998047418</v>
      </c>
      <c r="L103" s="8">
        <f t="shared" si="13"/>
        <v>0.75956654993923112</v>
      </c>
      <c r="M103" s="8">
        <f t="shared" si="19"/>
        <v>1.5406538531821741</v>
      </c>
      <c r="P103" s="6">
        <f t="shared" si="15"/>
        <v>-4.6286561707514062</v>
      </c>
      <c r="U103" s="18">
        <v>74.5</v>
      </c>
      <c r="V103" s="20">
        <f t="shared" si="16"/>
        <v>0.50816757107779176</v>
      </c>
    </row>
    <row r="104" spans="1:22" x14ac:dyDescent="0.15">
      <c r="A104" s="6">
        <v>51.5</v>
      </c>
      <c r="B104" s="6">
        <v>102</v>
      </c>
      <c r="D104">
        <v>620.99157714843795</v>
      </c>
      <c r="E104">
        <v>569.98602294921898</v>
      </c>
      <c r="F104">
        <v>474.81375122070301</v>
      </c>
      <c r="G104">
        <v>469.97357177734398</v>
      </c>
      <c r="I104" s="7">
        <f t="shared" si="17"/>
        <v>146.17782592773494</v>
      </c>
      <c r="J104" s="7">
        <f t="shared" si="18"/>
        <v>100.012451171875</v>
      </c>
      <c r="K104" s="7">
        <f t="shared" si="12"/>
        <v>76.169110107422455</v>
      </c>
      <c r="L104" s="8">
        <f t="shared" si="13"/>
        <v>0.76159627341322822</v>
      </c>
      <c r="M104" s="8">
        <f t="shared" si="19"/>
        <v>1.5503412953154156</v>
      </c>
      <c r="P104" s="6">
        <f t="shared" si="15"/>
        <v>-4.0289728787471484</v>
      </c>
      <c r="U104" s="18">
        <v>75</v>
      </c>
      <c r="V104" s="20">
        <f t="shared" si="16"/>
        <v>0.50186459738015754</v>
      </c>
    </row>
    <row r="105" spans="1:22" x14ac:dyDescent="0.15">
      <c r="A105" s="6">
        <v>52</v>
      </c>
      <c r="B105" s="6">
        <v>103</v>
      </c>
      <c r="D105">
        <v>616.85113525390602</v>
      </c>
      <c r="E105">
        <v>569.12145996093795</v>
      </c>
      <c r="F105">
        <v>474.01998901367199</v>
      </c>
      <c r="G105">
        <v>467.89190673828102</v>
      </c>
      <c r="I105" s="7">
        <f t="shared" si="17"/>
        <v>142.83114624023403</v>
      </c>
      <c r="J105" s="7">
        <f t="shared" si="18"/>
        <v>101.22955322265693</v>
      </c>
      <c r="K105" s="7">
        <f t="shared" si="12"/>
        <v>71.97045898437419</v>
      </c>
      <c r="L105" s="8">
        <f t="shared" si="13"/>
        <v>0.71096292232045488</v>
      </c>
      <c r="M105" s="8">
        <f t="shared" si="19"/>
        <v>1.5073656628818868</v>
      </c>
      <c r="P105" s="6">
        <f t="shared" si="15"/>
        <v>-6.6893003810163068</v>
      </c>
      <c r="U105" s="18"/>
      <c r="V105" s="20"/>
    </row>
    <row r="106" spans="1:22" x14ac:dyDescent="0.15">
      <c r="A106" s="6">
        <v>52.5</v>
      </c>
      <c r="B106" s="6">
        <v>104</v>
      </c>
      <c r="D106">
        <v>621.18634033203102</v>
      </c>
      <c r="E106">
        <v>569.19250488281295</v>
      </c>
      <c r="F106">
        <v>475.77615356445301</v>
      </c>
      <c r="G106">
        <v>469.70974731445301</v>
      </c>
      <c r="I106" s="7">
        <f t="shared" si="17"/>
        <v>145.41018676757801</v>
      </c>
      <c r="J106" s="7">
        <f t="shared" si="18"/>
        <v>99.482757568359943</v>
      </c>
      <c r="K106" s="7">
        <f t="shared" si="12"/>
        <v>75.772256469726059</v>
      </c>
      <c r="L106" s="8">
        <f t="shared" si="13"/>
        <v>0.76166220480628388</v>
      </c>
      <c r="M106" s="8">
        <f t="shared" si="19"/>
        <v>1.5657226640269604</v>
      </c>
      <c r="P106" s="6">
        <f t="shared" si="15"/>
        <v>-3.0768175318966833</v>
      </c>
    </row>
    <row r="107" spans="1:22" x14ac:dyDescent="0.15">
      <c r="A107" s="6">
        <v>53</v>
      </c>
      <c r="B107" s="6">
        <v>105</v>
      </c>
      <c r="D107">
        <v>617.11193847656295</v>
      </c>
      <c r="E107">
        <v>565.580322265625</v>
      </c>
      <c r="F107">
        <v>475.16510009765602</v>
      </c>
      <c r="G107">
        <v>469.10635375976602</v>
      </c>
      <c r="I107" s="7">
        <f t="shared" si="17"/>
        <v>141.94683837890693</v>
      </c>
      <c r="J107" s="7">
        <f t="shared" si="18"/>
        <v>96.473968505858977</v>
      </c>
      <c r="K107" s="7">
        <f t="shared" si="12"/>
        <v>74.41506042480566</v>
      </c>
      <c r="L107" s="8">
        <f t="shared" si="13"/>
        <v>0.77134859877031337</v>
      </c>
      <c r="M107" s="8">
        <f t="shared" si="19"/>
        <v>1.5830667766502344</v>
      </c>
      <c r="P107" s="6">
        <f t="shared" si="15"/>
        <v>-2.0031621322811737</v>
      </c>
    </row>
    <row r="108" spans="1:22" x14ac:dyDescent="0.15">
      <c r="A108" s="6">
        <v>53.5</v>
      </c>
      <c r="B108" s="6">
        <v>106</v>
      </c>
      <c r="D108">
        <v>617.40234375</v>
      </c>
      <c r="E108">
        <v>569.97204589843795</v>
      </c>
      <c r="F108">
        <v>474.56051635742199</v>
      </c>
      <c r="G108">
        <v>468.44830322265602</v>
      </c>
      <c r="I108" s="7">
        <f t="shared" si="17"/>
        <v>142.84182739257801</v>
      </c>
      <c r="J108" s="7">
        <f t="shared" si="18"/>
        <v>101.52374267578193</v>
      </c>
      <c r="K108" s="7">
        <f t="shared" si="12"/>
        <v>71.775207519530667</v>
      </c>
      <c r="L108" s="8">
        <f t="shared" si="13"/>
        <v>0.7069795264418709</v>
      </c>
      <c r="M108" s="8">
        <f t="shared" si="19"/>
        <v>1.5263554229810365</v>
      </c>
      <c r="P108" s="6">
        <f t="shared" si="15"/>
        <v>-5.5137742004208219</v>
      </c>
    </row>
    <row r="109" spans="1:22" x14ac:dyDescent="0.15">
      <c r="A109" s="6">
        <v>54</v>
      </c>
      <c r="B109" s="6">
        <v>107</v>
      </c>
      <c r="D109">
        <v>618.17572021484398</v>
      </c>
      <c r="E109">
        <v>569.814208984375</v>
      </c>
      <c r="F109">
        <v>475.03817749023398</v>
      </c>
      <c r="G109">
        <v>469.36663818359398</v>
      </c>
      <c r="I109" s="7">
        <f t="shared" si="17"/>
        <v>143.13754272461</v>
      </c>
      <c r="J109" s="7">
        <f t="shared" si="18"/>
        <v>100.44757080078102</v>
      </c>
      <c r="K109" s="7">
        <f t="shared" si="12"/>
        <v>72.82424316406329</v>
      </c>
      <c r="L109" s="8">
        <f t="shared" si="13"/>
        <v>0.72499755428129331</v>
      </c>
      <c r="M109" s="8">
        <f t="shared" si="19"/>
        <v>1.5520311694797035</v>
      </c>
      <c r="P109" s="6">
        <f t="shared" si="15"/>
        <v>-3.9243643259449836</v>
      </c>
    </row>
    <row r="110" spans="1:22" x14ac:dyDescent="0.15">
      <c r="A110" s="6">
        <v>54.5</v>
      </c>
      <c r="B110" s="6">
        <v>108</v>
      </c>
      <c r="D110">
        <v>621.48742675781295</v>
      </c>
      <c r="E110">
        <v>572.62170410156295</v>
      </c>
      <c r="F110">
        <v>474.09811401367199</v>
      </c>
      <c r="G110">
        <v>468.32315063476602</v>
      </c>
      <c r="I110" s="7">
        <f t="shared" si="17"/>
        <v>147.38931274414097</v>
      </c>
      <c r="J110" s="7">
        <f t="shared" si="18"/>
        <v>104.29855346679693</v>
      </c>
      <c r="K110" s="7">
        <f t="shared" si="12"/>
        <v>74.380325317383125</v>
      </c>
      <c r="L110" s="8">
        <f t="shared" si="13"/>
        <v>0.71314819664360762</v>
      </c>
      <c r="M110" s="8">
        <f t="shared" si="19"/>
        <v>1.5478395305012622</v>
      </c>
      <c r="P110" s="6">
        <f t="shared" si="15"/>
        <v>-4.1838400293259292</v>
      </c>
    </row>
    <row r="111" spans="1:22" x14ac:dyDescent="0.15">
      <c r="A111" s="6">
        <v>55</v>
      </c>
      <c r="B111" s="6">
        <v>109</v>
      </c>
      <c r="D111">
        <v>619.97595214843795</v>
      </c>
      <c r="E111">
        <v>569.62225341796898</v>
      </c>
      <c r="F111">
        <v>475.30377197265602</v>
      </c>
      <c r="G111">
        <v>469.33782958984398</v>
      </c>
      <c r="I111" s="7">
        <f t="shared" si="17"/>
        <v>144.67218017578193</v>
      </c>
      <c r="J111" s="7">
        <f t="shared" si="18"/>
        <v>100.284423828125</v>
      </c>
      <c r="K111" s="7">
        <f t="shared" si="12"/>
        <v>74.473083496094432</v>
      </c>
      <c r="L111" s="8">
        <f t="shared" si="13"/>
        <v>0.74261865056663245</v>
      </c>
      <c r="M111" s="8">
        <f t="shared" si="19"/>
        <v>1.5849677030835316</v>
      </c>
      <c r="P111" s="6">
        <f t="shared" si="15"/>
        <v>-1.8854887768485842</v>
      </c>
    </row>
    <row r="112" spans="1:22" x14ac:dyDescent="0.15">
      <c r="A112" s="6">
        <v>55.5</v>
      </c>
      <c r="B112" s="6">
        <v>110</v>
      </c>
      <c r="D112">
        <v>618.40179443359398</v>
      </c>
      <c r="E112">
        <v>571.45269775390602</v>
      </c>
      <c r="F112">
        <v>474.30377197265602</v>
      </c>
      <c r="G112">
        <v>468.14337158203102</v>
      </c>
      <c r="I112" s="7">
        <f t="shared" si="17"/>
        <v>144.09802246093795</v>
      </c>
      <c r="J112" s="7">
        <f t="shared" si="18"/>
        <v>103.309326171875</v>
      </c>
      <c r="K112" s="7">
        <f t="shared" si="12"/>
        <v>71.781494140625455</v>
      </c>
      <c r="L112" s="8">
        <f t="shared" si="13"/>
        <v>0.69482104666139322</v>
      </c>
      <c r="M112" s="8">
        <f t="shared" si="19"/>
        <v>1.544827817837537</v>
      </c>
      <c r="P112" s="6">
        <f t="shared" si="15"/>
        <v>-4.3702745638411127</v>
      </c>
    </row>
    <row r="113" spans="1:16" x14ac:dyDescent="0.15">
      <c r="A113" s="6">
        <v>56</v>
      </c>
      <c r="B113" s="6">
        <v>111</v>
      </c>
      <c r="D113">
        <v>613.78680419921898</v>
      </c>
      <c r="E113">
        <v>571.15557861328102</v>
      </c>
      <c r="F113">
        <v>474.60046386718801</v>
      </c>
      <c r="G113">
        <v>468.50057983398398</v>
      </c>
      <c r="I113" s="7">
        <f t="shared" si="17"/>
        <v>139.18634033203097</v>
      </c>
      <c r="J113" s="7">
        <f t="shared" si="18"/>
        <v>102.65499877929705</v>
      </c>
      <c r="K113" s="7">
        <f t="shared" si="12"/>
        <v>67.327841186523045</v>
      </c>
      <c r="L113" s="8">
        <f t="shared" si="13"/>
        <v>0.65586519884213756</v>
      </c>
      <c r="M113" s="8">
        <f t="shared" si="19"/>
        <v>1.5135296886775258</v>
      </c>
      <c r="P113" s="6">
        <f t="shared" si="15"/>
        <v>-6.3077276985386597</v>
      </c>
    </row>
    <row r="114" spans="1:16" x14ac:dyDescent="0.15">
      <c r="A114" s="6">
        <v>56.5</v>
      </c>
      <c r="B114" s="6">
        <v>112</v>
      </c>
      <c r="D114">
        <v>612.22271728515602</v>
      </c>
      <c r="E114">
        <v>571.68438720703102</v>
      </c>
      <c r="F114">
        <v>474.62045288085898</v>
      </c>
      <c r="G114">
        <v>468.98471069335898</v>
      </c>
      <c r="I114" s="7">
        <f t="shared" si="17"/>
        <v>137.60226440429705</v>
      </c>
      <c r="J114" s="7">
        <f t="shared" si="18"/>
        <v>102.69967651367205</v>
      </c>
      <c r="K114" s="7">
        <f t="shared" si="12"/>
        <v>65.712490844726617</v>
      </c>
      <c r="L114" s="8">
        <f t="shared" si="13"/>
        <v>0.63985100124418159</v>
      </c>
      <c r="M114" s="8">
        <f t="shared" si="19"/>
        <v>1.5051732097388144</v>
      </c>
      <c r="P114" s="6">
        <f t="shared" si="15"/>
        <v>-6.825020161358653</v>
      </c>
    </row>
    <row r="115" spans="1:16" x14ac:dyDescent="0.15">
      <c r="A115" s="6">
        <v>57</v>
      </c>
      <c r="B115" s="6">
        <v>113</v>
      </c>
      <c r="D115">
        <v>612.42919921875</v>
      </c>
      <c r="E115">
        <v>572.4443359375</v>
      </c>
      <c r="F115">
        <v>473.55404663085898</v>
      </c>
      <c r="G115">
        <v>468.16864013671898</v>
      </c>
      <c r="I115" s="7">
        <f t="shared" si="17"/>
        <v>138.87515258789102</v>
      </c>
      <c r="J115" s="7">
        <f t="shared" si="18"/>
        <v>104.27569580078102</v>
      </c>
      <c r="K115" s="7">
        <f t="shared" si="12"/>
        <v>65.882165527344313</v>
      </c>
      <c r="L115" s="8">
        <f t="shared" si="13"/>
        <v>0.63180748899736283</v>
      </c>
      <c r="M115" s="8">
        <f t="shared" si="19"/>
        <v>1.5047874161512402</v>
      </c>
      <c r="P115" s="6">
        <f t="shared" si="15"/>
        <v>-6.8489020040007622</v>
      </c>
    </row>
    <row r="116" spans="1:16" x14ac:dyDescent="0.15">
      <c r="A116" s="6">
        <v>57.5</v>
      </c>
      <c r="B116" s="6">
        <v>114</v>
      </c>
      <c r="D116">
        <v>611.29992675781295</v>
      </c>
      <c r="E116">
        <v>573.243408203125</v>
      </c>
      <c r="F116">
        <v>474.880126953125</v>
      </c>
      <c r="G116">
        <v>468.76321411132801</v>
      </c>
      <c r="I116" s="7">
        <f t="shared" si="17"/>
        <v>136.41979980468795</v>
      </c>
      <c r="J116" s="7">
        <f t="shared" si="18"/>
        <v>104.48019409179699</v>
      </c>
      <c r="K116" s="7">
        <f t="shared" si="12"/>
        <v>63.283663940430074</v>
      </c>
      <c r="L116" s="8">
        <f t="shared" si="13"/>
        <v>0.60570009933967606</v>
      </c>
      <c r="M116" s="8">
        <f t="shared" si="19"/>
        <v>1.4863377451527979</v>
      </c>
      <c r="P116" s="6">
        <f t="shared" si="15"/>
        <v>-7.9909949619319782</v>
      </c>
    </row>
    <row r="117" spans="1:16" x14ac:dyDescent="0.15">
      <c r="A117" s="6">
        <v>58</v>
      </c>
      <c r="B117" s="6">
        <v>115</v>
      </c>
      <c r="D117">
        <v>606.84558105468795</v>
      </c>
      <c r="E117">
        <v>569.89141845703102</v>
      </c>
      <c r="F117">
        <v>474.572265625</v>
      </c>
      <c r="G117">
        <v>468.93420410156301</v>
      </c>
      <c r="I117" s="7">
        <f t="shared" si="17"/>
        <v>132.27331542968795</v>
      </c>
      <c r="J117" s="7">
        <f t="shared" si="18"/>
        <v>100.95721435546801</v>
      </c>
      <c r="K117" s="7">
        <f t="shared" si="12"/>
        <v>61.60326538086035</v>
      </c>
      <c r="L117" s="8">
        <f t="shared" si="13"/>
        <v>0.61019181020542701</v>
      </c>
      <c r="M117" s="8">
        <f t="shared" si="19"/>
        <v>1.4984871746777935</v>
      </c>
      <c r="P117" s="6">
        <f t="shared" si="15"/>
        <v>-7.2389068675399137</v>
      </c>
    </row>
    <row r="118" spans="1:16" x14ac:dyDescent="0.15">
      <c r="A118" s="6">
        <v>58.5</v>
      </c>
      <c r="B118" s="6">
        <v>116</v>
      </c>
      <c r="D118">
        <v>612.53497314453102</v>
      </c>
      <c r="E118">
        <v>569.203125</v>
      </c>
      <c r="F118">
        <v>473.96182250976602</v>
      </c>
      <c r="G118">
        <v>468.03173828125</v>
      </c>
      <c r="I118" s="7">
        <f t="shared" si="17"/>
        <v>138.573150634765</v>
      </c>
      <c r="J118" s="7">
        <f t="shared" si="18"/>
        <v>101.17138671875</v>
      </c>
      <c r="K118" s="7">
        <f t="shared" si="12"/>
        <v>67.753179931640005</v>
      </c>
      <c r="L118" s="8">
        <f t="shared" si="13"/>
        <v>0.66968717271800893</v>
      </c>
      <c r="M118" s="8">
        <f t="shared" si="19"/>
        <v>1.5656402558496199</v>
      </c>
      <c r="P118" s="6">
        <f t="shared" si="15"/>
        <v>-3.0819188585829145</v>
      </c>
    </row>
    <row r="119" spans="1:16" x14ac:dyDescent="0.15">
      <c r="A119" s="6">
        <v>59</v>
      </c>
      <c r="B119" s="6">
        <v>117</v>
      </c>
      <c r="D119">
        <v>611.21038818359398</v>
      </c>
      <c r="E119">
        <v>565.43426513671898</v>
      </c>
      <c r="F119">
        <v>474.72561645507801</v>
      </c>
      <c r="G119">
        <v>469.36544799804699</v>
      </c>
      <c r="I119" s="7">
        <f t="shared" si="17"/>
        <v>136.48477172851597</v>
      </c>
      <c r="J119" s="7">
        <f t="shared" si="18"/>
        <v>96.068817138671989</v>
      </c>
      <c r="K119" s="7">
        <f t="shared" si="12"/>
        <v>69.23659973144558</v>
      </c>
      <c r="L119" s="8">
        <f t="shared" si="13"/>
        <v>0.72069795167254913</v>
      </c>
      <c r="M119" s="8">
        <f t="shared" si="19"/>
        <v>1.6243087534634046</v>
      </c>
      <c r="P119" s="6">
        <f t="shared" si="15"/>
        <v>0.54984660665303664</v>
      </c>
    </row>
    <row r="120" spans="1:16" x14ac:dyDescent="0.15">
      <c r="A120" s="6">
        <v>59.5</v>
      </c>
      <c r="B120" s="6">
        <v>118</v>
      </c>
      <c r="D120">
        <v>609.48016357421898</v>
      </c>
      <c r="E120">
        <v>566.91217041015602</v>
      </c>
      <c r="F120">
        <v>473.981201171875</v>
      </c>
      <c r="G120">
        <v>467.69918823242199</v>
      </c>
      <c r="I120" s="7">
        <f t="shared" si="17"/>
        <v>135.49896240234398</v>
      </c>
      <c r="J120" s="7">
        <f t="shared" si="18"/>
        <v>99.212982177734034</v>
      </c>
      <c r="K120" s="7">
        <f t="shared" si="12"/>
        <v>66.049874877930165</v>
      </c>
      <c r="L120" s="8">
        <f t="shared" si="13"/>
        <v>0.665738227277614</v>
      </c>
      <c r="M120" s="8">
        <f t="shared" si="19"/>
        <v>1.5770067477277141</v>
      </c>
      <c r="P120" s="6">
        <f t="shared" si="15"/>
        <v>-2.3782970795577039</v>
      </c>
    </row>
    <row r="121" spans="1:16" x14ac:dyDescent="0.15">
      <c r="A121" s="6">
        <v>60</v>
      </c>
      <c r="B121" s="6">
        <v>119</v>
      </c>
      <c r="D121">
        <v>610.38726806640602</v>
      </c>
      <c r="E121">
        <v>566.87969970703102</v>
      </c>
      <c r="F121">
        <v>474.65863037109398</v>
      </c>
      <c r="G121">
        <v>469.46945190429699</v>
      </c>
      <c r="I121" s="7">
        <f t="shared" si="17"/>
        <v>135.72863769531205</v>
      </c>
      <c r="J121" s="7">
        <f t="shared" si="18"/>
        <v>97.410247802734034</v>
      </c>
      <c r="K121" s="7">
        <f t="shared" si="12"/>
        <v>67.54146423339823</v>
      </c>
      <c r="L121" s="8">
        <f t="shared" si="13"/>
        <v>0.69337123923734156</v>
      </c>
      <c r="M121" s="8">
        <f t="shared" si="19"/>
        <v>1.6122974783466861</v>
      </c>
      <c r="P121" s="6">
        <f t="shared" si="15"/>
        <v>-0.19368929313275796</v>
      </c>
    </row>
    <row r="122" spans="1:16" x14ac:dyDescent="0.15">
      <c r="A122" s="6">
        <v>60.5</v>
      </c>
      <c r="B122" s="6">
        <v>120</v>
      </c>
      <c r="D122">
        <v>608.235595703125</v>
      </c>
      <c r="E122">
        <v>565.45550537109398</v>
      </c>
      <c r="F122">
        <v>473.26675415039102</v>
      </c>
      <c r="G122">
        <v>467.96356201171898</v>
      </c>
      <c r="I122" s="7">
        <f t="shared" si="17"/>
        <v>134.96884155273398</v>
      </c>
      <c r="J122" s="7">
        <f t="shared" si="18"/>
        <v>97.491943359375</v>
      </c>
      <c r="K122" s="7">
        <f t="shared" si="12"/>
        <v>66.724481201171486</v>
      </c>
      <c r="L122" s="8">
        <f t="shared" si="13"/>
        <v>0.68441020767440819</v>
      </c>
      <c r="M122" s="8">
        <f t="shared" si="19"/>
        <v>1.6109941654429973</v>
      </c>
      <c r="P122" s="6">
        <f t="shared" si="15"/>
        <v>-0.27436848190580054</v>
      </c>
    </row>
    <row r="123" spans="1:16" x14ac:dyDescent="0.15">
      <c r="A123" s="6">
        <v>61</v>
      </c>
      <c r="B123" s="6">
        <v>121</v>
      </c>
      <c r="D123">
        <v>605.64019775390602</v>
      </c>
      <c r="E123">
        <v>567.16058349609398</v>
      </c>
      <c r="F123">
        <v>474.49822998046898</v>
      </c>
      <c r="G123">
        <v>468.981201171875</v>
      </c>
      <c r="I123" s="7">
        <f t="shared" si="17"/>
        <v>131.14196777343705</v>
      </c>
      <c r="J123" s="7">
        <f t="shared" si="18"/>
        <v>98.179382324218977</v>
      </c>
      <c r="K123" s="7">
        <f t="shared" si="12"/>
        <v>62.416400146483767</v>
      </c>
      <c r="L123" s="8">
        <f t="shared" si="13"/>
        <v>0.6357383665377454</v>
      </c>
      <c r="M123" s="8">
        <f t="shared" si="19"/>
        <v>1.569980042965579</v>
      </c>
      <c r="P123" s="6">
        <f t="shared" si="15"/>
        <v>-2.8132723171635003</v>
      </c>
    </row>
    <row r="124" spans="1:16" x14ac:dyDescent="0.15">
      <c r="A124" s="6">
        <v>61.5</v>
      </c>
      <c r="B124" s="6">
        <v>122</v>
      </c>
      <c r="D124">
        <v>603.515380859375</v>
      </c>
      <c r="E124">
        <v>567.95245361328102</v>
      </c>
      <c r="F124">
        <v>474.34313964843801</v>
      </c>
      <c r="G124">
        <v>468.31845092773398</v>
      </c>
      <c r="I124" s="7">
        <f t="shared" si="17"/>
        <v>129.17224121093699</v>
      </c>
      <c r="J124" s="7">
        <f t="shared" si="18"/>
        <v>99.634002685547046</v>
      </c>
      <c r="K124" s="7">
        <f t="shared" si="12"/>
        <v>59.428439331054065</v>
      </c>
      <c r="L124" s="8">
        <f t="shared" si="13"/>
        <v>0.59646744815236441</v>
      </c>
      <c r="M124" s="8">
        <f t="shared" si="19"/>
        <v>1.5383668432394426</v>
      </c>
      <c r="P124" s="6">
        <f t="shared" si="15"/>
        <v>-4.7702293159057456</v>
      </c>
    </row>
    <row r="125" spans="1:16" x14ac:dyDescent="0.15">
      <c r="A125" s="6">
        <v>62</v>
      </c>
      <c r="B125" s="6">
        <v>123</v>
      </c>
      <c r="D125">
        <v>605.26690673828102</v>
      </c>
      <c r="E125">
        <v>569.346923828125</v>
      </c>
      <c r="F125">
        <v>473.96182250976602</v>
      </c>
      <c r="G125">
        <v>468.12222290039102</v>
      </c>
      <c r="I125" s="7">
        <f t="shared" si="17"/>
        <v>131.305084228515</v>
      </c>
      <c r="J125" s="7">
        <f t="shared" si="18"/>
        <v>101.22470092773398</v>
      </c>
      <c r="K125" s="7">
        <f t="shared" si="12"/>
        <v>60.447793579101216</v>
      </c>
      <c r="L125" s="8">
        <f t="shared" si="13"/>
        <v>0.59716445714426869</v>
      </c>
      <c r="M125" s="8">
        <f t="shared" si="19"/>
        <v>1.5467215708905915</v>
      </c>
      <c r="P125" s="6">
        <f t="shared" si="15"/>
        <v>-4.2530452633220461</v>
      </c>
    </row>
    <row r="126" spans="1:16" x14ac:dyDescent="0.15">
      <c r="A126" s="6">
        <v>62.5</v>
      </c>
      <c r="B126" s="6">
        <v>124</v>
      </c>
      <c r="D126">
        <v>605.57189941406295</v>
      </c>
      <c r="E126">
        <v>571.11865234375</v>
      </c>
      <c r="F126">
        <v>474.11456298828102</v>
      </c>
      <c r="G126">
        <v>468.96710205078102</v>
      </c>
      <c r="I126" s="7">
        <f t="shared" si="17"/>
        <v>131.45733642578193</v>
      </c>
      <c r="J126" s="7">
        <f t="shared" si="18"/>
        <v>102.15155029296898</v>
      </c>
      <c r="K126" s="7">
        <f t="shared" si="12"/>
        <v>59.951251220703654</v>
      </c>
      <c r="L126" s="8">
        <f t="shared" si="13"/>
        <v>0.5868853781343939</v>
      </c>
      <c r="M126" s="8">
        <f t="shared" si="19"/>
        <v>1.5441002105399613</v>
      </c>
      <c r="P126" s="6">
        <f t="shared" si="15"/>
        <v>-4.415315755674329</v>
      </c>
    </row>
    <row r="127" spans="1:16" x14ac:dyDescent="0.15">
      <c r="A127" s="6">
        <v>63</v>
      </c>
      <c r="B127" s="6">
        <v>125</v>
      </c>
      <c r="D127">
        <v>606.55682373046898</v>
      </c>
      <c r="E127">
        <v>570.70562744140602</v>
      </c>
      <c r="F127">
        <v>473.46533203125</v>
      </c>
      <c r="G127">
        <v>467.71032714843801</v>
      </c>
      <c r="I127" s="7">
        <f t="shared" si="17"/>
        <v>133.09149169921898</v>
      </c>
      <c r="J127" s="7">
        <f t="shared" si="18"/>
        <v>102.99530029296801</v>
      </c>
      <c r="K127" s="7">
        <f t="shared" si="12"/>
        <v>60.994781494141378</v>
      </c>
      <c r="L127" s="8">
        <f t="shared" si="13"/>
        <v>0.59220936606469399</v>
      </c>
      <c r="M127" s="8">
        <f t="shared" si="19"/>
        <v>1.5570819171295058</v>
      </c>
      <c r="P127" s="6">
        <f t="shared" si="15"/>
        <v>-3.6117070799911741</v>
      </c>
    </row>
    <row r="128" spans="1:16" x14ac:dyDescent="0.15">
      <c r="A128" s="6">
        <v>63.5</v>
      </c>
      <c r="B128" s="6">
        <v>126</v>
      </c>
      <c r="D128">
        <v>606.5556640625</v>
      </c>
      <c r="E128">
        <v>565.36260986328102</v>
      </c>
      <c r="F128">
        <v>474.86956787109398</v>
      </c>
      <c r="G128">
        <v>468.99002075195301</v>
      </c>
      <c r="I128" s="7">
        <f t="shared" si="17"/>
        <v>131.68609619140602</v>
      </c>
      <c r="J128" s="7">
        <f t="shared" si="18"/>
        <v>96.372589111328011</v>
      </c>
      <c r="K128" s="7">
        <f t="shared" si="12"/>
        <v>64.225283813476423</v>
      </c>
      <c r="L128" s="8">
        <f t="shared" si="13"/>
        <v>0.66642687932026445</v>
      </c>
      <c r="M128" s="8">
        <f t="shared" si="19"/>
        <v>1.6389571490443209</v>
      </c>
      <c r="P128" s="6">
        <f t="shared" si="15"/>
        <v>1.4566285996418382</v>
      </c>
    </row>
    <row r="129" spans="1:16" x14ac:dyDescent="0.15">
      <c r="A129" s="6">
        <v>64</v>
      </c>
      <c r="B129" s="6">
        <v>127</v>
      </c>
      <c r="D129">
        <v>605.86907958984398</v>
      </c>
      <c r="E129">
        <v>566</v>
      </c>
      <c r="F129">
        <v>473.76321411132801</v>
      </c>
      <c r="G129">
        <v>468.23150634765602</v>
      </c>
      <c r="I129" s="7">
        <f t="shared" si="17"/>
        <v>132.10586547851597</v>
      </c>
      <c r="J129" s="7">
        <f t="shared" si="18"/>
        <v>97.768493652343977</v>
      </c>
      <c r="K129" s="7">
        <f t="shared" si="12"/>
        <v>63.667919921875182</v>
      </c>
      <c r="L129" s="8">
        <f t="shared" si="13"/>
        <v>0.65121101434039286</v>
      </c>
      <c r="M129" s="8">
        <f t="shared" si="19"/>
        <v>1.6313990027236938</v>
      </c>
      <c r="P129" s="6">
        <f t="shared" si="15"/>
        <v>0.98875544957153161</v>
      </c>
    </row>
    <row r="130" spans="1:16" x14ac:dyDescent="0.15">
      <c r="A130" s="6">
        <v>64.5</v>
      </c>
      <c r="B130" s="6">
        <v>128</v>
      </c>
      <c r="D130">
        <v>605.76666259765602</v>
      </c>
      <c r="E130">
        <v>564.89758300781295</v>
      </c>
      <c r="F130">
        <v>474.41009521484398</v>
      </c>
      <c r="G130">
        <v>469.12161254882801</v>
      </c>
      <c r="I130" s="7">
        <f t="shared" ref="I130:I149" si="20">D130-F130</f>
        <v>131.35656738281205</v>
      </c>
      <c r="J130" s="7">
        <f t="shared" ref="J130:J149" si="21">E130-G130</f>
        <v>95.775970458984943</v>
      </c>
      <c r="K130" s="7">
        <f t="shared" ref="K130:K149" si="22">I130-0.7*J130</f>
        <v>64.313388061522588</v>
      </c>
      <c r="L130" s="8">
        <f t="shared" ref="L130:L149" si="23">K130/J130</f>
        <v>0.67149816131661255</v>
      </c>
      <c r="M130" s="8">
        <f t="shared" si="19"/>
        <v>1.6593438683591581</v>
      </c>
      <c r="P130" s="6">
        <f t="shared" si="15"/>
        <v>2.7186309717579475</v>
      </c>
    </row>
    <row r="131" spans="1:16" x14ac:dyDescent="0.15">
      <c r="A131" s="6">
        <v>65</v>
      </c>
      <c r="B131" s="6">
        <v>129</v>
      </c>
      <c r="D131">
        <v>603.22106933593795</v>
      </c>
      <c r="E131">
        <v>566.95635986328102</v>
      </c>
      <c r="F131">
        <v>474.18917846679699</v>
      </c>
      <c r="G131">
        <v>468.55169677734398</v>
      </c>
      <c r="I131" s="7">
        <f t="shared" si="20"/>
        <v>129.03189086914097</v>
      </c>
      <c r="J131" s="7">
        <f t="shared" si="21"/>
        <v>98.404663085937045</v>
      </c>
      <c r="K131" s="7">
        <f t="shared" si="22"/>
        <v>60.148626708985034</v>
      </c>
      <c r="L131" s="8">
        <f t="shared" si="23"/>
        <v>0.61123756560659204</v>
      </c>
      <c r="M131" s="8">
        <f t="shared" si="19"/>
        <v>1.6067409913083819</v>
      </c>
      <c r="P131" s="6">
        <f t="shared" si="15"/>
        <v>-0.53765340597895239</v>
      </c>
    </row>
    <row r="132" spans="1:16" x14ac:dyDescent="0.15">
      <c r="A132" s="6">
        <v>65.5</v>
      </c>
      <c r="B132" s="6">
        <v>130</v>
      </c>
      <c r="D132">
        <v>604.73699951171898</v>
      </c>
      <c r="E132">
        <v>570.11138916015602</v>
      </c>
      <c r="F132">
        <v>473.53231811523398</v>
      </c>
      <c r="G132">
        <v>467.773193359375</v>
      </c>
      <c r="I132" s="7">
        <f t="shared" si="20"/>
        <v>131.204681396485</v>
      </c>
      <c r="J132" s="7">
        <f t="shared" si="21"/>
        <v>102.33819580078102</v>
      </c>
      <c r="K132" s="7">
        <f t="shared" si="22"/>
        <v>59.567944335938293</v>
      </c>
      <c r="L132" s="8">
        <f t="shared" si="23"/>
        <v>0.58206951832429787</v>
      </c>
      <c r="M132" s="8">
        <f t="shared" si="19"/>
        <v>1.5852306626853323</v>
      </c>
      <c r="P132" s="6">
        <f t="shared" si="15"/>
        <v>-1.869210746228835</v>
      </c>
    </row>
    <row r="133" spans="1:16" x14ac:dyDescent="0.15">
      <c r="A133" s="6">
        <v>66</v>
      </c>
      <c r="B133" s="6">
        <v>131</v>
      </c>
      <c r="D133">
        <v>604.56799316406295</v>
      </c>
      <c r="E133">
        <v>569.96472167968795</v>
      </c>
      <c r="F133">
        <v>474.43420410156301</v>
      </c>
      <c r="G133">
        <v>469.216796875</v>
      </c>
      <c r="I133" s="7">
        <f t="shared" si="20"/>
        <v>130.13378906249994</v>
      </c>
      <c r="J133" s="7">
        <f t="shared" si="21"/>
        <v>100.74792480468795</v>
      </c>
      <c r="K133" s="7">
        <f t="shared" si="22"/>
        <v>59.610241699218378</v>
      </c>
      <c r="L133" s="8">
        <f t="shared" si="23"/>
        <v>0.59167711706995496</v>
      </c>
      <c r="M133" s="8">
        <f t="shared" si="19"/>
        <v>1.6024959800902341</v>
      </c>
      <c r="P133" s="6">
        <f t="shared" si="15"/>
        <v>-0.80043301971813241</v>
      </c>
    </row>
    <row r="134" spans="1:16" x14ac:dyDescent="0.15">
      <c r="A134" s="6">
        <v>66.5</v>
      </c>
      <c r="B134" s="6">
        <v>132</v>
      </c>
      <c r="D134">
        <v>604.30108642578102</v>
      </c>
      <c r="E134">
        <v>571.11810302734398</v>
      </c>
      <c r="F134">
        <v>473.39071655273398</v>
      </c>
      <c r="G134">
        <v>468.09753417968801</v>
      </c>
      <c r="I134" s="7">
        <f t="shared" si="20"/>
        <v>130.91036987304705</v>
      </c>
      <c r="J134" s="7">
        <f t="shared" si="21"/>
        <v>103.02056884765597</v>
      </c>
      <c r="K134" s="7">
        <f t="shared" si="22"/>
        <v>58.795971679687881</v>
      </c>
      <c r="L134" s="8">
        <f t="shared" si="23"/>
        <v>0.57072070497527316</v>
      </c>
      <c r="M134" s="8">
        <f t="shared" ref="M134:M149" si="24">L134+ABS($N$2)*A134</f>
        <v>1.5891972866547968</v>
      </c>
      <c r="P134" s="6">
        <f t="shared" ref="P134:P149" si="25">(M134-$O$2)/$O$2*100</f>
        <v>-1.6236641832213419</v>
      </c>
    </row>
    <row r="135" spans="1:16" x14ac:dyDescent="0.15">
      <c r="A135" s="6">
        <v>67</v>
      </c>
      <c r="B135" s="6">
        <v>133</v>
      </c>
      <c r="D135">
        <v>604.84161376953102</v>
      </c>
      <c r="E135">
        <v>572.32958984375</v>
      </c>
      <c r="F135">
        <v>474.35958862304699</v>
      </c>
      <c r="G135">
        <v>468.588134765625</v>
      </c>
      <c r="I135" s="7">
        <f t="shared" si="20"/>
        <v>130.48202514648403</v>
      </c>
      <c r="J135" s="7">
        <f t="shared" si="21"/>
        <v>103.741455078125</v>
      </c>
      <c r="K135" s="7">
        <f t="shared" si="22"/>
        <v>57.863006591796534</v>
      </c>
      <c r="L135" s="8">
        <f t="shared" si="23"/>
        <v>0.55776166382302428</v>
      </c>
      <c r="M135" s="8">
        <f t="shared" si="24"/>
        <v>1.5838959641617925</v>
      </c>
      <c r="P135" s="6">
        <f t="shared" si="25"/>
        <v>-1.9518328040869264</v>
      </c>
    </row>
    <row r="136" spans="1:16" x14ac:dyDescent="0.15">
      <c r="A136" s="6">
        <v>67.5</v>
      </c>
      <c r="B136" s="6">
        <v>134</v>
      </c>
      <c r="D136">
        <v>602.33685302734398</v>
      </c>
      <c r="E136">
        <v>571.526611328125</v>
      </c>
      <c r="F136">
        <v>474.2109375</v>
      </c>
      <c r="G136">
        <v>468.54287719726602</v>
      </c>
      <c r="I136" s="7">
        <f t="shared" si="20"/>
        <v>128.12591552734398</v>
      </c>
      <c r="J136" s="7">
        <f t="shared" si="21"/>
        <v>102.98373413085898</v>
      </c>
      <c r="K136" s="7">
        <f t="shared" si="22"/>
        <v>56.037301635742693</v>
      </c>
      <c r="L136" s="8">
        <f t="shared" si="23"/>
        <v>0.5441374029469298</v>
      </c>
      <c r="M136" s="8">
        <f t="shared" si="24"/>
        <v>1.5779294219449427</v>
      </c>
      <c r="P136" s="6">
        <f t="shared" si="25"/>
        <v>-2.3211806287521348</v>
      </c>
    </row>
    <row r="137" spans="1:16" x14ac:dyDescent="0.15">
      <c r="A137" s="6">
        <v>68</v>
      </c>
      <c r="B137" s="6">
        <v>135</v>
      </c>
      <c r="D137">
        <v>601.77337646484398</v>
      </c>
      <c r="E137">
        <v>571.17907714843795</v>
      </c>
      <c r="F137">
        <v>473.512939453125</v>
      </c>
      <c r="G137">
        <v>467.43890380859398</v>
      </c>
      <c r="I137" s="7">
        <f t="shared" si="20"/>
        <v>128.26043701171898</v>
      </c>
      <c r="J137" s="7">
        <f t="shared" si="21"/>
        <v>103.74017333984398</v>
      </c>
      <c r="K137" s="7">
        <f t="shared" si="22"/>
        <v>55.642315673828193</v>
      </c>
      <c r="L137" s="8">
        <f t="shared" si="23"/>
        <v>0.53636227781834045</v>
      </c>
      <c r="M137" s="8">
        <f t="shared" si="24"/>
        <v>1.5778120154755975</v>
      </c>
      <c r="P137" s="6">
        <f t="shared" si="25"/>
        <v>-2.3284484603501108</v>
      </c>
    </row>
    <row r="138" spans="1:16" x14ac:dyDescent="0.15">
      <c r="A138" s="6">
        <v>68.5</v>
      </c>
      <c r="B138" s="6">
        <v>136</v>
      </c>
      <c r="D138">
        <v>605.00390625</v>
      </c>
      <c r="E138">
        <v>574.05145263671898</v>
      </c>
      <c r="F138">
        <v>473.59695434570301</v>
      </c>
      <c r="G138">
        <v>468.36016845703102</v>
      </c>
      <c r="I138" s="7">
        <f t="shared" si="20"/>
        <v>131.40695190429699</v>
      </c>
      <c r="J138" s="7">
        <f t="shared" si="21"/>
        <v>105.69128417968795</v>
      </c>
      <c r="K138" s="7">
        <f t="shared" si="22"/>
        <v>57.423052978515429</v>
      </c>
      <c r="L138" s="8">
        <f t="shared" si="23"/>
        <v>0.54330925604886493</v>
      </c>
      <c r="M138" s="8">
        <f t="shared" si="24"/>
        <v>1.5924167123653667</v>
      </c>
      <c r="P138" s="6">
        <f t="shared" si="25"/>
        <v>-1.4243715544836735</v>
      </c>
    </row>
    <row r="139" spans="1:16" x14ac:dyDescent="0.15">
      <c r="A139" s="6">
        <v>69</v>
      </c>
      <c r="B139" s="6">
        <v>137</v>
      </c>
      <c r="D139">
        <v>606.239501953125</v>
      </c>
      <c r="E139">
        <v>573.683837890625</v>
      </c>
      <c r="F139">
        <v>474.06814575195301</v>
      </c>
      <c r="G139">
        <v>468.71328735351602</v>
      </c>
      <c r="I139" s="7">
        <f t="shared" si="20"/>
        <v>132.17135620117199</v>
      </c>
      <c r="J139" s="7">
        <f t="shared" si="21"/>
        <v>104.97055053710898</v>
      </c>
      <c r="K139" s="7">
        <f t="shared" si="22"/>
        <v>58.69197082519571</v>
      </c>
      <c r="L139" s="8">
        <f t="shared" si="23"/>
        <v>0.55912796993902636</v>
      </c>
      <c r="M139" s="8">
        <f t="shared" si="24"/>
        <v>1.6158931449147727</v>
      </c>
      <c r="P139" s="6">
        <f t="shared" si="25"/>
        <v>2.8893834058346987E-2</v>
      </c>
    </row>
    <row r="140" spans="1:16" x14ac:dyDescent="0.15">
      <c r="A140" s="6">
        <v>69.5</v>
      </c>
      <c r="B140" s="6">
        <v>138</v>
      </c>
      <c r="D140">
        <v>605.557373046875</v>
      </c>
      <c r="E140">
        <v>573.93115234375</v>
      </c>
      <c r="F140">
        <v>473.94299316406301</v>
      </c>
      <c r="G140">
        <v>468.94183349609398</v>
      </c>
      <c r="I140" s="7">
        <f t="shared" si="20"/>
        <v>131.61437988281199</v>
      </c>
      <c r="J140" s="7">
        <f t="shared" si="21"/>
        <v>104.98931884765602</v>
      </c>
      <c r="K140" s="7">
        <f t="shared" si="22"/>
        <v>58.121856689452784</v>
      </c>
      <c r="L140" s="8">
        <f t="shared" si="23"/>
        <v>0.55359780716160356</v>
      </c>
      <c r="M140" s="8">
        <f t="shared" si="24"/>
        <v>1.6180207007965945</v>
      </c>
      <c r="P140" s="6">
        <f t="shared" si="25"/>
        <v>0.16059626877596783</v>
      </c>
    </row>
    <row r="141" spans="1:16" x14ac:dyDescent="0.15">
      <c r="A141" s="6">
        <v>70</v>
      </c>
      <c r="B141" s="6">
        <v>139</v>
      </c>
      <c r="D141">
        <v>606.511474609375</v>
      </c>
      <c r="E141">
        <v>569.30047607421898</v>
      </c>
      <c r="F141">
        <v>474.00469970703102</v>
      </c>
      <c r="G141">
        <v>468.35781860351602</v>
      </c>
      <c r="I141" s="7">
        <f t="shared" si="20"/>
        <v>132.50677490234398</v>
      </c>
      <c r="J141" s="7">
        <f t="shared" si="21"/>
        <v>100.94265747070295</v>
      </c>
      <c r="K141" s="7">
        <f t="shared" si="22"/>
        <v>61.846914672851909</v>
      </c>
      <c r="L141" s="8">
        <f t="shared" si="23"/>
        <v>0.61269354525168929</v>
      </c>
      <c r="M141" s="8">
        <f t="shared" si="24"/>
        <v>1.6847741575459247</v>
      </c>
      <c r="P141" s="6">
        <f t="shared" si="25"/>
        <v>4.2928462626871289</v>
      </c>
    </row>
    <row r="142" spans="1:16" x14ac:dyDescent="0.15">
      <c r="A142" s="6">
        <v>70.5</v>
      </c>
      <c r="B142" s="6">
        <v>140</v>
      </c>
      <c r="D142">
        <v>607.20367431640602</v>
      </c>
      <c r="E142">
        <v>568.44769287109398</v>
      </c>
      <c r="F142">
        <v>473.39071655273398</v>
      </c>
      <c r="G142">
        <v>467.83489990234398</v>
      </c>
      <c r="I142" s="7">
        <f t="shared" si="20"/>
        <v>133.81295776367205</v>
      </c>
      <c r="J142" s="7">
        <f t="shared" si="21"/>
        <v>100.61279296875</v>
      </c>
      <c r="K142" s="7">
        <f t="shared" si="22"/>
        <v>63.384002685547046</v>
      </c>
      <c r="L142" s="8">
        <f t="shared" si="23"/>
        <v>0.62997955642911041</v>
      </c>
      <c r="M142" s="8">
        <f t="shared" si="24"/>
        <v>1.7097178873825902</v>
      </c>
      <c r="P142" s="6">
        <f t="shared" si="25"/>
        <v>5.8369419917329033</v>
      </c>
    </row>
    <row r="143" spans="1:16" x14ac:dyDescent="0.15">
      <c r="A143" s="6">
        <v>71</v>
      </c>
      <c r="B143" s="6">
        <v>141</v>
      </c>
      <c r="D143">
        <v>608.38665771484398</v>
      </c>
      <c r="E143">
        <v>568.94348144531295</v>
      </c>
      <c r="F143">
        <v>472.88659667968801</v>
      </c>
      <c r="G143">
        <v>467.33078002929699</v>
      </c>
      <c r="I143" s="7">
        <f t="shared" si="20"/>
        <v>135.50006103515597</v>
      </c>
      <c r="J143" s="7">
        <f t="shared" si="21"/>
        <v>101.61270141601597</v>
      </c>
      <c r="K143" s="7">
        <f t="shared" si="22"/>
        <v>64.371170043944801</v>
      </c>
      <c r="L143" s="8">
        <f t="shared" si="23"/>
        <v>0.63349531256334424</v>
      </c>
      <c r="M143" s="8">
        <f t="shared" si="24"/>
        <v>1.7208913621760686</v>
      </c>
      <c r="P143" s="6">
        <f t="shared" si="25"/>
        <v>6.5286154030544967</v>
      </c>
    </row>
    <row r="144" spans="1:16" x14ac:dyDescent="0.15">
      <c r="A144" s="6">
        <v>71.5</v>
      </c>
      <c r="B144" s="6">
        <v>142</v>
      </c>
      <c r="D144">
        <v>605.091796875</v>
      </c>
      <c r="E144">
        <v>570.46667480468795</v>
      </c>
      <c r="F144">
        <v>472.906005859375</v>
      </c>
      <c r="G144">
        <v>467.16275024414102</v>
      </c>
      <c r="I144" s="7">
        <f t="shared" si="20"/>
        <v>132.185791015625</v>
      </c>
      <c r="J144" s="7">
        <f t="shared" si="21"/>
        <v>103.30392456054693</v>
      </c>
      <c r="K144" s="7">
        <f t="shared" si="22"/>
        <v>59.873043823242156</v>
      </c>
      <c r="L144" s="8">
        <f t="shared" si="23"/>
        <v>0.57958150261900532</v>
      </c>
      <c r="M144" s="8">
        <f t="shared" si="24"/>
        <v>1.6746352708909744</v>
      </c>
      <c r="P144" s="6">
        <f t="shared" si="25"/>
        <v>3.6652171276819989</v>
      </c>
    </row>
    <row r="145" spans="1:16" x14ac:dyDescent="0.15">
      <c r="A145" s="6">
        <v>72</v>
      </c>
      <c r="B145" s="6">
        <v>143</v>
      </c>
      <c r="D145">
        <v>607.365966796875</v>
      </c>
      <c r="E145">
        <v>574.46276855468795</v>
      </c>
      <c r="F145">
        <v>473.2861328125</v>
      </c>
      <c r="G145">
        <v>467.80612182617199</v>
      </c>
      <c r="I145" s="7">
        <f t="shared" si="20"/>
        <v>134.079833984375</v>
      </c>
      <c r="J145" s="7">
        <f t="shared" si="21"/>
        <v>106.65664672851597</v>
      </c>
      <c r="K145" s="7">
        <f t="shared" si="22"/>
        <v>59.420181274413835</v>
      </c>
      <c r="L145" s="8">
        <f t="shared" si="23"/>
        <v>0.55711653325893584</v>
      </c>
      <c r="M145" s="8">
        <f t="shared" si="24"/>
        <v>1.6598280201901494</v>
      </c>
      <c r="P145" s="6">
        <f t="shared" si="25"/>
        <v>2.7486015005978017</v>
      </c>
    </row>
    <row r="146" spans="1:16" x14ac:dyDescent="0.15">
      <c r="A146" s="6">
        <v>72.5</v>
      </c>
      <c r="B146" s="6">
        <v>144</v>
      </c>
      <c r="D146">
        <v>603.58923339843795</v>
      </c>
      <c r="E146">
        <v>572.9501953125</v>
      </c>
      <c r="F146">
        <v>473.18273925781301</v>
      </c>
      <c r="G146">
        <v>467.86193847656301</v>
      </c>
      <c r="I146" s="7">
        <f t="shared" si="20"/>
        <v>130.40649414062494</v>
      </c>
      <c r="J146" s="7">
        <f t="shared" si="21"/>
        <v>105.08825683593699</v>
      </c>
      <c r="K146" s="7">
        <f t="shared" si="22"/>
        <v>56.844714355469051</v>
      </c>
      <c r="L146" s="8">
        <f t="shared" si="23"/>
        <v>0.54092356336459746</v>
      </c>
      <c r="M146" s="8">
        <f t="shared" si="24"/>
        <v>1.6512927689550556</v>
      </c>
      <c r="P146" s="6">
        <f t="shared" si="25"/>
        <v>2.2202424674964858</v>
      </c>
    </row>
    <row r="147" spans="1:16" x14ac:dyDescent="0.15">
      <c r="A147" s="6">
        <v>73</v>
      </c>
      <c r="B147" s="6">
        <v>145</v>
      </c>
      <c r="D147">
        <v>603.5439453125</v>
      </c>
      <c r="E147">
        <v>572.896484375</v>
      </c>
      <c r="F147">
        <v>473.97708129882801</v>
      </c>
      <c r="G147">
        <v>468.17449951171898</v>
      </c>
      <c r="I147" s="7">
        <f t="shared" si="20"/>
        <v>129.56686401367199</v>
      </c>
      <c r="J147" s="7">
        <f t="shared" si="21"/>
        <v>104.72198486328102</v>
      </c>
      <c r="K147" s="7">
        <f t="shared" si="22"/>
        <v>56.261474609375284</v>
      </c>
      <c r="L147" s="8">
        <f t="shared" si="23"/>
        <v>0.53724606808042286</v>
      </c>
      <c r="M147" s="8">
        <f t="shared" si="24"/>
        <v>1.6552729923301253</v>
      </c>
      <c r="P147" s="6">
        <f t="shared" si="25"/>
        <v>2.466630876701402</v>
      </c>
    </row>
    <row r="148" spans="1:16" x14ac:dyDescent="0.15">
      <c r="A148" s="6">
        <v>73.5</v>
      </c>
      <c r="B148" s="6">
        <v>146</v>
      </c>
      <c r="D148">
        <v>603.87463378906295</v>
      </c>
      <c r="E148">
        <v>572.93505859375</v>
      </c>
      <c r="F148">
        <v>473.6474609375</v>
      </c>
      <c r="G148">
        <v>468.04406738281301</v>
      </c>
      <c r="I148" s="7">
        <f t="shared" si="20"/>
        <v>130.22717285156295</v>
      </c>
      <c r="J148" s="7">
        <f t="shared" si="21"/>
        <v>104.89099121093699</v>
      </c>
      <c r="K148" s="7">
        <f t="shared" si="22"/>
        <v>56.803479003907071</v>
      </c>
      <c r="L148" s="8">
        <f t="shared" si="23"/>
        <v>0.54154773778116583</v>
      </c>
      <c r="M148" s="8">
        <f t="shared" si="24"/>
        <v>1.667232380690113</v>
      </c>
      <c r="P148" s="6">
        <f t="shared" si="25"/>
        <v>3.2069548222210704</v>
      </c>
    </row>
    <row r="149" spans="1:16" x14ac:dyDescent="0.15">
      <c r="A149" s="6">
        <v>74</v>
      </c>
      <c r="B149" s="6">
        <v>147</v>
      </c>
      <c r="D149">
        <v>602.76721191406295</v>
      </c>
      <c r="E149">
        <v>574.0576171875</v>
      </c>
      <c r="F149">
        <v>472.55404663085898</v>
      </c>
      <c r="G149">
        <v>467.39541625976602</v>
      </c>
      <c r="I149" s="7">
        <f t="shared" si="20"/>
        <v>130.21316528320398</v>
      </c>
      <c r="J149" s="7">
        <f t="shared" si="21"/>
        <v>106.66220092773398</v>
      </c>
      <c r="K149" s="7">
        <f t="shared" si="22"/>
        <v>55.549624633790202</v>
      </c>
      <c r="L149" s="8">
        <f t="shared" si="23"/>
        <v>0.52079953489264963</v>
      </c>
      <c r="M149" s="8">
        <f t="shared" si="24"/>
        <v>1.6541418964608412</v>
      </c>
      <c r="P149" s="6">
        <f t="shared" si="25"/>
        <v>2.3966124667707596</v>
      </c>
    </row>
    <row r="150" spans="1:16" x14ac:dyDescent="0.15">
      <c r="A150" s="18">
        <v>74.5</v>
      </c>
      <c r="B150" s="18">
        <v>148</v>
      </c>
      <c r="D150">
        <v>605.56408691406295</v>
      </c>
      <c r="E150">
        <v>576.53552246093795</v>
      </c>
      <c r="F150">
        <v>473.27438354492199</v>
      </c>
      <c r="G150">
        <v>467.03936767578102</v>
      </c>
      <c r="I150" s="19">
        <f t="shared" ref="I150:I191" si="26">D150-F150</f>
        <v>132.28970336914097</v>
      </c>
      <c r="J150" s="19">
        <f t="shared" ref="J150:J191" si="27">E150-G150</f>
        <v>109.49615478515693</v>
      </c>
      <c r="K150" s="19">
        <f t="shared" ref="K150:K191" si="28">I150-0.7*J150</f>
        <v>55.642395019531122</v>
      </c>
      <c r="L150" s="20">
        <f t="shared" ref="L150:L191" si="29">K150/J150</f>
        <v>0.50816757107779176</v>
      </c>
      <c r="M150" s="20">
        <f t="shared" ref="M150:M191" si="30">L150+ABS($N$2)*A150</f>
        <v>1.649167651305228</v>
      </c>
      <c r="N150" s="18"/>
      <c r="O150" s="18"/>
      <c r="P150" s="18">
        <f t="shared" ref="P150:P191" si="31">(M150-$O$2)/$O$2*100</f>
        <v>2.0886909670470555</v>
      </c>
    </row>
    <row r="151" spans="1:16" x14ac:dyDescent="0.15">
      <c r="A151" s="18">
        <v>75</v>
      </c>
      <c r="B151" s="18">
        <v>149</v>
      </c>
      <c r="D151">
        <v>604.30999755859398</v>
      </c>
      <c r="E151">
        <v>576.74871826171898</v>
      </c>
      <c r="F151">
        <v>473.94418334960898</v>
      </c>
      <c r="G151">
        <v>468.27908325195301</v>
      </c>
      <c r="I151" s="19">
        <f t="shared" si="26"/>
        <v>130.365814208985</v>
      </c>
      <c r="J151" s="19">
        <f t="shared" si="27"/>
        <v>108.46963500976597</v>
      </c>
      <c r="K151" s="19">
        <f t="shared" si="28"/>
        <v>54.437069702148833</v>
      </c>
      <c r="L151" s="20">
        <f t="shared" si="29"/>
        <v>0.50186459738015754</v>
      </c>
      <c r="M151" s="20">
        <f t="shared" si="30"/>
        <v>1.6505223962668385</v>
      </c>
      <c r="N151" s="18"/>
      <c r="O151" s="18"/>
      <c r="P151" s="18">
        <f t="shared" si="31"/>
        <v>2.172553962792549</v>
      </c>
    </row>
    <row r="152" spans="1:16" x14ac:dyDescent="0.15">
      <c r="A152" s="18">
        <v>75.5</v>
      </c>
      <c r="B152" s="18">
        <v>150</v>
      </c>
      <c r="D152">
        <v>606.73583984375</v>
      </c>
      <c r="E152">
        <v>578.68493652343795</v>
      </c>
      <c r="F152">
        <v>473.41833496093801</v>
      </c>
      <c r="G152">
        <v>467.81726074218801</v>
      </c>
      <c r="I152" s="19">
        <f t="shared" si="26"/>
        <v>133.31750488281199</v>
      </c>
      <c r="J152" s="19">
        <f t="shared" si="27"/>
        <v>110.86767578124994</v>
      </c>
      <c r="K152" s="19">
        <f t="shared" si="28"/>
        <v>55.710131835937034</v>
      </c>
      <c r="L152" s="20">
        <f t="shared" si="29"/>
        <v>0.50249210550654289</v>
      </c>
      <c r="M152" s="20">
        <f t="shared" si="30"/>
        <v>1.6588076230524682</v>
      </c>
      <c r="N152" s="18"/>
      <c r="O152" s="18"/>
      <c r="P152" s="18">
        <f t="shared" si="31"/>
        <v>2.6854356920943725</v>
      </c>
    </row>
    <row r="153" spans="1:16" x14ac:dyDescent="0.15">
      <c r="A153" s="18">
        <v>76</v>
      </c>
      <c r="B153" s="18">
        <v>151</v>
      </c>
      <c r="D153">
        <v>606.705078125</v>
      </c>
      <c r="E153">
        <v>580.15838623046898</v>
      </c>
      <c r="F153">
        <v>472.34548950195301</v>
      </c>
      <c r="G153">
        <v>466.55993652343801</v>
      </c>
      <c r="I153" s="19">
        <f t="shared" si="26"/>
        <v>134.35958862304699</v>
      </c>
      <c r="J153" s="19">
        <f t="shared" si="27"/>
        <v>113.59844970703097</v>
      </c>
      <c r="K153" s="19">
        <f t="shared" si="28"/>
        <v>54.840673828125318</v>
      </c>
      <c r="L153" s="20">
        <f t="shared" si="29"/>
        <v>0.48275899864442479</v>
      </c>
      <c r="M153" s="20">
        <f t="shared" si="30"/>
        <v>1.6467322348495945</v>
      </c>
      <c r="N153" s="18"/>
      <c r="O153" s="18"/>
      <c r="P153" s="18">
        <f t="shared" si="31"/>
        <v>1.9379309896011887</v>
      </c>
    </row>
    <row r="154" spans="1:16" x14ac:dyDescent="0.15">
      <c r="A154" s="18">
        <v>76.5</v>
      </c>
      <c r="B154" s="18">
        <v>152</v>
      </c>
      <c r="D154">
        <v>606.80303955078102</v>
      </c>
      <c r="E154">
        <v>579.15051269531295</v>
      </c>
      <c r="F154">
        <v>472.53878784179699</v>
      </c>
      <c r="G154">
        <v>467.05111694335898</v>
      </c>
      <c r="I154" s="19">
        <f t="shared" si="26"/>
        <v>134.26425170898403</v>
      </c>
      <c r="J154" s="19">
        <f t="shared" si="27"/>
        <v>112.09939575195398</v>
      </c>
      <c r="K154" s="19">
        <f t="shared" si="28"/>
        <v>55.794674682616261</v>
      </c>
      <c r="L154" s="20">
        <f t="shared" si="29"/>
        <v>0.49772502615513625</v>
      </c>
      <c r="M154" s="20">
        <f t="shared" si="30"/>
        <v>1.6693559810195506</v>
      </c>
      <c r="N154" s="18"/>
      <c r="O154" s="18"/>
      <c r="P154" s="18">
        <f t="shared" si="31"/>
        <v>3.338412395741805</v>
      </c>
    </row>
    <row r="155" spans="1:16" x14ac:dyDescent="0.15">
      <c r="A155" s="18">
        <v>77</v>
      </c>
      <c r="B155" s="18">
        <v>153</v>
      </c>
      <c r="D155">
        <v>604.34527587890602</v>
      </c>
      <c r="E155">
        <v>575.81530761718795</v>
      </c>
      <c r="F155">
        <v>473.05581665039102</v>
      </c>
      <c r="G155">
        <v>467.72796630859398</v>
      </c>
      <c r="I155" s="19">
        <f t="shared" si="26"/>
        <v>131.289459228515</v>
      </c>
      <c r="J155" s="19">
        <f t="shared" si="27"/>
        <v>108.08734130859398</v>
      </c>
      <c r="K155" s="19">
        <f t="shared" si="28"/>
        <v>55.628320312499227</v>
      </c>
      <c r="L155" s="20">
        <f t="shared" si="29"/>
        <v>0.51466082557880666</v>
      </c>
      <c r="M155" s="20">
        <f t="shared" si="30"/>
        <v>1.6939494991024655</v>
      </c>
      <c r="N155" s="18"/>
      <c r="O155" s="18"/>
      <c r="P155" s="18">
        <f t="shared" si="31"/>
        <v>4.8608289101404951</v>
      </c>
    </row>
    <row r="156" spans="1:16" x14ac:dyDescent="0.15">
      <c r="A156" s="18">
        <v>77.5</v>
      </c>
      <c r="B156" s="18">
        <v>154</v>
      </c>
      <c r="D156">
        <v>602.72802734375</v>
      </c>
      <c r="E156">
        <v>575.09515380859398</v>
      </c>
      <c r="F156">
        <v>473.25439453125</v>
      </c>
      <c r="G156">
        <v>467.73501586914102</v>
      </c>
      <c r="I156" s="19">
        <f t="shared" si="26"/>
        <v>129.4736328125</v>
      </c>
      <c r="J156" s="19">
        <f t="shared" si="27"/>
        <v>107.36013793945295</v>
      </c>
      <c r="K156" s="19">
        <f t="shared" si="28"/>
        <v>54.321536254882943</v>
      </c>
      <c r="L156" s="20">
        <f t="shared" si="29"/>
        <v>0.50597491114922211</v>
      </c>
      <c r="M156" s="20">
        <f t="shared" si="30"/>
        <v>1.6929213033321258</v>
      </c>
      <c r="N156" s="18"/>
      <c r="O156" s="18"/>
      <c r="P156" s="18">
        <f t="shared" si="31"/>
        <v>4.7971803416224539</v>
      </c>
    </row>
    <row r="157" spans="1:16" x14ac:dyDescent="0.15">
      <c r="A157" s="18">
        <v>78</v>
      </c>
      <c r="B157" s="18">
        <v>155</v>
      </c>
      <c r="D157">
        <v>601.60601806640602</v>
      </c>
      <c r="E157">
        <v>573.95861816406295</v>
      </c>
      <c r="F157">
        <v>472.62103271484398</v>
      </c>
      <c r="G157">
        <v>466.9970703125</v>
      </c>
      <c r="I157" s="19">
        <f t="shared" si="26"/>
        <v>128.98498535156205</v>
      </c>
      <c r="J157" s="19">
        <f t="shared" si="27"/>
        <v>106.96154785156295</v>
      </c>
      <c r="K157" s="19">
        <f t="shared" si="28"/>
        <v>54.111901855467977</v>
      </c>
      <c r="L157" s="20">
        <f t="shared" si="29"/>
        <v>0.50590051230898747</v>
      </c>
      <c r="M157" s="20">
        <f t="shared" si="30"/>
        <v>1.7005046231511354</v>
      </c>
      <c r="N157" s="18"/>
      <c r="O157" s="18"/>
      <c r="P157" s="18">
        <f t="shared" si="31"/>
        <v>5.2666118108211375</v>
      </c>
    </row>
    <row r="158" spans="1:16" x14ac:dyDescent="0.15">
      <c r="A158" s="18">
        <v>78.5</v>
      </c>
      <c r="B158" s="18">
        <v>156</v>
      </c>
      <c r="D158">
        <v>601.77001953125</v>
      </c>
      <c r="E158">
        <v>576.01849365234398</v>
      </c>
      <c r="F158">
        <v>471.83312988281301</v>
      </c>
      <c r="G158">
        <v>466.58285522460898</v>
      </c>
      <c r="I158" s="19">
        <f t="shared" si="26"/>
        <v>129.93688964843699</v>
      </c>
      <c r="J158" s="19">
        <f t="shared" si="27"/>
        <v>109.435638427735</v>
      </c>
      <c r="K158" s="19">
        <f t="shared" si="28"/>
        <v>53.331942749022488</v>
      </c>
      <c r="L158" s="20">
        <f t="shared" si="29"/>
        <v>0.48733615040990358</v>
      </c>
      <c r="M158" s="20">
        <f t="shared" si="30"/>
        <v>1.6895979799112961</v>
      </c>
      <c r="N158" s="18"/>
      <c r="O158" s="18"/>
      <c r="P158" s="18">
        <f t="shared" si="31"/>
        <v>4.5914561161781151</v>
      </c>
    </row>
    <row r="159" spans="1:16" x14ac:dyDescent="0.15">
      <c r="A159" s="18">
        <v>79</v>
      </c>
      <c r="B159" s="18">
        <v>157</v>
      </c>
      <c r="D159">
        <v>603.60382080078102</v>
      </c>
      <c r="E159">
        <v>576.44934082031295</v>
      </c>
      <c r="F159">
        <v>472.88189697265602</v>
      </c>
      <c r="G159">
        <v>467.55462646484398</v>
      </c>
      <c r="I159" s="19">
        <f t="shared" si="26"/>
        <v>130.721923828125</v>
      </c>
      <c r="J159" s="19">
        <f t="shared" si="27"/>
        <v>108.89471435546898</v>
      </c>
      <c r="K159" s="19">
        <f t="shared" si="28"/>
        <v>54.495623779296722</v>
      </c>
      <c r="L159" s="20">
        <f t="shared" si="29"/>
        <v>0.50044324099519355</v>
      </c>
      <c r="M159" s="20">
        <f t="shared" si="30"/>
        <v>1.7103627891558306</v>
      </c>
      <c r="N159" s="18"/>
      <c r="O159" s="18"/>
      <c r="P159" s="18">
        <f t="shared" si="31"/>
        <v>5.8768634501609363</v>
      </c>
    </row>
    <row r="160" spans="1:16" x14ac:dyDescent="0.15">
      <c r="A160" s="18">
        <v>79.5</v>
      </c>
      <c r="B160" s="18">
        <v>158</v>
      </c>
      <c r="D160">
        <v>601.40515136718795</v>
      </c>
      <c r="E160">
        <v>575.07501220703102</v>
      </c>
      <c r="F160">
        <v>473.73150634765602</v>
      </c>
      <c r="G160">
        <v>467.99411010742199</v>
      </c>
      <c r="I160" s="19">
        <f t="shared" si="26"/>
        <v>127.67364501953193</v>
      </c>
      <c r="J160" s="19">
        <f t="shared" si="27"/>
        <v>107.08090209960903</v>
      </c>
      <c r="K160" s="19">
        <f t="shared" si="28"/>
        <v>52.717013549805614</v>
      </c>
      <c r="L160" s="20">
        <f t="shared" si="29"/>
        <v>0.49231013669241486</v>
      </c>
      <c r="M160" s="20">
        <f t="shared" si="30"/>
        <v>1.7098874035122966</v>
      </c>
      <c r="N160" s="18"/>
      <c r="O160" s="18"/>
      <c r="P160" s="18">
        <f t="shared" si="31"/>
        <v>5.8474355760363732</v>
      </c>
    </row>
    <row r="161" spans="1:16" x14ac:dyDescent="0.15">
      <c r="A161" s="18">
        <v>80</v>
      </c>
      <c r="B161" s="18">
        <v>159</v>
      </c>
      <c r="D161">
        <v>602.22161865234398</v>
      </c>
      <c r="E161">
        <v>576.515380859375</v>
      </c>
      <c r="F161">
        <v>474.33843994140602</v>
      </c>
      <c r="G161">
        <v>467.54641723632801</v>
      </c>
      <c r="I161" s="19">
        <f t="shared" si="26"/>
        <v>127.88317871093795</v>
      </c>
      <c r="J161" s="19">
        <f t="shared" si="27"/>
        <v>108.96896362304699</v>
      </c>
      <c r="K161" s="19">
        <f t="shared" si="28"/>
        <v>51.604904174805071</v>
      </c>
      <c r="L161" s="20">
        <f t="shared" si="29"/>
        <v>0.47357433216783029</v>
      </c>
      <c r="M161" s="20">
        <f t="shared" si="30"/>
        <v>1.6988093176469565</v>
      </c>
      <c r="N161" s="18"/>
      <c r="O161" s="18"/>
      <c r="P161" s="18">
        <f t="shared" si="31"/>
        <v>5.1616670409101637</v>
      </c>
    </row>
    <row r="162" spans="1:16" x14ac:dyDescent="0.15">
      <c r="A162" s="18">
        <v>80.5</v>
      </c>
      <c r="B162" s="18">
        <v>160</v>
      </c>
      <c r="D162">
        <v>606.27307128906295</v>
      </c>
      <c r="E162">
        <v>576.082275390625</v>
      </c>
      <c r="F162">
        <v>472.80551147460898</v>
      </c>
      <c r="G162">
        <v>467.46533203125</v>
      </c>
      <c r="I162" s="19">
        <f t="shared" si="26"/>
        <v>133.46755981445398</v>
      </c>
      <c r="J162" s="19">
        <f t="shared" si="27"/>
        <v>108.616943359375</v>
      </c>
      <c r="K162" s="19">
        <f t="shared" si="28"/>
        <v>57.435699462891478</v>
      </c>
      <c r="L162" s="20">
        <f t="shared" si="29"/>
        <v>0.5287913440250025</v>
      </c>
      <c r="M162" s="20">
        <f t="shared" si="30"/>
        <v>1.7616840481633731</v>
      </c>
      <c r="N162" s="18"/>
      <c r="O162" s="18"/>
      <c r="P162" s="18">
        <f t="shared" si="31"/>
        <v>9.0538116195687834</v>
      </c>
    </row>
    <row r="163" spans="1:16" x14ac:dyDescent="0.15">
      <c r="A163" s="18">
        <v>81</v>
      </c>
      <c r="B163" s="18">
        <v>161</v>
      </c>
      <c r="D163">
        <v>603.45831298828102</v>
      </c>
      <c r="E163">
        <v>574.77728271484398</v>
      </c>
      <c r="F163">
        <v>472.65982055664102</v>
      </c>
      <c r="G163">
        <v>466.77554321289102</v>
      </c>
      <c r="I163" s="19">
        <f t="shared" si="26"/>
        <v>130.79849243164</v>
      </c>
      <c r="J163" s="19">
        <f t="shared" si="27"/>
        <v>108.00173950195295</v>
      </c>
      <c r="K163" s="19">
        <f t="shared" si="28"/>
        <v>55.197274780272934</v>
      </c>
      <c r="L163" s="20">
        <f t="shared" si="29"/>
        <v>0.51107764592323834</v>
      </c>
      <c r="M163" s="20">
        <f t="shared" si="30"/>
        <v>1.7516280687208536</v>
      </c>
      <c r="N163" s="18"/>
      <c r="O163" s="18"/>
      <c r="P163" s="18">
        <f t="shared" si="31"/>
        <v>8.4313147030995292</v>
      </c>
    </row>
    <row r="164" spans="1:16" x14ac:dyDescent="0.15">
      <c r="A164" s="18">
        <v>81.5</v>
      </c>
      <c r="B164" s="18">
        <v>162</v>
      </c>
      <c r="D164">
        <v>601.951904296875</v>
      </c>
      <c r="E164">
        <v>573.20928955078102</v>
      </c>
      <c r="F164">
        <v>473.57931518554699</v>
      </c>
      <c r="G164">
        <v>468.06344604492199</v>
      </c>
      <c r="I164" s="19">
        <f t="shared" si="26"/>
        <v>128.37258911132801</v>
      </c>
      <c r="J164" s="19">
        <f t="shared" si="27"/>
        <v>105.14584350585903</v>
      </c>
      <c r="K164" s="19">
        <f t="shared" si="28"/>
        <v>54.770498657226696</v>
      </c>
      <c r="L164" s="20">
        <f t="shared" si="29"/>
        <v>0.52090027366773395</v>
      </c>
      <c r="M164" s="20">
        <f t="shared" si="30"/>
        <v>1.7691084151245937</v>
      </c>
      <c r="N164" s="18"/>
      <c r="O164" s="18"/>
      <c r="P164" s="18">
        <f t="shared" si="31"/>
        <v>9.5134034043883169</v>
      </c>
    </row>
    <row r="165" spans="1:16" x14ac:dyDescent="0.15">
      <c r="A165" s="18">
        <v>82</v>
      </c>
      <c r="B165" s="18">
        <v>163</v>
      </c>
      <c r="D165">
        <v>599.41241455078102</v>
      </c>
      <c r="E165">
        <v>574.392822265625</v>
      </c>
      <c r="F165">
        <v>471.77615356445301</v>
      </c>
      <c r="G165">
        <v>466.54583740234398</v>
      </c>
      <c r="I165" s="19">
        <f t="shared" si="26"/>
        <v>127.63626098632801</v>
      </c>
      <c r="J165" s="19">
        <f t="shared" si="27"/>
        <v>107.84698486328102</v>
      </c>
      <c r="K165" s="19">
        <f t="shared" si="28"/>
        <v>52.143371582031307</v>
      </c>
      <c r="L165" s="20">
        <f t="shared" si="29"/>
        <v>0.48349401374673678</v>
      </c>
      <c r="M165" s="20">
        <f t="shared" si="30"/>
        <v>1.7393598738628411</v>
      </c>
      <c r="N165" s="18"/>
      <c r="O165" s="18"/>
      <c r="P165" s="18">
        <f t="shared" si="31"/>
        <v>7.6718746591525626</v>
      </c>
    </row>
    <row r="166" spans="1:16" x14ac:dyDescent="0.15">
      <c r="A166" s="18">
        <v>82.5</v>
      </c>
      <c r="B166" s="18">
        <v>164</v>
      </c>
      <c r="D166">
        <v>599.69445800781295</v>
      </c>
      <c r="E166">
        <v>572.12030029296898</v>
      </c>
      <c r="F166">
        <v>473.51174926757801</v>
      </c>
      <c r="G166">
        <v>467.83312988281301</v>
      </c>
      <c r="I166" s="19">
        <f t="shared" si="26"/>
        <v>126.18270874023494</v>
      </c>
      <c r="J166" s="19">
        <f t="shared" si="27"/>
        <v>104.28717041015597</v>
      </c>
      <c r="K166" s="19">
        <f t="shared" si="28"/>
        <v>53.18168945312577</v>
      </c>
      <c r="L166" s="20">
        <f t="shared" si="29"/>
        <v>0.50995428530628439</v>
      </c>
      <c r="M166" s="20">
        <f t="shared" si="30"/>
        <v>1.7734778640816331</v>
      </c>
      <c r="N166" s="18"/>
      <c r="O166" s="18"/>
      <c r="P166" s="18">
        <f t="shared" si="31"/>
        <v>9.7838861075376542</v>
      </c>
    </row>
    <row r="167" spans="1:16" x14ac:dyDescent="0.15">
      <c r="A167" s="18">
        <v>83</v>
      </c>
      <c r="B167" s="18">
        <v>165</v>
      </c>
      <c r="D167">
        <v>600.96472167968795</v>
      </c>
      <c r="E167">
        <v>576.498046875</v>
      </c>
      <c r="F167">
        <v>471.30316162109398</v>
      </c>
      <c r="G167">
        <v>466.63632202148398</v>
      </c>
      <c r="I167" s="19">
        <f t="shared" si="26"/>
        <v>129.66156005859398</v>
      </c>
      <c r="J167" s="19">
        <f t="shared" si="27"/>
        <v>109.86172485351602</v>
      </c>
      <c r="K167" s="19">
        <f t="shared" si="28"/>
        <v>52.758352661132761</v>
      </c>
      <c r="L167" s="20">
        <f t="shared" si="29"/>
        <v>0.48022505318825132</v>
      </c>
      <c r="M167" s="20">
        <f t="shared" si="30"/>
        <v>1.7514063506228446</v>
      </c>
      <c r="N167" s="18"/>
      <c r="O167" s="18"/>
      <c r="P167" s="18">
        <f t="shared" si="31"/>
        <v>8.4175896519371829</v>
      </c>
    </row>
    <row r="168" spans="1:16" x14ac:dyDescent="0.15">
      <c r="A168" s="18">
        <v>83.5</v>
      </c>
      <c r="B168" s="18">
        <v>166</v>
      </c>
      <c r="D168">
        <v>602.18469238281295</v>
      </c>
      <c r="E168">
        <v>576.87017822265602</v>
      </c>
      <c r="F168">
        <v>473.54229736328102</v>
      </c>
      <c r="G168">
        <v>467.74911499023398</v>
      </c>
      <c r="I168" s="19">
        <f t="shared" si="26"/>
        <v>128.64239501953193</v>
      </c>
      <c r="J168" s="19">
        <f t="shared" si="27"/>
        <v>109.12106323242205</v>
      </c>
      <c r="K168" s="19">
        <f t="shared" si="28"/>
        <v>52.257650756836512</v>
      </c>
      <c r="L168" s="20">
        <f t="shared" si="29"/>
        <v>0.47889609218277596</v>
      </c>
      <c r="M168" s="20">
        <f t="shared" si="30"/>
        <v>1.7577351082766137</v>
      </c>
      <c r="N168" s="18"/>
      <c r="O168" s="18"/>
      <c r="P168" s="18">
        <f t="shared" si="31"/>
        <v>8.8093597571836852</v>
      </c>
    </row>
    <row r="169" spans="1:16" x14ac:dyDescent="0.15">
      <c r="A169" s="18">
        <v>84</v>
      </c>
      <c r="B169" s="18">
        <v>167</v>
      </c>
      <c r="D169">
        <v>603.90148925781295</v>
      </c>
      <c r="E169">
        <v>580.19921875</v>
      </c>
      <c r="F169">
        <v>472.11456298828102</v>
      </c>
      <c r="G169">
        <v>466.65216064453102</v>
      </c>
      <c r="I169" s="19">
        <f t="shared" si="26"/>
        <v>131.78692626953193</v>
      </c>
      <c r="J169" s="19">
        <f t="shared" si="27"/>
        <v>113.54705810546898</v>
      </c>
      <c r="K169" s="19">
        <f t="shared" si="28"/>
        <v>52.303985595703651</v>
      </c>
      <c r="L169" s="20">
        <f t="shared" si="29"/>
        <v>0.46063708270733644</v>
      </c>
      <c r="M169" s="20">
        <f t="shared" si="30"/>
        <v>1.747133817460419</v>
      </c>
      <c r="N169" s="18"/>
      <c r="O169" s="18"/>
      <c r="P169" s="18">
        <f t="shared" si="31"/>
        <v>8.1531063428447954</v>
      </c>
    </row>
    <row r="170" spans="1:16" x14ac:dyDescent="0.15">
      <c r="A170" s="18">
        <v>84.5</v>
      </c>
      <c r="B170" s="18">
        <v>168</v>
      </c>
      <c r="D170">
        <v>602.68328857421898</v>
      </c>
      <c r="E170">
        <v>579.430908203125</v>
      </c>
      <c r="F170">
        <v>473.593994140625</v>
      </c>
      <c r="G170">
        <v>467.92950439453102</v>
      </c>
      <c r="I170" s="19">
        <f t="shared" si="26"/>
        <v>129.08929443359398</v>
      </c>
      <c r="J170" s="19">
        <f t="shared" si="27"/>
        <v>111.50140380859398</v>
      </c>
      <c r="K170" s="19">
        <f t="shared" si="28"/>
        <v>51.038311767578193</v>
      </c>
      <c r="L170" s="20">
        <f t="shared" si="29"/>
        <v>0.45773694343070154</v>
      </c>
      <c r="M170" s="20">
        <f t="shared" si="30"/>
        <v>1.7518913968430285</v>
      </c>
      <c r="N170" s="18"/>
      <c r="O170" s="18"/>
      <c r="P170" s="18">
        <f t="shared" si="31"/>
        <v>8.4476155462954097</v>
      </c>
    </row>
    <row r="171" spans="1:16" x14ac:dyDescent="0.15">
      <c r="A171" s="18">
        <v>85</v>
      </c>
      <c r="B171" s="18">
        <v>169</v>
      </c>
      <c r="D171">
        <v>602.10070800781295</v>
      </c>
      <c r="E171">
        <v>578.97985839843795</v>
      </c>
      <c r="F171">
        <v>471.93301391601602</v>
      </c>
      <c r="G171">
        <v>466.08636474609398</v>
      </c>
      <c r="I171" s="19">
        <f t="shared" si="26"/>
        <v>130.16769409179693</v>
      </c>
      <c r="J171" s="19">
        <f t="shared" si="27"/>
        <v>112.89349365234398</v>
      </c>
      <c r="K171" s="19">
        <f t="shared" si="28"/>
        <v>51.142248535156156</v>
      </c>
      <c r="L171" s="20">
        <f t="shared" si="29"/>
        <v>0.45301325063647108</v>
      </c>
      <c r="M171" s="20">
        <f t="shared" si="30"/>
        <v>1.7548254227080424</v>
      </c>
      <c r="N171" s="18"/>
      <c r="O171" s="18"/>
      <c r="P171" s="18">
        <f t="shared" si="31"/>
        <v>8.6292410223867364</v>
      </c>
    </row>
    <row r="172" spans="1:16" x14ac:dyDescent="0.15">
      <c r="A172" s="18">
        <v>85.5</v>
      </c>
      <c r="B172" s="18">
        <v>170</v>
      </c>
      <c r="D172">
        <v>604.33410644531295</v>
      </c>
      <c r="E172">
        <v>581.87298583984398</v>
      </c>
      <c r="F172">
        <v>473.414794921875</v>
      </c>
      <c r="G172">
        <v>467.64453125</v>
      </c>
      <c r="I172" s="19">
        <f t="shared" si="26"/>
        <v>130.91931152343795</v>
      </c>
      <c r="J172" s="19">
        <f t="shared" si="27"/>
        <v>114.22845458984398</v>
      </c>
      <c r="K172" s="19">
        <f t="shared" si="28"/>
        <v>50.959393310547171</v>
      </c>
      <c r="L172" s="20">
        <f t="shared" si="29"/>
        <v>0.44611820665459617</v>
      </c>
      <c r="M172" s="20">
        <f t="shared" si="30"/>
        <v>1.7555880973854121</v>
      </c>
      <c r="N172" s="18"/>
      <c r="O172" s="18"/>
      <c r="P172" s="18">
        <f t="shared" si="31"/>
        <v>8.6764529958842544</v>
      </c>
    </row>
    <row r="173" spans="1:16" x14ac:dyDescent="0.15">
      <c r="A173" s="18">
        <v>86</v>
      </c>
      <c r="B173" s="18">
        <v>171</v>
      </c>
      <c r="D173">
        <v>602.39898681640602</v>
      </c>
      <c r="E173">
        <v>582.11920166015602</v>
      </c>
      <c r="F173">
        <v>471.36721801757801</v>
      </c>
      <c r="G173">
        <v>466.29788208007801</v>
      </c>
      <c r="I173" s="19">
        <f t="shared" si="26"/>
        <v>131.03176879882801</v>
      </c>
      <c r="J173" s="19">
        <f t="shared" si="27"/>
        <v>115.82131958007801</v>
      </c>
      <c r="K173" s="19">
        <f t="shared" si="28"/>
        <v>49.956845092773406</v>
      </c>
      <c r="L173" s="20">
        <f t="shared" si="29"/>
        <v>0.43132685134219706</v>
      </c>
      <c r="M173" s="20">
        <f t="shared" si="30"/>
        <v>1.7484544607322576</v>
      </c>
      <c r="N173" s="18"/>
      <c r="O173" s="18"/>
      <c r="P173" s="18">
        <f t="shared" si="31"/>
        <v>8.2348583361911025</v>
      </c>
    </row>
    <row r="174" spans="1:16" x14ac:dyDescent="0.15">
      <c r="A174" s="18">
        <v>86.5</v>
      </c>
      <c r="B174" s="18">
        <v>172</v>
      </c>
      <c r="D174">
        <v>599.78063964843795</v>
      </c>
      <c r="E174">
        <v>578.76385498046898</v>
      </c>
      <c r="F174">
        <v>473.35958862304699</v>
      </c>
      <c r="G174">
        <v>467.70974731445301</v>
      </c>
      <c r="I174" s="19">
        <f t="shared" si="26"/>
        <v>126.42105102539097</v>
      </c>
      <c r="J174" s="19">
        <f t="shared" si="27"/>
        <v>111.05410766601597</v>
      </c>
      <c r="K174" s="19">
        <f t="shared" si="28"/>
        <v>48.683175659179796</v>
      </c>
      <c r="L174" s="20">
        <f t="shared" si="29"/>
        <v>0.43837348012006488</v>
      </c>
      <c r="M174" s="20">
        <f t="shared" si="30"/>
        <v>1.7631588081693701</v>
      </c>
      <c r="N174" s="18"/>
      <c r="O174" s="18"/>
      <c r="P174" s="18">
        <f t="shared" si="31"/>
        <v>9.145103925953542</v>
      </c>
    </row>
    <row r="175" spans="1:16" x14ac:dyDescent="0.15">
      <c r="A175" s="18">
        <v>87</v>
      </c>
      <c r="B175" s="18">
        <v>173</v>
      </c>
      <c r="D175">
        <v>602.86346435546898</v>
      </c>
      <c r="E175">
        <v>579.08337402343795</v>
      </c>
      <c r="F175">
        <v>471.91598510742199</v>
      </c>
      <c r="G175">
        <v>466.48471069335898</v>
      </c>
      <c r="I175" s="19">
        <f t="shared" si="26"/>
        <v>130.94747924804699</v>
      </c>
      <c r="J175" s="19">
        <f t="shared" si="27"/>
        <v>112.59866333007898</v>
      </c>
      <c r="K175" s="19">
        <f t="shared" si="28"/>
        <v>52.128414916991716</v>
      </c>
      <c r="L175" s="20">
        <f t="shared" si="29"/>
        <v>0.4629576708577714</v>
      </c>
      <c r="M175" s="20">
        <f t="shared" si="30"/>
        <v>1.7954007175663211</v>
      </c>
      <c r="N175" s="18"/>
      <c r="O175" s="18"/>
      <c r="P175" s="18">
        <f t="shared" si="31"/>
        <v>11.140980040797167</v>
      </c>
    </row>
    <row r="176" spans="1:16" x14ac:dyDescent="0.15">
      <c r="A176" s="18">
        <v>87.5</v>
      </c>
      <c r="B176" s="18">
        <v>174</v>
      </c>
      <c r="D176">
        <v>600.39227294921898</v>
      </c>
      <c r="E176">
        <v>576.833251953125</v>
      </c>
      <c r="F176">
        <v>473.25030517578102</v>
      </c>
      <c r="G176">
        <v>467.47592163085898</v>
      </c>
      <c r="I176" s="19">
        <f t="shared" si="26"/>
        <v>127.14196777343795</v>
      </c>
      <c r="J176" s="19">
        <f t="shared" si="27"/>
        <v>109.35733032226602</v>
      </c>
      <c r="K176" s="19">
        <f t="shared" si="28"/>
        <v>50.591836547851742</v>
      </c>
      <c r="L176" s="20">
        <f t="shared" si="29"/>
        <v>0.46262867243340927</v>
      </c>
      <c r="M176" s="20">
        <f t="shared" si="30"/>
        <v>1.8027294378012033</v>
      </c>
      <c r="N176" s="18"/>
      <c r="O176" s="18"/>
      <c r="P176" s="18">
        <f t="shared" si="31"/>
        <v>11.594650990897776</v>
      </c>
    </row>
    <row r="177" spans="1:16" x14ac:dyDescent="0.15">
      <c r="A177" s="18">
        <v>88</v>
      </c>
      <c r="B177" s="18">
        <v>175</v>
      </c>
      <c r="D177">
        <v>600.29266357421898</v>
      </c>
      <c r="E177">
        <v>577.39117431640602</v>
      </c>
      <c r="F177">
        <v>472.072265625</v>
      </c>
      <c r="G177">
        <v>466.70623779296898</v>
      </c>
      <c r="I177" s="19">
        <f t="shared" si="26"/>
        <v>128.22039794921898</v>
      </c>
      <c r="J177" s="19">
        <f t="shared" si="27"/>
        <v>110.68493652343705</v>
      </c>
      <c r="K177" s="19">
        <f t="shared" si="28"/>
        <v>50.740942382813046</v>
      </c>
      <c r="L177" s="20">
        <f t="shared" si="29"/>
        <v>0.45842681015649206</v>
      </c>
      <c r="M177" s="20">
        <f t="shared" si="30"/>
        <v>1.8061852941835308</v>
      </c>
      <c r="N177" s="18"/>
      <c r="O177" s="18"/>
      <c r="P177" s="18">
        <f t="shared" si="31"/>
        <v>11.808579425622227</v>
      </c>
    </row>
    <row r="178" spans="1:16" x14ac:dyDescent="0.15">
      <c r="A178" s="18">
        <v>88.5</v>
      </c>
      <c r="B178" s="18">
        <v>176</v>
      </c>
      <c r="D178">
        <v>601.52490234375</v>
      </c>
      <c r="E178">
        <v>577.339111328125</v>
      </c>
      <c r="F178">
        <v>473.30905151367199</v>
      </c>
      <c r="G178">
        <v>467.33843994140602</v>
      </c>
      <c r="I178" s="19">
        <f t="shared" si="26"/>
        <v>128.21585083007801</v>
      </c>
      <c r="J178" s="19">
        <f t="shared" si="27"/>
        <v>110.00067138671898</v>
      </c>
      <c r="K178" s="19">
        <f t="shared" si="28"/>
        <v>51.215380859374733</v>
      </c>
      <c r="L178" s="20">
        <f t="shared" si="29"/>
        <v>0.46559152970368384</v>
      </c>
      <c r="M178" s="20">
        <f t="shared" si="30"/>
        <v>1.8210077323899672</v>
      </c>
      <c r="N178" s="18"/>
      <c r="O178" s="18"/>
      <c r="P178" s="18">
        <f t="shared" si="31"/>
        <v>12.726135207314535</v>
      </c>
    </row>
    <row r="179" spans="1:16" x14ac:dyDescent="0.15">
      <c r="A179" s="18">
        <v>89</v>
      </c>
      <c r="B179" s="18">
        <v>177</v>
      </c>
      <c r="D179">
        <v>600.82653808593795</v>
      </c>
      <c r="E179">
        <v>576.46276855468795</v>
      </c>
      <c r="F179">
        <v>471.53878784179699</v>
      </c>
      <c r="G179">
        <v>466.05935668945301</v>
      </c>
      <c r="I179" s="19">
        <f t="shared" si="26"/>
        <v>129.28775024414097</v>
      </c>
      <c r="J179" s="19">
        <f t="shared" si="27"/>
        <v>110.40341186523494</v>
      </c>
      <c r="K179" s="19">
        <f t="shared" si="28"/>
        <v>52.005361938476511</v>
      </c>
      <c r="L179" s="20">
        <f t="shared" si="29"/>
        <v>0.4710485034824593</v>
      </c>
      <c r="M179" s="20">
        <f t="shared" si="30"/>
        <v>1.8341224248279873</v>
      </c>
      <c r="N179" s="18"/>
      <c r="O179" s="18"/>
      <c r="P179" s="18">
        <f t="shared" si="31"/>
        <v>13.537976127413387</v>
      </c>
    </row>
    <row r="180" spans="1:16" x14ac:dyDescent="0.15">
      <c r="A180" s="18">
        <v>89.5</v>
      </c>
      <c r="B180" s="18">
        <v>178</v>
      </c>
      <c r="D180">
        <v>600.26580810546898</v>
      </c>
      <c r="E180">
        <v>577.09234619140602</v>
      </c>
      <c r="F180">
        <v>472.83197021484398</v>
      </c>
      <c r="G180">
        <v>467.79141235351602</v>
      </c>
      <c r="I180" s="19">
        <f t="shared" si="26"/>
        <v>127.433837890625</v>
      </c>
      <c r="J180" s="19">
        <f t="shared" si="27"/>
        <v>109.30093383789</v>
      </c>
      <c r="K180" s="19">
        <f t="shared" si="28"/>
        <v>50.923184204102</v>
      </c>
      <c r="L180" s="20">
        <f t="shared" si="29"/>
        <v>0.46589889414512115</v>
      </c>
      <c r="M180" s="20">
        <f t="shared" si="30"/>
        <v>1.8366305341498936</v>
      </c>
      <c r="N180" s="18"/>
      <c r="O180" s="18"/>
      <c r="P180" s="18">
        <f t="shared" si="31"/>
        <v>13.693236023078342</v>
      </c>
    </row>
    <row r="181" spans="1:16" x14ac:dyDescent="0.15">
      <c r="A181" s="18">
        <v>90</v>
      </c>
      <c r="B181" s="18">
        <v>179</v>
      </c>
      <c r="D181">
        <v>601.2490234375</v>
      </c>
      <c r="E181">
        <v>577.02185058593795</v>
      </c>
      <c r="F181">
        <v>472.87954711914102</v>
      </c>
      <c r="G181">
        <v>466.981201171875</v>
      </c>
      <c r="I181" s="19">
        <f t="shared" si="26"/>
        <v>128.36947631835898</v>
      </c>
      <c r="J181" s="19">
        <f t="shared" si="27"/>
        <v>110.04064941406295</v>
      </c>
      <c r="K181" s="19">
        <f t="shared" si="28"/>
        <v>51.341021728514917</v>
      </c>
      <c r="L181" s="20">
        <f t="shared" si="29"/>
        <v>0.46656414699378945</v>
      </c>
      <c r="M181" s="20">
        <f t="shared" si="30"/>
        <v>1.8449535056578061</v>
      </c>
      <c r="N181" s="18"/>
      <c r="O181" s="18"/>
      <c r="P181" s="18">
        <f t="shared" si="31"/>
        <v>14.208454270008145</v>
      </c>
    </row>
    <row r="182" spans="1:16" x14ac:dyDescent="0.15">
      <c r="A182" s="18">
        <v>90.5</v>
      </c>
      <c r="B182" s="18">
        <v>180</v>
      </c>
      <c r="D182">
        <v>598.93170166015602</v>
      </c>
      <c r="E182">
        <v>575.80303955078102</v>
      </c>
      <c r="F182">
        <v>472.91009521484398</v>
      </c>
      <c r="G182">
        <v>466.98767089843801</v>
      </c>
      <c r="I182" s="19">
        <f t="shared" si="26"/>
        <v>126.02160644531205</v>
      </c>
      <c r="J182" s="19">
        <f t="shared" si="27"/>
        <v>108.81536865234301</v>
      </c>
      <c r="K182" s="19">
        <f t="shared" si="28"/>
        <v>49.850848388671949</v>
      </c>
      <c r="L182" s="20">
        <f t="shared" si="29"/>
        <v>0.4581232320954744</v>
      </c>
      <c r="M182" s="20">
        <f t="shared" si="30"/>
        <v>1.8441703094187358</v>
      </c>
      <c r="N182" s="18"/>
      <c r="O182" s="18"/>
      <c r="P182" s="18">
        <f t="shared" si="31"/>
        <v>14.159971946968566</v>
      </c>
    </row>
    <row r="183" spans="1:16" x14ac:dyDescent="0.15">
      <c r="A183" s="18">
        <v>91</v>
      </c>
      <c r="B183" s="18">
        <v>181</v>
      </c>
      <c r="D183">
        <v>600.56237792968795</v>
      </c>
      <c r="E183">
        <v>576.58532714843795</v>
      </c>
      <c r="F183">
        <v>472.39895629882801</v>
      </c>
      <c r="G183">
        <v>466.74325561523398</v>
      </c>
      <c r="I183" s="19">
        <f t="shared" si="26"/>
        <v>128.16342163085994</v>
      </c>
      <c r="J183" s="19">
        <f t="shared" si="27"/>
        <v>109.84207153320398</v>
      </c>
      <c r="K183" s="19">
        <f t="shared" si="28"/>
        <v>51.273971557617159</v>
      </c>
      <c r="L183" s="20">
        <f t="shared" si="29"/>
        <v>0.46679720112632467</v>
      </c>
      <c r="M183" s="20">
        <f t="shared" si="30"/>
        <v>1.8605019971088306</v>
      </c>
      <c r="N183" s="18"/>
      <c r="O183" s="18"/>
      <c r="P183" s="18">
        <f t="shared" si="31"/>
        <v>15.170955042741058</v>
      </c>
    </row>
    <row r="184" spans="1:16" x14ac:dyDescent="0.15">
      <c r="A184" s="18">
        <v>91.5</v>
      </c>
      <c r="B184" s="18">
        <v>182</v>
      </c>
      <c r="D184">
        <v>599.32122802734398</v>
      </c>
      <c r="E184">
        <v>574.53778076171898</v>
      </c>
      <c r="F184">
        <v>472.36956787109398</v>
      </c>
      <c r="G184">
        <v>466.45535278320301</v>
      </c>
      <c r="I184" s="19">
        <f t="shared" si="26"/>
        <v>126.95166015625</v>
      </c>
      <c r="J184" s="19">
        <f t="shared" si="27"/>
        <v>108.08242797851597</v>
      </c>
      <c r="K184" s="19">
        <f t="shared" si="28"/>
        <v>51.293960571288835</v>
      </c>
      <c r="L184" s="20">
        <f t="shared" si="29"/>
        <v>0.47458186803024788</v>
      </c>
      <c r="M184" s="20">
        <f t="shared" si="30"/>
        <v>1.8759443826719984</v>
      </c>
      <c r="N184" s="18"/>
      <c r="O184" s="18"/>
      <c r="P184" s="18">
        <f t="shared" si="31"/>
        <v>16.126887525593556</v>
      </c>
    </row>
    <row r="185" spans="1:16" x14ac:dyDescent="0.15">
      <c r="A185" s="18">
        <v>92</v>
      </c>
      <c r="B185" s="18">
        <v>183</v>
      </c>
      <c r="D185">
        <v>597.49468994140602</v>
      </c>
      <c r="E185">
        <v>574.304443359375</v>
      </c>
      <c r="F185">
        <v>472.89129638671898</v>
      </c>
      <c r="G185">
        <v>467.26144409179699</v>
      </c>
      <c r="I185" s="19">
        <f t="shared" si="26"/>
        <v>124.60339355468705</v>
      </c>
      <c r="J185" s="19">
        <f t="shared" si="27"/>
        <v>107.04299926757801</v>
      </c>
      <c r="K185" s="19">
        <f t="shared" si="28"/>
        <v>49.673294067382443</v>
      </c>
      <c r="L185" s="20">
        <f t="shared" si="29"/>
        <v>0.46404990898295823</v>
      </c>
      <c r="M185" s="20">
        <f t="shared" si="30"/>
        <v>1.8730701422839533</v>
      </c>
      <c r="N185" s="18"/>
      <c r="O185" s="18"/>
      <c r="P185" s="18">
        <f t="shared" si="31"/>
        <v>15.948962959520538</v>
      </c>
    </row>
    <row r="186" spans="1:16" x14ac:dyDescent="0.15">
      <c r="A186" s="18">
        <v>92.5</v>
      </c>
      <c r="B186" s="18">
        <v>184</v>
      </c>
      <c r="D186">
        <v>597.47399902343795</v>
      </c>
      <c r="E186">
        <v>572.89929199218795</v>
      </c>
      <c r="F186">
        <v>471.78732299804699</v>
      </c>
      <c r="G186">
        <v>465.99822998046898</v>
      </c>
      <c r="I186" s="19">
        <f t="shared" si="26"/>
        <v>125.68667602539097</v>
      </c>
      <c r="J186" s="19">
        <f t="shared" si="27"/>
        <v>106.90106201171898</v>
      </c>
      <c r="K186" s="19">
        <f t="shared" si="28"/>
        <v>50.85593261718769</v>
      </c>
      <c r="L186" s="20">
        <f t="shared" si="29"/>
        <v>0.47572897462527203</v>
      </c>
      <c r="M186" s="20">
        <f t="shared" si="30"/>
        <v>1.8924069265855115</v>
      </c>
      <c r="N186" s="18"/>
      <c r="O186" s="18"/>
      <c r="P186" s="18">
        <f t="shared" si="31"/>
        <v>17.14597103525853</v>
      </c>
    </row>
    <row r="187" spans="1:16" x14ac:dyDescent="0.15">
      <c r="A187" s="18">
        <v>93</v>
      </c>
      <c r="B187" s="18">
        <v>185</v>
      </c>
      <c r="D187">
        <v>596.93115234375</v>
      </c>
      <c r="E187">
        <v>571.87579345703102</v>
      </c>
      <c r="F187">
        <v>472.39541625976602</v>
      </c>
      <c r="G187">
        <v>467.12515258789102</v>
      </c>
      <c r="I187" s="19">
        <f t="shared" si="26"/>
        <v>124.53573608398398</v>
      </c>
      <c r="J187" s="19">
        <f t="shared" si="27"/>
        <v>104.75064086914</v>
      </c>
      <c r="K187" s="19">
        <f t="shared" si="28"/>
        <v>51.210287475585986</v>
      </c>
      <c r="L187" s="20">
        <f t="shared" si="29"/>
        <v>0.48887803502377197</v>
      </c>
      <c r="M187" s="20">
        <f t="shared" si="30"/>
        <v>1.9132137056432561</v>
      </c>
      <c r="N187" s="18"/>
      <c r="O187" s="18"/>
      <c r="P187" s="18">
        <f t="shared" si="31"/>
        <v>18.433976433354097</v>
      </c>
    </row>
    <row r="188" spans="1:16" x14ac:dyDescent="0.15">
      <c r="A188" s="18">
        <v>93.5</v>
      </c>
      <c r="B188" s="18">
        <v>186</v>
      </c>
      <c r="D188">
        <v>595.81756591796898</v>
      </c>
      <c r="E188">
        <v>571.60046386718795</v>
      </c>
      <c r="F188">
        <v>471.75558471679699</v>
      </c>
      <c r="G188">
        <v>466.24441528320301</v>
      </c>
      <c r="I188" s="19">
        <f t="shared" si="26"/>
        <v>124.06198120117199</v>
      </c>
      <c r="J188" s="19">
        <f t="shared" si="27"/>
        <v>105.35604858398494</v>
      </c>
      <c r="K188" s="19">
        <f t="shared" si="28"/>
        <v>50.312747192382531</v>
      </c>
      <c r="L188" s="20">
        <f t="shared" si="29"/>
        <v>0.47754967909863805</v>
      </c>
      <c r="M188" s="20">
        <f t="shared" si="30"/>
        <v>1.9095430683773666</v>
      </c>
      <c r="N188" s="18"/>
      <c r="O188" s="18"/>
      <c r="P188" s="18">
        <f t="shared" si="31"/>
        <v>18.206752382971509</v>
      </c>
    </row>
    <row r="189" spans="1:16" x14ac:dyDescent="0.15">
      <c r="A189" s="18">
        <v>94</v>
      </c>
      <c r="B189" s="18">
        <v>187</v>
      </c>
      <c r="D189">
        <v>594.618896484375</v>
      </c>
      <c r="E189">
        <v>571.51092529296898</v>
      </c>
      <c r="F189">
        <v>471.80377197265602</v>
      </c>
      <c r="G189">
        <v>466.40188598632801</v>
      </c>
      <c r="I189" s="19">
        <f t="shared" si="26"/>
        <v>122.81512451171898</v>
      </c>
      <c r="J189" s="19">
        <f t="shared" si="27"/>
        <v>105.10903930664097</v>
      </c>
      <c r="K189" s="19">
        <f t="shared" si="28"/>
        <v>49.23879699707031</v>
      </c>
      <c r="L189" s="20">
        <f t="shared" si="29"/>
        <v>0.46845444808436487</v>
      </c>
      <c r="M189" s="20">
        <f t="shared" si="30"/>
        <v>1.9081055560223381</v>
      </c>
      <c r="N189" s="18"/>
      <c r="O189" s="18"/>
      <c r="P189" s="18">
        <f t="shared" si="31"/>
        <v>18.11776582392903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R70" sqref="R70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786.20129394531295</v>
      </c>
      <c r="E2">
        <v>623.64892578125</v>
      </c>
      <c r="F2">
        <v>485.17385864257801</v>
      </c>
      <c r="G2">
        <v>478.136474609375</v>
      </c>
      <c r="I2" s="7">
        <f t="shared" ref="I2:J65" si="0">D2-F2</f>
        <v>301.02743530273494</v>
      </c>
      <c r="J2" s="7">
        <f t="shared" si="0"/>
        <v>145.512451171875</v>
      </c>
      <c r="K2" s="7">
        <f t="shared" ref="K2:K65" si="1">I2-0.7*J2</f>
        <v>199.16871948242243</v>
      </c>
      <c r="L2" s="8">
        <f t="shared" ref="L2:L65" si="2">K2/J2</f>
        <v>1.3687400485555028</v>
      </c>
      <c r="M2" s="8"/>
      <c r="N2" s="6">
        <f>LINEST(V64:V104,U64:U104)</f>
        <v>-1.0344453870728429E-2</v>
      </c>
      <c r="O2" s="9">
        <f>AVERAGE(M38:M45)</f>
        <v>1.8801038111775938</v>
      </c>
    </row>
    <row r="3" spans="1:16" x14ac:dyDescent="0.15">
      <c r="A3" s="6">
        <v>1</v>
      </c>
      <c r="B3" s="6">
        <v>1</v>
      </c>
      <c r="C3" s="6" t="s">
        <v>7</v>
      </c>
      <c r="D3">
        <v>782.70733642578102</v>
      </c>
      <c r="E3">
        <v>620.67919921875</v>
      </c>
      <c r="F3">
        <v>483.63986206054699</v>
      </c>
      <c r="G3">
        <v>477.14892578125</v>
      </c>
      <c r="I3" s="7">
        <f t="shared" si="0"/>
        <v>299.06747436523403</v>
      </c>
      <c r="J3" s="7">
        <f t="shared" si="0"/>
        <v>143.5302734375</v>
      </c>
      <c r="K3" s="7">
        <f t="shared" si="1"/>
        <v>198.59628295898403</v>
      </c>
      <c r="L3" s="8">
        <f t="shared" si="2"/>
        <v>1.3836543204626612</v>
      </c>
      <c r="M3" s="8"/>
    </row>
    <row r="4" spans="1:16" ht="15" x14ac:dyDescent="0.15">
      <c r="A4" s="6">
        <v>1.5</v>
      </c>
      <c r="B4" s="6">
        <v>2</v>
      </c>
      <c r="D4">
        <v>778.77313232421898</v>
      </c>
      <c r="E4">
        <v>619.44329833984398</v>
      </c>
      <c r="F4">
        <v>484.66268920898398</v>
      </c>
      <c r="G4">
        <v>478.07733154296898</v>
      </c>
      <c r="I4" s="7">
        <f t="shared" si="0"/>
        <v>294.110443115235</v>
      </c>
      <c r="J4" s="7">
        <f t="shared" si="0"/>
        <v>141.365966796875</v>
      </c>
      <c r="K4" s="7">
        <f t="shared" si="1"/>
        <v>195.1542663574225</v>
      </c>
      <c r="L4" s="8">
        <f t="shared" si="2"/>
        <v>1.3804897372352321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780.02728271484398</v>
      </c>
      <c r="E5">
        <v>619.05322265625</v>
      </c>
      <c r="F5">
        <v>483.623779296875</v>
      </c>
      <c r="G5">
        <v>477.21276855468801</v>
      </c>
      <c r="I5" s="7">
        <f t="shared" si="0"/>
        <v>296.40350341796898</v>
      </c>
      <c r="J5" s="7">
        <f t="shared" si="0"/>
        <v>141.84045410156199</v>
      </c>
      <c r="K5" s="7">
        <f t="shared" si="1"/>
        <v>197.11518554687558</v>
      </c>
      <c r="L5" s="8">
        <f t="shared" si="2"/>
        <v>1.389696520611357</v>
      </c>
      <c r="M5" s="8"/>
      <c r="N5" s="6">
        <f>RSQ(V64:V104,U64:U104)</f>
        <v>0.66924018898409043</v>
      </c>
    </row>
    <row r="6" spans="1:16" x14ac:dyDescent="0.15">
      <c r="A6" s="6">
        <v>2.5</v>
      </c>
      <c r="B6" s="6">
        <v>4</v>
      </c>
      <c r="C6" s="6" t="s">
        <v>5</v>
      </c>
      <c r="D6">
        <v>786.22857666015602</v>
      </c>
      <c r="E6">
        <v>615.18743896484398</v>
      </c>
      <c r="F6">
        <v>484.42138671875</v>
      </c>
      <c r="G6">
        <v>477.16397094726602</v>
      </c>
      <c r="I6" s="7">
        <f t="shared" si="0"/>
        <v>301.80718994140602</v>
      </c>
      <c r="J6" s="7">
        <f t="shared" si="0"/>
        <v>138.02346801757795</v>
      </c>
      <c r="K6" s="7">
        <f t="shared" si="1"/>
        <v>205.19076232910146</v>
      </c>
      <c r="L6" s="8">
        <f t="shared" si="2"/>
        <v>1.4866367674732635</v>
      </c>
      <c r="M6" s="8">
        <f t="shared" ref="M6:M22" si="3">L6+ABS($N$2)*A6</f>
        <v>1.5124979021500846</v>
      </c>
      <c r="P6" s="6">
        <f t="shared" ref="P6:P69" si="4">(M6-$O$2)/$O$2*100</f>
        <v>-19.552426139557745</v>
      </c>
    </row>
    <row r="7" spans="1:16" x14ac:dyDescent="0.15">
      <c r="A7" s="6">
        <v>3</v>
      </c>
      <c r="B7" s="6">
        <v>5</v>
      </c>
      <c r="C7" s="6" t="s">
        <v>8</v>
      </c>
      <c r="D7">
        <v>779.19525146484398</v>
      </c>
      <c r="E7">
        <v>617.18054199218795</v>
      </c>
      <c r="F7">
        <v>484.34924316406301</v>
      </c>
      <c r="G7">
        <v>478.01867675781301</v>
      </c>
      <c r="I7" s="7">
        <f t="shared" si="0"/>
        <v>294.84600830078097</v>
      </c>
      <c r="J7" s="7">
        <f t="shared" si="0"/>
        <v>139.16186523437494</v>
      </c>
      <c r="K7" s="7">
        <f t="shared" si="1"/>
        <v>197.43270263671852</v>
      </c>
      <c r="L7" s="8">
        <f t="shared" si="2"/>
        <v>1.4187270507204286</v>
      </c>
      <c r="M7" s="8">
        <f t="shared" si="3"/>
        <v>1.4497604123326138</v>
      </c>
      <c r="P7" s="6">
        <f t="shared" si="4"/>
        <v>-22.889342401547317</v>
      </c>
    </row>
    <row r="8" spans="1:16" x14ac:dyDescent="0.15">
      <c r="A8" s="6">
        <v>3.5</v>
      </c>
      <c r="B8" s="6">
        <v>6</v>
      </c>
      <c r="D8">
        <v>781.715576171875</v>
      </c>
      <c r="E8">
        <v>618.23114013671898</v>
      </c>
      <c r="F8">
        <v>483.60610961914102</v>
      </c>
      <c r="G8">
        <v>476.781005859375</v>
      </c>
      <c r="I8" s="7">
        <f t="shared" si="0"/>
        <v>298.10946655273398</v>
      </c>
      <c r="J8" s="7">
        <f t="shared" si="0"/>
        <v>141.45013427734398</v>
      </c>
      <c r="K8" s="7">
        <f t="shared" si="1"/>
        <v>199.09437255859319</v>
      </c>
      <c r="L8" s="8">
        <f t="shared" si="2"/>
        <v>1.4075233903152404</v>
      </c>
      <c r="M8" s="8">
        <f t="shared" si="3"/>
        <v>1.4437289788627898</v>
      </c>
      <c r="P8" s="6">
        <f t="shared" si="4"/>
        <v>-23.210145616453101</v>
      </c>
    </row>
    <row r="9" spans="1:16" x14ac:dyDescent="0.15">
      <c r="A9" s="6">
        <v>4</v>
      </c>
      <c r="B9" s="6">
        <v>7</v>
      </c>
      <c r="D9">
        <v>786.68267822265602</v>
      </c>
      <c r="E9">
        <v>618.48400878906295</v>
      </c>
      <c r="F9">
        <v>484.24908447265602</v>
      </c>
      <c r="G9">
        <v>477.46755981445301</v>
      </c>
      <c r="I9" s="7">
        <f t="shared" si="0"/>
        <v>302.43359375</v>
      </c>
      <c r="J9" s="7">
        <f t="shared" si="0"/>
        <v>141.01644897460994</v>
      </c>
      <c r="K9" s="7">
        <f t="shared" si="1"/>
        <v>203.72207946777303</v>
      </c>
      <c r="L9" s="8">
        <f t="shared" si="2"/>
        <v>1.4446689088338429</v>
      </c>
      <c r="M9" s="8">
        <f t="shared" si="3"/>
        <v>1.4860467243167566</v>
      </c>
      <c r="P9" s="6">
        <f t="shared" si="4"/>
        <v>-20.959325996686403</v>
      </c>
    </row>
    <row r="10" spans="1:16" x14ac:dyDescent="0.15">
      <c r="A10" s="6">
        <v>4.5</v>
      </c>
      <c r="B10" s="6">
        <v>8</v>
      </c>
      <c r="D10">
        <v>779.30908203125</v>
      </c>
      <c r="E10">
        <v>618.01037597656295</v>
      </c>
      <c r="F10">
        <v>482.95123291015602</v>
      </c>
      <c r="G10">
        <v>476.53762817382801</v>
      </c>
      <c r="I10" s="7">
        <f t="shared" si="0"/>
        <v>296.35784912109398</v>
      </c>
      <c r="J10" s="7">
        <f t="shared" si="0"/>
        <v>141.47274780273494</v>
      </c>
      <c r="K10" s="7">
        <f t="shared" si="1"/>
        <v>197.32692565917952</v>
      </c>
      <c r="L10" s="8">
        <f t="shared" si="2"/>
        <v>1.3948052096529986</v>
      </c>
      <c r="M10" s="8">
        <f t="shared" si="3"/>
        <v>1.4413552520712765</v>
      </c>
      <c r="P10" s="6">
        <f t="shared" si="4"/>
        <v>-23.336400708187991</v>
      </c>
    </row>
    <row r="11" spans="1:16" x14ac:dyDescent="0.15">
      <c r="A11" s="6">
        <v>5</v>
      </c>
      <c r="B11" s="6">
        <v>9</v>
      </c>
      <c r="D11">
        <v>787.90087890625</v>
      </c>
      <c r="E11">
        <v>616.98571777343795</v>
      </c>
      <c r="F11">
        <v>484.09963989257801</v>
      </c>
      <c r="G11">
        <v>477.48156738281301</v>
      </c>
      <c r="I11" s="7">
        <f t="shared" si="0"/>
        <v>303.80123901367199</v>
      </c>
      <c r="J11" s="7">
        <f t="shared" si="0"/>
        <v>139.50415039062494</v>
      </c>
      <c r="K11" s="7">
        <f t="shared" si="1"/>
        <v>206.14833374023453</v>
      </c>
      <c r="L11" s="8">
        <f t="shared" si="2"/>
        <v>1.4777218682239883</v>
      </c>
      <c r="M11" s="8">
        <f t="shared" si="3"/>
        <v>1.5294441375776304</v>
      </c>
      <c r="P11" s="6">
        <f t="shared" si="4"/>
        <v>-18.651080409242375</v>
      </c>
    </row>
    <row r="12" spans="1:16" x14ac:dyDescent="0.15">
      <c r="A12" s="6">
        <v>5.5</v>
      </c>
      <c r="B12" s="6">
        <v>10</v>
      </c>
      <c r="D12">
        <v>785.34893798828102</v>
      </c>
      <c r="E12">
        <v>617.66796875</v>
      </c>
      <c r="F12">
        <v>483.47845458984398</v>
      </c>
      <c r="G12">
        <v>476.93771362304699</v>
      </c>
      <c r="I12" s="7">
        <f t="shared" si="0"/>
        <v>301.87048339843705</v>
      </c>
      <c r="J12" s="7">
        <f t="shared" si="0"/>
        <v>140.73025512695301</v>
      </c>
      <c r="K12" s="7">
        <f t="shared" si="1"/>
        <v>203.35930480956995</v>
      </c>
      <c r="L12" s="8">
        <f t="shared" si="2"/>
        <v>1.4450290353422521</v>
      </c>
      <c r="M12" s="8">
        <f t="shared" si="3"/>
        <v>1.5019235316312585</v>
      </c>
      <c r="P12" s="6">
        <f t="shared" si="4"/>
        <v>-20.114861599555187</v>
      </c>
    </row>
    <row r="13" spans="1:16" x14ac:dyDescent="0.15">
      <c r="A13" s="6">
        <v>6</v>
      </c>
      <c r="B13" s="6">
        <v>11</v>
      </c>
      <c r="D13">
        <v>775.42681884765602</v>
      </c>
      <c r="E13">
        <v>618.47662353515602</v>
      </c>
      <c r="F13">
        <v>482.65750122070301</v>
      </c>
      <c r="G13">
        <v>476.53036499023398</v>
      </c>
      <c r="I13" s="7">
        <f t="shared" si="0"/>
        <v>292.76931762695301</v>
      </c>
      <c r="J13" s="7">
        <f t="shared" si="0"/>
        <v>141.94625854492205</v>
      </c>
      <c r="K13" s="7">
        <f t="shared" si="1"/>
        <v>193.40693664550759</v>
      </c>
      <c r="L13" s="8">
        <f t="shared" si="2"/>
        <v>1.3625363474043217</v>
      </c>
      <c r="M13" s="8">
        <f t="shared" si="3"/>
        <v>1.4246030706286923</v>
      </c>
      <c r="P13" s="6">
        <f t="shared" si="4"/>
        <v>-24.227424987963879</v>
      </c>
    </row>
    <row r="14" spans="1:16" x14ac:dyDescent="0.15">
      <c r="A14" s="6">
        <v>6.5</v>
      </c>
      <c r="B14" s="6">
        <v>12</v>
      </c>
      <c r="D14">
        <v>778.14715576171898</v>
      </c>
      <c r="E14">
        <v>615.30603027343795</v>
      </c>
      <c r="F14">
        <v>484.18527221679699</v>
      </c>
      <c r="G14">
        <v>477.40686035156301</v>
      </c>
      <c r="I14" s="7">
        <f t="shared" si="0"/>
        <v>293.96188354492199</v>
      </c>
      <c r="J14" s="7">
        <f t="shared" si="0"/>
        <v>137.89916992187494</v>
      </c>
      <c r="K14" s="7">
        <f t="shared" si="1"/>
        <v>197.43246459960955</v>
      </c>
      <c r="L14" s="8">
        <f t="shared" si="2"/>
        <v>1.4317161206370019</v>
      </c>
      <c r="M14" s="8">
        <f t="shared" si="3"/>
        <v>1.4989550707967367</v>
      </c>
      <c r="P14" s="6">
        <f t="shared" si="4"/>
        <v>-20.27274973407593</v>
      </c>
    </row>
    <row r="15" spans="1:16" x14ac:dyDescent="0.15">
      <c r="A15" s="6">
        <v>7</v>
      </c>
      <c r="B15" s="6">
        <v>13</v>
      </c>
      <c r="D15">
        <v>773.13464355468795</v>
      </c>
      <c r="E15">
        <v>615.971435546875</v>
      </c>
      <c r="F15">
        <v>483.03942871093801</v>
      </c>
      <c r="G15">
        <v>476.18267822265602</v>
      </c>
      <c r="I15" s="7">
        <f t="shared" si="0"/>
        <v>290.09521484374994</v>
      </c>
      <c r="J15" s="7">
        <f t="shared" si="0"/>
        <v>139.78875732421898</v>
      </c>
      <c r="K15" s="7">
        <f t="shared" si="1"/>
        <v>192.24308471679666</v>
      </c>
      <c r="L15" s="8">
        <f t="shared" si="2"/>
        <v>1.3752399577522374</v>
      </c>
      <c r="M15" s="8">
        <f t="shared" si="3"/>
        <v>1.4476511348473364</v>
      </c>
      <c r="P15" s="6">
        <f t="shared" si="4"/>
        <v>-23.001531817511331</v>
      </c>
    </row>
    <row r="16" spans="1:16" x14ac:dyDescent="0.15">
      <c r="A16" s="6">
        <v>7.5</v>
      </c>
      <c r="B16" s="6">
        <v>14</v>
      </c>
      <c r="D16">
        <v>775.47576904296898</v>
      </c>
      <c r="E16">
        <v>618.86968994140602</v>
      </c>
      <c r="F16">
        <v>483.56356811523398</v>
      </c>
      <c r="G16">
        <v>477.10949707031301</v>
      </c>
      <c r="I16" s="7">
        <f t="shared" si="0"/>
        <v>291.912200927735</v>
      </c>
      <c r="J16" s="7">
        <f t="shared" si="0"/>
        <v>141.76019287109301</v>
      </c>
      <c r="K16" s="7">
        <f t="shared" si="1"/>
        <v>192.6800659179699</v>
      </c>
      <c r="L16" s="8">
        <f t="shared" si="2"/>
        <v>1.3591972613438803</v>
      </c>
      <c r="M16" s="8">
        <f t="shared" si="3"/>
        <v>1.4367806653743436</v>
      </c>
      <c r="P16" s="6">
        <f t="shared" si="4"/>
        <v>-23.579716352235732</v>
      </c>
    </row>
    <row r="17" spans="1:16" x14ac:dyDescent="0.15">
      <c r="A17" s="6">
        <v>8</v>
      </c>
      <c r="B17" s="6">
        <v>15</v>
      </c>
      <c r="D17">
        <v>782.41815185546898</v>
      </c>
      <c r="E17">
        <v>618.11560058593795</v>
      </c>
      <c r="F17">
        <v>483.78619384765602</v>
      </c>
      <c r="G17">
        <v>477.18423461914102</v>
      </c>
      <c r="I17" s="7">
        <f t="shared" si="0"/>
        <v>298.63195800781295</v>
      </c>
      <c r="J17" s="7">
        <f t="shared" si="0"/>
        <v>140.93136596679693</v>
      </c>
      <c r="K17" s="7">
        <f t="shared" si="1"/>
        <v>199.98000183105512</v>
      </c>
      <c r="L17" s="8">
        <f t="shared" si="2"/>
        <v>1.418988601005754</v>
      </c>
      <c r="M17" s="8">
        <f t="shared" si="3"/>
        <v>1.5017442319715815</v>
      </c>
      <c r="P17" s="6">
        <f t="shared" si="4"/>
        <v>-20.124398288891758</v>
      </c>
    </row>
    <row r="18" spans="1:16" x14ac:dyDescent="0.15">
      <c r="A18" s="6">
        <v>8.5</v>
      </c>
      <c r="B18" s="6">
        <v>16</v>
      </c>
      <c r="D18">
        <v>771.250244140625</v>
      </c>
      <c r="E18">
        <v>618.77014160156295</v>
      </c>
      <c r="F18">
        <v>483.56149291992199</v>
      </c>
      <c r="G18">
        <v>476.84848022460898</v>
      </c>
      <c r="I18" s="7">
        <f t="shared" si="0"/>
        <v>287.68875122070301</v>
      </c>
      <c r="J18" s="7">
        <f t="shared" si="0"/>
        <v>141.92166137695398</v>
      </c>
      <c r="K18" s="7">
        <f t="shared" si="1"/>
        <v>188.34358825683523</v>
      </c>
      <c r="L18" s="8">
        <f t="shared" si="2"/>
        <v>1.32709543017948</v>
      </c>
      <c r="M18" s="8">
        <f t="shared" si="3"/>
        <v>1.4150232880806717</v>
      </c>
      <c r="P18" s="6">
        <f t="shared" si="4"/>
        <v>-24.736959753601116</v>
      </c>
    </row>
    <row r="19" spans="1:16" x14ac:dyDescent="0.15">
      <c r="A19" s="6">
        <v>9</v>
      </c>
      <c r="B19" s="6">
        <v>17</v>
      </c>
      <c r="D19">
        <v>774.00262451171898</v>
      </c>
      <c r="E19">
        <v>619.750244140625</v>
      </c>
      <c r="F19">
        <v>484.32434082031301</v>
      </c>
      <c r="G19">
        <v>477.72756958007801</v>
      </c>
      <c r="I19" s="7">
        <f t="shared" si="0"/>
        <v>289.67828369140597</v>
      </c>
      <c r="J19" s="7">
        <f t="shared" si="0"/>
        <v>142.02267456054699</v>
      </c>
      <c r="K19" s="7">
        <f t="shared" si="1"/>
        <v>190.26241149902307</v>
      </c>
      <c r="L19" s="8">
        <f t="shared" si="2"/>
        <v>1.3396622200486061</v>
      </c>
      <c r="M19" s="8">
        <f t="shared" si="3"/>
        <v>1.4327623048851619</v>
      </c>
      <c r="P19" s="6">
        <f t="shared" si="4"/>
        <v>-23.793447129509396</v>
      </c>
    </row>
    <row r="20" spans="1:16" x14ac:dyDescent="0.15">
      <c r="A20" s="6">
        <v>9.5</v>
      </c>
      <c r="B20" s="6">
        <v>18</v>
      </c>
      <c r="D20">
        <v>779.45758056640602</v>
      </c>
      <c r="E20">
        <v>617.322509765625</v>
      </c>
      <c r="F20">
        <v>483.49557495117199</v>
      </c>
      <c r="G20">
        <v>476.80072021484398</v>
      </c>
      <c r="I20" s="7">
        <f t="shared" si="0"/>
        <v>295.96200561523403</v>
      </c>
      <c r="J20" s="7">
        <f t="shared" si="0"/>
        <v>140.52178955078102</v>
      </c>
      <c r="K20" s="7">
        <f t="shared" si="1"/>
        <v>197.59675292968734</v>
      </c>
      <c r="L20" s="8">
        <f t="shared" si="2"/>
        <v>1.4061645070231679</v>
      </c>
      <c r="M20" s="8">
        <f t="shared" si="3"/>
        <v>1.5044368187950878</v>
      </c>
      <c r="P20" s="6">
        <f t="shared" si="4"/>
        <v>-19.981183493650214</v>
      </c>
    </row>
    <row r="21" spans="1:16" x14ac:dyDescent="0.15">
      <c r="A21" s="6">
        <v>10</v>
      </c>
      <c r="B21" s="6">
        <v>19</v>
      </c>
      <c r="D21">
        <v>778.494384765625</v>
      </c>
      <c r="E21">
        <v>617.07360839843795</v>
      </c>
      <c r="F21">
        <v>481.88998413085898</v>
      </c>
      <c r="G21">
        <v>475.52777099609398</v>
      </c>
      <c r="I21" s="7">
        <f t="shared" si="0"/>
        <v>296.60440063476602</v>
      </c>
      <c r="J21" s="7">
        <f t="shared" si="0"/>
        <v>141.54583740234398</v>
      </c>
      <c r="K21" s="7">
        <f t="shared" si="1"/>
        <v>197.52231445312526</v>
      </c>
      <c r="L21" s="8">
        <f t="shared" si="2"/>
        <v>1.3954653706393936</v>
      </c>
      <c r="M21" s="8">
        <f t="shared" si="3"/>
        <v>1.4989099093466778</v>
      </c>
      <c r="P21" s="6">
        <f t="shared" si="4"/>
        <v>-20.275151806226972</v>
      </c>
    </row>
    <row r="22" spans="1:16" x14ac:dyDescent="0.15">
      <c r="A22" s="6">
        <v>10.5</v>
      </c>
      <c r="B22" s="6">
        <v>20</v>
      </c>
      <c r="D22">
        <v>775.89910888671898</v>
      </c>
      <c r="E22">
        <v>621.84112548828102</v>
      </c>
      <c r="F22">
        <v>483.53451538085898</v>
      </c>
      <c r="G22">
        <v>476.94500732421898</v>
      </c>
      <c r="I22" s="7">
        <f t="shared" si="0"/>
        <v>292.36459350586</v>
      </c>
      <c r="J22" s="7">
        <f t="shared" si="0"/>
        <v>144.89611816406205</v>
      </c>
      <c r="K22" s="7">
        <f t="shared" si="1"/>
        <v>190.93731079101656</v>
      </c>
      <c r="L22" s="8">
        <f t="shared" si="2"/>
        <v>1.3177531131291129</v>
      </c>
      <c r="M22" s="8">
        <f t="shared" si="3"/>
        <v>1.4263698787717614</v>
      </c>
      <c r="P22" s="6">
        <f t="shared" si="4"/>
        <v>-24.133451020539042</v>
      </c>
    </row>
    <row r="23" spans="1:16" x14ac:dyDescent="0.15">
      <c r="A23" s="6">
        <v>11</v>
      </c>
      <c r="B23" s="6">
        <v>21</v>
      </c>
      <c r="D23">
        <v>773.66058349609398</v>
      </c>
      <c r="E23">
        <v>622.66711425781295</v>
      </c>
      <c r="F23">
        <v>483.08926391601602</v>
      </c>
      <c r="G23">
        <v>476.67721557617199</v>
      </c>
      <c r="I23" s="7">
        <f t="shared" si="0"/>
        <v>290.57131958007795</v>
      </c>
      <c r="J23" s="7">
        <f t="shared" si="0"/>
        <v>145.98989868164097</v>
      </c>
      <c r="K23" s="7">
        <f t="shared" si="1"/>
        <v>188.37839050292928</v>
      </c>
      <c r="L23" s="8">
        <f t="shared" si="2"/>
        <v>1.2903522243941312</v>
      </c>
      <c r="M23" s="8">
        <f>L23+ABS($N$2)*A23</f>
        <v>1.4041412169721439</v>
      </c>
      <c r="P23" s="6">
        <f t="shared" si="4"/>
        <v>-25.315761362524608</v>
      </c>
    </row>
    <row r="24" spans="1:16" x14ac:dyDescent="0.15">
      <c r="A24" s="6">
        <v>11.5</v>
      </c>
      <c r="B24" s="6">
        <v>22</v>
      </c>
      <c r="D24">
        <v>767.72381591796898</v>
      </c>
      <c r="E24">
        <v>614.26232910156295</v>
      </c>
      <c r="F24">
        <v>483.05084228515602</v>
      </c>
      <c r="G24">
        <v>476.46911621093801</v>
      </c>
      <c r="I24" s="7">
        <f t="shared" si="0"/>
        <v>284.67297363281295</v>
      </c>
      <c r="J24" s="7">
        <f t="shared" si="0"/>
        <v>137.79321289062494</v>
      </c>
      <c r="K24" s="7">
        <f t="shared" si="1"/>
        <v>188.21772460937549</v>
      </c>
      <c r="L24" s="8">
        <f t="shared" si="2"/>
        <v>1.3659433629635709</v>
      </c>
      <c r="M24" s="8">
        <f t="shared" ref="M24:M87" si="5">L24+ABS($N$2)*A24</f>
        <v>1.4849045824769478</v>
      </c>
      <c r="P24" s="6">
        <f t="shared" si="4"/>
        <v>-21.020074867733761</v>
      </c>
    </row>
    <row r="25" spans="1:16" x14ac:dyDescent="0.15">
      <c r="A25" s="6">
        <v>12</v>
      </c>
      <c r="B25" s="6">
        <v>23</v>
      </c>
      <c r="D25">
        <v>763.427734375</v>
      </c>
      <c r="E25">
        <v>610.80041503906295</v>
      </c>
      <c r="F25">
        <v>483.376220703125</v>
      </c>
      <c r="G25">
        <v>477.20291137695301</v>
      </c>
      <c r="I25" s="7">
        <f t="shared" si="0"/>
        <v>280.051513671875</v>
      </c>
      <c r="J25" s="7">
        <f t="shared" si="0"/>
        <v>133.59750366210994</v>
      </c>
      <c r="K25" s="7">
        <f t="shared" si="1"/>
        <v>186.53326110839805</v>
      </c>
      <c r="L25" s="8">
        <f t="shared" si="2"/>
        <v>1.3962331330693973</v>
      </c>
      <c r="M25" s="8">
        <f t="shared" si="5"/>
        <v>1.5203665795181385</v>
      </c>
      <c r="P25" s="6">
        <f t="shared" si="4"/>
        <v>-19.13390258137585</v>
      </c>
    </row>
    <row r="26" spans="1:16" x14ac:dyDescent="0.15">
      <c r="A26" s="6">
        <v>12.5</v>
      </c>
      <c r="B26" s="6">
        <v>24</v>
      </c>
      <c r="D26">
        <v>767.12512207031295</v>
      </c>
      <c r="E26">
        <v>613.25927734375</v>
      </c>
      <c r="F26">
        <v>482.53503417968801</v>
      </c>
      <c r="G26">
        <v>476.268798828125</v>
      </c>
      <c r="I26" s="7">
        <f t="shared" si="0"/>
        <v>284.59008789062494</v>
      </c>
      <c r="J26" s="7">
        <f t="shared" si="0"/>
        <v>136.990478515625</v>
      </c>
      <c r="K26" s="7">
        <f t="shared" si="1"/>
        <v>188.69675292968745</v>
      </c>
      <c r="L26" s="8">
        <f t="shared" si="2"/>
        <v>1.377444293751882</v>
      </c>
      <c r="M26" s="8">
        <f t="shared" si="5"/>
        <v>1.5067499671359874</v>
      </c>
      <c r="P26" s="6">
        <f t="shared" si="4"/>
        <v>-19.858150482007591</v>
      </c>
    </row>
    <row r="27" spans="1:16" x14ac:dyDescent="0.15">
      <c r="A27" s="6">
        <v>13</v>
      </c>
      <c r="B27" s="6">
        <v>25</v>
      </c>
      <c r="D27">
        <v>771.46105957031295</v>
      </c>
      <c r="E27">
        <v>615.90301513671898</v>
      </c>
      <c r="F27">
        <v>483.67617797851602</v>
      </c>
      <c r="G27">
        <v>477.44473266601602</v>
      </c>
      <c r="I27" s="7">
        <f t="shared" si="0"/>
        <v>287.78488159179693</v>
      </c>
      <c r="J27" s="7">
        <f t="shared" si="0"/>
        <v>138.45828247070295</v>
      </c>
      <c r="K27" s="7">
        <f t="shared" si="1"/>
        <v>190.86408386230488</v>
      </c>
      <c r="L27" s="8">
        <f t="shared" si="2"/>
        <v>1.3784952438846749</v>
      </c>
      <c r="M27" s="8">
        <f t="shared" si="5"/>
        <v>1.5129731442041445</v>
      </c>
      <c r="P27" s="6">
        <f t="shared" si="4"/>
        <v>-19.527148702682474</v>
      </c>
    </row>
    <row r="28" spans="1:16" x14ac:dyDescent="0.15">
      <c r="A28" s="6">
        <v>13.5</v>
      </c>
      <c r="B28" s="6">
        <v>26</v>
      </c>
      <c r="D28">
        <v>769.48352050781295</v>
      </c>
      <c r="E28">
        <v>615.028564453125</v>
      </c>
      <c r="F28">
        <v>482.80850219726602</v>
      </c>
      <c r="G28">
        <v>476.55111694335898</v>
      </c>
      <c r="I28" s="7">
        <f t="shared" si="0"/>
        <v>286.67501831054693</v>
      </c>
      <c r="J28" s="7">
        <f t="shared" si="0"/>
        <v>138.47744750976602</v>
      </c>
      <c r="K28" s="7">
        <f t="shared" si="1"/>
        <v>189.74080505371072</v>
      </c>
      <c r="L28" s="8">
        <f t="shared" si="2"/>
        <v>1.3701928253720115</v>
      </c>
      <c r="M28" s="8">
        <f t="shared" si="5"/>
        <v>1.5098429526268453</v>
      </c>
      <c r="P28" s="6">
        <f t="shared" si="4"/>
        <v>-19.693639061283399</v>
      </c>
    </row>
    <row r="29" spans="1:16" x14ac:dyDescent="0.15">
      <c r="A29" s="6">
        <v>14</v>
      </c>
      <c r="B29" s="6">
        <v>27</v>
      </c>
      <c r="D29">
        <v>766.98052978515602</v>
      </c>
      <c r="E29">
        <v>614.46881103515602</v>
      </c>
      <c r="F29">
        <v>482.80020141601602</v>
      </c>
      <c r="G29">
        <v>476.62481689453102</v>
      </c>
      <c r="I29" s="7">
        <f t="shared" si="0"/>
        <v>284.18032836914</v>
      </c>
      <c r="J29" s="7">
        <f t="shared" si="0"/>
        <v>137.843994140625</v>
      </c>
      <c r="K29" s="7">
        <f t="shared" si="1"/>
        <v>187.68953247070249</v>
      </c>
      <c r="L29" s="8">
        <f t="shared" si="2"/>
        <v>1.3616083431188617</v>
      </c>
      <c r="M29" s="8">
        <f t="shared" si="5"/>
        <v>1.5064306973090598</v>
      </c>
      <c r="P29" s="6">
        <f t="shared" si="4"/>
        <v>-19.875131981913583</v>
      </c>
    </row>
    <row r="30" spans="1:16" x14ac:dyDescent="0.15">
      <c r="A30" s="6">
        <v>14.5</v>
      </c>
      <c r="B30" s="6">
        <v>28</v>
      </c>
      <c r="D30">
        <v>771.46624755859398</v>
      </c>
      <c r="E30">
        <v>615.90216064453102</v>
      </c>
      <c r="F30">
        <v>483.10534667968801</v>
      </c>
      <c r="G30">
        <v>477.20498657226602</v>
      </c>
      <c r="I30" s="7">
        <f t="shared" si="0"/>
        <v>288.36090087890597</v>
      </c>
      <c r="J30" s="7">
        <f t="shared" si="0"/>
        <v>138.697174072265</v>
      </c>
      <c r="K30" s="7">
        <f t="shared" si="1"/>
        <v>191.27287902832046</v>
      </c>
      <c r="L30" s="8">
        <f t="shared" si="2"/>
        <v>1.379068321382396</v>
      </c>
      <c r="M30" s="8">
        <f t="shared" si="5"/>
        <v>1.5290629025079583</v>
      </c>
      <c r="P30" s="6">
        <f t="shared" si="4"/>
        <v>-18.671357750706477</v>
      </c>
    </row>
    <row r="31" spans="1:16" x14ac:dyDescent="0.15">
      <c r="A31" s="6">
        <v>15</v>
      </c>
      <c r="B31" s="6">
        <v>29</v>
      </c>
      <c r="D31">
        <v>765.03161621093795</v>
      </c>
      <c r="E31">
        <v>613.37054443359398</v>
      </c>
      <c r="F31">
        <v>482.32278442382801</v>
      </c>
      <c r="G31">
        <v>476.19772338867199</v>
      </c>
      <c r="I31" s="7">
        <f t="shared" si="0"/>
        <v>282.70883178710994</v>
      </c>
      <c r="J31" s="7">
        <f t="shared" si="0"/>
        <v>137.17282104492199</v>
      </c>
      <c r="K31" s="7">
        <f t="shared" si="1"/>
        <v>186.68785705566455</v>
      </c>
      <c r="L31" s="8">
        <f t="shared" si="2"/>
        <v>1.3609682707810402</v>
      </c>
      <c r="M31" s="8">
        <f t="shared" si="5"/>
        <v>1.5161350788419665</v>
      </c>
      <c r="P31" s="6">
        <f t="shared" si="4"/>
        <v>-19.358969976644921</v>
      </c>
    </row>
    <row r="32" spans="1:16" x14ac:dyDescent="0.15">
      <c r="A32" s="6">
        <v>15.5</v>
      </c>
      <c r="B32" s="6">
        <v>30</v>
      </c>
      <c r="D32">
        <v>771.26232910156295</v>
      </c>
      <c r="E32">
        <v>619.28179931640602</v>
      </c>
      <c r="F32">
        <v>483.84225463867199</v>
      </c>
      <c r="G32">
        <v>477.46807861328102</v>
      </c>
      <c r="I32" s="7">
        <f t="shared" si="0"/>
        <v>287.42007446289097</v>
      </c>
      <c r="J32" s="7">
        <f t="shared" si="0"/>
        <v>141.813720703125</v>
      </c>
      <c r="K32" s="7">
        <f t="shared" si="1"/>
        <v>188.15046997070345</v>
      </c>
      <c r="L32" s="8">
        <f t="shared" si="2"/>
        <v>1.3267437666668411</v>
      </c>
      <c r="M32" s="8">
        <f t="shared" si="5"/>
        <v>1.4870828016631319</v>
      </c>
      <c r="P32" s="6">
        <f t="shared" si="4"/>
        <v>-20.904218542501393</v>
      </c>
    </row>
    <row r="33" spans="1:16" x14ac:dyDescent="0.15">
      <c r="A33" s="6">
        <v>16</v>
      </c>
      <c r="B33" s="6">
        <v>31</v>
      </c>
      <c r="D33">
        <v>771.89392089843795</v>
      </c>
      <c r="E33">
        <v>618.27227783203102</v>
      </c>
      <c r="F33">
        <v>482.54800415039102</v>
      </c>
      <c r="G33">
        <v>475.55682373046898</v>
      </c>
      <c r="I33" s="7">
        <f t="shared" si="0"/>
        <v>289.34591674804693</v>
      </c>
      <c r="J33" s="7">
        <f t="shared" si="0"/>
        <v>142.71545410156205</v>
      </c>
      <c r="K33" s="7">
        <f t="shared" si="1"/>
        <v>189.44509887695352</v>
      </c>
      <c r="L33" s="8">
        <f t="shared" si="2"/>
        <v>1.3274322677215937</v>
      </c>
      <c r="M33" s="8">
        <f t="shared" si="5"/>
        <v>1.4929435296532485</v>
      </c>
      <c r="P33" s="6">
        <f t="shared" si="4"/>
        <v>-20.592494904940882</v>
      </c>
    </row>
    <row r="34" spans="1:16" x14ac:dyDescent="0.15">
      <c r="A34" s="6">
        <v>16.5</v>
      </c>
      <c r="B34" s="6">
        <v>32</v>
      </c>
      <c r="D34">
        <v>771.19482421875</v>
      </c>
      <c r="E34">
        <v>619.59136962890602</v>
      </c>
      <c r="F34">
        <v>482.52154541015602</v>
      </c>
      <c r="G34">
        <v>476.252197265625</v>
      </c>
      <c r="I34" s="7">
        <f t="shared" si="0"/>
        <v>288.67327880859398</v>
      </c>
      <c r="J34" s="7">
        <f t="shared" si="0"/>
        <v>143.33917236328102</v>
      </c>
      <c r="K34" s="7">
        <f t="shared" si="1"/>
        <v>188.33585815429728</v>
      </c>
      <c r="L34" s="8">
        <f t="shared" si="2"/>
        <v>1.313917577792175</v>
      </c>
      <c r="M34" s="8">
        <f t="shared" si="5"/>
        <v>1.484601066659194</v>
      </c>
      <c r="P34" s="6">
        <f t="shared" si="4"/>
        <v>-21.036218434697957</v>
      </c>
    </row>
    <row r="35" spans="1:16" x14ac:dyDescent="0.15">
      <c r="A35" s="6">
        <v>17</v>
      </c>
      <c r="B35" s="6">
        <v>33</v>
      </c>
      <c r="D35">
        <v>772.00823974609398</v>
      </c>
      <c r="E35">
        <v>619.59307861328102</v>
      </c>
      <c r="F35">
        <v>482.96731567382801</v>
      </c>
      <c r="G35">
        <v>476.66165161132801</v>
      </c>
      <c r="I35" s="7">
        <f t="shared" si="0"/>
        <v>289.04092407226597</v>
      </c>
      <c r="J35" s="7">
        <f t="shared" si="0"/>
        <v>142.93142700195301</v>
      </c>
      <c r="K35" s="7">
        <f t="shared" si="1"/>
        <v>188.98892517089888</v>
      </c>
      <c r="L35" s="8">
        <f t="shared" si="2"/>
        <v>1.3222349285599488</v>
      </c>
      <c r="M35" s="8">
        <f t="shared" si="5"/>
        <v>1.4980906443623321</v>
      </c>
      <c r="P35" s="6">
        <f t="shared" si="4"/>
        <v>-20.318727324742227</v>
      </c>
    </row>
    <row r="36" spans="1:16" x14ac:dyDescent="0.15">
      <c r="A36" s="6">
        <v>17.5</v>
      </c>
      <c r="B36" s="6">
        <v>34</v>
      </c>
      <c r="D36">
        <v>769.44110107421898</v>
      </c>
      <c r="E36">
        <v>619.45281982421898</v>
      </c>
      <c r="F36">
        <v>481.90087890625</v>
      </c>
      <c r="G36">
        <v>476.09912109375</v>
      </c>
      <c r="I36" s="7">
        <f t="shared" si="0"/>
        <v>287.54022216796898</v>
      </c>
      <c r="J36" s="7">
        <f t="shared" si="0"/>
        <v>143.35369873046898</v>
      </c>
      <c r="K36" s="7">
        <f t="shared" si="1"/>
        <v>187.19263305664072</v>
      </c>
      <c r="L36" s="8">
        <f t="shared" si="2"/>
        <v>1.3058095794835187</v>
      </c>
      <c r="M36" s="8">
        <f t="shared" si="5"/>
        <v>1.4868375222212662</v>
      </c>
      <c r="P36" s="6">
        <f t="shared" si="4"/>
        <v>-20.9172646009375</v>
      </c>
    </row>
    <row r="37" spans="1:16" x14ac:dyDescent="0.15">
      <c r="A37" s="6">
        <v>18</v>
      </c>
      <c r="B37" s="6">
        <v>35</v>
      </c>
      <c r="D37">
        <v>770.16668701171898</v>
      </c>
      <c r="E37">
        <v>619.23590087890602</v>
      </c>
      <c r="F37">
        <v>482.87078857421898</v>
      </c>
      <c r="G37">
        <v>477.42501831054699</v>
      </c>
      <c r="I37" s="7">
        <f t="shared" si="0"/>
        <v>287.2958984375</v>
      </c>
      <c r="J37" s="7">
        <f t="shared" si="0"/>
        <v>141.81088256835903</v>
      </c>
      <c r="K37" s="7">
        <f t="shared" si="1"/>
        <v>188.0282806396487</v>
      </c>
      <c r="L37" s="8">
        <f t="shared" si="2"/>
        <v>1.3259086836936571</v>
      </c>
      <c r="M37" s="8">
        <f t="shared" si="5"/>
        <v>1.5121088533667688</v>
      </c>
      <c r="P37" s="6">
        <f t="shared" si="4"/>
        <v>-19.573119081139097</v>
      </c>
    </row>
    <row r="38" spans="1:16" x14ac:dyDescent="0.15">
      <c r="A38" s="6">
        <v>18.5</v>
      </c>
      <c r="B38" s="6">
        <v>36</v>
      </c>
      <c r="D38">
        <v>769.27880859375</v>
      </c>
      <c r="E38">
        <v>620.416015625</v>
      </c>
      <c r="F38">
        <v>482.169189453125</v>
      </c>
      <c r="G38">
        <v>476.29736328125</v>
      </c>
      <c r="I38" s="7">
        <f t="shared" si="0"/>
        <v>287.109619140625</v>
      </c>
      <c r="J38" s="7">
        <f t="shared" si="0"/>
        <v>144.11865234375</v>
      </c>
      <c r="K38" s="7">
        <f t="shared" si="1"/>
        <v>186.2265625</v>
      </c>
      <c r="L38" s="8">
        <f t="shared" si="2"/>
        <v>1.2921752977249241</v>
      </c>
      <c r="M38" s="8">
        <f t="shared" si="5"/>
        <v>1.4835476943334001</v>
      </c>
      <c r="P38" s="6">
        <f t="shared" si="4"/>
        <v>-21.09224578380131</v>
      </c>
    </row>
    <row r="39" spans="1:16" x14ac:dyDescent="0.15">
      <c r="A39" s="6">
        <v>19</v>
      </c>
      <c r="B39" s="6">
        <v>37</v>
      </c>
      <c r="D39">
        <v>780.3701171875</v>
      </c>
      <c r="E39">
        <v>620.963623046875</v>
      </c>
      <c r="F39">
        <v>482.74417114257801</v>
      </c>
      <c r="G39">
        <v>477.03683471679699</v>
      </c>
      <c r="I39" s="7">
        <f t="shared" si="0"/>
        <v>297.62594604492199</v>
      </c>
      <c r="J39" s="7">
        <f t="shared" si="0"/>
        <v>143.92678833007801</v>
      </c>
      <c r="K39" s="7">
        <f t="shared" si="1"/>
        <v>196.87719421386737</v>
      </c>
      <c r="L39" s="8">
        <f t="shared" si="2"/>
        <v>1.3678981967023001</v>
      </c>
      <c r="M39" s="8">
        <f t="shared" si="5"/>
        <v>1.5644428202461402</v>
      </c>
      <c r="P39" s="6">
        <f t="shared" si="4"/>
        <v>-16.789551143654187</v>
      </c>
    </row>
    <row r="40" spans="1:16" x14ac:dyDescent="0.15">
      <c r="A40" s="6">
        <v>19.5</v>
      </c>
      <c r="B40" s="6">
        <v>38</v>
      </c>
      <c r="D40">
        <v>786.36535644531295</v>
      </c>
      <c r="E40">
        <v>615.32989501953102</v>
      </c>
      <c r="F40">
        <v>483.21691894531301</v>
      </c>
      <c r="G40">
        <v>476.73846435546898</v>
      </c>
      <c r="I40" s="7">
        <f t="shared" si="0"/>
        <v>303.14843749999994</v>
      </c>
      <c r="J40" s="7">
        <f t="shared" si="0"/>
        <v>138.59143066406205</v>
      </c>
      <c r="K40" s="7">
        <f t="shared" si="1"/>
        <v>206.13443603515651</v>
      </c>
      <c r="L40" s="8">
        <f t="shared" si="2"/>
        <v>1.4873534030745015</v>
      </c>
      <c r="M40" s="8">
        <f t="shared" si="5"/>
        <v>1.6890702535537059</v>
      </c>
      <c r="P40" s="6">
        <f t="shared" si="4"/>
        <v>-10.160798381884829</v>
      </c>
    </row>
    <row r="41" spans="1:16" x14ac:dyDescent="0.15">
      <c r="A41" s="6">
        <v>20</v>
      </c>
      <c r="B41" s="6">
        <v>39</v>
      </c>
      <c r="D41">
        <v>798.64807128906295</v>
      </c>
      <c r="E41">
        <v>615.87878417968795</v>
      </c>
      <c r="F41">
        <v>482.71197509765602</v>
      </c>
      <c r="G41">
        <v>476.60403442382801</v>
      </c>
      <c r="I41" s="7">
        <f t="shared" si="0"/>
        <v>315.93609619140693</v>
      </c>
      <c r="J41" s="7">
        <f t="shared" si="0"/>
        <v>139.27474975585994</v>
      </c>
      <c r="K41" s="7">
        <f t="shared" si="1"/>
        <v>218.44377136230497</v>
      </c>
      <c r="L41" s="8">
        <f t="shared" si="2"/>
        <v>1.5684377228838928</v>
      </c>
      <c r="M41" s="8">
        <f t="shared" si="5"/>
        <v>1.7753268002984615</v>
      </c>
      <c r="P41" s="6">
        <f t="shared" si="4"/>
        <v>-5.5729375290987688</v>
      </c>
    </row>
    <row r="42" spans="1:16" x14ac:dyDescent="0.15">
      <c r="A42" s="6">
        <v>20.5</v>
      </c>
      <c r="B42" s="6">
        <v>40</v>
      </c>
      <c r="D42">
        <v>795.4697265625</v>
      </c>
      <c r="E42">
        <v>607.95281982421898</v>
      </c>
      <c r="F42">
        <v>483.76388549804699</v>
      </c>
      <c r="G42">
        <v>477.58898925781301</v>
      </c>
      <c r="I42" s="7">
        <f t="shared" si="0"/>
        <v>311.70584106445301</v>
      </c>
      <c r="J42" s="7">
        <f t="shared" si="0"/>
        <v>130.36383056640597</v>
      </c>
      <c r="K42" s="7">
        <f t="shared" si="1"/>
        <v>220.45115966796885</v>
      </c>
      <c r="L42" s="8">
        <f t="shared" si="2"/>
        <v>1.6910454280926743</v>
      </c>
      <c r="M42" s="8">
        <f t="shared" si="5"/>
        <v>1.9031067324426072</v>
      </c>
      <c r="P42" s="6">
        <f t="shared" si="4"/>
        <v>1.2234920820997424</v>
      </c>
    </row>
    <row r="43" spans="1:16" x14ac:dyDescent="0.15">
      <c r="A43" s="6">
        <v>21</v>
      </c>
      <c r="B43" s="6">
        <v>41</v>
      </c>
      <c r="D43">
        <v>807.74719238281295</v>
      </c>
      <c r="E43">
        <v>604.13763427734398</v>
      </c>
      <c r="F43">
        <v>482.77529907226602</v>
      </c>
      <c r="G43">
        <v>476.40219116210898</v>
      </c>
      <c r="I43" s="7">
        <f t="shared" si="0"/>
        <v>324.97189331054693</v>
      </c>
      <c r="J43" s="7">
        <f t="shared" si="0"/>
        <v>127.735443115235</v>
      </c>
      <c r="K43" s="7">
        <f t="shared" si="1"/>
        <v>235.55708312988244</v>
      </c>
      <c r="L43" s="8">
        <f t="shared" si="2"/>
        <v>1.8441011937256713</v>
      </c>
      <c r="M43" s="8">
        <f t="shared" si="5"/>
        <v>2.0613347250109681</v>
      </c>
      <c r="P43" s="6">
        <f t="shared" si="4"/>
        <v>9.6394099493825927</v>
      </c>
    </row>
    <row r="44" spans="1:16" x14ac:dyDescent="0.15">
      <c r="A44" s="6">
        <v>21.5</v>
      </c>
      <c r="B44" s="6">
        <v>42</v>
      </c>
      <c r="D44">
        <v>818.01599121093795</v>
      </c>
      <c r="E44">
        <v>601.94415283203102</v>
      </c>
      <c r="F44">
        <v>483.44577026367199</v>
      </c>
      <c r="G44">
        <v>477.25582885742199</v>
      </c>
      <c r="I44" s="7">
        <f t="shared" si="0"/>
        <v>334.57022094726597</v>
      </c>
      <c r="J44" s="7">
        <f t="shared" si="0"/>
        <v>124.68832397460903</v>
      </c>
      <c r="K44" s="7">
        <f t="shared" si="1"/>
        <v>247.28839416503965</v>
      </c>
      <c r="L44" s="8">
        <f t="shared" si="2"/>
        <v>1.9832522106512263</v>
      </c>
      <c r="M44" s="8">
        <f t="shared" si="5"/>
        <v>2.2056579688718876</v>
      </c>
      <c r="P44" s="6">
        <f t="shared" si="4"/>
        <v>17.315754362009642</v>
      </c>
    </row>
    <row r="45" spans="1:16" x14ac:dyDescent="0.15">
      <c r="A45" s="6">
        <v>22</v>
      </c>
      <c r="B45" s="6">
        <v>43</v>
      </c>
      <c r="D45">
        <v>822.33807373046898</v>
      </c>
      <c r="E45">
        <v>596.56622314453102</v>
      </c>
      <c r="F45">
        <v>482.68862915039102</v>
      </c>
      <c r="G45">
        <v>476.58120727539102</v>
      </c>
      <c r="I45" s="7">
        <f t="shared" si="0"/>
        <v>339.64944458007795</v>
      </c>
      <c r="J45" s="7">
        <f t="shared" si="0"/>
        <v>119.98501586914</v>
      </c>
      <c r="K45" s="7">
        <f t="shared" si="1"/>
        <v>255.65993347167995</v>
      </c>
      <c r="L45" s="8">
        <f t="shared" si="2"/>
        <v>2.1307655095075533</v>
      </c>
      <c r="M45" s="8">
        <f t="shared" si="5"/>
        <v>2.3583434946635786</v>
      </c>
      <c r="P45" s="6">
        <f t="shared" si="4"/>
        <v>25.436876444947032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831.28918457031295</v>
      </c>
      <c r="E46">
        <v>597.98400878906295</v>
      </c>
      <c r="F46">
        <v>483.29943847656301</v>
      </c>
      <c r="G46">
        <v>476.28802490234398</v>
      </c>
      <c r="I46" s="7">
        <f t="shared" si="0"/>
        <v>347.98974609374994</v>
      </c>
      <c r="J46" s="7">
        <f t="shared" si="0"/>
        <v>121.69598388671898</v>
      </c>
      <c r="K46" s="7">
        <f t="shared" si="1"/>
        <v>262.80255737304668</v>
      </c>
      <c r="L46" s="8">
        <f t="shared" si="2"/>
        <v>2.1595006587701131</v>
      </c>
      <c r="M46" s="8">
        <f t="shared" si="5"/>
        <v>2.3922508708615027</v>
      </c>
      <c r="P46" s="6">
        <f t="shared" si="4"/>
        <v>27.240360699185434</v>
      </c>
    </row>
    <row r="47" spans="1:16" x14ac:dyDescent="0.15">
      <c r="A47" s="6">
        <v>23</v>
      </c>
      <c r="B47" s="6">
        <v>45</v>
      </c>
      <c r="D47">
        <v>831.16015625</v>
      </c>
      <c r="E47">
        <v>595.89221191406295</v>
      </c>
      <c r="F47">
        <v>483.93252563476602</v>
      </c>
      <c r="G47">
        <v>477.004150390625</v>
      </c>
      <c r="I47" s="7">
        <f t="shared" si="0"/>
        <v>347.22763061523398</v>
      </c>
      <c r="J47" s="7">
        <f t="shared" si="0"/>
        <v>118.88806152343795</v>
      </c>
      <c r="K47" s="7">
        <f t="shared" si="1"/>
        <v>264.00598754882742</v>
      </c>
      <c r="L47" s="8">
        <f t="shared" si="2"/>
        <v>2.2206265638941423</v>
      </c>
      <c r="M47" s="8">
        <f t="shared" si="5"/>
        <v>2.4585490029208961</v>
      </c>
      <c r="P47" s="6">
        <f t="shared" si="4"/>
        <v>30.766662367488944</v>
      </c>
    </row>
    <row r="48" spans="1:16" x14ac:dyDescent="0.15">
      <c r="A48" s="6">
        <v>23.5</v>
      </c>
      <c r="B48" s="6">
        <v>46</v>
      </c>
      <c r="D48">
        <v>833.24285888671898</v>
      </c>
      <c r="E48">
        <v>596.81945800781295</v>
      </c>
      <c r="F48">
        <v>482.53244018554699</v>
      </c>
      <c r="G48">
        <v>475.87390136718801</v>
      </c>
      <c r="I48" s="7">
        <f t="shared" si="0"/>
        <v>350.71041870117199</v>
      </c>
      <c r="J48" s="7">
        <f t="shared" si="0"/>
        <v>120.94555664062494</v>
      </c>
      <c r="K48" s="7">
        <f t="shared" si="1"/>
        <v>266.04852905273452</v>
      </c>
      <c r="L48" s="8">
        <f t="shared" si="2"/>
        <v>2.1997379353361901</v>
      </c>
      <c r="M48" s="8">
        <f t="shared" si="5"/>
        <v>2.4428326012983081</v>
      </c>
      <c r="P48" s="6">
        <f t="shared" si="4"/>
        <v>29.930729716900679</v>
      </c>
    </row>
    <row r="49" spans="1:22" x14ac:dyDescent="0.15">
      <c r="A49" s="6">
        <v>24</v>
      </c>
      <c r="B49" s="6">
        <v>47</v>
      </c>
      <c r="D49">
        <v>836.67620849609398</v>
      </c>
      <c r="E49">
        <v>594.88098144531295</v>
      </c>
      <c r="F49">
        <v>483.55734252929699</v>
      </c>
      <c r="G49">
        <v>477.18942260742199</v>
      </c>
      <c r="I49" s="7">
        <f t="shared" si="0"/>
        <v>353.11886596679699</v>
      </c>
      <c r="J49" s="7">
        <f t="shared" si="0"/>
        <v>117.69155883789097</v>
      </c>
      <c r="K49" s="7">
        <f t="shared" si="1"/>
        <v>270.73477478027331</v>
      </c>
      <c r="L49" s="8">
        <f t="shared" si="2"/>
        <v>2.3003754683306128</v>
      </c>
      <c r="M49" s="8">
        <f t="shared" si="5"/>
        <v>2.5486423612280951</v>
      </c>
      <c r="P49" s="6">
        <f t="shared" si="4"/>
        <v>35.558597672953248</v>
      </c>
    </row>
    <row r="50" spans="1:22" x14ac:dyDescent="0.15">
      <c r="A50" s="6">
        <v>24.5</v>
      </c>
      <c r="B50" s="6">
        <v>48</v>
      </c>
      <c r="D50">
        <v>834.58703613281295</v>
      </c>
      <c r="E50">
        <v>593.48010253906295</v>
      </c>
      <c r="F50">
        <v>482.408935546875</v>
      </c>
      <c r="G50">
        <v>475.78463745117199</v>
      </c>
      <c r="I50" s="7">
        <f t="shared" si="0"/>
        <v>352.17810058593795</v>
      </c>
      <c r="J50" s="7">
        <f t="shared" si="0"/>
        <v>117.69546508789097</v>
      </c>
      <c r="K50" s="7">
        <f t="shared" si="1"/>
        <v>269.79127502441429</v>
      </c>
      <c r="L50" s="8">
        <f t="shared" si="2"/>
        <v>2.2922826705595103</v>
      </c>
      <c r="M50" s="8">
        <f t="shared" si="5"/>
        <v>2.5457217903923568</v>
      </c>
      <c r="P50" s="6">
        <f t="shared" si="4"/>
        <v>35.403256738140243</v>
      </c>
    </row>
    <row r="51" spans="1:22" x14ac:dyDescent="0.15">
      <c r="A51" s="6">
        <v>25</v>
      </c>
      <c r="B51" s="6">
        <v>49</v>
      </c>
      <c r="D51">
        <v>837.52380371093795</v>
      </c>
      <c r="E51">
        <v>594.33245849609398</v>
      </c>
      <c r="F51">
        <v>482.90814208984398</v>
      </c>
      <c r="G51">
        <v>477.08303833007801</v>
      </c>
      <c r="I51" s="7">
        <f t="shared" si="0"/>
        <v>354.61566162109398</v>
      </c>
      <c r="J51" s="7">
        <f t="shared" si="0"/>
        <v>117.24942016601597</v>
      </c>
      <c r="K51" s="7">
        <f t="shared" si="1"/>
        <v>272.54106750488279</v>
      </c>
      <c r="L51" s="8">
        <f t="shared" si="2"/>
        <v>2.3244555676180405</v>
      </c>
      <c r="M51" s="8">
        <f t="shared" si="5"/>
        <v>2.5830669143862512</v>
      </c>
      <c r="P51" s="6">
        <f t="shared" si="4"/>
        <v>37.389589821019506</v>
      </c>
    </row>
    <row r="52" spans="1:22" x14ac:dyDescent="0.15">
      <c r="A52" s="6">
        <v>25.5</v>
      </c>
      <c r="B52" s="6">
        <v>50</v>
      </c>
      <c r="D52">
        <v>826.12945556640602</v>
      </c>
      <c r="E52">
        <v>593.248046875</v>
      </c>
      <c r="F52">
        <v>481.87908935546898</v>
      </c>
      <c r="G52">
        <v>476.30410766601602</v>
      </c>
      <c r="I52" s="7">
        <f t="shared" si="0"/>
        <v>344.25036621093705</v>
      </c>
      <c r="J52" s="7">
        <f t="shared" si="0"/>
        <v>116.94393920898398</v>
      </c>
      <c r="K52" s="7">
        <f t="shared" si="1"/>
        <v>262.3896087646483</v>
      </c>
      <c r="L52" s="8">
        <f t="shared" si="2"/>
        <v>2.2437213124465263</v>
      </c>
      <c r="M52" s="8">
        <f t="shared" si="5"/>
        <v>2.5075048861501013</v>
      </c>
      <c r="P52" s="6">
        <f t="shared" si="4"/>
        <v>33.370554925876021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829.19696044921898</v>
      </c>
      <c r="E53">
        <v>596.93157958984398</v>
      </c>
      <c r="F53">
        <v>482.56408691406301</v>
      </c>
      <c r="G53">
        <v>476.62326049804699</v>
      </c>
      <c r="I53" s="7">
        <f t="shared" si="0"/>
        <v>346.63287353515597</v>
      </c>
      <c r="J53" s="7">
        <f t="shared" si="0"/>
        <v>120.30831909179699</v>
      </c>
      <c r="K53" s="7">
        <f t="shared" si="1"/>
        <v>262.41705017089805</v>
      </c>
      <c r="L53" s="8">
        <f t="shared" si="2"/>
        <v>2.1812045264356992</v>
      </c>
      <c r="M53" s="8">
        <f t="shared" si="5"/>
        <v>2.4501603270746384</v>
      </c>
      <c r="P53" s="6">
        <f t="shared" si="4"/>
        <v>30.320480843022835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830.48352050781295</v>
      </c>
      <c r="E54">
        <v>594.60089111328102</v>
      </c>
      <c r="F54">
        <v>482.359619140625</v>
      </c>
      <c r="G54">
        <v>476.44732666015602</v>
      </c>
      <c r="I54" s="7">
        <f t="shared" si="0"/>
        <v>348.12390136718795</v>
      </c>
      <c r="J54" s="7">
        <f t="shared" si="0"/>
        <v>118.153564453125</v>
      </c>
      <c r="K54" s="7">
        <f t="shared" si="1"/>
        <v>265.41640625000048</v>
      </c>
      <c r="L54" s="8">
        <f t="shared" si="2"/>
        <v>2.2463681690728761</v>
      </c>
      <c r="M54" s="8">
        <f t="shared" si="5"/>
        <v>2.5204961966471795</v>
      </c>
      <c r="P54" s="6">
        <f t="shared" si="4"/>
        <v>34.06154392445378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828.99694824218795</v>
      </c>
      <c r="E55">
        <v>591.71472167968795</v>
      </c>
      <c r="F55">
        <v>482.55941772460898</v>
      </c>
      <c r="G55">
        <v>475.772705078125</v>
      </c>
      <c r="I55" s="7">
        <f t="shared" si="0"/>
        <v>346.43753051757898</v>
      </c>
      <c r="J55" s="7">
        <f t="shared" si="0"/>
        <v>115.94201660156295</v>
      </c>
      <c r="K55" s="7">
        <f t="shared" si="1"/>
        <v>265.2781188964849</v>
      </c>
      <c r="L55" s="8">
        <f t="shared" si="2"/>
        <v>2.2880240198695043</v>
      </c>
      <c r="M55" s="8">
        <f t="shared" si="5"/>
        <v>2.567324274379172</v>
      </c>
      <c r="P55" s="6">
        <f t="shared" si="4"/>
        <v>36.552261588743917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818.33203125</v>
      </c>
      <c r="E56">
        <v>591.39825439453102</v>
      </c>
      <c r="F56">
        <v>482.80123901367199</v>
      </c>
      <c r="G56">
        <v>476.61444091796898</v>
      </c>
      <c r="I56" s="7">
        <f t="shared" si="0"/>
        <v>335.53079223632801</v>
      </c>
      <c r="J56" s="7">
        <f t="shared" si="0"/>
        <v>114.78381347656205</v>
      </c>
      <c r="K56" s="7">
        <f t="shared" si="1"/>
        <v>255.18212280273457</v>
      </c>
      <c r="L56" s="8">
        <f t="shared" si="2"/>
        <v>2.2231542503581374</v>
      </c>
      <c r="M56" s="8">
        <f t="shared" si="5"/>
        <v>2.5076267318031693</v>
      </c>
      <c r="P56" s="6">
        <f t="shared" si="4"/>
        <v>33.377035719773872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819.072265625</v>
      </c>
      <c r="E57">
        <v>592.456298828125</v>
      </c>
      <c r="F57">
        <v>481.67877197265602</v>
      </c>
      <c r="G57">
        <v>475.71456909179699</v>
      </c>
      <c r="I57" s="7">
        <f t="shared" si="0"/>
        <v>337.39349365234398</v>
      </c>
      <c r="J57" s="7">
        <f t="shared" si="0"/>
        <v>116.74172973632801</v>
      </c>
      <c r="K57" s="7">
        <f t="shared" si="1"/>
        <v>255.67428283691436</v>
      </c>
      <c r="L57" s="8">
        <f t="shared" si="2"/>
        <v>2.1900847573046791</v>
      </c>
      <c r="M57" s="8">
        <f t="shared" si="5"/>
        <v>2.4797294656850752</v>
      </c>
      <c r="P57" s="6">
        <f t="shared" si="4"/>
        <v>31.893220520196103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820.02209472656295</v>
      </c>
      <c r="E58">
        <v>594.05279541015602</v>
      </c>
      <c r="F58">
        <v>482.76492309570301</v>
      </c>
      <c r="G58">
        <v>476.38763427734398</v>
      </c>
      <c r="I58" s="7">
        <f t="shared" si="0"/>
        <v>337.25717163085994</v>
      </c>
      <c r="J58" s="7">
        <f t="shared" si="0"/>
        <v>117.66516113281205</v>
      </c>
      <c r="K58" s="7">
        <f t="shared" si="1"/>
        <v>254.89155883789152</v>
      </c>
      <c r="L58" s="8">
        <f t="shared" si="2"/>
        <v>2.1662449308184613</v>
      </c>
      <c r="M58" s="8">
        <f t="shared" si="5"/>
        <v>2.4610618661342216</v>
      </c>
      <c r="P58" s="6">
        <f t="shared" si="4"/>
        <v>30.900317924080351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818.99957275390602</v>
      </c>
      <c r="E59">
        <v>592.93292236328102</v>
      </c>
      <c r="F59">
        <v>482.62429809570301</v>
      </c>
      <c r="G59">
        <v>476.08251953125</v>
      </c>
      <c r="I59" s="7">
        <f t="shared" si="0"/>
        <v>336.37527465820301</v>
      </c>
      <c r="J59" s="7">
        <f t="shared" si="0"/>
        <v>116.85040283203102</v>
      </c>
      <c r="K59" s="7">
        <f t="shared" si="1"/>
        <v>254.57999267578128</v>
      </c>
      <c r="L59" s="8">
        <f t="shared" si="2"/>
        <v>2.1786830554767742</v>
      </c>
      <c r="M59" s="8">
        <f t="shared" si="5"/>
        <v>2.4786722177278988</v>
      </c>
      <c r="P59" s="6">
        <f t="shared" si="4"/>
        <v>31.836987031870041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817.70733642578102</v>
      </c>
      <c r="E60">
        <v>593.01037597656295</v>
      </c>
      <c r="F60">
        <v>481.47430419921898</v>
      </c>
      <c r="G60">
        <v>475.35598754882801</v>
      </c>
      <c r="I60" s="7">
        <f t="shared" si="0"/>
        <v>336.23303222656205</v>
      </c>
      <c r="J60" s="7">
        <f t="shared" si="0"/>
        <v>117.65438842773494</v>
      </c>
      <c r="K60" s="7">
        <f t="shared" si="1"/>
        <v>253.87496032714759</v>
      </c>
      <c r="L60" s="8">
        <f t="shared" si="2"/>
        <v>2.157802728141172</v>
      </c>
      <c r="M60" s="8">
        <f t="shared" si="5"/>
        <v>2.4629641173276609</v>
      </c>
      <c r="P60" s="6">
        <f t="shared" si="4"/>
        <v>31.001495911281374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817.90087890625</v>
      </c>
      <c r="E61">
        <v>593.03680419921898</v>
      </c>
      <c r="F61">
        <v>481.87960815429699</v>
      </c>
      <c r="G61">
        <v>475.98651123046898</v>
      </c>
      <c r="I61" s="7">
        <f t="shared" si="0"/>
        <v>336.02127075195301</v>
      </c>
      <c r="J61" s="7">
        <f t="shared" si="0"/>
        <v>117.05029296875</v>
      </c>
      <c r="K61" s="7">
        <f t="shared" si="1"/>
        <v>254.08606567382802</v>
      </c>
      <c r="L61" s="8">
        <f t="shared" si="2"/>
        <v>2.1707426716280303</v>
      </c>
      <c r="M61" s="8">
        <f t="shared" si="5"/>
        <v>2.4810762877498833</v>
      </c>
      <c r="P61" s="6">
        <f t="shared" si="4"/>
        <v>31.964856036107562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810.89001464843795</v>
      </c>
      <c r="E62">
        <v>589.29608154296898</v>
      </c>
      <c r="F62">
        <v>482.50390625</v>
      </c>
      <c r="G62">
        <v>476.82406616210898</v>
      </c>
      <c r="I62" s="7">
        <f t="shared" si="0"/>
        <v>328.38610839843795</v>
      </c>
      <c r="J62" s="7">
        <f t="shared" si="0"/>
        <v>112.47201538086</v>
      </c>
      <c r="K62" s="7">
        <f t="shared" si="1"/>
        <v>249.65569763183595</v>
      </c>
      <c r="L62" s="8">
        <f t="shared" si="2"/>
        <v>2.2197139153809569</v>
      </c>
      <c r="M62" s="8">
        <f t="shared" si="5"/>
        <v>2.5352197584381742</v>
      </c>
      <c r="P62" s="6">
        <f t="shared" si="4"/>
        <v>34.844668861675871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807.22296142578102</v>
      </c>
      <c r="E63">
        <v>589.17919921875</v>
      </c>
      <c r="F63">
        <v>482.06903076171898</v>
      </c>
      <c r="G63">
        <v>476.24493408203102</v>
      </c>
      <c r="I63" s="7">
        <f t="shared" si="0"/>
        <v>325.15393066406205</v>
      </c>
      <c r="J63" s="7">
        <f t="shared" si="0"/>
        <v>112.93426513671898</v>
      </c>
      <c r="K63" s="7">
        <f t="shared" si="1"/>
        <v>246.09994506835875</v>
      </c>
      <c r="L63" s="8">
        <f t="shared" si="2"/>
        <v>2.1791432810088995</v>
      </c>
      <c r="M63" s="8">
        <f t="shared" si="5"/>
        <v>2.4998213510014811</v>
      </c>
      <c r="P63" s="6">
        <f t="shared" si="4"/>
        <v>32.961878814326226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800.05847167968795</v>
      </c>
      <c r="E64">
        <v>588.60949707031295</v>
      </c>
      <c r="F64">
        <v>481.65490722656301</v>
      </c>
      <c r="G64">
        <v>475.30099487304699</v>
      </c>
      <c r="I64" s="7">
        <f t="shared" si="0"/>
        <v>318.40356445312494</v>
      </c>
      <c r="J64" s="7">
        <f t="shared" si="0"/>
        <v>113.30850219726597</v>
      </c>
      <c r="K64" s="7">
        <f t="shared" si="1"/>
        <v>239.08761291503879</v>
      </c>
      <c r="L64" s="8">
        <f t="shared" si="2"/>
        <v>2.1100588947755745</v>
      </c>
      <c r="M64" s="8">
        <f t="shared" si="5"/>
        <v>2.4359091917035198</v>
      </c>
      <c r="P64" s="6">
        <f t="shared" si="4"/>
        <v>29.562483583169801</v>
      </c>
      <c r="R64" s="29"/>
      <c r="S64" s="29"/>
      <c r="T64" s="29"/>
      <c r="U64" s="18">
        <v>12.5</v>
      </c>
      <c r="V64" s="20">
        <f t="shared" ref="V64:V83" si="6">L26</f>
        <v>1.377444293751882</v>
      </c>
    </row>
    <row r="65" spans="1:22" x14ac:dyDescent="0.15">
      <c r="A65" s="6">
        <v>32</v>
      </c>
      <c r="B65" s="6">
        <v>63</v>
      </c>
      <c r="D65">
        <v>798.730712890625</v>
      </c>
      <c r="E65">
        <v>591.20562744140602</v>
      </c>
      <c r="F65">
        <v>482.66372680664102</v>
      </c>
      <c r="G65">
        <v>475.92370605468801</v>
      </c>
      <c r="I65" s="7">
        <f t="shared" si="0"/>
        <v>316.06698608398398</v>
      </c>
      <c r="J65" s="7">
        <f t="shared" si="0"/>
        <v>115.28192138671801</v>
      </c>
      <c r="K65" s="7">
        <f t="shared" si="1"/>
        <v>235.36964111328138</v>
      </c>
      <c r="L65" s="8">
        <f t="shared" si="2"/>
        <v>2.0416873546349397</v>
      </c>
      <c r="M65" s="8">
        <f t="shared" si="5"/>
        <v>2.3727098784982492</v>
      </c>
      <c r="P65" s="6">
        <f t="shared" si="4"/>
        <v>26.20100360373792</v>
      </c>
      <c r="U65" s="18">
        <v>13</v>
      </c>
      <c r="V65" s="20">
        <f t="shared" si="6"/>
        <v>1.3784952438846749</v>
      </c>
    </row>
    <row r="66" spans="1:22" x14ac:dyDescent="0.15">
      <c r="A66" s="6">
        <v>32.5</v>
      </c>
      <c r="B66" s="6">
        <v>64</v>
      </c>
      <c r="D66">
        <v>800.84674072265602</v>
      </c>
      <c r="E66">
        <v>590.30651855468795</v>
      </c>
      <c r="F66">
        <v>481.640380859375</v>
      </c>
      <c r="G66">
        <v>475.78256225585898</v>
      </c>
      <c r="I66" s="7">
        <f t="shared" ref="I66:J129" si="7">D66-F66</f>
        <v>319.20635986328102</v>
      </c>
      <c r="J66" s="7">
        <f t="shared" si="7"/>
        <v>114.52395629882898</v>
      </c>
      <c r="K66" s="7">
        <f t="shared" ref="K66:K129" si="8">I66-0.7*J66</f>
        <v>239.03959045410073</v>
      </c>
      <c r="L66" s="8">
        <f t="shared" ref="L66:L129" si="9">K66/J66</f>
        <v>2.0872453081377258</v>
      </c>
      <c r="M66" s="8">
        <f t="shared" si="5"/>
        <v>2.4234400589363996</v>
      </c>
      <c r="P66" s="6">
        <f t="shared" si="4"/>
        <v>28.899268462122297</v>
      </c>
      <c r="U66" s="18">
        <v>13.5</v>
      </c>
      <c r="V66" s="20">
        <f t="shared" si="6"/>
        <v>1.3701928253720115</v>
      </c>
    </row>
    <row r="67" spans="1:22" x14ac:dyDescent="0.15">
      <c r="A67" s="6">
        <v>33</v>
      </c>
      <c r="B67" s="6">
        <v>65</v>
      </c>
      <c r="D67">
        <v>800.73681640625</v>
      </c>
      <c r="E67">
        <v>589.700439453125</v>
      </c>
      <c r="F67">
        <v>481.43954467773398</v>
      </c>
      <c r="G67">
        <v>475.22158813476602</v>
      </c>
      <c r="I67" s="7">
        <f t="shared" si="7"/>
        <v>319.29727172851602</v>
      </c>
      <c r="J67" s="7">
        <f t="shared" si="7"/>
        <v>114.47885131835898</v>
      </c>
      <c r="K67" s="7">
        <f t="shared" si="8"/>
        <v>239.16207580566476</v>
      </c>
      <c r="L67" s="8">
        <f t="shared" si="9"/>
        <v>2.0891376271811901</v>
      </c>
      <c r="M67" s="8">
        <f t="shared" si="5"/>
        <v>2.4305046049152281</v>
      </c>
      <c r="P67" s="6">
        <f t="shared" si="4"/>
        <v>29.275021435805371</v>
      </c>
      <c r="U67" s="18">
        <v>14</v>
      </c>
      <c r="V67" s="20">
        <f t="shared" si="6"/>
        <v>1.3616083431188617</v>
      </c>
    </row>
    <row r="68" spans="1:22" x14ac:dyDescent="0.15">
      <c r="A68" s="6">
        <v>33.5</v>
      </c>
      <c r="B68" s="6">
        <v>66</v>
      </c>
      <c r="D68">
        <v>797.360595703125</v>
      </c>
      <c r="E68">
        <v>588.368408203125</v>
      </c>
      <c r="F68">
        <v>482.62429809570301</v>
      </c>
      <c r="G68">
        <v>476.67047119140602</v>
      </c>
      <c r="I68" s="7">
        <f t="shared" si="7"/>
        <v>314.73629760742199</v>
      </c>
      <c r="J68" s="7">
        <f t="shared" si="7"/>
        <v>111.69793701171898</v>
      </c>
      <c r="K68" s="7">
        <f t="shared" si="8"/>
        <v>236.5477416992187</v>
      </c>
      <c r="L68" s="8">
        <f t="shared" si="9"/>
        <v>2.1177449470208289</v>
      </c>
      <c r="M68" s="8">
        <f t="shared" si="5"/>
        <v>2.4642841516902312</v>
      </c>
      <c r="P68" s="6">
        <f t="shared" si="4"/>
        <v>31.0717066280898</v>
      </c>
      <c r="U68" s="18">
        <v>14.5</v>
      </c>
      <c r="V68" s="20">
        <f t="shared" si="6"/>
        <v>1.379068321382396</v>
      </c>
    </row>
    <row r="69" spans="1:22" x14ac:dyDescent="0.15">
      <c r="A69" s="6">
        <v>34</v>
      </c>
      <c r="B69" s="6">
        <v>67</v>
      </c>
      <c r="D69">
        <v>794.3701171875</v>
      </c>
      <c r="E69">
        <v>588.77227783203102</v>
      </c>
      <c r="F69">
        <v>481.77581787109398</v>
      </c>
      <c r="G69">
        <v>475.70263671875</v>
      </c>
      <c r="I69" s="7">
        <f t="shared" si="7"/>
        <v>312.59429931640602</v>
      </c>
      <c r="J69" s="7">
        <f t="shared" si="7"/>
        <v>113.06964111328102</v>
      </c>
      <c r="K69" s="7">
        <f t="shared" si="8"/>
        <v>233.44555053710931</v>
      </c>
      <c r="L69" s="8">
        <f t="shared" si="9"/>
        <v>2.0646174184211601</v>
      </c>
      <c r="M69" s="8">
        <f t="shared" si="5"/>
        <v>2.4163288500259266</v>
      </c>
      <c r="P69" s="6">
        <f t="shared" si="4"/>
        <v>28.52103355465626</v>
      </c>
      <c r="U69" s="18">
        <v>15</v>
      </c>
      <c r="V69" s="20">
        <f t="shared" si="6"/>
        <v>1.3609682707810402</v>
      </c>
    </row>
    <row r="70" spans="1:22" x14ac:dyDescent="0.15">
      <c r="A70" s="6">
        <v>34.5</v>
      </c>
      <c r="B70" s="6">
        <v>68</v>
      </c>
      <c r="D70">
        <v>798.37188720703102</v>
      </c>
      <c r="E70">
        <v>585.79522705078102</v>
      </c>
      <c r="F70">
        <v>482.19616699218801</v>
      </c>
      <c r="G70">
        <v>476.03372192382801</v>
      </c>
      <c r="I70" s="7">
        <f t="shared" si="7"/>
        <v>316.17572021484301</v>
      </c>
      <c r="J70" s="7">
        <f t="shared" si="7"/>
        <v>109.76150512695301</v>
      </c>
      <c r="K70" s="7">
        <f t="shared" si="8"/>
        <v>239.34266662597591</v>
      </c>
      <c r="L70" s="8">
        <f t="shared" si="9"/>
        <v>2.1805701948888725</v>
      </c>
      <c r="M70" s="8">
        <f t="shared" si="5"/>
        <v>2.5374538534290032</v>
      </c>
      <c r="P70" s="6">
        <f t="shared" ref="P70:P133" si="10">(M70-$O$2)/$O$2*100</f>
        <v>34.963497140069158</v>
      </c>
      <c r="U70" s="18">
        <v>15.5</v>
      </c>
      <c r="V70" s="20">
        <f t="shared" si="6"/>
        <v>1.3267437666668411</v>
      </c>
    </row>
    <row r="71" spans="1:22" x14ac:dyDescent="0.15">
      <c r="A71" s="6">
        <v>35</v>
      </c>
      <c r="B71" s="6">
        <v>69</v>
      </c>
      <c r="D71">
        <v>794.95324707031295</v>
      </c>
      <c r="E71">
        <v>587.24591064453102</v>
      </c>
      <c r="F71">
        <v>481.43176269531301</v>
      </c>
      <c r="G71">
        <v>475.23507690429699</v>
      </c>
      <c r="I71" s="7">
        <f t="shared" si="7"/>
        <v>313.52148437499994</v>
      </c>
      <c r="J71" s="7">
        <f t="shared" si="7"/>
        <v>112.01083374023403</v>
      </c>
      <c r="K71" s="7">
        <f t="shared" si="8"/>
        <v>235.11390075683613</v>
      </c>
      <c r="L71" s="8">
        <f t="shared" si="9"/>
        <v>2.0990282181283662</v>
      </c>
      <c r="M71" s="8">
        <f t="shared" si="5"/>
        <v>2.4610841036038611</v>
      </c>
      <c r="P71" s="6">
        <f t="shared" si="10"/>
        <v>30.901500702898588</v>
      </c>
      <c r="U71" s="18">
        <v>16</v>
      </c>
      <c r="V71" s="20">
        <f t="shared" si="6"/>
        <v>1.3274322677215937</v>
      </c>
    </row>
    <row r="72" spans="1:22" x14ac:dyDescent="0.15">
      <c r="A72" s="6">
        <v>35.5</v>
      </c>
      <c r="B72" s="6">
        <v>70</v>
      </c>
      <c r="D72">
        <v>795.01818847656295</v>
      </c>
      <c r="E72">
        <v>586.692626953125</v>
      </c>
      <c r="F72">
        <v>482.06903076171898</v>
      </c>
      <c r="G72">
        <v>476.80331420898398</v>
      </c>
      <c r="I72" s="7">
        <f t="shared" si="7"/>
        <v>312.94915771484398</v>
      </c>
      <c r="J72" s="7">
        <f t="shared" si="7"/>
        <v>109.88931274414102</v>
      </c>
      <c r="K72" s="7">
        <f t="shared" si="8"/>
        <v>236.02663879394527</v>
      </c>
      <c r="L72" s="8">
        <f t="shared" si="9"/>
        <v>2.1478579936476079</v>
      </c>
      <c r="M72" s="8">
        <f t="shared" si="5"/>
        <v>2.5150861060584671</v>
      </c>
      <c r="P72" s="6">
        <f t="shared" si="10"/>
        <v>33.773789037912493</v>
      </c>
      <c r="U72" s="18">
        <v>16.5</v>
      </c>
      <c r="V72" s="20">
        <f t="shared" si="6"/>
        <v>1.313917577792175</v>
      </c>
    </row>
    <row r="73" spans="1:22" x14ac:dyDescent="0.15">
      <c r="A73" s="6">
        <v>36</v>
      </c>
      <c r="B73" s="6">
        <v>71</v>
      </c>
      <c r="D73">
        <v>785.75842285156295</v>
      </c>
      <c r="E73">
        <v>586.16149902343795</v>
      </c>
      <c r="F73">
        <v>482.27920532226602</v>
      </c>
      <c r="G73">
        <v>475.86715698242199</v>
      </c>
      <c r="I73" s="7">
        <f t="shared" si="7"/>
        <v>303.47921752929693</v>
      </c>
      <c r="J73" s="7">
        <f t="shared" si="7"/>
        <v>110.29434204101597</v>
      </c>
      <c r="K73" s="7">
        <f t="shared" si="8"/>
        <v>226.27317810058577</v>
      </c>
      <c r="L73" s="8">
        <f t="shared" si="9"/>
        <v>2.0515393075778983</v>
      </c>
      <c r="M73" s="8">
        <f t="shared" si="5"/>
        <v>2.4239396469241217</v>
      </c>
      <c r="P73" s="6">
        <f t="shared" si="10"/>
        <v>28.925840823964872</v>
      </c>
      <c r="U73" s="18">
        <v>17</v>
      </c>
      <c r="V73" s="20">
        <f t="shared" si="6"/>
        <v>1.3222349285599488</v>
      </c>
    </row>
    <row r="74" spans="1:22" x14ac:dyDescent="0.15">
      <c r="A74" s="6">
        <v>36.5</v>
      </c>
      <c r="B74" s="6">
        <v>72</v>
      </c>
      <c r="D74">
        <v>781.143310546875</v>
      </c>
      <c r="E74">
        <v>589.08483886718795</v>
      </c>
      <c r="F74">
        <v>481.20861816406301</v>
      </c>
      <c r="G74">
        <v>475.60870361328102</v>
      </c>
      <c r="I74" s="7">
        <f t="shared" si="7"/>
        <v>299.93469238281199</v>
      </c>
      <c r="J74" s="7">
        <f t="shared" si="7"/>
        <v>113.47613525390693</v>
      </c>
      <c r="K74" s="7">
        <f t="shared" si="8"/>
        <v>220.50139770507712</v>
      </c>
      <c r="L74" s="8">
        <f t="shared" si="9"/>
        <v>1.9431521633310591</v>
      </c>
      <c r="M74" s="8">
        <f t="shared" si="5"/>
        <v>2.320724729612647</v>
      </c>
      <c r="P74" s="6">
        <f t="shared" si="10"/>
        <v>23.435988790378143</v>
      </c>
      <c r="U74" s="18">
        <v>17.5</v>
      </c>
      <c r="V74" s="20">
        <f t="shared" si="6"/>
        <v>1.3058095794835187</v>
      </c>
    </row>
    <row r="75" spans="1:22" x14ac:dyDescent="0.15">
      <c r="A75" s="6">
        <v>37</v>
      </c>
      <c r="B75" s="6">
        <v>73</v>
      </c>
      <c r="D75">
        <v>778.116455078125</v>
      </c>
      <c r="E75">
        <v>588.8818359375</v>
      </c>
      <c r="F75">
        <v>481.70782470703102</v>
      </c>
      <c r="G75">
        <v>475.80953979492199</v>
      </c>
      <c r="I75" s="7">
        <f t="shared" si="7"/>
        <v>296.40863037109398</v>
      </c>
      <c r="J75" s="7">
        <f t="shared" si="7"/>
        <v>113.07229614257801</v>
      </c>
      <c r="K75" s="7">
        <f t="shared" si="8"/>
        <v>217.25802307128936</v>
      </c>
      <c r="L75" s="8">
        <f t="shared" si="9"/>
        <v>1.9214080768054698</v>
      </c>
      <c r="M75" s="8">
        <f t="shared" si="5"/>
        <v>2.3041528700224214</v>
      </c>
      <c r="P75" s="6">
        <f t="shared" si="10"/>
        <v>22.554555568887793</v>
      </c>
      <c r="U75" s="18">
        <v>18</v>
      </c>
      <c r="V75" s="20">
        <f t="shared" si="6"/>
        <v>1.3259086836936571</v>
      </c>
    </row>
    <row r="76" spans="1:22" x14ac:dyDescent="0.15">
      <c r="A76" s="6">
        <v>37.5</v>
      </c>
      <c r="B76" s="6">
        <v>74</v>
      </c>
      <c r="D76">
        <v>781.047607421875</v>
      </c>
      <c r="E76">
        <v>588.30993652343795</v>
      </c>
      <c r="F76">
        <v>481.70523071289102</v>
      </c>
      <c r="G76">
        <v>475.50857543945301</v>
      </c>
      <c r="I76" s="7">
        <f t="shared" si="7"/>
        <v>299.34237670898398</v>
      </c>
      <c r="J76" s="7">
        <f t="shared" si="7"/>
        <v>112.80136108398494</v>
      </c>
      <c r="K76" s="7">
        <f t="shared" si="8"/>
        <v>220.38142395019452</v>
      </c>
      <c r="L76" s="8">
        <f t="shared" si="9"/>
        <v>1.9537124537541004</v>
      </c>
      <c r="M76" s="8">
        <f t="shared" si="5"/>
        <v>2.3416294739064165</v>
      </c>
      <c r="P76" s="6">
        <f t="shared" si="10"/>
        <v>24.547881876785745</v>
      </c>
      <c r="U76" s="18">
        <v>18.5</v>
      </c>
      <c r="V76" s="20">
        <f t="shared" si="6"/>
        <v>1.2921752977249241</v>
      </c>
    </row>
    <row r="77" spans="1:22" x14ac:dyDescent="0.15">
      <c r="A77" s="6">
        <v>38</v>
      </c>
      <c r="B77" s="6">
        <v>75</v>
      </c>
      <c r="D77">
        <v>769.93200683593795</v>
      </c>
      <c r="E77">
        <v>587.51989746093795</v>
      </c>
      <c r="F77">
        <v>481.38659667968801</v>
      </c>
      <c r="G77">
        <v>475.260498046875</v>
      </c>
      <c r="I77" s="7">
        <f t="shared" si="7"/>
        <v>288.54541015624994</v>
      </c>
      <c r="J77" s="7">
        <f t="shared" si="7"/>
        <v>112.25939941406295</v>
      </c>
      <c r="K77" s="7">
        <f t="shared" si="8"/>
        <v>209.96383056640587</v>
      </c>
      <c r="L77" s="8">
        <f t="shared" si="9"/>
        <v>1.8703452152987672</v>
      </c>
      <c r="M77" s="8">
        <f t="shared" si="5"/>
        <v>2.2634344623864475</v>
      </c>
      <c r="P77" s="6">
        <f t="shared" si="10"/>
        <v>20.388802412392131</v>
      </c>
      <c r="U77" s="18">
        <v>19</v>
      </c>
      <c r="V77" s="20">
        <f t="shared" si="6"/>
        <v>1.3678981967023001</v>
      </c>
    </row>
    <row r="78" spans="1:22" x14ac:dyDescent="0.15">
      <c r="A78" s="6">
        <v>38.5</v>
      </c>
      <c r="B78" s="6">
        <v>76</v>
      </c>
      <c r="D78">
        <v>764.41082763671898</v>
      </c>
      <c r="E78">
        <v>586.37054443359398</v>
      </c>
      <c r="F78">
        <v>482.00363159179699</v>
      </c>
      <c r="G78">
        <v>476.07629394531301</v>
      </c>
      <c r="I78" s="7">
        <f t="shared" si="7"/>
        <v>282.40719604492199</v>
      </c>
      <c r="J78" s="7">
        <f t="shared" si="7"/>
        <v>110.29425048828097</v>
      </c>
      <c r="K78" s="7">
        <f t="shared" si="8"/>
        <v>205.20122070312533</v>
      </c>
      <c r="L78" s="8">
        <f t="shared" si="9"/>
        <v>1.8604888268852098</v>
      </c>
      <c r="M78" s="8">
        <f t="shared" si="5"/>
        <v>2.2587503009082543</v>
      </c>
      <c r="P78" s="6">
        <f t="shared" si="10"/>
        <v>20.139658644354171</v>
      </c>
      <c r="U78" s="18">
        <v>19.5</v>
      </c>
      <c r="V78" s="20">
        <f t="shared" si="6"/>
        <v>1.4873534030745015</v>
      </c>
    </row>
    <row r="79" spans="1:22" x14ac:dyDescent="0.15">
      <c r="A79" s="6">
        <v>39</v>
      </c>
      <c r="B79" s="6">
        <v>77</v>
      </c>
      <c r="D79">
        <v>767.608642578125</v>
      </c>
      <c r="E79">
        <v>585.917724609375</v>
      </c>
      <c r="F79">
        <v>481.58483886718801</v>
      </c>
      <c r="G79">
        <v>475.08978271484398</v>
      </c>
      <c r="I79" s="7">
        <f t="shared" si="7"/>
        <v>286.02380371093699</v>
      </c>
      <c r="J79" s="7">
        <f t="shared" si="7"/>
        <v>110.82794189453102</v>
      </c>
      <c r="K79" s="7">
        <f t="shared" si="8"/>
        <v>208.44424438476528</v>
      </c>
      <c r="L79" s="8">
        <f t="shared" si="9"/>
        <v>1.8807914396094303</v>
      </c>
      <c r="M79" s="8">
        <f t="shared" si="5"/>
        <v>2.2842251405678389</v>
      </c>
      <c r="P79" s="6">
        <f t="shared" si="10"/>
        <v>21.494628487409191</v>
      </c>
      <c r="U79" s="18">
        <v>20</v>
      </c>
      <c r="V79" s="20">
        <f t="shared" si="6"/>
        <v>1.5684377228838928</v>
      </c>
    </row>
    <row r="80" spans="1:22" x14ac:dyDescent="0.15">
      <c r="A80" s="6">
        <v>39.5</v>
      </c>
      <c r="B80" s="6">
        <v>78</v>
      </c>
      <c r="D80">
        <v>770.64849853515602</v>
      </c>
      <c r="E80">
        <v>593.98828125</v>
      </c>
      <c r="F80">
        <v>482.13128662109398</v>
      </c>
      <c r="G80">
        <v>476.61859130859398</v>
      </c>
      <c r="I80" s="7">
        <f t="shared" si="7"/>
        <v>288.51721191406205</v>
      </c>
      <c r="J80" s="7">
        <f t="shared" si="7"/>
        <v>117.36968994140602</v>
      </c>
      <c r="K80" s="7">
        <f t="shared" si="8"/>
        <v>206.35842895507784</v>
      </c>
      <c r="L80" s="8">
        <f t="shared" si="9"/>
        <v>1.7581918215690719</v>
      </c>
      <c r="M80" s="8">
        <f t="shared" si="5"/>
        <v>2.166797749462845</v>
      </c>
      <c r="P80" s="6">
        <f t="shared" si="10"/>
        <v>15.248835547313835</v>
      </c>
      <c r="U80" s="18">
        <v>20.5</v>
      </c>
      <c r="V80" s="20">
        <f t="shared" si="6"/>
        <v>1.6910454280926743</v>
      </c>
    </row>
    <row r="81" spans="1:22" x14ac:dyDescent="0.15">
      <c r="A81" s="6">
        <v>40</v>
      </c>
      <c r="B81" s="6">
        <v>79</v>
      </c>
      <c r="D81">
        <v>758.36798095703102</v>
      </c>
      <c r="E81">
        <v>591.01123046875</v>
      </c>
      <c r="F81">
        <v>481.161376953125</v>
      </c>
      <c r="G81">
        <v>475.09393310546898</v>
      </c>
      <c r="I81" s="7">
        <f t="shared" si="7"/>
        <v>277.20660400390602</v>
      </c>
      <c r="J81" s="7">
        <f t="shared" si="7"/>
        <v>115.91729736328102</v>
      </c>
      <c r="K81" s="7">
        <f t="shared" si="8"/>
        <v>196.06449584960933</v>
      </c>
      <c r="L81" s="8">
        <f t="shared" si="9"/>
        <v>1.691417073287601</v>
      </c>
      <c r="M81" s="8">
        <f t="shared" si="5"/>
        <v>2.1051952281167381</v>
      </c>
      <c r="P81" s="6">
        <f t="shared" si="10"/>
        <v>11.972286615288512</v>
      </c>
      <c r="U81" s="18">
        <v>21</v>
      </c>
      <c r="V81" s="20">
        <f t="shared" si="6"/>
        <v>1.8441011937256713</v>
      </c>
    </row>
    <row r="82" spans="1:22" x14ac:dyDescent="0.15">
      <c r="A82" s="6">
        <v>40.5</v>
      </c>
      <c r="B82" s="6">
        <v>80</v>
      </c>
      <c r="D82">
        <v>752.27838134765602</v>
      </c>
      <c r="E82">
        <v>590.92510986328102</v>
      </c>
      <c r="F82">
        <v>481.140625</v>
      </c>
      <c r="G82">
        <v>475.43643188476602</v>
      </c>
      <c r="I82" s="7">
        <f t="shared" si="7"/>
        <v>271.13775634765602</v>
      </c>
      <c r="J82" s="7">
        <f t="shared" si="7"/>
        <v>115.488677978515</v>
      </c>
      <c r="K82" s="7">
        <f t="shared" si="8"/>
        <v>190.29568176269552</v>
      </c>
      <c r="L82" s="8">
        <f t="shared" si="9"/>
        <v>1.6477431822199686</v>
      </c>
      <c r="M82" s="8">
        <f t="shared" si="5"/>
        <v>2.0666935639844701</v>
      </c>
      <c r="P82" s="6">
        <f t="shared" si="10"/>
        <v>9.9244388367048053</v>
      </c>
      <c r="U82" s="18">
        <v>21.5</v>
      </c>
      <c r="V82" s="20">
        <f t="shared" si="6"/>
        <v>1.9832522106512263</v>
      </c>
    </row>
    <row r="83" spans="1:22" x14ac:dyDescent="0.15">
      <c r="A83" s="6">
        <v>41</v>
      </c>
      <c r="B83" s="6">
        <v>81</v>
      </c>
      <c r="D83">
        <v>748.69091796875</v>
      </c>
      <c r="E83">
        <v>589.57879638671898</v>
      </c>
      <c r="F83">
        <v>482.52206420898398</v>
      </c>
      <c r="G83">
        <v>476.44058227539102</v>
      </c>
      <c r="I83" s="7">
        <f t="shared" si="7"/>
        <v>266.16885375976602</v>
      </c>
      <c r="J83" s="7">
        <f t="shared" si="7"/>
        <v>113.13821411132795</v>
      </c>
      <c r="K83" s="7">
        <f t="shared" si="8"/>
        <v>186.97210388183646</v>
      </c>
      <c r="L83" s="8">
        <f t="shared" si="9"/>
        <v>1.6525990387107932</v>
      </c>
      <c r="M83" s="8">
        <f t="shared" si="5"/>
        <v>2.0767216474106589</v>
      </c>
      <c r="P83" s="6">
        <f t="shared" si="10"/>
        <v>10.457818077072799</v>
      </c>
      <c r="U83" s="18">
        <v>22</v>
      </c>
      <c r="V83" s="20">
        <f t="shared" si="6"/>
        <v>2.1307655095075533</v>
      </c>
    </row>
    <row r="84" spans="1:22" x14ac:dyDescent="0.15">
      <c r="A84" s="6">
        <v>41.5</v>
      </c>
      <c r="B84" s="6">
        <v>82</v>
      </c>
      <c r="D84">
        <v>734.750244140625</v>
      </c>
      <c r="E84">
        <v>584.80126953125</v>
      </c>
      <c r="F84">
        <v>480.75662231445301</v>
      </c>
      <c r="G84">
        <v>474.96212768554699</v>
      </c>
      <c r="I84" s="7">
        <f t="shared" si="7"/>
        <v>253.99362182617199</v>
      </c>
      <c r="J84" s="7">
        <f t="shared" si="7"/>
        <v>109.83914184570301</v>
      </c>
      <c r="K84" s="7">
        <f t="shared" si="8"/>
        <v>177.10622253417989</v>
      </c>
      <c r="L84" s="8">
        <f t="shared" si="9"/>
        <v>1.6124144777366396</v>
      </c>
      <c r="M84" s="8">
        <f t="shared" si="5"/>
        <v>2.0417093133718693</v>
      </c>
      <c r="P84" s="6">
        <f t="shared" si="10"/>
        <v>8.5955627148617229</v>
      </c>
      <c r="U84" s="18">
        <v>65</v>
      </c>
      <c r="V84" s="20">
        <f t="shared" ref="V84:V104" si="11">L131</f>
        <v>1.0998851365183377</v>
      </c>
    </row>
    <row r="85" spans="1:22" x14ac:dyDescent="0.15">
      <c r="A85" s="6">
        <v>42</v>
      </c>
      <c r="B85" s="6">
        <v>83</v>
      </c>
      <c r="D85">
        <v>741.21301269531295</v>
      </c>
      <c r="E85">
        <v>588.433349609375</v>
      </c>
      <c r="F85">
        <v>481.74157714843801</v>
      </c>
      <c r="G85">
        <v>475.65075683593801</v>
      </c>
      <c r="I85" s="7">
        <f t="shared" si="7"/>
        <v>259.47143554687494</v>
      </c>
      <c r="J85" s="7">
        <f t="shared" si="7"/>
        <v>112.78259277343699</v>
      </c>
      <c r="K85" s="7">
        <f t="shared" si="8"/>
        <v>180.52362060546906</v>
      </c>
      <c r="L85" s="8">
        <f t="shared" si="9"/>
        <v>1.6006337163050814</v>
      </c>
      <c r="M85" s="8">
        <f t="shared" si="5"/>
        <v>2.0351007788756754</v>
      </c>
      <c r="P85" s="6">
        <f t="shared" si="10"/>
        <v>8.2440643317987838</v>
      </c>
      <c r="U85" s="18">
        <v>65.5</v>
      </c>
      <c r="V85" s="20">
        <f t="shared" si="11"/>
        <v>1.0800294165713216</v>
      </c>
    </row>
    <row r="86" spans="1:22" x14ac:dyDescent="0.15">
      <c r="A86" s="6">
        <v>42.5</v>
      </c>
      <c r="B86" s="6">
        <v>84</v>
      </c>
      <c r="D86">
        <v>738.63763427734398</v>
      </c>
      <c r="E86">
        <v>586.19738769531295</v>
      </c>
      <c r="F86">
        <v>481.75662231445301</v>
      </c>
      <c r="G86">
        <v>475.78152465820301</v>
      </c>
      <c r="I86" s="7">
        <f t="shared" si="7"/>
        <v>256.88101196289097</v>
      </c>
      <c r="J86" s="7">
        <f t="shared" si="7"/>
        <v>110.41586303710994</v>
      </c>
      <c r="K86" s="7">
        <f t="shared" si="8"/>
        <v>179.58990783691399</v>
      </c>
      <c r="L86" s="8">
        <f t="shared" si="9"/>
        <v>1.6264864748333776</v>
      </c>
      <c r="M86" s="8">
        <f t="shared" si="5"/>
        <v>2.0661257643393358</v>
      </c>
      <c r="P86" s="6">
        <f t="shared" si="10"/>
        <v>9.8942383955505111</v>
      </c>
      <c r="U86" s="18">
        <v>66</v>
      </c>
      <c r="V86" s="20">
        <f t="shared" si="11"/>
        <v>1.0535610971379037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736.423828125</v>
      </c>
      <c r="E87">
        <v>587.00476074218795</v>
      </c>
      <c r="F87">
        <v>481.96472167968801</v>
      </c>
      <c r="G87">
        <v>475.66839599609398</v>
      </c>
      <c r="I87" s="7">
        <f t="shared" si="7"/>
        <v>254.45910644531199</v>
      </c>
      <c r="J87" s="7">
        <f t="shared" si="7"/>
        <v>111.33636474609398</v>
      </c>
      <c r="K87" s="7">
        <f t="shared" si="8"/>
        <v>176.52365112304619</v>
      </c>
      <c r="L87" s="8">
        <f t="shared" si="9"/>
        <v>1.5854986061886773</v>
      </c>
      <c r="M87" s="8">
        <f t="shared" si="5"/>
        <v>2.0303101226299995</v>
      </c>
      <c r="P87" s="6">
        <f t="shared" si="10"/>
        <v>7.9892562612446758</v>
      </c>
      <c r="U87" s="18">
        <v>66.5</v>
      </c>
      <c r="V87" s="20">
        <f t="shared" si="11"/>
        <v>1.0119196302642721</v>
      </c>
    </row>
    <row r="88" spans="1:22" x14ac:dyDescent="0.15">
      <c r="A88" s="6">
        <v>43.5</v>
      </c>
      <c r="B88" s="6">
        <v>86</v>
      </c>
      <c r="D88">
        <v>733.95587158203102</v>
      </c>
      <c r="E88">
        <v>586.29479980468795</v>
      </c>
      <c r="F88">
        <v>482.92526245117199</v>
      </c>
      <c r="G88">
        <v>476.76803588867199</v>
      </c>
      <c r="I88" s="7">
        <f t="shared" si="7"/>
        <v>251.03060913085903</v>
      </c>
      <c r="J88" s="7">
        <f t="shared" si="7"/>
        <v>109.52676391601597</v>
      </c>
      <c r="K88" s="7">
        <f t="shared" si="8"/>
        <v>174.36187438964788</v>
      </c>
      <c r="L88" s="8">
        <f t="shared" si="9"/>
        <v>1.5919567798364502</v>
      </c>
      <c r="M88" s="8">
        <f t="shared" ref="M88:M148" si="12">L88+ABS($N$2)*A88</f>
        <v>2.0419405232131367</v>
      </c>
      <c r="P88" s="6">
        <f t="shared" si="10"/>
        <v>8.6078604316097422</v>
      </c>
      <c r="U88" s="18">
        <v>67</v>
      </c>
      <c r="V88" s="20">
        <f t="shared" si="11"/>
        <v>0.98386081630392563</v>
      </c>
    </row>
    <row r="89" spans="1:22" x14ac:dyDescent="0.15">
      <c r="A89" s="6">
        <v>44</v>
      </c>
      <c r="B89" s="6">
        <v>87</v>
      </c>
      <c r="D89">
        <v>736.204345703125</v>
      </c>
      <c r="E89">
        <v>588.612548828125</v>
      </c>
      <c r="F89">
        <v>481.30773925781301</v>
      </c>
      <c r="G89">
        <v>475.69952392578102</v>
      </c>
      <c r="I89" s="7">
        <f t="shared" si="7"/>
        <v>254.89660644531199</v>
      </c>
      <c r="J89" s="7">
        <f t="shared" si="7"/>
        <v>112.91302490234398</v>
      </c>
      <c r="K89" s="7">
        <f t="shared" si="8"/>
        <v>175.85748901367123</v>
      </c>
      <c r="L89" s="8">
        <f t="shared" si="9"/>
        <v>1.557459727659998</v>
      </c>
      <c r="M89" s="8">
        <f t="shared" si="12"/>
        <v>2.0126156979720489</v>
      </c>
      <c r="P89" s="6">
        <f t="shared" si="10"/>
        <v>7.0481154288739436</v>
      </c>
      <c r="U89" s="18">
        <v>67.5</v>
      </c>
      <c r="V89" s="20">
        <f t="shared" si="11"/>
        <v>0.96101217434079245</v>
      </c>
    </row>
    <row r="90" spans="1:22" x14ac:dyDescent="0.15">
      <c r="A90" s="6">
        <v>44.5</v>
      </c>
      <c r="B90" s="6">
        <v>88</v>
      </c>
      <c r="D90">
        <v>735.93591308593795</v>
      </c>
      <c r="E90">
        <v>589.08660888671898</v>
      </c>
      <c r="F90">
        <v>483.07629394531301</v>
      </c>
      <c r="G90">
        <v>476.16397094726602</v>
      </c>
      <c r="I90" s="7">
        <f t="shared" si="7"/>
        <v>252.85961914062494</v>
      </c>
      <c r="J90" s="7">
        <f t="shared" si="7"/>
        <v>112.92263793945295</v>
      </c>
      <c r="K90" s="7">
        <f t="shared" si="8"/>
        <v>173.81377258300788</v>
      </c>
      <c r="L90" s="8">
        <f t="shared" si="9"/>
        <v>1.5392287654155195</v>
      </c>
      <c r="M90" s="8">
        <f t="shared" si="12"/>
        <v>1.9995569626629346</v>
      </c>
      <c r="P90" s="6">
        <f t="shared" si="10"/>
        <v>6.3535402021509579</v>
      </c>
      <c r="U90" s="18">
        <v>68</v>
      </c>
      <c r="V90" s="20">
        <f t="shared" si="11"/>
        <v>0.92749069522065297</v>
      </c>
    </row>
    <row r="91" spans="1:22" x14ac:dyDescent="0.15">
      <c r="A91" s="6">
        <v>45</v>
      </c>
      <c r="B91" s="6">
        <v>89</v>
      </c>
      <c r="D91">
        <v>736.79522705078102</v>
      </c>
      <c r="E91">
        <v>584.6220703125</v>
      </c>
      <c r="F91">
        <v>481.55630493164102</v>
      </c>
      <c r="G91">
        <v>475.69226074218801</v>
      </c>
      <c r="I91" s="7">
        <f t="shared" si="7"/>
        <v>255.23892211914</v>
      </c>
      <c r="J91" s="7">
        <f t="shared" si="7"/>
        <v>108.92980957031199</v>
      </c>
      <c r="K91" s="7">
        <f t="shared" si="8"/>
        <v>178.98805541992161</v>
      </c>
      <c r="L91" s="8">
        <f t="shared" si="9"/>
        <v>1.6431503564172527</v>
      </c>
      <c r="M91" s="8">
        <f t="shared" si="12"/>
        <v>2.1086507806000321</v>
      </c>
      <c r="P91" s="6">
        <f t="shared" si="10"/>
        <v>12.156082449473308</v>
      </c>
      <c r="U91" s="18">
        <v>68.5</v>
      </c>
      <c r="V91" s="20">
        <f t="shared" si="11"/>
        <v>0.87094826220693899</v>
      </c>
    </row>
    <row r="92" spans="1:22" x14ac:dyDescent="0.15">
      <c r="A92" s="6">
        <v>45.5</v>
      </c>
      <c r="B92" s="6">
        <v>90</v>
      </c>
      <c r="D92">
        <v>736.10736083984398</v>
      </c>
      <c r="E92">
        <v>585.314697265625</v>
      </c>
      <c r="F92">
        <v>482.93045043945301</v>
      </c>
      <c r="G92">
        <v>476.63104248046898</v>
      </c>
      <c r="I92" s="7">
        <f t="shared" si="7"/>
        <v>253.17691040039097</v>
      </c>
      <c r="J92" s="7">
        <f t="shared" si="7"/>
        <v>108.68365478515602</v>
      </c>
      <c r="K92" s="7">
        <f t="shared" si="8"/>
        <v>177.09835205078176</v>
      </c>
      <c r="L92" s="8">
        <f t="shared" si="9"/>
        <v>1.6294846948316812</v>
      </c>
      <c r="M92" s="8">
        <f t="shared" si="12"/>
        <v>2.1001573459498246</v>
      </c>
      <c r="P92" s="6">
        <f t="shared" si="10"/>
        <v>11.70432895587831</v>
      </c>
      <c r="U92" s="18">
        <v>69</v>
      </c>
      <c r="V92" s="20">
        <f t="shared" si="11"/>
        <v>0.82013152327358763</v>
      </c>
    </row>
    <row r="93" spans="1:22" x14ac:dyDescent="0.15">
      <c r="A93" s="6">
        <v>46</v>
      </c>
      <c r="B93" s="6">
        <v>91</v>
      </c>
      <c r="D93">
        <v>733.65759277343795</v>
      </c>
      <c r="E93">
        <v>584.98785400390602</v>
      </c>
      <c r="F93">
        <v>481.45510864257801</v>
      </c>
      <c r="G93">
        <v>475.48052978515602</v>
      </c>
      <c r="I93" s="7">
        <f t="shared" si="7"/>
        <v>252.20248413085994</v>
      </c>
      <c r="J93" s="7">
        <f t="shared" si="7"/>
        <v>109.50732421875</v>
      </c>
      <c r="K93" s="7">
        <f t="shared" si="8"/>
        <v>175.54735717773497</v>
      </c>
      <c r="L93" s="8">
        <f t="shared" si="9"/>
        <v>1.6030649861105593</v>
      </c>
      <c r="M93" s="8">
        <f t="shared" si="12"/>
        <v>2.0789098641640669</v>
      </c>
      <c r="P93" s="6">
        <f t="shared" si="10"/>
        <v>10.574206158432913</v>
      </c>
      <c r="U93" s="18">
        <v>69.5</v>
      </c>
      <c r="V93" s="20">
        <f t="shared" si="11"/>
        <v>0.78897103405022662</v>
      </c>
    </row>
    <row r="94" spans="1:22" x14ac:dyDescent="0.15">
      <c r="A94" s="6">
        <v>46.5</v>
      </c>
      <c r="B94" s="6">
        <v>92</v>
      </c>
      <c r="D94">
        <v>726.00909423828102</v>
      </c>
      <c r="E94">
        <v>583.072265625</v>
      </c>
      <c r="F94">
        <v>482.32537841796898</v>
      </c>
      <c r="G94">
        <v>476.08978271484398</v>
      </c>
      <c r="I94" s="7">
        <f t="shared" si="7"/>
        <v>243.68371582031205</v>
      </c>
      <c r="J94" s="7">
        <f t="shared" si="7"/>
        <v>106.98248291015602</v>
      </c>
      <c r="K94" s="7">
        <f t="shared" si="8"/>
        <v>168.79597778320283</v>
      </c>
      <c r="L94" s="8">
        <f t="shared" si="9"/>
        <v>1.5777908045465521</v>
      </c>
      <c r="M94" s="8">
        <f t="shared" si="12"/>
        <v>2.0588079095354241</v>
      </c>
      <c r="P94" s="6">
        <f t="shared" si="10"/>
        <v>9.505012292161668</v>
      </c>
      <c r="U94" s="18">
        <v>70</v>
      </c>
      <c r="V94" s="20">
        <f t="shared" si="11"/>
        <v>0.77720992753146134</v>
      </c>
    </row>
    <row r="95" spans="1:22" x14ac:dyDescent="0.15">
      <c r="A95" s="6">
        <v>47</v>
      </c>
      <c r="B95" s="6">
        <v>93</v>
      </c>
      <c r="D95">
        <v>722.94201660156295</v>
      </c>
      <c r="E95">
        <v>582.88702392578102</v>
      </c>
      <c r="F95">
        <v>481.51947021484398</v>
      </c>
      <c r="G95">
        <v>475.53347778320301</v>
      </c>
      <c r="I95" s="7">
        <f t="shared" si="7"/>
        <v>241.42254638671898</v>
      </c>
      <c r="J95" s="7">
        <f t="shared" si="7"/>
        <v>107.35354614257801</v>
      </c>
      <c r="K95" s="7">
        <f t="shared" si="8"/>
        <v>166.27506408691437</v>
      </c>
      <c r="L95" s="8">
        <f t="shared" si="9"/>
        <v>1.5488548824095827</v>
      </c>
      <c r="M95" s="8">
        <f t="shared" si="12"/>
        <v>2.0350442143338188</v>
      </c>
      <c r="P95" s="6">
        <f t="shared" si="10"/>
        <v>8.2410557457026155</v>
      </c>
      <c r="U95" s="18">
        <v>70.5</v>
      </c>
      <c r="V95" s="20">
        <f t="shared" si="11"/>
        <v>0.77140337506423584</v>
      </c>
    </row>
    <row r="96" spans="1:22" x14ac:dyDescent="0.15">
      <c r="A96" s="6">
        <v>47.5</v>
      </c>
      <c r="B96" s="6">
        <v>94</v>
      </c>
      <c r="D96">
        <v>720.76580810546898</v>
      </c>
      <c r="E96">
        <v>583.47015380859398</v>
      </c>
      <c r="F96">
        <v>481.97354125976602</v>
      </c>
      <c r="G96">
        <v>475.69277954101602</v>
      </c>
      <c r="I96" s="7">
        <f t="shared" si="7"/>
        <v>238.79226684570295</v>
      </c>
      <c r="J96" s="7">
        <f t="shared" si="7"/>
        <v>107.77737426757795</v>
      </c>
      <c r="K96" s="7">
        <f t="shared" si="8"/>
        <v>163.34810485839839</v>
      </c>
      <c r="L96" s="8">
        <f t="shared" si="9"/>
        <v>1.5156066472064484</v>
      </c>
      <c r="M96" s="8">
        <f t="shared" si="12"/>
        <v>2.0069682060660488</v>
      </c>
      <c r="P96" s="6">
        <f t="shared" si="10"/>
        <v>6.7477335099381568</v>
      </c>
      <c r="U96" s="18">
        <v>71</v>
      </c>
      <c r="V96" s="20">
        <f t="shared" si="11"/>
        <v>0.78620266971656605</v>
      </c>
    </row>
    <row r="97" spans="1:22" x14ac:dyDescent="0.15">
      <c r="A97" s="6">
        <v>48</v>
      </c>
      <c r="B97" s="6">
        <v>95</v>
      </c>
      <c r="D97">
        <v>716.65625</v>
      </c>
      <c r="E97">
        <v>585.81256103515602</v>
      </c>
      <c r="F97">
        <v>481.27761840820301</v>
      </c>
      <c r="G97">
        <v>475.03994750976602</v>
      </c>
      <c r="I97" s="7">
        <f t="shared" si="7"/>
        <v>235.37863159179699</v>
      </c>
      <c r="J97" s="7">
        <f t="shared" si="7"/>
        <v>110.77261352539</v>
      </c>
      <c r="K97" s="7">
        <f t="shared" si="8"/>
        <v>157.83780212402399</v>
      </c>
      <c r="L97" s="8">
        <f t="shared" si="9"/>
        <v>1.4248810883914576</v>
      </c>
      <c r="M97" s="8">
        <f t="shared" si="12"/>
        <v>1.9214148741864221</v>
      </c>
      <c r="P97" s="6">
        <f t="shared" si="10"/>
        <v>2.1972756378251939</v>
      </c>
      <c r="U97" s="18">
        <v>71.5</v>
      </c>
      <c r="V97" s="20">
        <f t="shared" si="11"/>
        <v>0.80918927514772554</v>
      </c>
    </row>
    <row r="98" spans="1:22" x14ac:dyDescent="0.15">
      <c r="A98" s="6">
        <v>48.5</v>
      </c>
      <c r="B98" s="6">
        <v>96</v>
      </c>
      <c r="D98">
        <v>716.23980712890602</v>
      </c>
      <c r="E98">
        <v>589.368408203125</v>
      </c>
      <c r="F98">
        <v>482.27139282226602</v>
      </c>
      <c r="G98">
        <v>476.29113769531301</v>
      </c>
      <c r="I98" s="7">
        <f t="shared" si="7"/>
        <v>233.96841430664</v>
      </c>
      <c r="J98" s="7">
        <f t="shared" si="7"/>
        <v>113.07727050781199</v>
      </c>
      <c r="K98" s="7">
        <f t="shared" si="8"/>
        <v>154.81432495117161</v>
      </c>
      <c r="L98" s="8">
        <f t="shared" si="9"/>
        <v>1.3691020684875499</v>
      </c>
      <c r="M98" s="8">
        <f t="shared" si="12"/>
        <v>1.8708080812178787</v>
      </c>
      <c r="P98" s="6">
        <f t="shared" si="10"/>
        <v>-0.49442641967162632</v>
      </c>
      <c r="U98" s="18">
        <v>72</v>
      </c>
      <c r="V98" s="20">
        <f t="shared" si="11"/>
        <v>0.83913424734115227</v>
      </c>
    </row>
    <row r="99" spans="1:22" x14ac:dyDescent="0.15">
      <c r="A99" s="6">
        <v>49</v>
      </c>
      <c r="B99" s="6">
        <v>97</v>
      </c>
      <c r="D99">
        <v>714.97186279296898</v>
      </c>
      <c r="E99">
        <v>591.66839599609398</v>
      </c>
      <c r="F99">
        <v>482.16189575195301</v>
      </c>
      <c r="G99">
        <v>476.55422973632801</v>
      </c>
      <c r="I99" s="7">
        <f t="shared" si="7"/>
        <v>232.80996704101597</v>
      </c>
      <c r="J99" s="7">
        <f t="shared" si="7"/>
        <v>115.11416625976597</v>
      </c>
      <c r="K99" s="7">
        <f t="shared" si="8"/>
        <v>152.2300506591798</v>
      </c>
      <c r="L99" s="8">
        <f t="shared" si="9"/>
        <v>1.3224267316991927</v>
      </c>
      <c r="M99" s="8">
        <f t="shared" si="12"/>
        <v>1.8293049713648857</v>
      </c>
      <c r="P99" s="6">
        <f t="shared" si="10"/>
        <v>-2.7019167511229369</v>
      </c>
      <c r="U99" s="18">
        <v>72.5</v>
      </c>
      <c r="V99" s="20">
        <f t="shared" si="11"/>
        <v>0.86906611923030763</v>
      </c>
    </row>
    <row r="100" spans="1:22" x14ac:dyDescent="0.15">
      <c r="A100" s="6">
        <v>49.5</v>
      </c>
      <c r="B100" s="6">
        <v>98</v>
      </c>
      <c r="D100">
        <v>714.15930175781295</v>
      </c>
      <c r="E100">
        <v>593.65197753906295</v>
      </c>
      <c r="F100">
        <v>481.83758544921898</v>
      </c>
      <c r="G100">
        <v>475.92526245117199</v>
      </c>
      <c r="I100" s="7">
        <f t="shared" si="7"/>
        <v>232.32171630859398</v>
      </c>
      <c r="J100" s="7">
        <f t="shared" si="7"/>
        <v>117.72671508789097</v>
      </c>
      <c r="K100" s="7">
        <f t="shared" si="8"/>
        <v>149.91301574707029</v>
      </c>
      <c r="L100" s="8">
        <f t="shared" si="9"/>
        <v>1.273398443464171</v>
      </c>
      <c r="M100" s="8">
        <f t="shared" si="12"/>
        <v>1.7854489100652282</v>
      </c>
      <c r="P100" s="6">
        <f t="shared" si="10"/>
        <v>-5.0345571637918756</v>
      </c>
      <c r="U100" s="18">
        <v>73</v>
      </c>
      <c r="V100" s="20">
        <f t="shared" si="11"/>
        <v>0.87210506251273345</v>
      </c>
    </row>
    <row r="101" spans="1:22" x14ac:dyDescent="0.15">
      <c r="A101" s="6">
        <v>50</v>
      </c>
      <c r="B101" s="6">
        <v>99</v>
      </c>
      <c r="D101">
        <v>711.59997558593795</v>
      </c>
      <c r="E101">
        <v>598.86236572265602</v>
      </c>
      <c r="F101">
        <v>482.10897827148398</v>
      </c>
      <c r="G101">
        <v>476.65490722656301</v>
      </c>
      <c r="I101" s="7">
        <f t="shared" si="7"/>
        <v>229.49099731445398</v>
      </c>
      <c r="J101" s="7">
        <f t="shared" si="7"/>
        <v>122.20745849609301</v>
      </c>
      <c r="K101" s="7">
        <f t="shared" si="8"/>
        <v>143.94577636718887</v>
      </c>
      <c r="L101" s="8">
        <f t="shared" si="9"/>
        <v>1.1778804513129681</v>
      </c>
      <c r="M101" s="8">
        <f t="shared" si="12"/>
        <v>1.6951031448493896</v>
      </c>
      <c r="P101" s="6">
        <f t="shared" si="10"/>
        <v>-9.8399176273319693</v>
      </c>
      <c r="U101" s="18">
        <v>73.5</v>
      </c>
      <c r="V101" s="20">
        <f t="shared" si="11"/>
        <v>0.92699750401080439</v>
      </c>
    </row>
    <row r="102" spans="1:22" x14ac:dyDescent="0.15">
      <c r="A102" s="6">
        <v>50.5</v>
      </c>
      <c r="B102" s="6">
        <v>100</v>
      </c>
      <c r="D102">
        <v>704.77362060546898</v>
      </c>
      <c r="E102">
        <v>599.85235595703102</v>
      </c>
      <c r="F102">
        <v>481.14166259765602</v>
      </c>
      <c r="G102">
        <v>475.24649047851602</v>
      </c>
      <c r="I102" s="7">
        <f t="shared" si="7"/>
        <v>223.63195800781295</v>
      </c>
      <c r="J102" s="7">
        <f t="shared" si="7"/>
        <v>124.605865478515</v>
      </c>
      <c r="K102" s="7">
        <f t="shared" si="8"/>
        <v>136.40785217285247</v>
      </c>
      <c r="L102" s="8">
        <f t="shared" si="9"/>
        <v>1.0947145357003472</v>
      </c>
      <c r="M102" s="8">
        <f t="shared" si="12"/>
        <v>1.6171094561721326</v>
      </c>
      <c r="P102" s="6">
        <f t="shared" si="10"/>
        <v>-13.988289021165059</v>
      </c>
      <c r="U102" s="18">
        <v>74</v>
      </c>
      <c r="V102" s="20">
        <f t="shared" si="11"/>
        <v>0.9694924916808797</v>
      </c>
    </row>
    <row r="103" spans="1:22" x14ac:dyDescent="0.15">
      <c r="A103" s="6">
        <v>51</v>
      </c>
      <c r="B103" s="6">
        <v>101</v>
      </c>
      <c r="D103">
        <v>704.15148925781295</v>
      </c>
      <c r="E103">
        <v>600.56451416015602</v>
      </c>
      <c r="F103">
        <v>482.52725219726602</v>
      </c>
      <c r="G103">
        <v>477.16867065429699</v>
      </c>
      <c r="I103" s="7">
        <f t="shared" si="7"/>
        <v>221.62423706054693</v>
      </c>
      <c r="J103" s="7">
        <f t="shared" si="7"/>
        <v>123.39584350585903</v>
      </c>
      <c r="K103" s="7">
        <f t="shared" si="8"/>
        <v>135.2471466064456</v>
      </c>
      <c r="L103" s="8">
        <f t="shared" si="9"/>
        <v>1.0960429684167103</v>
      </c>
      <c r="M103" s="8">
        <f t="shared" si="12"/>
        <v>1.6236101158238601</v>
      </c>
      <c r="P103" s="6">
        <f t="shared" si="10"/>
        <v>-13.642528344915178</v>
      </c>
      <c r="U103" s="18">
        <v>74.5</v>
      </c>
      <c r="V103" s="20">
        <f t="shared" si="11"/>
        <v>0.94559756642596149</v>
      </c>
    </row>
    <row r="104" spans="1:22" x14ac:dyDescent="0.15">
      <c r="A104" s="6">
        <v>51.5</v>
      </c>
      <c r="B104" s="6">
        <v>102</v>
      </c>
      <c r="D104">
        <v>695.41387939453102</v>
      </c>
      <c r="E104">
        <v>599.94976806640602</v>
      </c>
      <c r="F104">
        <v>481.54696655273398</v>
      </c>
      <c r="G104">
        <v>475.46237182617199</v>
      </c>
      <c r="I104" s="7">
        <f t="shared" si="7"/>
        <v>213.86691284179705</v>
      </c>
      <c r="J104" s="7">
        <f t="shared" si="7"/>
        <v>124.48739624023403</v>
      </c>
      <c r="K104" s="7">
        <f t="shared" si="8"/>
        <v>126.72573547363322</v>
      </c>
      <c r="L104" s="8">
        <f t="shared" si="9"/>
        <v>1.017980448631761</v>
      </c>
      <c r="M104" s="8">
        <f t="shared" si="12"/>
        <v>1.5507198229742749</v>
      </c>
      <c r="P104" s="6">
        <f t="shared" si="10"/>
        <v>-17.519457502562634</v>
      </c>
      <c r="U104" s="18">
        <v>75</v>
      </c>
      <c r="V104" s="20">
        <f t="shared" si="11"/>
        <v>0.95188842530843676</v>
      </c>
    </row>
    <row r="105" spans="1:22" x14ac:dyDescent="0.15">
      <c r="A105" s="6">
        <v>52</v>
      </c>
      <c r="B105" s="6">
        <v>103</v>
      </c>
      <c r="D105">
        <v>688.52551269531295</v>
      </c>
      <c r="E105">
        <v>599.425537109375</v>
      </c>
      <c r="F105">
        <v>481.85781860351602</v>
      </c>
      <c r="G105">
        <v>475.731201171875</v>
      </c>
      <c r="I105" s="7">
        <f t="shared" si="7"/>
        <v>206.66769409179693</v>
      </c>
      <c r="J105" s="7">
        <f t="shared" si="7"/>
        <v>123.6943359375</v>
      </c>
      <c r="K105" s="7">
        <f t="shared" si="8"/>
        <v>120.08165893554694</v>
      </c>
      <c r="L105" s="8">
        <f t="shared" si="9"/>
        <v>0.97079351310169559</v>
      </c>
      <c r="M105" s="8">
        <f t="shared" si="12"/>
        <v>1.5087051143795738</v>
      </c>
      <c r="P105" s="6">
        <f t="shared" si="10"/>
        <v>-19.754159030473765</v>
      </c>
    </row>
    <row r="106" spans="1:22" x14ac:dyDescent="0.15">
      <c r="A106" s="6">
        <v>52.5</v>
      </c>
      <c r="B106" s="6">
        <v>104</v>
      </c>
      <c r="D106">
        <v>694.162353515625</v>
      </c>
      <c r="E106">
        <v>603.23681640625</v>
      </c>
      <c r="F106">
        <v>482.53088378906301</v>
      </c>
      <c r="G106">
        <v>476.16604614257801</v>
      </c>
      <c r="I106" s="7">
        <f t="shared" si="7"/>
        <v>211.63146972656199</v>
      </c>
      <c r="J106" s="7">
        <f t="shared" si="7"/>
        <v>127.07077026367199</v>
      </c>
      <c r="K106" s="7">
        <f t="shared" si="8"/>
        <v>122.6819305419916</v>
      </c>
      <c r="L106" s="8">
        <f t="shared" si="9"/>
        <v>0.96546145338874123</v>
      </c>
      <c r="M106" s="8">
        <f t="shared" si="12"/>
        <v>1.5085452816019838</v>
      </c>
      <c r="P106" s="6">
        <f t="shared" si="10"/>
        <v>-19.762660304533195</v>
      </c>
    </row>
    <row r="107" spans="1:22" x14ac:dyDescent="0.15">
      <c r="A107" s="6">
        <v>53</v>
      </c>
      <c r="B107" s="6">
        <v>105</v>
      </c>
      <c r="D107">
        <v>697.574462890625</v>
      </c>
      <c r="E107">
        <v>603.84112548828102</v>
      </c>
      <c r="F107">
        <v>481.119873046875</v>
      </c>
      <c r="G107">
        <v>475.01037597656301</v>
      </c>
      <c r="I107" s="7">
        <f t="shared" si="7"/>
        <v>216.45458984375</v>
      </c>
      <c r="J107" s="7">
        <f t="shared" si="7"/>
        <v>128.83074951171801</v>
      </c>
      <c r="K107" s="7">
        <f t="shared" si="8"/>
        <v>126.2730651855474</v>
      </c>
      <c r="L107" s="8">
        <f t="shared" si="9"/>
        <v>0.98014694212472953</v>
      </c>
      <c r="M107" s="8">
        <f t="shared" si="12"/>
        <v>1.5284029972733362</v>
      </c>
      <c r="P107" s="6">
        <f t="shared" si="10"/>
        <v>-18.706457154829742</v>
      </c>
    </row>
    <row r="108" spans="1:22" x14ac:dyDescent="0.15">
      <c r="A108" s="6">
        <v>53.5</v>
      </c>
      <c r="B108" s="6">
        <v>106</v>
      </c>
      <c r="D108">
        <v>703.32989501953102</v>
      </c>
      <c r="E108">
        <v>605.58270263671898</v>
      </c>
      <c r="F108">
        <v>482.30514526367199</v>
      </c>
      <c r="G108">
        <v>476.61807250976602</v>
      </c>
      <c r="I108" s="7">
        <f t="shared" si="7"/>
        <v>221.02474975585903</v>
      </c>
      <c r="J108" s="7">
        <f t="shared" si="7"/>
        <v>128.96463012695295</v>
      </c>
      <c r="K108" s="7">
        <f t="shared" si="8"/>
        <v>130.74950866699197</v>
      </c>
      <c r="L108" s="8">
        <f t="shared" si="9"/>
        <v>1.0138400624906378</v>
      </c>
      <c r="M108" s="8">
        <f t="shared" si="12"/>
        <v>1.5672683445746087</v>
      </c>
      <c r="P108" s="6">
        <f t="shared" si="10"/>
        <v>-16.639265594969572</v>
      </c>
    </row>
    <row r="109" spans="1:22" x14ac:dyDescent="0.15">
      <c r="A109" s="6">
        <v>54</v>
      </c>
      <c r="B109" s="6">
        <v>107</v>
      </c>
      <c r="D109">
        <v>704.456298828125</v>
      </c>
      <c r="E109">
        <v>605.47705078125</v>
      </c>
      <c r="F109">
        <v>481.19616699218801</v>
      </c>
      <c r="G109">
        <v>475.34976196289102</v>
      </c>
      <c r="I109" s="7">
        <f t="shared" si="7"/>
        <v>223.26013183593699</v>
      </c>
      <c r="J109" s="7">
        <f t="shared" si="7"/>
        <v>130.12728881835898</v>
      </c>
      <c r="K109" s="7">
        <f t="shared" si="8"/>
        <v>132.1710296630857</v>
      </c>
      <c r="L109" s="8">
        <f t="shared" si="9"/>
        <v>1.0157057052620186</v>
      </c>
      <c r="M109" s="8">
        <f t="shared" si="12"/>
        <v>1.5743062142813538</v>
      </c>
      <c r="P109" s="6">
        <f t="shared" si="10"/>
        <v>-16.264931493580946</v>
      </c>
    </row>
    <row r="110" spans="1:22" x14ac:dyDescent="0.15">
      <c r="A110" s="6">
        <v>54.5</v>
      </c>
      <c r="B110" s="6">
        <v>108</v>
      </c>
      <c r="D110">
        <v>705.74456787109398</v>
      </c>
      <c r="E110">
        <v>602.45452880859398</v>
      </c>
      <c r="F110">
        <v>481.86871337890602</v>
      </c>
      <c r="G110">
        <v>475.81887817382801</v>
      </c>
      <c r="I110" s="7">
        <f t="shared" si="7"/>
        <v>223.87585449218795</v>
      </c>
      <c r="J110" s="7">
        <f t="shared" si="7"/>
        <v>126.63565063476597</v>
      </c>
      <c r="K110" s="7">
        <f t="shared" si="8"/>
        <v>135.23089904785178</v>
      </c>
      <c r="L110" s="8">
        <f t="shared" si="9"/>
        <v>1.0678738441347426</v>
      </c>
      <c r="M110" s="8">
        <f t="shared" si="12"/>
        <v>1.631646580089442</v>
      </c>
      <c r="P110" s="6">
        <f t="shared" si="10"/>
        <v>-13.215080444549066</v>
      </c>
    </row>
    <row r="111" spans="1:22" x14ac:dyDescent="0.15">
      <c r="A111" s="6">
        <v>55</v>
      </c>
      <c r="B111" s="6">
        <v>109</v>
      </c>
      <c r="D111">
        <v>706.19348144531295</v>
      </c>
      <c r="E111">
        <v>598.35974121093795</v>
      </c>
      <c r="F111">
        <v>482.14633178710898</v>
      </c>
      <c r="G111">
        <v>476.33679199218801</v>
      </c>
      <c r="I111" s="7">
        <f t="shared" si="7"/>
        <v>224.04714965820398</v>
      </c>
      <c r="J111" s="7">
        <f t="shared" si="7"/>
        <v>122.02294921874994</v>
      </c>
      <c r="K111" s="7">
        <f t="shared" si="8"/>
        <v>138.63108520507902</v>
      </c>
      <c r="L111" s="8">
        <f t="shared" si="9"/>
        <v>1.1361066593838487</v>
      </c>
      <c r="M111" s="8">
        <f t="shared" si="12"/>
        <v>1.7050516222739123</v>
      </c>
      <c r="P111" s="6">
        <f t="shared" si="10"/>
        <v>-9.3107725149516334</v>
      </c>
    </row>
    <row r="112" spans="1:22" x14ac:dyDescent="0.15">
      <c r="A112" s="6">
        <v>55.5</v>
      </c>
      <c r="B112" s="6">
        <v>110</v>
      </c>
      <c r="D112">
        <v>703.29742431640602</v>
      </c>
      <c r="E112">
        <v>596.35064697265602</v>
      </c>
      <c r="F112">
        <v>480.96783447265602</v>
      </c>
      <c r="G112">
        <v>475.078369140625</v>
      </c>
      <c r="I112" s="7">
        <f t="shared" si="7"/>
        <v>222.32958984375</v>
      </c>
      <c r="J112" s="7">
        <f t="shared" si="7"/>
        <v>121.27227783203102</v>
      </c>
      <c r="K112" s="7">
        <f t="shared" si="8"/>
        <v>137.4389953613283</v>
      </c>
      <c r="L112" s="8">
        <f t="shared" si="9"/>
        <v>1.1333092592825633</v>
      </c>
      <c r="M112" s="8">
        <f t="shared" si="12"/>
        <v>1.7074264491079911</v>
      </c>
      <c r="P112" s="6">
        <f t="shared" si="10"/>
        <v>-9.1844589135451553</v>
      </c>
    </row>
    <row r="113" spans="1:22" x14ac:dyDescent="0.15">
      <c r="A113" s="6">
        <v>56</v>
      </c>
      <c r="B113" s="6">
        <v>111</v>
      </c>
      <c r="D113">
        <v>707.25067138671898</v>
      </c>
      <c r="E113">
        <v>595.98095703125</v>
      </c>
      <c r="F113">
        <v>482.04046630859398</v>
      </c>
      <c r="G113">
        <v>476.18942260742199</v>
      </c>
      <c r="I113" s="7">
        <f t="shared" si="7"/>
        <v>225.210205078125</v>
      </c>
      <c r="J113" s="7">
        <f t="shared" si="7"/>
        <v>119.79153442382801</v>
      </c>
      <c r="K113" s="7">
        <f t="shared" si="8"/>
        <v>141.3561309814454</v>
      </c>
      <c r="L113" s="8">
        <f t="shared" si="9"/>
        <v>1.1800177004271508</v>
      </c>
      <c r="M113" s="8">
        <f t="shared" si="12"/>
        <v>1.7593071171879429</v>
      </c>
      <c r="P113" s="6">
        <f t="shared" si="10"/>
        <v>-6.4250012829871652</v>
      </c>
      <c r="U113" s="18"/>
      <c r="V113" s="20"/>
    </row>
    <row r="114" spans="1:22" x14ac:dyDescent="0.15">
      <c r="A114" s="6">
        <v>56.5</v>
      </c>
      <c r="B114" s="6">
        <v>112</v>
      </c>
      <c r="D114">
        <v>705.12860107421898</v>
      </c>
      <c r="E114">
        <v>595.78570556640602</v>
      </c>
      <c r="F114">
        <v>481.80953979492199</v>
      </c>
      <c r="G114">
        <v>476.05917358398398</v>
      </c>
      <c r="I114" s="7">
        <f t="shared" si="7"/>
        <v>223.31906127929699</v>
      </c>
      <c r="J114" s="7">
        <f t="shared" si="7"/>
        <v>119.72653198242205</v>
      </c>
      <c r="K114" s="7">
        <f t="shared" si="8"/>
        <v>139.51048889160157</v>
      </c>
      <c r="L114" s="8">
        <f t="shared" si="9"/>
        <v>1.1652428795990195</v>
      </c>
      <c r="M114" s="8">
        <f t="shared" si="12"/>
        <v>1.7497045232951756</v>
      </c>
      <c r="P114" s="6">
        <f t="shared" si="10"/>
        <v>-6.9357493510288304</v>
      </c>
      <c r="U114" s="18"/>
      <c r="V114" s="20"/>
    </row>
    <row r="115" spans="1:22" x14ac:dyDescent="0.15">
      <c r="A115" s="6">
        <v>57</v>
      </c>
      <c r="B115" s="6">
        <v>113</v>
      </c>
      <c r="D115">
        <v>710.24114990234398</v>
      </c>
      <c r="E115">
        <v>600.047607421875</v>
      </c>
      <c r="F115">
        <v>481.62222290039102</v>
      </c>
      <c r="G115">
        <v>475.603515625</v>
      </c>
      <c r="I115" s="7">
        <f t="shared" si="7"/>
        <v>228.61892700195295</v>
      </c>
      <c r="J115" s="7">
        <f t="shared" si="7"/>
        <v>124.444091796875</v>
      </c>
      <c r="K115" s="7">
        <f t="shared" si="8"/>
        <v>141.50806274414046</v>
      </c>
      <c r="L115" s="8">
        <f t="shared" si="9"/>
        <v>1.1371215836836857</v>
      </c>
      <c r="M115" s="8">
        <f t="shared" si="12"/>
        <v>1.7267554543152062</v>
      </c>
      <c r="P115" s="6">
        <f t="shared" si="10"/>
        <v>-8.1563771080458949</v>
      </c>
      <c r="U115" s="18"/>
      <c r="V115" s="20"/>
    </row>
    <row r="116" spans="1:22" x14ac:dyDescent="0.15">
      <c r="A116" s="6">
        <v>57.5</v>
      </c>
      <c r="B116" s="6">
        <v>114</v>
      </c>
      <c r="D116">
        <v>710.59869384765602</v>
      </c>
      <c r="E116">
        <v>600.57183837890602</v>
      </c>
      <c r="F116">
        <v>482.376220703125</v>
      </c>
      <c r="G116">
        <v>476.26983642578102</v>
      </c>
      <c r="I116" s="7">
        <f t="shared" si="7"/>
        <v>228.22247314453102</v>
      </c>
      <c r="J116" s="7">
        <f t="shared" si="7"/>
        <v>124.302001953125</v>
      </c>
      <c r="K116" s="7">
        <f t="shared" si="8"/>
        <v>141.21107177734353</v>
      </c>
      <c r="L116" s="8">
        <f t="shared" si="9"/>
        <v>1.1360321600499648</v>
      </c>
      <c r="M116" s="8">
        <f t="shared" si="12"/>
        <v>1.7308382576168495</v>
      </c>
      <c r="P116" s="6">
        <f t="shared" si="10"/>
        <v>-7.9392187108674905</v>
      </c>
    </row>
    <row r="117" spans="1:22" x14ac:dyDescent="0.15">
      <c r="A117" s="6">
        <v>58</v>
      </c>
      <c r="B117" s="6">
        <v>115</v>
      </c>
      <c r="D117">
        <v>715.15368652343795</v>
      </c>
      <c r="E117">
        <v>597.52941894531295</v>
      </c>
      <c r="F117">
        <v>481.68395996093801</v>
      </c>
      <c r="G117">
        <v>476.33575439453102</v>
      </c>
      <c r="I117" s="7">
        <f t="shared" si="7"/>
        <v>233.46972656249994</v>
      </c>
      <c r="J117" s="7">
        <f t="shared" si="7"/>
        <v>121.19366455078193</v>
      </c>
      <c r="K117" s="7">
        <f t="shared" si="8"/>
        <v>148.63416137695259</v>
      </c>
      <c r="L117" s="8">
        <f t="shared" si="9"/>
        <v>1.2264185749963248</v>
      </c>
      <c r="M117" s="8">
        <f t="shared" si="12"/>
        <v>1.8263968994985738</v>
      </c>
      <c r="P117" s="6">
        <f t="shared" si="10"/>
        <v>-2.8565928838461865</v>
      </c>
    </row>
    <row r="118" spans="1:22" x14ac:dyDescent="0.15">
      <c r="A118" s="6">
        <v>58.5</v>
      </c>
      <c r="B118" s="6">
        <v>116</v>
      </c>
      <c r="D118">
        <v>710.56884765625</v>
      </c>
      <c r="E118">
        <v>594.75842285156295</v>
      </c>
      <c r="F118">
        <v>481.227294921875</v>
      </c>
      <c r="G118">
        <v>475.80279541015602</v>
      </c>
      <c r="I118" s="7">
        <f t="shared" si="7"/>
        <v>229.341552734375</v>
      </c>
      <c r="J118" s="7">
        <f t="shared" si="7"/>
        <v>118.95562744140693</v>
      </c>
      <c r="K118" s="7">
        <f t="shared" si="8"/>
        <v>146.07261352539015</v>
      </c>
      <c r="L118" s="8">
        <f t="shared" si="9"/>
        <v>1.2279588336192</v>
      </c>
      <c r="M118" s="8">
        <f t="shared" si="12"/>
        <v>1.833109385056813</v>
      </c>
      <c r="P118" s="6">
        <f t="shared" si="10"/>
        <v>-2.499565494276943</v>
      </c>
    </row>
    <row r="119" spans="1:22" x14ac:dyDescent="0.15">
      <c r="A119" s="6">
        <v>59</v>
      </c>
      <c r="B119" s="6">
        <v>117</v>
      </c>
      <c r="D119">
        <v>709.64373779296898</v>
      </c>
      <c r="E119">
        <v>596.05670166015602</v>
      </c>
      <c r="F119">
        <v>481.94656372070301</v>
      </c>
      <c r="G119">
        <v>476.55319213867199</v>
      </c>
      <c r="I119" s="7">
        <f t="shared" si="7"/>
        <v>227.69717407226597</v>
      </c>
      <c r="J119" s="7">
        <f t="shared" si="7"/>
        <v>119.50350952148403</v>
      </c>
      <c r="K119" s="7">
        <f t="shared" si="8"/>
        <v>144.04471740722715</v>
      </c>
      <c r="L119" s="8">
        <f t="shared" si="9"/>
        <v>1.2053597252834751</v>
      </c>
      <c r="M119" s="8">
        <f t="shared" si="12"/>
        <v>1.8156825036564523</v>
      </c>
      <c r="P119" s="6">
        <f t="shared" si="10"/>
        <v>-3.4264760880832177</v>
      </c>
    </row>
    <row r="120" spans="1:22" x14ac:dyDescent="0.15">
      <c r="A120" s="6">
        <v>59.5</v>
      </c>
      <c r="B120" s="6">
        <v>118</v>
      </c>
      <c r="D120">
        <v>708.551513671875</v>
      </c>
      <c r="E120">
        <v>595.16058349609398</v>
      </c>
      <c r="F120">
        <v>481.65023803710898</v>
      </c>
      <c r="G120">
        <v>475.65957641601602</v>
      </c>
      <c r="I120" s="7">
        <f t="shared" si="7"/>
        <v>226.90127563476602</v>
      </c>
      <c r="J120" s="7">
        <f t="shared" si="7"/>
        <v>119.50100708007795</v>
      </c>
      <c r="K120" s="7">
        <f t="shared" si="8"/>
        <v>143.25057067871145</v>
      </c>
      <c r="L120" s="8">
        <f t="shared" si="9"/>
        <v>1.1987394431138045</v>
      </c>
      <c r="M120" s="8">
        <f t="shared" si="12"/>
        <v>1.814234448422146</v>
      </c>
      <c r="P120" s="6">
        <f t="shared" si="10"/>
        <v>-3.5034960497309404</v>
      </c>
    </row>
    <row r="121" spans="1:22" x14ac:dyDescent="0.15">
      <c r="A121" s="6">
        <v>60</v>
      </c>
      <c r="B121" s="6">
        <v>119</v>
      </c>
      <c r="D121">
        <v>711.11383056640602</v>
      </c>
      <c r="E121">
        <v>596.38006591796898</v>
      </c>
      <c r="F121">
        <v>482.41101074218801</v>
      </c>
      <c r="G121">
        <v>476.52206420898398</v>
      </c>
      <c r="I121" s="7">
        <f t="shared" si="7"/>
        <v>228.70281982421801</v>
      </c>
      <c r="J121" s="7">
        <f t="shared" si="7"/>
        <v>119.858001708985</v>
      </c>
      <c r="K121" s="7">
        <f t="shared" si="8"/>
        <v>144.80221862792851</v>
      </c>
      <c r="L121" s="8">
        <f t="shared" si="9"/>
        <v>1.2081147404702108</v>
      </c>
      <c r="M121" s="8">
        <f t="shared" si="12"/>
        <v>1.8287819727139165</v>
      </c>
      <c r="P121" s="6">
        <f t="shared" si="10"/>
        <v>-2.7297342922533701</v>
      </c>
    </row>
    <row r="122" spans="1:22" x14ac:dyDescent="0.15">
      <c r="A122" s="6">
        <v>60.5</v>
      </c>
      <c r="B122" s="6">
        <v>120</v>
      </c>
      <c r="D122">
        <v>711.998291015625</v>
      </c>
      <c r="E122">
        <v>595.85711669921898</v>
      </c>
      <c r="F122">
        <v>481.11260986328102</v>
      </c>
      <c r="G122">
        <v>475.10897827148398</v>
      </c>
      <c r="I122" s="7">
        <f t="shared" si="7"/>
        <v>230.88568115234398</v>
      </c>
      <c r="J122" s="7">
        <f t="shared" si="7"/>
        <v>120.748138427735</v>
      </c>
      <c r="K122" s="7">
        <f t="shared" si="8"/>
        <v>146.36198425292949</v>
      </c>
      <c r="L122" s="8">
        <f t="shared" si="9"/>
        <v>1.2121262170888356</v>
      </c>
      <c r="M122" s="8">
        <f t="shared" si="12"/>
        <v>1.8379656762679055</v>
      </c>
      <c r="P122" s="6">
        <f t="shared" si="10"/>
        <v>-2.2412663949282301</v>
      </c>
    </row>
    <row r="123" spans="1:22" x14ac:dyDescent="0.15">
      <c r="A123" s="6">
        <v>61</v>
      </c>
      <c r="B123" s="6">
        <v>121</v>
      </c>
      <c r="D123">
        <v>710.53552246093795</v>
      </c>
      <c r="E123">
        <v>599.520751953125</v>
      </c>
      <c r="F123">
        <v>482.64245605468801</v>
      </c>
      <c r="G123">
        <v>476.03475952148398</v>
      </c>
      <c r="I123" s="7">
        <f t="shared" si="7"/>
        <v>227.89306640624994</v>
      </c>
      <c r="J123" s="7">
        <f t="shared" si="7"/>
        <v>123.48599243164102</v>
      </c>
      <c r="K123" s="7">
        <f t="shared" si="8"/>
        <v>141.45287170410123</v>
      </c>
      <c r="L123" s="8">
        <f t="shared" si="9"/>
        <v>1.1454973063637663</v>
      </c>
      <c r="M123" s="8">
        <f t="shared" si="12"/>
        <v>1.7765089924782005</v>
      </c>
      <c r="P123" s="6">
        <f t="shared" si="10"/>
        <v>-5.5100584384490583</v>
      </c>
    </row>
    <row r="124" spans="1:22" x14ac:dyDescent="0.15">
      <c r="A124" s="6">
        <v>61.5</v>
      </c>
      <c r="B124" s="6">
        <v>122</v>
      </c>
      <c r="D124">
        <v>705.48095703125</v>
      </c>
      <c r="E124">
        <v>598.56842041015602</v>
      </c>
      <c r="F124">
        <v>481.09600830078102</v>
      </c>
      <c r="G124">
        <v>475.24960327148398</v>
      </c>
      <c r="I124" s="7">
        <f t="shared" si="7"/>
        <v>224.38494873046898</v>
      </c>
      <c r="J124" s="7">
        <f t="shared" si="7"/>
        <v>123.31881713867205</v>
      </c>
      <c r="K124" s="7">
        <f t="shared" si="8"/>
        <v>138.06177673339855</v>
      </c>
      <c r="L124" s="8">
        <f t="shared" si="9"/>
        <v>1.119551581314213</v>
      </c>
      <c r="M124" s="8">
        <f t="shared" si="12"/>
        <v>1.7557354943640113</v>
      </c>
      <c r="P124" s="6">
        <f t="shared" si="10"/>
        <v>-6.6149707305622139</v>
      </c>
    </row>
    <row r="125" spans="1:22" x14ac:dyDescent="0.15">
      <c r="A125" s="6">
        <v>62</v>
      </c>
      <c r="B125" s="6">
        <v>123</v>
      </c>
      <c r="D125">
        <v>708.84979248046898</v>
      </c>
      <c r="E125">
        <v>602.69567871093795</v>
      </c>
      <c r="F125">
        <v>482.21951293945301</v>
      </c>
      <c r="G125">
        <v>476.64141845703102</v>
      </c>
      <c r="I125" s="7">
        <f t="shared" si="7"/>
        <v>226.63027954101597</v>
      </c>
      <c r="J125" s="7">
        <f t="shared" si="7"/>
        <v>126.05426025390693</v>
      </c>
      <c r="K125" s="7">
        <f t="shared" si="8"/>
        <v>138.3922973632811</v>
      </c>
      <c r="L125" s="8">
        <f t="shared" si="9"/>
        <v>1.0978787792219167</v>
      </c>
      <c r="M125" s="8">
        <f t="shared" si="12"/>
        <v>1.7392349192070793</v>
      </c>
      <c r="P125" s="6">
        <f t="shared" si="10"/>
        <v>-7.4926124362399964</v>
      </c>
    </row>
    <row r="126" spans="1:22" x14ac:dyDescent="0.15">
      <c r="A126" s="6">
        <v>62.5</v>
      </c>
      <c r="B126" s="6">
        <v>124</v>
      </c>
      <c r="D126">
        <v>712.11688232421898</v>
      </c>
      <c r="E126">
        <v>600.79742431640602</v>
      </c>
      <c r="F126">
        <v>481.764404296875</v>
      </c>
      <c r="G126">
        <v>476.07318115234398</v>
      </c>
      <c r="I126" s="7">
        <f t="shared" si="7"/>
        <v>230.35247802734398</v>
      </c>
      <c r="J126" s="7">
        <f t="shared" si="7"/>
        <v>124.72424316406205</v>
      </c>
      <c r="K126" s="7">
        <f t="shared" si="8"/>
        <v>143.04550781250055</v>
      </c>
      <c r="L126" s="8">
        <f t="shared" si="9"/>
        <v>1.1468941737681162</v>
      </c>
      <c r="M126" s="8">
        <f t="shared" si="12"/>
        <v>1.7934225406886428</v>
      </c>
      <c r="P126" s="6">
        <f t="shared" si="10"/>
        <v>-4.6104512938920452</v>
      </c>
    </row>
    <row r="127" spans="1:22" x14ac:dyDescent="0.15">
      <c r="A127" s="6">
        <v>63</v>
      </c>
      <c r="B127" s="6">
        <v>125</v>
      </c>
      <c r="D127">
        <v>710.68353271484398</v>
      </c>
      <c r="E127">
        <v>600.59307861328102</v>
      </c>
      <c r="F127">
        <v>482.15359497070301</v>
      </c>
      <c r="G127">
        <v>475.86456298828102</v>
      </c>
      <c r="I127" s="7">
        <f t="shared" si="7"/>
        <v>228.52993774414097</v>
      </c>
      <c r="J127" s="7">
        <f t="shared" si="7"/>
        <v>124.728515625</v>
      </c>
      <c r="K127" s="7">
        <f t="shared" si="8"/>
        <v>141.21997680664097</v>
      </c>
      <c r="L127" s="8">
        <f t="shared" si="9"/>
        <v>1.132218852272908</v>
      </c>
      <c r="M127" s="8">
        <f t="shared" si="12"/>
        <v>1.7839194461287988</v>
      </c>
      <c r="P127" s="6">
        <f t="shared" si="10"/>
        <v>-5.1159071364548971</v>
      </c>
    </row>
    <row r="128" spans="1:22" x14ac:dyDescent="0.15">
      <c r="A128" s="6">
        <v>63.5</v>
      </c>
      <c r="B128" s="6">
        <v>126</v>
      </c>
      <c r="D128">
        <v>708.07318115234398</v>
      </c>
      <c r="E128">
        <v>603.03509521484398</v>
      </c>
      <c r="F128">
        <v>482.43902587890602</v>
      </c>
      <c r="G128">
        <v>476.34457397460898</v>
      </c>
      <c r="I128" s="7">
        <f t="shared" si="7"/>
        <v>225.63415527343795</v>
      </c>
      <c r="J128" s="7">
        <f t="shared" si="7"/>
        <v>126.690521240235</v>
      </c>
      <c r="K128" s="7">
        <f t="shared" si="8"/>
        <v>136.95079040527347</v>
      </c>
      <c r="L128" s="8">
        <f t="shared" si="9"/>
        <v>1.0809868730872343</v>
      </c>
      <c r="M128" s="8">
        <f t="shared" si="12"/>
        <v>1.7378596938784896</v>
      </c>
      <c r="P128" s="6">
        <f t="shared" si="10"/>
        <v>-7.5657586806342536</v>
      </c>
    </row>
    <row r="129" spans="1:16" x14ac:dyDescent="0.15">
      <c r="A129" s="6">
        <v>64</v>
      </c>
      <c r="B129" s="6">
        <v>127</v>
      </c>
      <c r="D129">
        <v>702.375732421875</v>
      </c>
      <c r="E129">
        <v>600.58703613281295</v>
      </c>
      <c r="F129">
        <v>481.33264160156301</v>
      </c>
      <c r="G129">
        <v>475.48519897460898</v>
      </c>
      <c r="I129" s="7">
        <f t="shared" si="7"/>
        <v>221.04309082031199</v>
      </c>
      <c r="J129" s="7">
        <f t="shared" si="7"/>
        <v>125.10183715820398</v>
      </c>
      <c r="K129" s="7">
        <f t="shared" si="8"/>
        <v>133.47180480956922</v>
      </c>
      <c r="L129" s="8">
        <f t="shared" si="9"/>
        <v>1.06690523369997</v>
      </c>
      <c r="M129" s="8">
        <f t="shared" si="12"/>
        <v>1.7289502814265894</v>
      </c>
      <c r="P129" s="6">
        <f t="shared" si="10"/>
        <v>-8.0396374313145085</v>
      </c>
    </row>
    <row r="130" spans="1:16" x14ac:dyDescent="0.15">
      <c r="A130" s="6">
        <v>64.5</v>
      </c>
      <c r="B130" s="6">
        <v>128</v>
      </c>
      <c r="D130">
        <v>698.41387939453102</v>
      </c>
      <c r="E130">
        <v>597.15972900390602</v>
      </c>
      <c r="F130">
        <v>481.5703125</v>
      </c>
      <c r="G130">
        <v>475.75247192382801</v>
      </c>
      <c r="I130" s="7">
        <f t="shared" ref="I130:J148" si="13">D130-F130</f>
        <v>216.84356689453102</v>
      </c>
      <c r="J130" s="7">
        <f t="shared" si="13"/>
        <v>121.40725708007801</v>
      </c>
      <c r="K130" s="7">
        <f t="shared" ref="K130:K148" si="14">I130-0.7*J130</f>
        <v>131.8584869384764</v>
      </c>
      <c r="L130" s="8">
        <f t="shared" ref="L130:L148" si="15">K130/J130</f>
        <v>1.0860840621043348</v>
      </c>
      <c r="M130" s="8">
        <f t="shared" si="12"/>
        <v>1.7533013367663184</v>
      </c>
      <c r="P130" s="6">
        <f t="shared" si="10"/>
        <v>-6.7444400493956422</v>
      </c>
    </row>
    <row r="131" spans="1:16" x14ac:dyDescent="0.15">
      <c r="A131" s="6">
        <v>65</v>
      </c>
      <c r="B131" s="6">
        <v>129</v>
      </c>
      <c r="D131">
        <v>698.520751953125</v>
      </c>
      <c r="E131">
        <v>596.73681640625</v>
      </c>
      <c r="F131">
        <v>481.99014282226602</v>
      </c>
      <c r="G131">
        <v>476.43435668945301</v>
      </c>
      <c r="I131" s="7">
        <f t="shared" si="13"/>
        <v>216.53060913085898</v>
      </c>
      <c r="J131" s="7">
        <f t="shared" si="13"/>
        <v>120.30245971679699</v>
      </c>
      <c r="K131" s="7">
        <f t="shared" si="14"/>
        <v>132.31888732910107</v>
      </c>
      <c r="L131" s="8">
        <f t="shared" si="15"/>
        <v>1.0998851365183377</v>
      </c>
      <c r="M131" s="8">
        <f t="shared" si="12"/>
        <v>1.7722746381156855</v>
      </c>
      <c r="P131" s="6">
        <f t="shared" si="10"/>
        <v>-5.7352776171635993</v>
      </c>
    </row>
    <row r="132" spans="1:16" x14ac:dyDescent="0.15">
      <c r="A132" s="6">
        <v>65.5</v>
      </c>
      <c r="B132" s="6">
        <v>130</v>
      </c>
      <c r="D132">
        <v>693.80517578125</v>
      </c>
      <c r="E132">
        <v>594.52337646484398</v>
      </c>
      <c r="F132">
        <v>482.06799316406301</v>
      </c>
      <c r="G132">
        <v>475.57186889648398</v>
      </c>
      <c r="I132" s="7">
        <f t="shared" si="13"/>
        <v>211.73718261718699</v>
      </c>
      <c r="J132" s="7">
        <f t="shared" si="13"/>
        <v>118.95150756836</v>
      </c>
      <c r="K132" s="7">
        <f t="shared" si="14"/>
        <v>128.47112731933498</v>
      </c>
      <c r="L132" s="8">
        <f t="shared" si="15"/>
        <v>1.0800294165713216</v>
      </c>
      <c r="M132" s="8">
        <f t="shared" si="12"/>
        <v>1.7575911451040338</v>
      </c>
      <c r="P132" s="6">
        <f t="shared" si="10"/>
        <v>-6.5162713540176718</v>
      </c>
    </row>
    <row r="133" spans="1:16" x14ac:dyDescent="0.15">
      <c r="A133" s="6">
        <v>66</v>
      </c>
      <c r="B133" s="6">
        <v>131</v>
      </c>
      <c r="D133">
        <v>697.14025878906295</v>
      </c>
      <c r="E133">
        <v>598.67010498046898</v>
      </c>
      <c r="F133">
        <v>481.73587036132801</v>
      </c>
      <c r="G133">
        <v>475.83184814453102</v>
      </c>
      <c r="I133" s="7">
        <f t="shared" si="13"/>
        <v>215.40438842773494</v>
      </c>
      <c r="J133" s="7">
        <f t="shared" si="13"/>
        <v>122.83825683593795</v>
      </c>
      <c r="K133" s="7">
        <f t="shared" si="14"/>
        <v>129.41760864257839</v>
      </c>
      <c r="L133" s="8">
        <f t="shared" si="15"/>
        <v>1.0535610971379037</v>
      </c>
      <c r="M133" s="8">
        <f t="shared" si="12"/>
        <v>1.7362950526059799</v>
      </c>
      <c r="P133" s="6">
        <f t="shared" si="10"/>
        <v>-7.6489796848792073</v>
      </c>
    </row>
    <row r="134" spans="1:16" x14ac:dyDescent="0.15">
      <c r="A134" s="6">
        <v>66.5</v>
      </c>
      <c r="B134" s="6">
        <v>132</v>
      </c>
      <c r="D134">
        <v>691.56451416015602</v>
      </c>
      <c r="E134">
        <v>598.20086669921898</v>
      </c>
      <c r="F134">
        <v>480.98236083984398</v>
      </c>
      <c r="G134">
        <v>475.19149780273398</v>
      </c>
      <c r="I134" s="7">
        <f t="shared" si="13"/>
        <v>210.58215332031205</v>
      </c>
      <c r="J134" s="7">
        <f t="shared" si="13"/>
        <v>123.009368896485</v>
      </c>
      <c r="K134" s="7">
        <f t="shared" si="14"/>
        <v>124.47559509277255</v>
      </c>
      <c r="L134" s="8">
        <f t="shared" si="15"/>
        <v>1.0119196302642721</v>
      </c>
      <c r="M134" s="8">
        <f t="shared" si="12"/>
        <v>1.6998258126677126</v>
      </c>
      <c r="P134" s="6">
        <f t="shared" ref="P134:P148" si="16">(M134-$O$2)/$O$2*100</f>
        <v>-9.5887257628058844</v>
      </c>
    </row>
    <row r="135" spans="1:16" x14ac:dyDescent="0.15">
      <c r="A135" s="6">
        <v>67</v>
      </c>
      <c r="B135" s="6">
        <v>133</v>
      </c>
      <c r="D135">
        <v>689.26190185546898</v>
      </c>
      <c r="E135">
        <v>599.62512207031295</v>
      </c>
      <c r="F135">
        <v>482.30462646484398</v>
      </c>
      <c r="G135">
        <v>476.71871948242199</v>
      </c>
      <c r="I135" s="7">
        <f t="shared" si="13"/>
        <v>206.957275390625</v>
      </c>
      <c r="J135" s="7">
        <f t="shared" si="13"/>
        <v>122.90640258789097</v>
      </c>
      <c r="K135" s="7">
        <f t="shared" si="14"/>
        <v>120.92279357910132</v>
      </c>
      <c r="L135" s="8">
        <f t="shared" si="15"/>
        <v>0.98386081630392563</v>
      </c>
      <c r="M135" s="8">
        <f t="shared" si="12"/>
        <v>1.6769392256427302</v>
      </c>
      <c r="P135" s="6">
        <f t="shared" si="16"/>
        <v>-10.806030195088667</v>
      </c>
    </row>
    <row r="136" spans="1:16" x14ac:dyDescent="0.15">
      <c r="A136" s="6">
        <v>67.5</v>
      </c>
      <c r="B136" s="6">
        <v>134</v>
      </c>
      <c r="D136">
        <v>690.71600341796898</v>
      </c>
      <c r="E136">
        <v>601.34240722656295</v>
      </c>
      <c r="F136">
        <v>480.91229248046898</v>
      </c>
      <c r="G136">
        <v>475.03164672851602</v>
      </c>
      <c r="I136" s="7">
        <f t="shared" si="13"/>
        <v>209.8037109375</v>
      </c>
      <c r="J136" s="7">
        <f t="shared" si="13"/>
        <v>126.31076049804693</v>
      </c>
      <c r="K136" s="7">
        <f t="shared" si="14"/>
        <v>121.38617858886715</v>
      </c>
      <c r="L136" s="8">
        <f t="shared" si="15"/>
        <v>0.96101217434079245</v>
      </c>
      <c r="M136" s="8">
        <f t="shared" si="12"/>
        <v>1.6592628106149614</v>
      </c>
      <c r="P136" s="6">
        <f t="shared" si="16"/>
        <v>-11.746213121301519</v>
      </c>
    </row>
    <row r="137" spans="1:16" x14ac:dyDescent="0.15">
      <c r="A137" s="6">
        <v>68</v>
      </c>
      <c r="B137" s="6">
        <v>135</v>
      </c>
      <c r="D137">
        <v>687.28314208984398</v>
      </c>
      <c r="E137">
        <v>601.93939208984398</v>
      </c>
      <c r="F137">
        <v>481.67098999023398</v>
      </c>
      <c r="G137">
        <v>475.60247802734398</v>
      </c>
      <c r="I137" s="7">
        <f t="shared" si="13"/>
        <v>205.61215209961</v>
      </c>
      <c r="J137" s="7">
        <f t="shared" si="13"/>
        <v>126.3369140625</v>
      </c>
      <c r="K137" s="7">
        <f t="shared" si="14"/>
        <v>117.17631225586001</v>
      </c>
      <c r="L137" s="8">
        <f t="shared" si="15"/>
        <v>0.92749069522065297</v>
      </c>
      <c r="M137" s="8">
        <f t="shared" si="12"/>
        <v>1.6309135584301861</v>
      </c>
      <c r="P137" s="6">
        <f t="shared" si="16"/>
        <v>-13.254068805452215</v>
      </c>
    </row>
    <row r="138" spans="1:16" x14ac:dyDescent="0.15">
      <c r="A138" s="6">
        <v>68.5</v>
      </c>
      <c r="B138" s="6">
        <v>136</v>
      </c>
      <c r="D138">
        <v>684.154541015625</v>
      </c>
      <c r="E138">
        <v>604.35540771484398</v>
      </c>
      <c r="F138">
        <v>480.462890625</v>
      </c>
      <c r="G138">
        <v>474.69381713867199</v>
      </c>
      <c r="I138" s="7">
        <f t="shared" si="13"/>
        <v>203.691650390625</v>
      </c>
      <c r="J138" s="7">
        <f t="shared" si="13"/>
        <v>129.66159057617199</v>
      </c>
      <c r="K138" s="7">
        <f t="shared" si="14"/>
        <v>112.92853698730461</v>
      </c>
      <c r="L138" s="8">
        <f t="shared" si="15"/>
        <v>0.87094826220693899</v>
      </c>
      <c r="M138" s="8">
        <f t="shared" si="12"/>
        <v>1.5795433523518363</v>
      </c>
      <c r="P138" s="6">
        <f t="shared" si="16"/>
        <v>-15.986375701111044</v>
      </c>
    </row>
    <row r="139" spans="1:16" x14ac:dyDescent="0.15">
      <c r="A139" s="6">
        <v>69</v>
      </c>
      <c r="B139" s="6">
        <v>137</v>
      </c>
      <c r="D139">
        <v>683.27313232421898</v>
      </c>
      <c r="E139">
        <v>608.02600097656295</v>
      </c>
      <c r="F139">
        <v>481.20758056640602</v>
      </c>
      <c r="G139">
        <v>475.09963989257801</v>
      </c>
      <c r="I139" s="7">
        <f t="shared" si="13"/>
        <v>202.06555175781295</v>
      </c>
      <c r="J139" s="7">
        <f t="shared" si="13"/>
        <v>132.92636108398494</v>
      </c>
      <c r="K139" s="7">
        <f t="shared" si="14"/>
        <v>109.0170989990235</v>
      </c>
      <c r="L139" s="8">
        <f t="shared" si="15"/>
        <v>0.82013152327358763</v>
      </c>
      <c r="M139" s="8">
        <f t="shared" si="12"/>
        <v>1.5338988403538492</v>
      </c>
      <c r="P139" s="6">
        <f t="shared" si="16"/>
        <v>-18.414141217388462</v>
      </c>
    </row>
    <row r="140" spans="1:16" x14ac:dyDescent="0.15">
      <c r="A140" s="6">
        <v>69.5</v>
      </c>
      <c r="B140" s="6">
        <v>138</v>
      </c>
      <c r="D140">
        <v>680.11126708984398</v>
      </c>
      <c r="E140">
        <v>608.96014404296898</v>
      </c>
      <c r="F140">
        <v>481.88168334960898</v>
      </c>
      <c r="G140">
        <v>475.82821655273398</v>
      </c>
      <c r="I140" s="7">
        <f t="shared" si="13"/>
        <v>198.229583740235</v>
      </c>
      <c r="J140" s="7">
        <f t="shared" si="13"/>
        <v>133.131927490235</v>
      </c>
      <c r="K140" s="7">
        <f t="shared" si="14"/>
        <v>105.0372344970705</v>
      </c>
      <c r="L140" s="8">
        <f t="shared" si="15"/>
        <v>0.78897103405022662</v>
      </c>
      <c r="M140" s="8">
        <f t="shared" si="12"/>
        <v>1.5079105780658524</v>
      </c>
      <c r="P140" s="6">
        <f t="shared" si="16"/>
        <v>-19.796419266796768</v>
      </c>
    </row>
    <row r="141" spans="1:16" x14ac:dyDescent="0.15">
      <c r="A141" s="6">
        <v>70</v>
      </c>
      <c r="B141" s="6">
        <v>139</v>
      </c>
      <c r="D141">
        <v>680.01647949218795</v>
      </c>
      <c r="E141">
        <v>609.97448730468795</v>
      </c>
      <c r="F141">
        <v>481.13906860351602</v>
      </c>
      <c r="G141">
        <v>475.34405517578102</v>
      </c>
      <c r="I141" s="7">
        <f t="shared" si="13"/>
        <v>198.87741088867193</v>
      </c>
      <c r="J141" s="7">
        <f t="shared" si="13"/>
        <v>134.63043212890693</v>
      </c>
      <c r="K141" s="7">
        <f t="shared" si="14"/>
        <v>104.63610839843709</v>
      </c>
      <c r="L141" s="8">
        <f t="shared" si="15"/>
        <v>0.77720992753146134</v>
      </c>
      <c r="M141" s="8">
        <f t="shared" si="12"/>
        <v>1.5013216984824513</v>
      </c>
      <c r="P141" s="6">
        <f t="shared" si="16"/>
        <v>-20.146872233501519</v>
      </c>
    </row>
    <row r="142" spans="1:16" x14ac:dyDescent="0.15">
      <c r="A142" s="6">
        <v>70.5</v>
      </c>
      <c r="B142" s="6">
        <v>140</v>
      </c>
      <c r="D142">
        <v>687.662353515625</v>
      </c>
      <c r="E142">
        <v>616.03851318359398</v>
      </c>
      <c r="F142">
        <v>482.15515136718801</v>
      </c>
      <c r="G142">
        <v>476.37103271484398</v>
      </c>
      <c r="I142" s="7">
        <f t="shared" si="13"/>
        <v>205.50720214843699</v>
      </c>
      <c r="J142" s="7">
        <f t="shared" si="13"/>
        <v>139.66748046875</v>
      </c>
      <c r="K142" s="7">
        <f t="shared" si="14"/>
        <v>107.73996582031199</v>
      </c>
      <c r="L142" s="8">
        <f t="shared" si="15"/>
        <v>0.77140337506423584</v>
      </c>
      <c r="M142" s="8">
        <f t="shared" si="12"/>
        <v>1.5006873729505901</v>
      </c>
      <c r="P142" s="6">
        <f t="shared" si="16"/>
        <v>-20.180611090265177</v>
      </c>
    </row>
    <row r="143" spans="1:16" x14ac:dyDescent="0.15">
      <c r="A143" s="6">
        <v>71</v>
      </c>
      <c r="B143" s="6">
        <v>141</v>
      </c>
      <c r="D143">
        <v>686.82727050781295</v>
      </c>
      <c r="E143">
        <v>613.38311767578102</v>
      </c>
      <c r="F143">
        <v>481.24908447265602</v>
      </c>
      <c r="G143">
        <v>475.05865478515602</v>
      </c>
      <c r="I143" s="7">
        <f t="shared" si="13"/>
        <v>205.57818603515693</v>
      </c>
      <c r="J143" s="7">
        <f t="shared" si="13"/>
        <v>138.324462890625</v>
      </c>
      <c r="K143" s="7">
        <f t="shared" si="14"/>
        <v>108.75106201171944</v>
      </c>
      <c r="L143" s="8">
        <f t="shared" si="15"/>
        <v>0.78620266971656605</v>
      </c>
      <c r="M143" s="8">
        <f t="shared" si="12"/>
        <v>1.5206588945382844</v>
      </c>
      <c r="P143" s="6">
        <f t="shared" si="16"/>
        <v>-19.118354768621678</v>
      </c>
    </row>
    <row r="144" spans="1:16" x14ac:dyDescent="0.15">
      <c r="A144" s="6">
        <v>71.5</v>
      </c>
      <c r="B144" s="6">
        <v>142</v>
      </c>
      <c r="D144">
        <v>689.112548828125</v>
      </c>
      <c r="E144">
        <v>613.02941894531295</v>
      </c>
      <c r="F144">
        <v>482.32174682617199</v>
      </c>
      <c r="G144">
        <v>476.00830078125</v>
      </c>
      <c r="I144" s="7">
        <f t="shared" si="13"/>
        <v>206.79080200195301</v>
      </c>
      <c r="J144" s="7">
        <f t="shared" si="13"/>
        <v>137.02111816406295</v>
      </c>
      <c r="K144" s="7">
        <f t="shared" si="14"/>
        <v>110.87601928710895</v>
      </c>
      <c r="L144" s="8">
        <f t="shared" si="15"/>
        <v>0.80918927514772554</v>
      </c>
      <c r="M144" s="8">
        <f t="shared" si="12"/>
        <v>1.5488177269048082</v>
      </c>
      <c r="P144" s="6">
        <f t="shared" si="16"/>
        <v>-17.62062723894412</v>
      </c>
    </row>
    <row r="145" spans="1:16" x14ac:dyDescent="0.15">
      <c r="A145" s="6">
        <v>72</v>
      </c>
      <c r="B145" s="6">
        <v>143</v>
      </c>
      <c r="D145">
        <v>690.77575683593795</v>
      </c>
      <c r="E145">
        <v>611.89349365234398</v>
      </c>
      <c r="F145">
        <v>482.40737915039102</v>
      </c>
      <c r="G145">
        <v>476.51324462890602</v>
      </c>
      <c r="I145" s="7">
        <f t="shared" si="13"/>
        <v>208.36837768554693</v>
      </c>
      <c r="J145" s="7">
        <f t="shared" si="13"/>
        <v>135.38024902343795</v>
      </c>
      <c r="K145" s="7">
        <f t="shared" si="14"/>
        <v>113.60220336914037</v>
      </c>
      <c r="L145" s="8">
        <f t="shared" si="15"/>
        <v>0.83913424734115227</v>
      </c>
      <c r="M145" s="8">
        <f t="shared" si="12"/>
        <v>1.5839349260335991</v>
      </c>
      <c r="P145" s="6">
        <f t="shared" si="16"/>
        <v>-15.752794254402943</v>
      </c>
    </row>
    <row r="146" spans="1:16" x14ac:dyDescent="0.15">
      <c r="A146" s="6">
        <v>72.5</v>
      </c>
      <c r="B146" s="6">
        <v>144</v>
      </c>
      <c r="D146">
        <v>691.01556396484398</v>
      </c>
      <c r="E146">
        <v>609.21038818359398</v>
      </c>
      <c r="F146">
        <v>481.13491821289102</v>
      </c>
      <c r="G146">
        <v>475.44888305664102</v>
      </c>
      <c r="I146" s="7">
        <f t="shared" si="13"/>
        <v>209.88064575195295</v>
      </c>
      <c r="J146" s="7">
        <f t="shared" si="13"/>
        <v>133.76150512695295</v>
      </c>
      <c r="K146" s="7">
        <f t="shared" si="14"/>
        <v>116.2475921630859</v>
      </c>
      <c r="L146" s="8">
        <f t="shared" si="15"/>
        <v>0.86906611923030763</v>
      </c>
      <c r="M146" s="8">
        <f t="shared" si="12"/>
        <v>1.6190390248581186</v>
      </c>
      <c r="P146" s="6">
        <f t="shared" si="16"/>
        <v>-13.885658056081414</v>
      </c>
    </row>
    <row r="147" spans="1:16" x14ac:dyDescent="0.15">
      <c r="A147" s="6">
        <v>73</v>
      </c>
      <c r="B147" s="6">
        <v>145</v>
      </c>
      <c r="D147">
        <v>696.91949462890602</v>
      </c>
      <c r="E147">
        <v>612.78747558593795</v>
      </c>
      <c r="F147">
        <v>482.59884643554699</v>
      </c>
      <c r="G147">
        <v>476.46029663085898</v>
      </c>
      <c r="I147" s="7">
        <f t="shared" si="13"/>
        <v>214.32064819335903</v>
      </c>
      <c r="J147" s="7">
        <f t="shared" si="13"/>
        <v>136.32717895507898</v>
      </c>
      <c r="K147" s="7">
        <f t="shared" si="14"/>
        <v>118.89162292480376</v>
      </c>
      <c r="L147" s="8">
        <f t="shared" si="15"/>
        <v>0.87210506251273345</v>
      </c>
      <c r="M147" s="8">
        <f t="shared" si="12"/>
        <v>1.6272501950759088</v>
      </c>
      <c r="P147" s="6">
        <f t="shared" si="16"/>
        <v>-13.448917799028948</v>
      </c>
    </row>
    <row r="148" spans="1:16" x14ac:dyDescent="0.15">
      <c r="A148" s="6">
        <v>73.5</v>
      </c>
      <c r="B148" s="6">
        <v>146</v>
      </c>
      <c r="D148">
        <v>699.62725830078102</v>
      </c>
      <c r="E148">
        <v>610.414306640625</v>
      </c>
      <c r="F148">
        <v>481.90139770507801</v>
      </c>
      <c r="G148">
        <v>476.59365844726602</v>
      </c>
      <c r="I148" s="7">
        <f t="shared" si="13"/>
        <v>217.72586059570301</v>
      </c>
      <c r="J148" s="7">
        <f t="shared" si="13"/>
        <v>133.82064819335898</v>
      </c>
      <c r="K148" s="7">
        <f t="shared" si="14"/>
        <v>124.05140686035173</v>
      </c>
      <c r="L148" s="8">
        <f t="shared" si="15"/>
        <v>0.92699750401080439</v>
      </c>
      <c r="M148" s="8">
        <f t="shared" si="12"/>
        <v>1.6873148635093438</v>
      </c>
      <c r="P148" s="6">
        <f t="shared" si="16"/>
        <v>-10.254165037168752</v>
      </c>
    </row>
    <row r="149" spans="1:16" x14ac:dyDescent="0.15">
      <c r="A149" s="18">
        <v>74</v>
      </c>
      <c r="B149" s="18">
        <v>147</v>
      </c>
      <c r="D149">
        <v>698.40216064453102</v>
      </c>
      <c r="E149">
        <v>605.81774902343795</v>
      </c>
      <c r="F149">
        <v>481.23403930664102</v>
      </c>
      <c r="G149">
        <v>475.73742675781301</v>
      </c>
      <c r="I149" s="19">
        <f t="shared" ref="I149:I189" si="17">D149-F149</f>
        <v>217.16812133789</v>
      </c>
      <c r="J149" s="19">
        <f t="shared" ref="J149:J189" si="18">E149-G149</f>
        <v>130.08032226562494</v>
      </c>
      <c r="K149" s="19">
        <f t="shared" ref="K149:K189" si="19">I149-0.7*J149</f>
        <v>126.11189575195255</v>
      </c>
      <c r="L149" s="20">
        <f t="shared" ref="L149:L189" si="20">K149/J149</f>
        <v>0.9694924916808797</v>
      </c>
      <c r="M149" s="20">
        <f t="shared" ref="M149:M189" si="21">L149+ABS($N$2)*A149</f>
        <v>1.7349820781147836</v>
      </c>
      <c r="N149" s="18"/>
      <c r="O149" s="18"/>
      <c r="P149" s="18">
        <f t="shared" ref="P149:P189" si="22">(M149-$O$2)/$O$2*100</f>
        <v>-7.7188148973494188</v>
      </c>
    </row>
    <row r="150" spans="1:16" x14ac:dyDescent="0.15">
      <c r="A150" s="18">
        <v>74.5</v>
      </c>
      <c r="B150" s="18">
        <v>148</v>
      </c>
      <c r="D150">
        <v>695.88482666015602</v>
      </c>
      <c r="E150">
        <v>605.528564453125</v>
      </c>
      <c r="F150">
        <v>481.153076171875</v>
      </c>
      <c r="G150">
        <v>475.03994750976602</v>
      </c>
      <c r="I150" s="19">
        <f t="shared" si="17"/>
        <v>214.73175048828102</v>
      </c>
      <c r="J150" s="19">
        <f t="shared" si="18"/>
        <v>130.48861694335898</v>
      </c>
      <c r="K150" s="19">
        <f t="shared" si="19"/>
        <v>123.38971862792974</v>
      </c>
      <c r="L150" s="20">
        <f t="shared" si="20"/>
        <v>0.94559756642596149</v>
      </c>
      <c r="M150" s="20">
        <f t="shared" si="21"/>
        <v>1.7162593797952295</v>
      </c>
      <c r="N150" s="18"/>
      <c r="O150" s="18"/>
      <c r="P150" s="18">
        <f t="shared" si="22"/>
        <v>-8.7146481172090819</v>
      </c>
    </row>
    <row r="151" spans="1:16" x14ac:dyDescent="0.15">
      <c r="A151" s="18">
        <v>75</v>
      </c>
      <c r="B151" s="18">
        <v>149</v>
      </c>
      <c r="D151">
        <v>690.78747558593795</v>
      </c>
      <c r="E151">
        <v>602.16278076171898</v>
      </c>
      <c r="F151">
        <v>481.28594970703102</v>
      </c>
      <c r="G151">
        <v>475.33731079101602</v>
      </c>
      <c r="I151" s="19">
        <f t="shared" si="17"/>
        <v>209.50152587890693</v>
      </c>
      <c r="J151" s="19">
        <f t="shared" si="18"/>
        <v>126.82546997070295</v>
      </c>
      <c r="K151" s="19">
        <f t="shared" si="19"/>
        <v>120.72369689941488</v>
      </c>
      <c r="L151" s="20">
        <f t="shared" si="20"/>
        <v>0.95188842530843676</v>
      </c>
      <c r="M151" s="20">
        <f t="shared" si="21"/>
        <v>1.727722465613069</v>
      </c>
      <c r="N151" s="18"/>
      <c r="O151" s="18"/>
      <c r="P151" s="18">
        <f t="shared" si="22"/>
        <v>-8.1049431769983791</v>
      </c>
    </row>
    <row r="152" spans="1:16" x14ac:dyDescent="0.15">
      <c r="A152" s="18">
        <v>75.5</v>
      </c>
      <c r="B152" s="18">
        <v>150</v>
      </c>
      <c r="D152">
        <v>695.09997558593795</v>
      </c>
      <c r="E152">
        <v>605.63244628906295</v>
      </c>
      <c r="F152">
        <v>482.02490234375</v>
      </c>
      <c r="G152">
        <v>476.6943359375</v>
      </c>
      <c r="I152" s="19">
        <f t="shared" si="17"/>
        <v>213.07507324218795</v>
      </c>
      <c r="J152" s="19">
        <f t="shared" si="18"/>
        <v>128.93811035156295</v>
      </c>
      <c r="K152" s="19">
        <f t="shared" si="19"/>
        <v>122.8183959960939</v>
      </c>
      <c r="L152" s="20">
        <f t="shared" si="20"/>
        <v>0.95253758304055314</v>
      </c>
      <c r="M152" s="20">
        <f t="shared" si="21"/>
        <v>1.7335438502805496</v>
      </c>
      <c r="N152" s="18"/>
      <c r="O152" s="18"/>
      <c r="P152" s="18">
        <f t="shared" si="22"/>
        <v>-7.7953121538138435</v>
      </c>
    </row>
    <row r="153" spans="1:16" x14ac:dyDescent="0.15">
      <c r="A153" s="18">
        <v>76</v>
      </c>
      <c r="B153" s="18">
        <v>151</v>
      </c>
      <c r="D153">
        <v>694.46795654296898</v>
      </c>
      <c r="E153">
        <v>606.204345703125</v>
      </c>
      <c r="F153">
        <v>481.4296875</v>
      </c>
      <c r="G153">
        <v>475.91436767578102</v>
      </c>
      <c r="I153" s="19">
        <f t="shared" si="17"/>
        <v>213.03826904296898</v>
      </c>
      <c r="J153" s="19">
        <f t="shared" si="18"/>
        <v>130.28997802734398</v>
      </c>
      <c r="K153" s="19">
        <f t="shared" si="19"/>
        <v>121.8352844238282</v>
      </c>
      <c r="L153" s="20">
        <f t="shared" si="20"/>
        <v>0.93510864203429833</v>
      </c>
      <c r="M153" s="20">
        <f t="shared" si="21"/>
        <v>1.7212871362096589</v>
      </c>
      <c r="N153" s="18"/>
      <c r="O153" s="18"/>
      <c r="P153" s="18">
        <f t="shared" si="22"/>
        <v>-8.4472290319150467</v>
      </c>
    </row>
    <row r="154" spans="1:16" x14ac:dyDescent="0.15">
      <c r="A154" s="18">
        <v>76.5</v>
      </c>
      <c r="B154" s="18">
        <v>152</v>
      </c>
      <c r="D154">
        <v>696.112548828125</v>
      </c>
      <c r="E154">
        <v>606.79351806640602</v>
      </c>
      <c r="F154">
        <v>481.74261474609398</v>
      </c>
      <c r="G154">
        <v>475.75143432617199</v>
      </c>
      <c r="I154" s="19">
        <f t="shared" si="17"/>
        <v>214.36993408203102</v>
      </c>
      <c r="J154" s="19">
        <f t="shared" si="18"/>
        <v>131.04208374023403</v>
      </c>
      <c r="K154" s="19">
        <f t="shared" si="19"/>
        <v>122.6404754638672</v>
      </c>
      <c r="L154" s="20">
        <f t="shared" si="20"/>
        <v>0.93588618223576625</v>
      </c>
      <c r="M154" s="20">
        <f t="shared" si="21"/>
        <v>1.7272369033464909</v>
      </c>
      <c r="N154" s="18"/>
      <c r="O154" s="18"/>
      <c r="P154" s="18">
        <f t="shared" si="22"/>
        <v>-8.1307695310375152</v>
      </c>
    </row>
    <row r="155" spans="1:16" x14ac:dyDescent="0.15">
      <c r="A155" s="18">
        <v>77</v>
      </c>
      <c r="B155" s="18">
        <v>153</v>
      </c>
      <c r="D155">
        <v>697.93896484375</v>
      </c>
      <c r="E155">
        <v>606.95153808593795</v>
      </c>
      <c r="F155">
        <v>481.09237670898398</v>
      </c>
      <c r="G155">
        <v>475.00570678710898</v>
      </c>
      <c r="I155" s="19">
        <f t="shared" si="17"/>
        <v>216.84658813476602</v>
      </c>
      <c r="J155" s="19">
        <f t="shared" si="18"/>
        <v>131.94583129882898</v>
      </c>
      <c r="K155" s="19">
        <f t="shared" si="19"/>
        <v>124.48450622558575</v>
      </c>
      <c r="L155" s="20">
        <f t="shared" si="20"/>
        <v>0.94345160434553688</v>
      </c>
      <c r="M155" s="20">
        <f t="shared" si="21"/>
        <v>1.7399745523916259</v>
      </c>
      <c r="N155" s="18"/>
      <c r="O155" s="18"/>
      <c r="P155" s="18">
        <f t="shared" si="22"/>
        <v>-7.4532724178777476</v>
      </c>
    </row>
    <row r="156" spans="1:16" x14ac:dyDescent="0.15">
      <c r="A156" s="18">
        <v>77.5</v>
      </c>
      <c r="B156" s="18">
        <v>154</v>
      </c>
      <c r="D156">
        <v>695.89697265625</v>
      </c>
      <c r="E156">
        <v>604.8857421875</v>
      </c>
      <c r="F156">
        <v>481.06124877929699</v>
      </c>
      <c r="G156">
        <v>475.04202270507801</v>
      </c>
      <c r="I156" s="19">
        <f t="shared" si="17"/>
        <v>214.83572387695301</v>
      </c>
      <c r="J156" s="19">
        <f t="shared" si="18"/>
        <v>129.84371948242199</v>
      </c>
      <c r="K156" s="19">
        <f t="shared" si="19"/>
        <v>123.94512023925762</v>
      </c>
      <c r="L156" s="20">
        <f t="shared" si="20"/>
        <v>0.95457154749819906</v>
      </c>
      <c r="M156" s="20">
        <f t="shared" si="21"/>
        <v>1.7562667224796522</v>
      </c>
      <c r="N156" s="18"/>
      <c r="O156" s="18"/>
      <c r="P156" s="18">
        <f t="shared" si="22"/>
        <v>-6.5867154761192079</v>
      </c>
    </row>
    <row r="157" spans="1:16" x14ac:dyDescent="0.15">
      <c r="A157" s="18">
        <v>78</v>
      </c>
      <c r="B157" s="18">
        <v>155</v>
      </c>
      <c r="D157">
        <v>692.39611816406295</v>
      </c>
      <c r="E157">
        <v>601.22253417968795</v>
      </c>
      <c r="F157">
        <v>481.66632080078102</v>
      </c>
      <c r="G157">
        <v>476.107421875</v>
      </c>
      <c r="I157" s="19">
        <f t="shared" si="17"/>
        <v>210.72979736328193</v>
      </c>
      <c r="J157" s="19">
        <f t="shared" si="18"/>
        <v>125.11511230468795</v>
      </c>
      <c r="K157" s="19">
        <f t="shared" si="19"/>
        <v>123.14921875000037</v>
      </c>
      <c r="L157" s="20">
        <f t="shared" si="20"/>
        <v>0.98428732134372288</v>
      </c>
      <c r="M157" s="20">
        <f t="shared" si="21"/>
        <v>1.7911547232605403</v>
      </c>
      <c r="N157" s="18"/>
      <c r="O157" s="18"/>
      <c r="P157" s="18">
        <f t="shared" si="22"/>
        <v>-4.7310732199059133</v>
      </c>
    </row>
    <row r="158" spans="1:16" x14ac:dyDescent="0.15">
      <c r="A158" s="18">
        <v>78.5</v>
      </c>
      <c r="B158" s="18">
        <v>156</v>
      </c>
      <c r="D158">
        <v>692.18267822265602</v>
      </c>
      <c r="E158">
        <v>601.50476074218795</v>
      </c>
      <c r="F158">
        <v>482.16711425781301</v>
      </c>
      <c r="G158">
        <v>476.27816772460898</v>
      </c>
      <c r="I158" s="19">
        <f t="shared" si="17"/>
        <v>210.01556396484301</v>
      </c>
      <c r="J158" s="19">
        <f t="shared" si="18"/>
        <v>125.22659301757898</v>
      </c>
      <c r="K158" s="19">
        <f t="shared" si="19"/>
        <v>122.35694885253773</v>
      </c>
      <c r="L158" s="20">
        <f t="shared" si="20"/>
        <v>0.97708438682318521</v>
      </c>
      <c r="M158" s="20">
        <f t="shared" si="21"/>
        <v>1.7891240156753669</v>
      </c>
      <c r="N158" s="18"/>
      <c r="O158" s="18"/>
      <c r="P158" s="18">
        <f t="shared" si="22"/>
        <v>-4.8390836166244542</v>
      </c>
    </row>
    <row r="159" spans="1:16" x14ac:dyDescent="0.15">
      <c r="A159" s="18">
        <v>79</v>
      </c>
      <c r="B159" s="18">
        <v>157</v>
      </c>
      <c r="D159">
        <v>691.22552490234398</v>
      </c>
      <c r="E159">
        <v>603.54675292968795</v>
      </c>
      <c r="F159">
        <v>482.58898925781301</v>
      </c>
      <c r="G159">
        <v>476.23507690429699</v>
      </c>
      <c r="I159" s="19">
        <f t="shared" si="17"/>
        <v>208.63653564453097</v>
      </c>
      <c r="J159" s="19">
        <f t="shared" si="18"/>
        <v>127.31167602539097</v>
      </c>
      <c r="K159" s="19">
        <f t="shared" si="19"/>
        <v>119.51836242675729</v>
      </c>
      <c r="L159" s="20">
        <f t="shared" si="20"/>
        <v>0.93878555493151017</v>
      </c>
      <c r="M159" s="20">
        <f t="shared" si="21"/>
        <v>1.7559974107190559</v>
      </c>
      <c r="N159" s="18"/>
      <c r="O159" s="18"/>
      <c r="P159" s="18">
        <f t="shared" si="22"/>
        <v>-6.6010397787984108</v>
      </c>
    </row>
    <row r="160" spans="1:16" x14ac:dyDescent="0.15">
      <c r="A160" s="18">
        <v>79.5</v>
      </c>
      <c r="B160" s="18">
        <v>158</v>
      </c>
      <c r="D160">
        <v>689.23767089843795</v>
      </c>
      <c r="E160">
        <v>604.13464355468795</v>
      </c>
      <c r="F160">
        <v>481.89724731445301</v>
      </c>
      <c r="G160">
        <v>476.26672363281301</v>
      </c>
      <c r="I160" s="19">
        <f t="shared" si="17"/>
        <v>207.34042358398494</v>
      </c>
      <c r="J160" s="19">
        <f t="shared" si="18"/>
        <v>127.86791992187494</v>
      </c>
      <c r="K160" s="19">
        <f t="shared" si="19"/>
        <v>117.83287963867249</v>
      </c>
      <c r="L160" s="20">
        <f t="shared" si="20"/>
        <v>0.92152026646453866</v>
      </c>
      <c r="M160" s="20">
        <f t="shared" si="21"/>
        <v>1.7439043491874489</v>
      </c>
      <c r="N160" s="18"/>
      <c r="O160" s="18"/>
      <c r="P160" s="18">
        <f t="shared" si="22"/>
        <v>-7.2442522152453446</v>
      </c>
    </row>
    <row r="161" spans="1:16" x14ac:dyDescent="0.15">
      <c r="A161" s="18">
        <v>80</v>
      </c>
      <c r="B161" s="18">
        <v>159</v>
      </c>
      <c r="D161">
        <v>692.90692138671898</v>
      </c>
      <c r="E161">
        <v>605.65020751953102</v>
      </c>
      <c r="F161">
        <v>482.46548461914102</v>
      </c>
      <c r="G161">
        <v>476.09756469726602</v>
      </c>
      <c r="I161" s="19">
        <f t="shared" si="17"/>
        <v>210.44143676757795</v>
      </c>
      <c r="J161" s="19">
        <f t="shared" si="18"/>
        <v>129.552642822265</v>
      </c>
      <c r="K161" s="19">
        <f t="shared" si="19"/>
        <v>119.75458679199247</v>
      </c>
      <c r="L161" s="20">
        <f t="shared" si="20"/>
        <v>0.92437007986232578</v>
      </c>
      <c r="M161" s="20">
        <f t="shared" si="21"/>
        <v>1.7519263895206001</v>
      </c>
      <c r="N161" s="18"/>
      <c r="O161" s="18"/>
      <c r="P161" s="18">
        <f t="shared" si="22"/>
        <v>-6.8175715029645323</v>
      </c>
    </row>
    <row r="162" spans="1:16" x14ac:dyDescent="0.15">
      <c r="A162" s="18">
        <v>80.5</v>
      </c>
      <c r="B162" s="18">
        <v>160</v>
      </c>
      <c r="D162">
        <v>692.047607421875</v>
      </c>
      <c r="E162">
        <v>605.50823974609398</v>
      </c>
      <c r="F162">
        <v>482.35806274414102</v>
      </c>
      <c r="G162">
        <v>476.78619384765602</v>
      </c>
      <c r="I162" s="19">
        <f t="shared" si="17"/>
        <v>209.68954467773398</v>
      </c>
      <c r="J162" s="19">
        <f t="shared" si="18"/>
        <v>128.72204589843795</v>
      </c>
      <c r="K162" s="19">
        <f t="shared" si="19"/>
        <v>119.58411254882742</v>
      </c>
      <c r="L162" s="20">
        <f t="shared" si="20"/>
        <v>0.92901034717222886</v>
      </c>
      <c r="M162" s="20">
        <f t="shared" si="21"/>
        <v>1.7617388837658674</v>
      </c>
      <c r="N162" s="18"/>
      <c r="O162" s="18"/>
      <c r="P162" s="18">
        <f t="shared" si="22"/>
        <v>-6.2956591390338783</v>
      </c>
    </row>
    <row r="163" spans="1:16" x14ac:dyDescent="0.15">
      <c r="A163" s="18">
        <v>81</v>
      </c>
      <c r="B163" s="18">
        <v>161</v>
      </c>
      <c r="D163">
        <v>696.88006591796898</v>
      </c>
      <c r="E163">
        <v>604.79650878906295</v>
      </c>
      <c r="F163">
        <v>482.04721069335898</v>
      </c>
      <c r="G163">
        <v>476.35702514648398</v>
      </c>
      <c r="I163" s="19">
        <f t="shared" si="17"/>
        <v>214.83285522461</v>
      </c>
      <c r="J163" s="19">
        <f t="shared" si="18"/>
        <v>128.43948364257898</v>
      </c>
      <c r="K163" s="19">
        <f t="shared" si="19"/>
        <v>124.92521667480472</v>
      </c>
      <c r="L163" s="20">
        <f t="shared" si="20"/>
        <v>0.97263873329206341</v>
      </c>
      <c r="M163" s="20">
        <f t="shared" si="21"/>
        <v>1.810539496821066</v>
      </c>
      <c r="N163" s="18"/>
      <c r="O163" s="18"/>
      <c r="P163" s="18">
        <f t="shared" si="22"/>
        <v>-3.7000251764266467</v>
      </c>
    </row>
    <row r="164" spans="1:16" x14ac:dyDescent="0.15">
      <c r="A164" s="18">
        <v>81.5</v>
      </c>
      <c r="B164" s="18">
        <v>162</v>
      </c>
      <c r="D164">
        <v>691.48052978515602</v>
      </c>
      <c r="E164">
        <v>601.18487548828102</v>
      </c>
      <c r="F164">
        <v>481.49349975585898</v>
      </c>
      <c r="G164">
        <v>475.40322875976602</v>
      </c>
      <c r="I164" s="19">
        <f t="shared" si="17"/>
        <v>209.98703002929705</v>
      </c>
      <c r="J164" s="19">
        <f t="shared" si="18"/>
        <v>125.781646728515</v>
      </c>
      <c r="K164" s="19">
        <f t="shared" si="19"/>
        <v>121.93987731933655</v>
      </c>
      <c r="L164" s="20">
        <f t="shared" si="20"/>
        <v>0.96945683643758884</v>
      </c>
      <c r="M164" s="20">
        <f t="shared" si="21"/>
        <v>1.8125298269019559</v>
      </c>
      <c r="N164" s="18"/>
      <c r="O164" s="18"/>
      <c r="P164" s="18">
        <f t="shared" si="22"/>
        <v>-3.5941624007087865</v>
      </c>
    </row>
    <row r="165" spans="1:16" x14ac:dyDescent="0.15">
      <c r="A165" s="18">
        <v>82</v>
      </c>
      <c r="B165" s="18">
        <v>163</v>
      </c>
      <c r="D165">
        <v>693.631591796875</v>
      </c>
      <c r="E165">
        <v>602.51385498046898</v>
      </c>
      <c r="F165">
        <v>480.66009521484398</v>
      </c>
      <c r="G165">
        <v>474.74935913085898</v>
      </c>
      <c r="I165" s="19">
        <f t="shared" si="17"/>
        <v>212.97149658203102</v>
      </c>
      <c r="J165" s="19">
        <f t="shared" si="18"/>
        <v>127.76449584961</v>
      </c>
      <c r="K165" s="19">
        <f t="shared" si="19"/>
        <v>123.53634948730402</v>
      </c>
      <c r="L165" s="20">
        <f t="shared" si="20"/>
        <v>0.96690671900523228</v>
      </c>
      <c r="M165" s="20">
        <f t="shared" si="21"/>
        <v>1.8151519364049635</v>
      </c>
      <c r="N165" s="18"/>
      <c r="O165" s="18"/>
      <c r="P165" s="18">
        <f t="shared" si="22"/>
        <v>-3.4546961921186696</v>
      </c>
    </row>
    <row r="166" spans="1:16" x14ac:dyDescent="0.15">
      <c r="A166" s="18">
        <v>82.5</v>
      </c>
      <c r="B166" s="18">
        <v>164</v>
      </c>
      <c r="D166">
        <v>691.248046875</v>
      </c>
      <c r="E166">
        <v>604.55364990234398</v>
      </c>
      <c r="F166">
        <v>480.85159301757801</v>
      </c>
      <c r="G166">
        <v>475.260498046875</v>
      </c>
      <c r="I166" s="19">
        <f t="shared" si="17"/>
        <v>210.39645385742199</v>
      </c>
      <c r="J166" s="19">
        <f t="shared" si="18"/>
        <v>129.29315185546898</v>
      </c>
      <c r="K166" s="19">
        <f t="shared" si="19"/>
        <v>119.8912475585937</v>
      </c>
      <c r="L166" s="20">
        <f t="shared" si="20"/>
        <v>0.92728227162885435</v>
      </c>
      <c r="M166" s="20">
        <f t="shared" si="21"/>
        <v>1.7806997159639497</v>
      </c>
      <c r="N166" s="18"/>
      <c r="O166" s="18"/>
      <c r="P166" s="18">
        <f t="shared" si="22"/>
        <v>-5.2871599229078132</v>
      </c>
    </row>
    <row r="167" spans="1:16" x14ac:dyDescent="0.15">
      <c r="A167" s="18">
        <v>83</v>
      </c>
      <c r="B167" s="18">
        <v>165</v>
      </c>
      <c r="D167">
        <v>691.56408691406295</v>
      </c>
      <c r="E167">
        <v>604.73937988281295</v>
      </c>
      <c r="F167">
        <v>480.86093139648398</v>
      </c>
      <c r="G167">
        <v>474.73327636718801</v>
      </c>
      <c r="I167" s="19">
        <f t="shared" si="17"/>
        <v>210.70315551757898</v>
      </c>
      <c r="J167" s="19">
        <f t="shared" si="18"/>
        <v>130.00610351562494</v>
      </c>
      <c r="K167" s="19">
        <f t="shared" si="19"/>
        <v>119.69888305664152</v>
      </c>
      <c r="L167" s="20">
        <f t="shared" si="20"/>
        <v>0.92071741110412841</v>
      </c>
      <c r="M167" s="20">
        <f t="shared" si="21"/>
        <v>1.779307082374588</v>
      </c>
      <c r="N167" s="18"/>
      <c r="O167" s="18"/>
      <c r="P167" s="18">
        <f t="shared" si="22"/>
        <v>-5.3612320874916097</v>
      </c>
    </row>
    <row r="168" spans="1:16" x14ac:dyDescent="0.15">
      <c r="A168" s="18">
        <v>83.5</v>
      </c>
      <c r="B168" s="18">
        <v>166</v>
      </c>
      <c r="D168">
        <v>691.0458984375</v>
      </c>
      <c r="E168">
        <v>604.03375244140602</v>
      </c>
      <c r="F168">
        <v>480.48156738281301</v>
      </c>
      <c r="G168">
        <v>475.06072998046898</v>
      </c>
      <c r="I168" s="19">
        <f t="shared" si="17"/>
        <v>210.56433105468699</v>
      </c>
      <c r="J168" s="19">
        <f t="shared" si="18"/>
        <v>128.97302246093705</v>
      </c>
      <c r="K168" s="19">
        <f t="shared" si="19"/>
        <v>120.28321533203106</v>
      </c>
      <c r="L168" s="20">
        <f t="shared" si="20"/>
        <v>0.93262306362140246</v>
      </c>
      <c r="M168" s="20">
        <f t="shared" si="21"/>
        <v>1.7963849618272263</v>
      </c>
      <c r="N168" s="18"/>
      <c r="O168" s="18"/>
      <c r="P168" s="18">
        <f t="shared" si="22"/>
        <v>-4.4528844020549405</v>
      </c>
    </row>
    <row r="169" spans="1:16" x14ac:dyDescent="0.15">
      <c r="A169" s="18">
        <v>84</v>
      </c>
      <c r="B169" s="18">
        <v>167</v>
      </c>
      <c r="D169">
        <v>692.47576904296898</v>
      </c>
      <c r="E169">
        <v>605.427734375</v>
      </c>
      <c r="F169">
        <v>480.65750122070301</v>
      </c>
      <c r="G169">
        <v>474.82562255859398</v>
      </c>
      <c r="I169" s="19">
        <f t="shared" si="17"/>
        <v>211.81826782226597</v>
      </c>
      <c r="J169" s="19">
        <f t="shared" si="18"/>
        <v>130.60211181640602</v>
      </c>
      <c r="K169" s="19">
        <f t="shared" si="19"/>
        <v>120.39678955078176</v>
      </c>
      <c r="L169" s="20">
        <f t="shared" si="20"/>
        <v>0.92185943914926582</v>
      </c>
      <c r="M169" s="20">
        <f t="shared" si="21"/>
        <v>1.7907935642904538</v>
      </c>
      <c r="N169" s="18"/>
      <c r="O169" s="18"/>
      <c r="P169" s="18">
        <f t="shared" si="22"/>
        <v>-4.7502827426960543</v>
      </c>
    </row>
    <row r="170" spans="1:16" x14ac:dyDescent="0.15">
      <c r="A170" s="18">
        <v>84.5</v>
      </c>
      <c r="B170" s="18">
        <v>168</v>
      </c>
      <c r="D170">
        <v>690.18353271484398</v>
      </c>
      <c r="E170">
        <v>604.30651855468795</v>
      </c>
      <c r="F170">
        <v>480.91229248046898</v>
      </c>
      <c r="G170">
        <v>475.00518798828102</v>
      </c>
      <c r="I170" s="19">
        <f t="shared" si="17"/>
        <v>209.271240234375</v>
      </c>
      <c r="J170" s="19">
        <f t="shared" si="18"/>
        <v>129.30133056640693</v>
      </c>
      <c r="K170" s="19">
        <f t="shared" si="19"/>
        <v>118.76030883789015</v>
      </c>
      <c r="L170" s="20">
        <f t="shared" si="20"/>
        <v>0.91847708231352576</v>
      </c>
      <c r="M170" s="20">
        <f t="shared" si="21"/>
        <v>1.7925834343900779</v>
      </c>
      <c r="N170" s="18"/>
      <c r="O170" s="18"/>
      <c r="P170" s="18">
        <f t="shared" si="22"/>
        <v>-4.6550821431875047</v>
      </c>
    </row>
    <row r="171" spans="1:16" x14ac:dyDescent="0.15">
      <c r="A171" s="18">
        <v>85</v>
      </c>
      <c r="B171" s="18">
        <v>169</v>
      </c>
      <c r="D171">
        <v>689.912109375</v>
      </c>
      <c r="E171">
        <v>605.07098388671898</v>
      </c>
      <c r="F171">
        <v>480.61444091796898</v>
      </c>
      <c r="G171">
        <v>474.88531494140602</v>
      </c>
      <c r="I171" s="19">
        <f t="shared" si="17"/>
        <v>209.29766845703102</v>
      </c>
      <c r="J171" s="19">
        <f t="shared" si="18"/>
        <v>130.18566894531295</v>
      </c>
      <c r="K171" s="19">
        <f t="shared" si="19"/>
        <v>118.16770019531197</v>
      </c>
      <c r="L171" s="20">
        <f t="shared" si="20"/>
        <v>0.9076859315824588</v>
      </c>
      <c r="M171" s="20">
        <f t="shared" si="21"/>
        <v>1.7869645105943752</v>
      </c>
      <c r="N171" s="18"/>
      <c r="O171" s="18"/>
      <c r="P171" s="18">
        <f t="shared" si="22"/>
        <v>-4.953944565692959</v>
      </c>
    </row>
    <row r="172" spans="1:16" x14ac:dyDescent="0.15">
      <c r="A172" s="18">
        <v>85.5</v>
      </c>
      <c r="B172" s="18">
        <v>170</v>
      </c>
      <c r="D172">
        <v>688.50866699218795</v>
      </c>
      <c r="E172">
        <v>603.71038818359398</v>
      </c>
      <c r="F172">
        <v>480.89828491210898</v>
      </c>
      <c r="G172">
        <v>475.21173095703102</v>
      </c>
      <c r="I172" s="19">
        <f t="shared" si="17"/>
        <v>207.61038208007898</v>
      </c>
      <c r="J172" s="19">
        <f t="shared" si="18"/>
        <v>128.49865722656295</v>
      </c>
      <c r="K172" s="19">
        <f t="shared" si="19"/>
        <v>117.66132202148492</v>
      </c>
      <c r="L172" s="20">
        <f t="shared" si="20"/>
        <v>0.91566187975046198</v>
      </c>
      <c r="M172" s="20">
        <f t="shared" si="21"/>
        <v>1.8001126856977425</v>
      </c>
      <c r="N172" s="18"/>
      <c r="O172" s="18"/>
      <c r="P172" s="18">
        <f t="shared" si="22"/>
        <v>-4.2546121657904239</v>
      </c>
    </row>
    <row r="173" spans="1:16" x14ac:dyDescent="0.15">
      <c r="A173" s="18">
        <v>86</v>
      </c>
      <c r="B173" s="18">
        <v>171</v>
      </c>
      <c r="D173">
        <v>687.43591308593795</v>
      </c>
      <c r="E173">
        <v>603.44372558593795</v>
      </c>
      <c r="F173">
        <v>480.425537109375</v>
      </c>
      <c r="G173">
        <v>474.56979370117199</v>
      </c>
      <c r="I173" s="19">
        <f t="shared" si="17"/>
        <v>207.01037597656295</v>
      </c>
      <c r="J173" s="19">
        <f t="shared" si="18"/>
        <v>128.87393188476597</v>
      </c>
      <c r="K173" s="19">
        <f t="shared" si="19"/>
        <v>116.79862365722678</v>
      </c>
      <c r="L173" s="20">
        <f t="shared" si="20"/>
        <v>0.90630139042908653</v>
      </c>
      <c r="M173" s="20">
        <f t="shared" si="21"/>
        <v>1.7959244233117313</v>
      </c>
      <c r="N173" s="18"/>
      <c r="O173" s="18"/>
      <c r="P173" s="18">
        <f t="shared" si="22"/>
        <v>-4.4773797789993939</v>
      </c>
    </row>
    <row r="174" spans="1:16" x14ac:dyDescent="0.15">
      <c r="A174" s="18">
        <v>86.5</v>
      </c>
      <c r="B174" s="18">
        <v>172</v>
      </c>
      <c r="D174">
        <v>688.81646728515602</v>
      </c>
      <c r="E174">
        <v>605.27532958984398</v>
      </c>
      <c r="F174">
        <v>480.81057739257801</v>
      </c>
      <c r="G174">
        <v>474.93252563476602</v>
      </c>
      <c r="I174" s="19">
        <f t="shared" si="17"/>
        <v>208.00588989257801</v>
      </c>
      <c r="J174" s="19">
        <f t="shared" si="18"/>
        <v>130.34280395507795</v>
      </c>
      <c r="K174" s="19">
        <f t="shared" si="19"/>
        <v>116.76592712402345</v>
      </c>
      <c r="L174" s="20">
        <f t="shared" si="20"/>
        <v>0.89583715848453194</v>
      </c>
      <c r="M174" s="20">
        <f t="shared" si="21"/>
        <v>1.7906324183025411</v>
      </c>
      <c r="N174" s="18"/>
      <c r="O174" s="18"/>
      <c r="P174" s="18">
        <f t="shared" si="22"/>
        <v>-4.7588538645114937</v>
      </c>
    </row>
    <row r="175" spans="1:16" x14ac:dyDescent="0.15">
      <c r="A175" s="18">
        <v>87</v>
      </c>
      <c r="B175" s="18">
        <v>173</v>
      </c>
      <c r="D175">
        <v>688.07489013671898</v>
      </c>
      <c r="E175">
        <v>604.33245849609398</v>
      </c>
      <c r="F175">
        <v>481.19668579101602</v>
      </c>
      <c r="G175">
        <v>475.12506103515602</v>
      </c>
      <c r="I175" s="19">
        <f t="shared" si="17"/>
        <v>206.87820434570295</v>
      </c>
      <c r="J175" s="19">
        <f t="shared" si="18"/>
        <v>129.20739746093795</v>
      </c>
      <c r="K175" s="19">
        <f t="shared" si="19"/>
        <v>116.43302612304639</v>
      </c>
      <c r="L175" s="20">
        <f t="shared" si="20"/>
        <v>0.90113281755594898</v>
      </c>
      <c r="M175" s="20">
        <f t="shared" si="21"/>
        <v>1.8011003043093221</v>
      </c>
      <c r="N175" s="18"/>
      <c r="O175" s="18"/>
      <c r="P175" s="18">
        <f t="shared" si="22"/>
        <v>-4.2020821615583168</v>
      </c>
    </row>
    <row r="176" spans="1:16" x14ac:dyDescent="0.15">
      <c r="A176" s="18">
        <v>87.5</v>
      </c>
      <c r="B176" s="18">
        <v>174</v>
      </c>
      <c r="D176">
        <v>687.91644287109398</v>
      </c>
      <c r="E176">
        <v>601.734619140625</v>
      </c>
      <c r="F176">
        <v>481.42761230468801</v>
      </c>
      <c r="G176">
        <v>475.07733154296898</v>
      </c>
      <c r="I176" s="19">
        <f t="shared" si="17"/>
        <v>206.48883056640597</v>
      </c>
      <c r="J176" s="19">
        <f t="shared" si="18"/>
        <v>126.65728759765602</v>
      </c>
      <c r="K176" s="19">
        <f t="shared" si="19"/>
        <v>117.82872924804676</v>
      </c>
      <c r="L176" s="20">
        <f t="shared" si="20"/>
        <v>0.93029569385968236</v>
      </c>
      <c r="M176" s="20">
        <f t="shared" si="21"/>
        <v>1.8354354075484198</v>
      </c>
      <c r="N176" s="18"/>
      <c r="O176" s="18"/>
      <c r="P176" s="18">
        <f t="shared" si="22"/>
        <v>-2.3758477251953538</v>
      </c>
    </row>
    <row r="177" spans="1:16" x14ac:dyDescent="0.15">
      <c r="A177" s="18">
        <v>88</v>
      </c>
      <c r="B177" s="18">
        <v>175</v>
      </c>
      <c r="D177">
        <v>687.23547363281295</v>
      </c>
      <c r="E177">
        <v>603.127685546875</v>
      </c>
      <c r="F177">
        <v>481.5205078125</v>
      </c>
      <c r="G177">
        <v>475.40737915039102</v>
      </c>
      <c r="I177" s="19">
        <f t="shared" si="17"/>
        <v>205.71496582031295</v>
      </c>
      <c r="J177" s="19">
        <f t="shared" si="18"/>
        <v>127.72030639648398</v>
      </c>
      <c r="K177" s="19">
        <f t="shared" si="19"/>
        <v>116.31075134277418</v>
      </c>
      <c r="L177" s="20">
        <f t="shared" si="20"/>
        <v>0.91066765046514253</v>
      </c>
      <c r="M177" s="20">
        <f t="shared" si="21"/>
        <v>1.8209795910892441</v>
      </c>
      <c r="N177" s="18"/>
      <c r="O177" s="18"/>
      <c r="P177" s="18">
        <f t="shared" si="22"/>
        <v>-3.1447316758172814</v>
      </c>
    </row>
    <row r="178" spans="1:16" x14ac:dyDescent="0.15">
      <c r="A178" s="18">
        <v>88.5</v>
      </c>
      <c r="B178" s="18">
        <v>176</v>
      </c>
      <c r="D178">
        <v>687.31213378906295</v>
      </c>
      <c r="E178">
        <v>604.31213378906295</v>
      </c>
      <c r="F178">
        <v>481.63467407226602</v>
      </c>
      <c r="G178">
        <v>476.32693481445301</v>
      </c>
      <c r="I178" s="19">
        <f t="shared" si="17"/>
        <v>205.67745971679693</v>
      </c>
      <c r="J178" s="19">
        <f t="shared" si="18"/>
        <v>127.98519897460994</v>
      </c>
      <c r="K178" s="19">
        <f t="shared" si="19"/>
        <v>116.08782043456998</v>
      </c>
      <c r="L178" s="20">
        <f t="shared" si="20"/>
        <v>0.90704098102468711</v>
      </c>
      <c r="M178" s="20">
        <f t="shared" si="21"/>
        <v>1.8225251485841532</v>
      </c>
      <c r="N178" s="18"/>
      <c r="O178" s="18"/>
      <c r="P178" s="18">
        <f t="shared" si="22"/>
        <v>-3.0625257100764331</v>
      </c>
    </row>
    <row r="179" spans="1:16" x14ac:dyDescent="0.15">
      <c r="A179" s="18">
        <v>89</v>
      </c>
      <c r="B179" s="18">
        <v>177</v>
      </c>
      <c r="D179">
        <v>687.425537109375</v>
      </c>
      <c r="E179">
        <v>606.91815185546898</v>
      </c>
      <c r="F179">
        <v>481.79397583007801</v>
      </c>
      <c r="G179">
        <v>475.73483276367199</v>
      </c>
      <c r="I179" s="19">
        <f t="shared" si="17"/>
        <v>205.63156127929699</v>
      </c>
      <c r="J179" s="19">
        <f t="shared" si="18"/>
        <v>131.18331909179699</v>
      </c>
      <c r="K179" s="19">
        <f t="shared" si="19"/>
        <v>113.80323791503911</v>
      </c>
      <c r="L179" s="20">
        <f t="shared" si="20"/>
        <v>0.86751302454395152</v>
      </c>
      <c r="M179" s="20">
        <f t="shared" si="21"/>
        <v>1.7881694190387818</v>
      </c>
      <c r="N179" s="18"/>
      <c r="O179" s="18"/>
      <c r="P179" s="18">
        <f t="shared" si="22"/>
        <v>-4.889857229810592</v>
      </c>
    </row>
    <row r="180" spans="1:16" x14ac:dyDescent="0.15">
      <c r="A180" s="18">
        <v>89.5</v>
      </c>
      <c r="B180" s="18">
        <v>178</v>
      </c>
      <c r="D180">
        <v>686.856689453125</v>
      </c>
      <c r="E180">
        <v>606.06231689453102</v>
      </c>
      <c r="F180">
        <v>481.28594970703102</v>
      </c>
      <c r="G180">
        <v>475.36584472656301</v>
      </c>
      <c r="I180" s="19">
        <f t="shared" si="17"/>
        <v>205.57073974609398</v>
      </c>
      <c r="J180" s="19">
        <f t="shared" si="18"/>
        <v>130.69647216796801</v>
      </c>
      <c r="K180" s="19">
        <f t="shared" si="19"/>
        <v>114.08320922851638</v>
      </c>
      <c r="L180" s="20">
        <f t="shared" si="20"/>
        <v>0.87288667655772179</v>
      </c>
      <c r="M180" s="20">
        <f t="shared" si="21"/>
        <v>1.7987152979879162</v>
      </c>
      <c r="N180" s="18"/>
      <c r="O180" s="18"/>
      <c r="P180" s="18">
        <f t="shared" si="22"/>
        <v>-4.3289371951594715</v>
      </c>
    </row>
    <row r="181" spans="1:16" x14ac:dyDescent="0.15">
      <c r="A181" s="18">
        <v>90</v>
      </c>
      <c r="B181" s="18">
        <v>179</v>
      </c>
      <c r="D181">
        <v>685.244140625</v>
      </c>
      <c r="E181">
        <v>604.92340087890602</v>
      </c>
      <c r="F181">
        <v>480.65750122070301</v>
      </c>
      <c r="G181">
        <v>474.34353637695301</v>
      </c>
      <c r="I181" s="19">
        <f t="shared" si="17"/>
        <v>204.58663940429699</v>
      </c>
      <c r="J181" s="19">
        <f t="shared" si="18"/>
        <v>130.57986450195301</v>
      </c>
      <c r="K181" s="19">
        <f t="shared" si="19"/>
        <v>113.18073425292988</v>
      </c>
      <c r="L181" s="20">
        <f t="shared" si="20"/>
        <v>0.86675487591149325</v>
      </c>
      <c r="M181" s="20">
        <f t="shared" si="21"/>
        <v>1.7977557242770517</v>
      </c>
      <c r="N181" s="18"/>
      <c r="O181" s="18"/>
      <c r="P181" s="18">
        <f t="shared" si="22"/>
        <v>-4.3799755317215094</v>
      </c>
    </row>
    <row r="182" spans="1:16" x14ac:dyDescent="0.15">
      <c r="A182" s="18">
        <v>90.5</v>
      </c>
      <c r="B182" s="18">
        <v>180</v>
      </c>
      <c r="D182">
        <v>685.44024658203102</v>
      </c>
      <c r="E182">
        <v>603.64935302734398</v>
      </c>
      <c r="F182">
        <v>480.38763427734398</v>
      </c>
      <c r="G182">
        <v>474.10379028320301</v>
      </c>
      <c r="I182" s="19">
        <f t="shared" si="17"/>
        <v>205.05261230468705</v>
      </c>
      <c r="J182" s="19">
        <f t="shared" si="18"/>
        <v>129.54556274414097</v>
      </c>
      <c r="K182" s="19">
        <f t="shared" si="19"/>
        <v>114.37071838378837</v>
      </c>
      <c r="L182" s="20">
        <f t="shared" si="20"/>
        <v>0.88286094838830043</v>
      </c>
      <c r="M182" s="20">
        <f t="shared" si="21"/>
        <v>1.8190340236892233</v>
      </c>
      <c r="N182" s="18"/>
      <c r="O182" s="18"/>
      <c r="P182" s="18">
        <f t="shared" si="22"/>
        <v>-3.248213589340037</v>
      </c>
    </row>
    <row r="183" spans="1:16" x14ac:dyDescent="0.15">
      <c r="A183" s="18">
        <v>91</v>
      </c>
      <c r="B183" s="18">
        <v>181</v>
      </c>
      <c r="D183">
        <v>680.67706298828102</v>
      </c>
      <c r="E183">
        <v>601.21514892578102</v>
      </c>
      <c r="F183">
        <v>480.65283203125</v>
      </c>
      <c r="G183">
        <v>475.45355224609398</v>
      </c>
      <c r="I183" s="19">
        <f t="shared" si="17"/>
        <v>200.02423095703102</v>
      </c>
      <c r="J183" s="19">
        <f t="shared" si="18"/>
        <v>125.76159667968705</v>
      </c>
      <c r="K183" s="19">
        <f t="shared" si="19"/>
        <v>111.99111328125009</v>
      </c>
      <c r="L183" s="20">
        <f t="shared" si="20"/>
        <v>0.89050327157096953</v>
      </c>
      <c r="M183" s="20">
        <f t="shared" si="21"/>
        <v>1.8318485738072565</v>
      </c>
      <c r="N183" s="18"/>
      <c r="O183" s="18"/>
      <c r="P183" s="18">
        <f t="shared" si="22"/>
        <v>-2.566626219438005</v>
      </c>
    </row>
    <row r="184" spans="1:16" x14ac:dyDescent="0.15">
      <c r="A184" s="18">
        <v>91.5</v>
      </c>
      <c r="B184" s="18">
        <v>182</v>
      </c>
      <c r="D184">
        <v>680.21990966796898</v>
      </c>
      <c r="E184">
        <v>601.24499511718795</v>
      </c>
      <c r="F184">
        <v>481.44784545898398</v>
      </c>
      <c r="G184">
        <v>476.15982055664102</v>
      </c>
      <c r="I184" s="19">
        <f t="shared" si="17"/>
        <v>198.772064208985</v>
      </c>
      <c r="J184" s="19">
        <f t="shared" si="18"/>
        <v>125.08517456054693</v>
      </c>
      <c r="K184" s="19">
        <f t="shared" si="19"/>
        <v>111.21244201660215</v>
      </c>
      <c r="L184" s="20">
        <f t="shared" si="20"/>
        <v>0.88909371080399502</v>
      </c>
      <c r="M184" s="20">
        <f t="shared" si="21"/>
        <v>1.8356112399756461</v>
      </c>
      <c r="N184" s="18"/>
      <c r="O184" s="18"/>
      <c r="P184" s="18">
        <f t="shared" si="22"/>
        <v>-2.366495452933528</v>
      </c>
    </row>
    <row r="185" spans="1:16" x14ac:dyDescent="0.15">
      <c r="A185" s="18">
        <v>92</v>
      </c>
      <c r="B185" s="18">
        <v>183</v>
      </c>
      <c r="D185">
        <v>683.14849853515602</v>
      </c>
      <c r="E185">
        <v>604.71081542968795</v>
      </c>
      <c r="F185">
        <v>482.22573852539102</v>
      </c>
      <c r="G185">
        <v>476.08770751953102</v>
      </c>
      <c r="I185" s="19">
        <f t="shared" si="17"/>
        <v>200.922760009765</v>
      </c>
      <c r="J185" s="19">
        <f t="shared" si="18"/>
        <v>128.62310791015693</v>
      </c>
      <c r="K185" s="19">
        <f t="shared" si="19"/>
        <v>110.88658447265516</v>
      </c>
      <c r="L185" s="20">
        <f t="shared" si="20"/>
        <v>0.86210468922978667</v>
      </c>
      <c r="M185" s="20">
        <f t="shared" si="21"/>
        <v>1.8137944453368022</v>
      </c>
      <c r="N185" s="18"/>
      <c r="O185" s="18"/>
      <c r="P185" s="18">
        <f t="shared" si="22"/>
        <v>-3.5268991768735929</v>
      </c>
    </row>
    <row r="186" spans="1:16" x14ac:dyDescent="0.15">
      <c r="A186" s="18">
        <v>92.5</v>
      </c>
      <c r="B186" s="18">
        <v>184</v>
      </c>
      <c r="D186">
        <v>682.35845947265602</v>
      </c>
      <c r="E186">
        <v>603.85412597656295</v>
      </c>
      <c r="F186">
        <v>481.318115234375</v>
      </c>
      <c r="G186">
        <v>475.96524047851602</v>
      </c>
      <c r="I186" s="19">
        <f t="shared" si="17"/>
        <v>201.04034423828102</v>
      </c>
      <c r="J186" s="19">
        <f t="shared" si="18"/>
        <v>127.88888549804693</v>
      </c>
      <c r="K186" s="19">
        <f t="shared" si="19"/>
        <v>111.51812438964818</v>
      </c>
      <c r="L186" s="20">
        <f t="shared" si="20"/>
        <v>0.87199230766110036</v>
      </c>
      <c r="M186" s="20">
        <f t="shared" si="21"/>
        <v>1.8288542907034802</v>
      </c>
      <c r="N186" s="18"/>
      <c r="O186" s="18"/>
      <c r="P186" s="18">
        <f t="shared" si="22"/>
        <v>-2.7258878030790119</v>
      </c>
    </row>
    <row r="187" spans="1:16" x14ac:dyDescent="0.15">
      <c r="A187" s="18">
        <v>93</v>
      </c>
      <c r="B187" s="18">
        <v>185</v>
      </c>
      <c r="D187">
        <v>680.50823974609398</v>
      </c>
      <c r="E187">
        <v>603.73590087890602</v>
      </c>
      <c r="F187">
        <v>481.48208618164102</v>
      </c>
      <c r="G187">
        <v>475.33938598632801</v>
      </c>
      <c r="I187" s="19">
        <f t="shared" si="17"/>
        <v>199.02615356445295</v>
      </c>
      <c r="J187" s="19">
        <f t="shared" si="18"/>
        <v>128.39651489257801</v>
      </c>
      <c r="K187" s="19">
        <f t="shared" si="19"/>
        <v>109.14859313964836</v>
      </c>
      <c r="L187" s="20">
        <f t="shared" si="20"/>
        <v>0.85008999840039823</v>
      </c>
      <c r="M187" s="20">
        <f t="shared" si="21"/>
        <v>1.8121242083781421</v>
      </c>
      <c r="N187" s="18"/>
      <c r="O187" s="18"/>
      <c r="P187" s="18">
        <f t="shared" si="22"/>
        <v>-3.6157366628001784</v>
      </c>
    </row>
    <row r="188" spans="1:16" x14ac:dyDescent="0.15">
      <c r="A188" s="18">
        <v>93.5</v>
      </c>
      <c r="B188" s="18">
        <v>186</v>
      </c>
      <c r="D188">
        <v>681.64288330078102</v>
      </c>
      <c r="E188">
        <v>604.76361083984398</v>
      </c>
      <c r="F188">
        <v>481.07110595703102</v>
      </c>
      <c r="G188">
        <v>475.16763305664102</v>
      </c>
      <c r="I188" s="19">
        <f t="shared" si="17"/>
        <v>200.57177734375</v>
      </c>
      <c r="J188" s="19">
        <f t="shared" si="18"/>
        <v>129.59597778320295</v>
      </c>
      <c r="K188" s="19">
        <f t="shared" si="19"/>
        <v>109.85459289550793</v>
      </c>
      <c r="L188" s="20">
        <f t="shared" si="20"/>
        <v>0.84766977165973656</v>
      </c>
      <c r="M188" s="20">
        <f t="shared" si="21"/>
        <v>1.8148762085728447</v>
      </c>
      <c r="N188" s="18"/>
      <c r="O188" s="18"/>
      <c r="P188" s="18">
        <f t="shared" si="22"/>
        <v>-3.4693617563539827</v>
      </c>
    </row>
    <row r="189" spans="1:16" x14ac:dyDescent="0.15">
      <c r="A189" s="18">
        <v>94</v>
      </c>
      <c r="B189" s="18">
        <v>187</v>
      </c>
      <c r="D189">
        <v>676.43548583984398</v>
      </c>
      <c r="E189">
        <v>603.05364990234398</v>
      </c>
      <c r="F189">
        <v>481.67721557617199</v>
      </c>
      <c r="G189">
        <v>476.05499267578102</v>
      </c>
      <c r="I189" s="19">
        <f t="shared" si="17"/>
        <v>194.75827026367199</v>
      </c>
      <c r="J189" s="19">
        <f t="shared" si="18"/>
        <v>126.99865722656295</v>
      </c>
      <c r="K189" s="19">
        <f t="shared" si="19"/>
        <v>105.85921020507793</v>
      </c>
      <c r="L189" s="20">
        <f t="shared" si="20"/>
        <v>0.83354590132577</v>
      </c>
      <c r="M189" s="20">
        <f t="shared" si="21"/>
        <v>1.8059245651742422</v>
      </c>
      <c r="N189" s="18"/>
      <c r="O189" s="18"/>
      <c r="P189" s="18">
        <f t="shared" si="22"/>
        <v>-3.9454867099540567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S65" sqref="S6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641.82098388671898</v>
      </c>
      <c r="E2">
        <v>549.18212890625</v>
      </c>
      <c r="F2">
        <v>486.42105102539102</v>
      </c>
      <c r="G2">
        <v>479.030517578125</v>
      </c>
      <c r="I2" s="7">
        <f t="shared" ref="I2:J65" si="0">D2-F2</f>
        <v>155.39993286132795</v>
      </c>
      <c r="J2" s="7">
        <f t="shared" si="0"/>
        <v>70.151611328125</v>
      </c>
      <c r="K2" s="7">
        <f t="shared" ref="K2:K65" si="1">I2-0.7*J2</f>
        <v>106.29380493164047</v>
      </c>
      <c r="L2" s="8">
        <f t="shared" ref="L2:L65" si="2">K2/J2</f>
        <v>1.5152011895274233</v>
      </c>
      <c r="M2" s="8"/>
      <c r="N2" s="18">
        <f>LINEST(V64:V104,U64:U104)</f>
        <v>-5.2541981487921443E-3</v>
      </c>
      <c r="O2" s="9">
        <f>AVERAGE(M38:M45)</f>
        <v>2.8225025352045283</v>
      </c>
    </row>
    <row r="3" spans="1:16" x14ac:dyDescent="0.15">
      <c r="A3" s="6">
        <v>1</v>
      </c>
      <c r="B3" s="6">
        <v>1</v>
      </c>
      <c r="C3" s="6" t="s">
        <v>7</v>
      </c>
      <c r="D3">
        <v>640.67803955078102</v>
      </c>
      <c r="E3">
        <v>549.06988525390602</v>
      </c>
      <c r="F3">
        <v>486.84515380859398</v>
      </c>
      <c r="G3">
        <v>479.36459350585898</v>
      </c>
      <c r="I3" s="7">
        <f t="shared" si="0"/>
        <v>153.83288574218705</v>
      </c>
      <c r="J3" s="7">
        <f t="shared" si="0"/>
        <v>69.705291748047046</v>
      </c>
      <c r="K3" s="7">
        <f t="shared" si="1"/>
        <v>105.03918151855412</v>
      </c>
      <c r="L3" s="8">
        <f t="shared" si="2"/>
        <v>1.506903979373948</v>
      </c>
      <c r="M3" s="8"/>
      <c r="N3" s="18"/>
    </row>
    <row r="4" spans="1:16" ht="15" x14ac:dyDescent="0.15">
      <c r="A4" s="6">
        <v>1.5</v>
      </c>
      <c r="B4" s="6">
        <v>2</v>
      </c>
      <c r="D4">
        <v>641.41320800781295</v>
      </c>
      <c r="E4">
        <v>548.57708740234398</v>
      </c>
      <c r="F4">
        <v>486.02478027343801</v>
      </c>
      <c r="G4">
        <v>479.16857910156301</v>
      </c>
      <c r="I4" s="7">
        <f t="shared" si="0"/>
        <v>155.38842773437494</v>
      </c>
      <c r="J4" s="7">
        <f t="shared" si="0"/>
        <v>69.408508300780966</v>
      </c>
      <c r="K4" s="7">
        <f t="shared" si="1"/>
        <v>106.80247192382828</v>
      </c>
      <c r="L4" s="8">
        <f t="shared" si="2"/>
        <v>1.5387518697419775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642.91375732421898</v>
      </c>
      <c r="E5">
        <v>544.53356933593795</v>
      </c>
      <c r="F5">
        <v>485.51602172851602</v>
      </c>
      <c r="G5">
        <v>478.75933837890602</v>
      </c>
      <c r="I5" s="7">
        <f t="shared" si="0"/>
        <v>157.39773559570295</v>
      </c>
      <c r="J5" s="7">
        <f t="shared" si="0"/>
        <v>65.774230957031932</v>
      </c>
      <c r="K5" s="7">
        <f t="shared" si="1"/>
        <v>111.3557739257806</v>
      </c>
      <c r="L5" s="8">
        <f t="shared" si="2"/>
        <v>1.6930000139192132</v>
      </c>
      <c r="M5" s="8"/>
      <c r="N5" s="18">
        <f>RSQ(V64:V104,U64:U104)</f>
        <v>0.11206988395257118</v>
      </c>
    </row>
    <row r="6" spans="1:16" x14ac:dyDescent="0.15">
      <c r="A6" s="6">
        <v>2.5</v>
      </c>
      <c r="B6" s="6">
        <v>4</v>
      </c>
      <c r="C6" s="6" t="s">
        <v>5</v>
      </c>
      <c r="D6">
        <v>642.03497314453102</v>
      </c>
      <c r="E6">
        <v>543.21478271484398</v>
      </c>
      <c r="F6">
        <v>485.49542236328102</v>
      </c>
      <c r="G6">
        <v>477.87033081054699</v>
      </c>
      <c r="I6" s="7">
        <f t="shared" si="0"/>
        <v>156.53955078125</v>
      </c>
      <c r="J6" s="7">
        <f t="shared" si="0"/>
        <v>65.344451904296989</v>
      </c>
      <c r="K6" s="7">
        <f t="shared" si="1"/>
        <v>110.79843444824212</v>
      </c>
      <c r="L6" s="8">
        <f t="shared" si="2"/>
        <v>1.695605842872731</v>
      </c>
      <c r="M6" s="8">
        <f t="shared" ref="M6:M22" si="3">L6+ABS($N$2)*A6</f>
        <v>1.7087413382447114</v>
      </c>
      <c r="P6" s="6">
        <f t="shared" ref="P6:P69" si="4">(M6-$O$2)/$O$2*100</f>
        <v>-39.460060108647873</v>
      </c>
    </row>
    <row r="7" spans="1:16" x14ac:dyDescent="0.15">
      <c r="A7" s="6">
        <v>3</v>
      </c>
      <c r="B7" s="6">
        <v>5</v>
      </c>
      <c r="C7" s="6" t="s">
        <v>8</v>
      </c>
      <c r="D7">
        <v>642.08465576171898</v>
      </c>
      <c r="E7">
        <v>544.43804931640602</v>
      </c>
      <c r="F7">
        <v>484.66934204101602</v>
      </c>
      <c r="G7">
        <v>478.11862182617199</v>
      </c>
      <c r="I7" s="7">
        <f t="shared" si="0"/>
        <v>157.41531372070295</v>
      </c>
      <c r="J7" s="7">
        <f t="shared" si="0"/>
        <v>66.319427490234034</v>
      </c>
      <c r="K7" s="7">
        <f t="shared" si="1"/>
        <v>110.99171447753913</v>
      </c>
      <c r="L7" s="8">
        <f t="shared" si="2"/>
        <v>1.6735927717995362</v>
      </c>
      <c r="M7" s="8">
        <f t="shared" si="3"/>
        <v>1.6893553662459126</v>
      </c>
      <c r="P7" s="6">
        <f t="shared" si="4"/>
        <v>-40.146896409306642</v>
      </c>
    </row>
    <row r="8" spans="1:16" x14ac:dyDescent="0.15">
      <c r="A8" s="6">
        <v>3.5</v>
      </c>
      <c r="B8" s="6">
        <v>6</v>
      </c>
      <c r="D8">
        <v>640.84429931640602</v>
      </c>
      <c r="E8">
        <v>543.24468994140602</v>
      </c>
      <c r="F8">
        <v>484.90618896484398</v>
      </c>
      <c r="G8">
        <v>477.80587768554699</v>
      </c>
      <c r="I8" s="7">
        <f t="shared" si="0"/>
        <v>155.93811035156205</v>
      </c>
      <c r="J8" s="7">
        <f t="shared" si="0"/>
        <v>65.438812255859034</v>
      </c>
      <c r="K8" s="7">
        <f t="shared" si="1"/>
        <v>110.13094177246072</v>
      </c>
      <c r="L8" s="8">
        <f t="shared" si="2"/>
        <v>1.6829605852542073</v>
      </c>
      <c r="M8" s="8">
        <f t="shared" si="3"/>
        <v>1.7013502787749799</v>
      </c>
      <c r="P8" s="6">
        <f t="shared" si="4"/>
        <v>-39.72192203357244</v>
      </c>
    </row>
    <row r="9" spans="1:16" x14ac:dyDescent="0.15">
      <c r="A9" s="6">
        <v>4</v>
      </c>
      <c r="B9" s="6">
        <v>7</v>
      </c>
      <c r="D9">
        <v>642.79376220703102</v>
      </c>
      <c r="E9">
        <v>543.78759765625</v>
      </c>
      <c r="F9">
        <v>485.27536010742199</v>
      </c>
      <c r="G9">
        <v>478.03433227539102</v>
      </c>
      <c r="I9" s="7">
        <f t="shared" si="0"/>
        <v>157.51840209960903</v>
      </c>
      <c r="J9" s="7">
        <f t="shared" si="0"/>
        <v>65.753265380858977</v>
      </c>
      <c r="K9" s="7">
        <f t="shared" si="1"/>
        <v>111.49111633300775</v>
      </c>
      <c r="L9" s="8">
        <f t="shared" si="2"/>
        <v>1.6955981682008334</v>
      </c>
      <c r="M9" s="8">
        <f t="shared" si="3"/>
        <v>1.716614960796002</v>
      </c>
      <c r="P9" s="6">
        <f t="shared" si="4"/>
        <v>-39.181101189990244</v>
      </c>
    </row>
    <row r="10" spans="1:16" x14ac:dyDescent="0.15">
      <c r="A10" s="6">
        <v>4.5</v>
      </c>
      <c r="B10" s="6">
        <v>8</v>
      </c>
      <c r="D10">
        <v>642.21826171875</v>
      </c>
      <c r="E10">
        <v>543.456298828125</v>
      </c>
      <c r="F10">
        <v>485.42373657226602</v>
      </c>
      <c r="G10">
        <v>478.43209838867199</v>
      </c>
      <c r="I10" s="7">
        <f t="shared" si="0"/>
        <v>156.79452514648398</v>
      </c>
      <c r="J10" s="7">
        <f t="shared" si="0"/>
        <v>65.024200439453011</v>
      </c>
      <c r="K10" s="7">
        <f t="shared" si="1"/>
        <v>111.27758483886687</v>
      </c>
      <c r="L10" s="8">
        <f t="shared" si="2"/>
        <v>1.7113256923855986</v>
      </c>
      <c r="M10" s="8">
        <f t="shared" si="3"/>
        <v>1.7349695840551633</v>
      </c>
      <c r="P10" s="6">
        <f t="shared" si="4"/>
        <v>-38.530805113007936</v>
      </c>
    </row>
    <row r="11" spans="1:16" x14ac:dyDescent="0.15">
      <c r="A11" s="6">
        <v>5</v>
      </c>
      <c r="B11" s="6">
        <v>9</v>
      </c>
      <c r="D11">
        <v>641.14794921875</v>
      </c>
      <c r="E11">
        <v>544.19573974609398</v>
      </c>
      <c r="F11">
        <v>485.94277954101602</v>
      </c>
      <c r="G11">
        <v>478.94546508789102</v>
      </c>
      <c r="I11" s="7">
        <f t="shared" si="0"/>
        <v>155.20516967773398</v>
      </c>
      <c r="J11" s="7">
        <f t="shared" si="0"/>
        <v>65.250274658202954</v>
      </c>
      <c r="K11" s="7">
        <f t="shared" si="1"/>
        <v>109.52997741699191</v>
      </c>
      <c r="L11" s="8">
        <f t="shared" si="2"/>
        <v>1.6786132777331126</v>
      </c>
      <c r="M11" s="8">
        <f t="shared" si="3"/>
        <v>1.7048842684770733</v>
      </c>
      <c r="P11" s="6">
        <f t="shared" si="4"/>
        <v>-39.596714362081826</v>
      </c>
    </row>
    <row r="12" spans="1:16" x14ac:dyDescent="0.15">
      <c r="A12" s="6">
        <v>5.5</v>
      </c>
      <c r="B12" s="6">
        <v>10</v>
      </c>
      <c r="D12">
        <v>637.998046875</v>
      </c>
      <c r="E12">
        <v>541.57476806640602</v>
      </c>
      <c r="F12">
        <v>486.02670288085898</v>
      </c>
      <c r="G12">
        <v>478.35165405273398</v>
      </c>
      <c r="I12" s="7">
        <f t="shared" si="0"/>
        <v>151.97134399414102</v>
      </c>
      <c r="J12" s="7">
        <f t="shared" si="0"/>
        <v>63.223114013672046</v>
      </c>
      <c r="K12" s="7">
        <f t="shared" si="1"/>
        <v>107.7151641845706</v>
      </c>
      <c r="L12" s="8">
        <f t="shared" si="2"/>
        <v>1.7037307615261899</v>
      </c>
      <c r="M12" s="8">
        <f t="shared" si="3"/>
        <v>1.7326288513445467</v>
      </c>
      <c r="P12" s="6">
        <f t="shared" si="4"/>
        <v>-38.613736224013898</v>
      </c>
    </row>
    <row r="13" spans="1:16" x14ac:dyDescent="0.15">
      <c r="A13" s="6">
        <v>6</v>
      </c>
      <c r="B13" s="6">
        <v>11</v>
      </c>
      <c r="D13">
        <v>631.5634765625</v>
      </c>
      <c r="E13">
        <v>542.344482421875</v>
      </c>
      <c r="F13">
        <v>485.90618896484398</v>
      </c>
      <c r="G13">
        <v>479.03890991210898</v>
      </c>
      <c r="I13" s="7">
        <f t="shared" si="0"/>
        <v>145.65728759765602</v>
      </c>
      <c r="J13" s="7">
        <f t="shared" si="0"/>
        <v>63.305572509766023</v>
      </c>
      <c r="K13" s="7">
        <f t="shared" si="1"/>
        <v>101.34338684081982</v>
      </c>
      <c r="L13" s="8">
        <f t="shared" si="2"/>
        <v>1.6008604428178226</v>
      </c>
      <c r="M13" s="8">
        <f t="shared" si="3"/>
        <v>1.6323856317105754</v>
      </c>
      <c r="P13" s="6">
        <f t="shared" si="4"/>
        <v>-42.165308574566538</v>
      </c>
    </row>
    <row r="14" spans="1:16" x14ac:dyDescent="0.15">
      <c r="A14" s="6">
        <v>6.5</v>
      </c>
      <c r="B14" s="6">
        <v>12</v>
      </c>
      <c r="D14">
        <v>629.55767822265602</v>
      </c>
      <c r="E14">
        <v>543.18988037109398</v>
      </c>
      <c r="F14">
        <v>485.3310546875</v>
      </c>
      <c r="G14">
        <v>478.92486572265602</v>
      </c>
      <c r="I14" s="7">
        <f t="shared" si="0"/>
        <v>144.22662353515602</v>
      </c>
      <c r="J14" s="7">
        <f t="shared" si="0"/>
        <v>64.265014648437955</v>
      </c>
      <c r="K14" s="7">
        <f t="shared" si="1"/>
        <v>99.241113281249454</v>
      </c>
      <c r="L14" s="8">
        <f t="shared" si="2"/>
        <v>1.544247890149071</v>
      </c>
      <c r="M14" s="8">
        <f t="shared" si="3"/>
        <v>1.57840017811622</v>
      </c>
      <c r="P14" s="6">
        <f t="shared" si="4"/>
        <v>-44.077989003406024</v>
      </c>
    </row>
    <row r="15" spans="1:16" x14ac:dyDescent="0.15">
      <c r="A15" s="6">
        <v>7</v>
      </c>
      <c r="B15" s="6">
        <v>13</v>
      </c>
      <c r="D15">
        <v>639.63922119140602</v>
      </c>
      <c r="E15">
        <v>544.52618408203102</v>
      </c>
      <c r="F15">
        <v>485.55798339843801</v>
      </c>
      <c r="G15">
        <v>478.45004272460898</v>
      </c>
      <c r="I15" s="7">
        <f t="shared" si="0"/>
        <v>154.08123779296801</v>
      </c>
      <c r="J15" s="7">
        <f t="shared" si="0"/>
        <v>66.076141357422046</v>
      </c>
      <c r="K15" s="7">
        <f t="shared" si="1"/>
        <v>107.82793884277258</v>
      </c>
      <c r="L15" s="8">
        <f t="shared" si="2"/>
        <v>1.6318740263524898</v>
      </c>
      <c r="M15" s="8">
        <f t="shared" si="3"/>
        <v>1.6686534133940347</v>
      </c>
      <c r="P15" s="6">
        <f t="shared" si="4"/>
        <v>-40.880357321871521</v>
      </c>
    </row>
    <row r="16" spans="1:16" x14ac:dyDescent="0.15">
      <c r="A16" s="6">
        <v>7.5</v>
      </c>
      <c r="B16" s="6">
        <v>14</v>
      </c>
      <c r="D16">
        <v>639.21051025390602</v>
      </c>
      <c r="E16">
        <v>543.01629638671898</v>
      </c>
      <c r="F16">
        <v>485.48742675781301</v>
      </c>
      <c r="G16">
        <v>478.53164672851602</v>
      </c>
      <c r="I16" s="7">
        <f t="shared" si="0"/>
        <v>153.72308349609301</v>
      </c>
      <c r="J16" s="7">
        <f t="shared" si="0"/>
        <v>64.484649658202954</v>
      </c>
      <c r="K16" s="7">
        <f t="shared" si="1"/>
        <v>108.58382873535095</v>
      </c>
      <c r="L16" s="8">
        <f t="shared" si="2"/>
        <v>1.6838709570555639</v>
      </c>
      <c r="M16" s="8">
        <f t="shared" si="3"/>
        <v>1.723277443171505</v>
      </c>
      <c r="P16" s="6">
        <f t="shared" si="4"/>
        <v>-38.945052425023583</v>
      </c>
    </row>
    <row r="17" spans="1:16" x14ac:dyDescent="0.15">
      <c r="A17" s="6">
        <v>8</v>
      </c>
      <c r="B17" s="6">
        <v>15</v>
      </c>
      <c r="D17">
        <v>635.68621826171898</v>
      </c>
      <c r="E17">
        <v>544.55609130859398</v>
      </c>
      <c r="F17">
        <v>485.39434814453102</v>
      </c>
      <c r="G17">
        <v>478.10906982421898</v>
      </c>
      <c r="I17" s="7">
        <f t="shared" si="0"/>
        <v>150.29187011718795</v>
      </c>
      <c r="J17" s="7">
        <f t="shared" si="0"/>
        <v>66.447021484375</v>
      </c>
      <c r="K17" s="7">
        <f t="shared" si="1"/>
        <v>103.77895507812545</v>
      </c>
      <c r="L17" s="8">
        <f t="shared" si="2"/>
        <v>1.5618300528719566</v>
      </c>
      <c r="M17" s="8">
        <f t="shared" si="3"/>
        <v>1.6038636380622937</v>
      </c>
      <c r="P17" s="6">
        <f t="shared" si="4"/>
        <v>-43.175830028224503</v>
      </c>
    </row>
    <row r="18" spans="1:16" x14ac:dyDescent="0.15">
      <c r="A18" s="6">
        <v>8.5</v>
      </c>
      <c r="B18" s="6">
        <v>16</v>
      </c>
      <c r="D18">
        <v>638.959228515625</v>
      </c>
      <c r="E18">
        <v>543.845458984375</v>
      </c>
      <c r="F18">
        <v>484.33639526367199</v>
      </c>
      <c r="G18">
        <v>476.95080566406301</v>
      </c>
      <c r="I18" s="7">
        <f t="shared" si="0"/>
        <v>154.62283325195301</v>
      </c>
      <c r="J18" s="7">
        <f t="shared" si="0"/>
        <v>66.894653320311988</v>
      </c>
      <c r="K18" s="7">
        <f t="shared" si="1"/>
        <v>107.79657592773462</v>
      </c>
      <c r="L18" s="8">
        <f t="shared" si="2"/>
        <v>1.6114378440915413</v>
      </c>
      <c r="M18" s="8">
        <f t="shared" si="3"/>
        <v>1.6560985283562746</v>
      </c>
      <c r="P18" s="6">
        <f t="shared" si="4"/>
        <v>-41.325171272653336</v>
      </c>
    </row>
    <row r="19" spans="1:16" x14ac:dyDescent="0.15">
      <c r="A19" s="6">
        <v>9</v>
      </c>
      <c r="B19" s="6">
        <v>17</v>
      </c>
      <c r="D19">
        <v>639.38330078125</v>
      </c>
      <c r="E19">
        <v>544.60192871093795</v>
      </c>
      <c r="F19">
        <v>484.88024902343801</v>
      </c>
      <c r="G19">
        <v>477.62814331054699</v>
      </c>
      <c r="I19" s="7">
        <f t="shared" si="0"/>
        <v>154.50305175781199</v>
      </c>
      <c r="J19" s="7">
        <f t="shared" si="0"/>
        <v>66.973785400390966</v>
      </c>
      <c r="K19" s="7">
        <f t="shared" si="1"/>
        <v>107.62140197753831</v>
      </c>
      <c r="L19" s="8">
        <f t="shared" si="2"/>
        <v>1.6069183089195682</v>
      </c>
      <c r="M19" s="8">
        <f t="shared" si="3"/>
        <v>1.6542060922586974</v>
      </c>
      <c r="P19" s="6">
        <f t="shared" si="4"/>
        <v>-41.392219435550373</v>
      </c>
    </row>
    <row r="20" spans="1:16" x14ac:dyDescent="0.15">
      <c r="A20" s="6">
        <v>9.5</v>
      </c>
      <c r="B20" s="6">
        <v>18</v>
      </c>
      <c r="D20">
        <v>642.963134765625</v>
      </c>
      <c r="E20">
        <v>546.32971191406295</v>
      </c>
      <c r="F20">
        <v>484.93402099609398</v>
      </c>
      <c r="G20">
        <v>477.687255859375</v>
      </c>
      <c r="I20" s="7">
        <f t="shared" si="0"/>
        <v>158.02911376953102</v>
      </c>
      <c r="J20" s="7">
        <f t="shared" si="0"/>
        <v>68.642456054687955</v>
      </c>
      <c r="K20" s="7">
        <f t="shared" si="1"/>
        <v>109.97939453124945</v>
      </c>
      <c r="L20" s="8">
        <f t="shared" si="2"/>
        <v>1.6022065766939932</v>
      </c>
      <c r="M20" s="8">
        <f t="shared" si="3"/>
        <v>1.6521214591075186</v>
      </c>
      <c r="P20" s="6">
        <f t="shared" si="4"/>
        <v>-41.46607705392902</v>
      </c>
    </row>
    <row r="21" spans="1:16" x14ac:dyDescent="0.15">
      <c r="A21" s="6">
        <v>10</v>
      </c>
      <c r="B21" s="6">
        <v>19</v>
      </c>
      <c r="D21">
        <v>642.21783447265602</v>
      </c>
      <c r="E21">
        <v>545.81512451171898</v>
      </c>
      <c r="F21">
        <v>485.13272094726602</v>
      </c>
      <c r="G21">
        <v>478.40426635742199</v>
      </c>
      <c r="I21" s="7">
        <f t="shared" si="0"/>
        <v>157.08511352539</v>
      </c>
      <c r="J21" s="7">
        <f t="shared" si="0"/>
        <v>67.410858154296989</v>
      </c>
      <c r="K21" s="7">
        <f t="shared" si="1"/>
        <v>109.89751281738211</v>
      </c>
      <c r="L21" s="8">
        <f t="shared" si="2"/>
        <v>1.6302642604821502</v>
      </c>
      <c r="M21" s="8">
        <f t="shared" si="3"/>
        <v>1.6828062419700718</v>
      </c>
      <c r="P21" s="6">
        <f t="shared" si="4"/>
        <v>-40.3789289476004</v>
      </c>
    </row>
    <row r="22" spans="1:16" x14ac:dyDescent="0.15">
      <c r="A22" s="6">
        <v>10.5</v>
      </c>
      <c r="B22" s="6">
        <v>20</v>
      </c>
      <c r="D22">
        <v>646.58526611328102</v>
      </c>
      <c r="E22">
        <v>547.21051025390602</v>
      </c>
      <c r="F22">
        <v>485.24407958984398</v>
      </c>
      <c r="G22">
        <v>478.52746582031301</v>
      </c>
      <c r="I22" s="7">
        <f t="shared" si="0"/>
        <v>161.34118652343705</v>
      </c>
      <c r="J22" s="7">
        <f t="shared" si="0"/>
        <v>68.683044433593011</v>
      </c>
      <c r="K22" s="7">
        <f t="shared" si="1"/>
        <v>113.26305541992194</v>
      </c>
      <c r="L22" s="8">
        <f t="shared" si="2"/>
        <v>1.6490686508433916</v>
      </c>
      <c r="M22" s="8">
        <f t="shared" si="3"/>
        <v>1.7042377314057091</v>
      </c>
      <c r="P22" s="6">
        <f t="shared" si="4"/>
        <v>-39.619620880793498</v>
      </c>
    </row>
    <row r="23" spans="1:16" x14ac:dyDescent="0.15">
      <c r="A23" s="6">
        <v>11</v>
      </c>
      <c r="B23" s="6">
        <v>21</v>
      </c>
      <c r="D23">
        <v>645.35223388671898</v>
      </c>
      <c r="E23">
        <v>546.04852294921898</v>
      </c>
      <c r="F23">
        <v>485.63616943359398</v>
      </c>
      <c r="G23">
        <v>478.13729858398398</v>
      </c>
      <c r="I23" s="7">
        <f t="shared" si="0"/>
        <v>159.716064453125</v>
      </c>
      <c r="J23" s="7">
        <f t="shared" si="0"/>
        <v>67.911224365235</v>
      </c>
      <c r="K23" s="7">
        <f t="shared" si="1"/>
        <v>112.17820739746051</v>
      </c>
      <c r="L23" s="8">
        <f t="shared" si="2"/>
        <v>1.651836032202161</v>
      </c>
      <c r="M23" s="8">
        <f>L23+ABS($N$2)*A23</f>
        <v>1.7096322118388747</v>
      </c>
      <c r="P23" s="6">
        <f t="shared" si="4"/>
        <v>-39.428496856425717</v>
      </c>
    </row>
    <row r="24" spans="1:16" x14ac:dyDescent="0.15">
      <c r="A24" s="6">
        <v>11.5</v>
      </c>
      <c r="B24" s="6">
        <v>22</v>
      </c>
      <c r="D24">
        <v>643.84118652343795</v>
      </c>
      <c r="E24">
        <v>546.33941650390602</v>
      </c>
      <c r="F24">
        <v>485.87374877929699</v>
      </c>
      <c r="G24">
        <v>478.74407958984398</v>
      </c>
      <c r="I24" s="7">
        <f t="shared" si="0"/>
        <v>157.96743774414097</v>
      </c>
      <c r="J24" s="7">
        <f t="shared" si="0"/>
        <v>67.595336914062045</v>
      </c>
      <c r="K24" s="7">
        <f t="shared" si="1"/>
        <v>110.65070190429753</v>
      </c>
      <c r="L24" s="8">
        <f t="shared" si="2"/>
        <v>1.636957620981671</v>
      </c>
      <c r="M24" s="8">
        <f t="shared" ref="M24:M87" si="5">L24+ABS($N$2)*A24</f>
        <v>1.6973808996927806</v>
      </c>
      <c r="P24" s="6">
        <f t="shared" si="4"/>
        <v>-39.862555355693154</v>
      </c>
    </row>
    <row r="25" spans="1:16" x14ac:dyDescent="0.15">
      <c r="A25" s="6">
        <v>12</v>
      </c>
      <c r="B25" s="6">
        <v>23</v>
      </c>
      <c r="D25">
        <v>644.36968994140602</v>
      </c>
      <c r="E25">
        <v>546.59686279296898</v>
      </c>
      <c r="F25">
        <v>485.12966918945301</v>
      </c>
      <c r="G25">
        <v>477.85546875</v>
      </c>
      <c r="I25" s="7">
        <f t="shared" si="0"/>
        <v>159.24002075195301</v>
      </c>
      <c r="J25" s="7">
        <f t="shared" si="0"/>
        <v>68.741394042968977</v>
      </c>
      <c r="K25" s="7">
        <f t="shared" si="1"/>
        <v>111.12104492187473</v>
      </c>
      <c r="L25" s="8">
        <f t="shared" si="2"/>
        <v>1.6165084585339513</v>
      </c>
      <c r="M25" s="8">
        <f t="shared" si="5"/>
        <v>1.6795588363194571</v>
      </c>
      <c r="P25" s="6">
        <f t="shared" si="4"/>
        <v>-40.493983074571425</v>
      </c>
    </row>
    <row r="26" spans="1:16" x14ac:dyDescent="0.15">
      <c r="A26" s="6">
        <v>12.5</v>
      </c>
      <c r="B26" s="6">
        <v>24</v>
      </c>
      <c r="D26">
        <v>640.96813964843795</v>
      </c>
      <c r="E26">
        <v>547.43341064453102</v>
      </c>
      <c r="F26">
        <v>485.00036621093801</v>
      </c>
      <c r="G26">
        <v>477.87796020507801</v>
      </c>
      <c r="I26" s="7">
        <f t="shared" si="0"/>
        <v>155.96777343749994</v>
      </c>
      <c r="J26" s="7">
        <f t="shared" si="0"/>
        <v>69.555450439453011</v>
      </c>
      <c r="K26" s="7">
        <f t="shared" si="1"/>
        <v>107.27895812988284</v>
      </c>
      <c r="L26" s="8">
        <f t="shared" si="2"/>
        <v>1.542351569173829</v>
      </c>
      <c r="M26" s="8">
        <f t="shared" si="5"/>
        <v>1.6080290460337308</v>
      </c>
      <c r="P26" s="6">
        <f t="shared" si="4"/>
        <v>-43.028251490402738</v>
      </c>
    </row>
    <row r="27" spans="1:16" x14ac:dyDescent="0.15">
      <c r="A27" s="6">
        <v>13</v>
      </c>
      <c r="B27" s="6">
        <v>25</v>
      </c>
      <c r="D27">
        <v>640.68347167968795</v>
      </c>
      <c r="E27">
        <v>548.81787109375</v>
      </c>
      <c r="F27">
        <v>484.23837280273398</v>
      </c>
      <c r="G27">
        <v>477.01715087890602</v>
      </c>
      <c r="I27" s="7">
        <f t="shared" si="0"/>
        <v>156.44509887695398</v>
      </c>
      <c r="J27" s="7">
        <f t="shared" si="0"/>
        <v>71.800720214843977</v>
      </c>
      <c r="K27" s="7">
        <f t="shared" si="1"/>
        <v>106.1845947265632</v>
      </c>
      <c r="L27" s="8">
        <f t="shared" si="2"/>
        <v>1.4788792425596138</v>
      </c>
      <c r="M27" s="8">
        <f t="shared" si="5"/>
        <v>1.5471838184939117</v>
      </c>
      <c r="P27" s="6">
        <f t="shared" si="4"/>
        <v>-45.183970636122126</v>
      </c>
    </row>
    <row r="28" spans="1:16" x14ac:dyDescent="0.15">
      <c r="A28" s="6">
        <v>13.5</v>
      </c>
      <c r="B28" s="6">
        <v>26</v>
      </c>
      <c r="D28">
        <v>643.20233154296898</v>
      </c>
      <c r="E28">
        <v>547.60467529296898</v>
      </c>
      <c r="F28">
        <v>484.55300903320301</v>
      </c>
      <c r="G28">
        <v>477.598388671875</v>
      </c>
      <c r="I28" s="7">
        <f t="shared" si="0"/>
        <v>158.64932250976597</v>
      </c>
      <c r="J28" s="7">
        <f t="shared" si="0"/>
        <v>70.006286621093977</v>
      </c>
      <c r="K28" s="7">
        <f t="shared" si="1"/>
        <v>109.64492187500019</v>
      </c>
      <c r="L28" s="8">
        <f t="shared" si="2"/>
        <v>1.5662153667491125</v>
      </c>
      <c r="M28" s="8">
        <f t="shared" si="5"/>
        <v>1.6371470417578065</v>
      </c>
      <c r="P28" s="6">
        <f t="shared" si="4"/>
        <v>-41.996613950280363</v>
      </c>
    </row>
    <row r="29" spans="1:16" x14ac:dyDescent="0.15">
      <c r="A29" s="6">
        <v>14</v>
      </c>
      <c r="B29" s="6">
        <v>27</v>
      </c>
      <c r="D29">
        <v>642.35687255859398</v>
      </c>
      <c r="E29">
        <v>546.405029296875</v>
      </c>
      <c r="F29">
        <v>484.59075927734398</v>
      </c>
      <c r="G29">
        <v>477.24636840820301</v>
      </c>
      <c r="I29" s="7">
        <f t="shared" si="0"/>
        <v>157.76611328125</v>
      </c>
      <c r="J29" s="7">
        <f t="shared" si="0"/>
        <v>69.158660888671989</v>
      </c>
      <c r="K29" s="7">
        <f t="shared" si="1"/>
        <v>109.35505065917961</v>
      </c>
      <c r="L29" s="8">
        <f t="shared" si="2"/>
        <v>1.5812198971754772</v>
      </c>
      <c r="M29" s="8">
        <f t="shared" si="5"/>
        <v>1.6547786712585673</v>
      </c>
      <c r="P29" s="6">
        <f t="shared" si="4"/>
        <v>-41.371933218169588</v>
      </c>
    </row>
    <row r="30" spans="1:16" x14ac:dyDescent="0.15">
      <c r="A30" s="6">
        <v>14.5</v>
      </c>
      <c r="B30" s="6">
        <v>28</v>
      </c>
      <c r="D30">
        <v>644.655517578125</v>
      </c>
      <c r="E30">
        <v>546.89361572265602</v>
      </c>
      <c r="F30">
        <v>485.36688232421898</v>
      </c>
      <c r="G30">
        <v>477.981689453125</v>
      </c>
      <c r="I30" s="7">
        <f t="shared" si="0"/>
        <v>159.28863525390602</v>
      </c>
      <c r="J30" s="7">
        <f t="shared" si="0"/>
        <v>68.911926269531023</v>
      </c>
      <c r="K30" s="7">
        <f t="shared" si="1"/>
        <v>111.05028686523431</v>
      </c>
      <c r="L30" s="8">
        <f t="shared" si="2"/>
        <v>1.6114813919275757</v>
      </c>
      <c r="M30" s="8">
        <f t="shared" si="5"/>
        <v>1.6876672650850617</v>
      </c>
      <c r="P30" s="6">
        <f t="shared" si="4"/>
        <v>-40.206705076962223</v>
      </c>
    </row>
    <row r="31" spans="1:16" x14ac:dyDescent="0.15">
      <c r="A31" s="6">
        <v>15</v>
      </c>
      <c r="B31" s="6">
        <v>29</v>
      </c>
      <c r="D31">
        <v>642.52233886718795</v>
      </c>
      <c r="E31">
        <v>545.85900878906295</v>
      </c>
      <c r="F31">
        <v>485.40008544921898</v>
      </c>
      <c r="G31">
        <v>478.47140502929699</v>
      </c>
      <c r="I31" s="7">
        <f t="shared" si="0"/>
        <v>157.12225341796898</v>
      </c>
      <c r="J31" s="7">
        <f t="shared" si="0"/>
        <v>67.387603759765966</v>
      </c>
      <c r="K31" s="7">
        <f t="shared" si="1"/>
        <v>109.9509307861328</v>
      </c>
      <c r="L31" s="8">
        <f t="shared" si="2"/>
        <v>1.631619536110875</v>
      </c>
      <c r="M31" s="8">
        <f t="shared" si="5"/>
        <v>1.7104325083427572</v>
      </c>
      <c r="P31" s="6">
        <f t="shared" si="4"/>
        <v>-39.400142709922726</v>
      </c>
    </row>
    <row r="32" spans="1:16" x14ac:dyDescent="0.15">
      <c r="A32" s="6">
        <v>15.5</v>
      </c>
      <c r="B32" s="6">
        <v>30</v>
      </c>
      <c r="D32">
        <v>640.53631591796898</v>
      </c>
      <c r="E32">
        <v>543.10485839843795</v>
      </c>
      <c r="F32">
        <v>484.52096557617199</v>
      </c>
      <c r="G32">
        <v>477.66207885742199</v>
      </c>
      <c r="I32" s="7">
        <f t="shared" si="0"/>
        <v>156.01535034179699</v>
      </c>
      <c r="J32" s="7">
        <f t="shared" si="0"/>
        <v>65.442779541015966</v>
      </c>
      <c r="K32" s="7">
        <f t="shared" si="1"/>
        <v>110.20540466308582</v>
      </c>
      <c r="L32" s="8">
        <f t="shared" si="2"/>
        <v>1.683996392512868</v>
      </c>
      <c r="M32" s="8">
        <f t="shared" si="5"/>
        <v>1.7654364638191462</v>
      </c>
      <c r="P32" s="6">
        <f t="shared" si="4"/>
        <v>-37.451377215814738</v>
      </c>
    </row>
    <row r="33" spans="1:16" x14ac:dyDescent="0.15">
      <c r="A33" s="6">
        <v>16</v>
      </c>
      <c r="B33" s="6">
        <v>31</v>
      </c>
      <c r="D33">
        <v>640.87298583984398</v>
      </c>
      <c r="E33">
        <v>544.01629638671898</v>
      </c>
      <c r="F33">
        <v>484.07095336914102</v>
      </c>
      <c r="G33">
        <v>476.78338623046898</v>
      </c>
      <c r="I33" s="7">
        <f t="shared" si="0"/>
        <v>156.80203247070295</v>
      </c>
      <c r="J33" s="7">
        <f t="shared" si="0"/>
        <v>67.23291015625</v>
      </c>
      <c r="K33" s="7">
        <f t="shared" si="1"/>
        <v>109.73899536132797</v>
      </c>
      <c r="L33" s="8">
        <f t="shared" si="2"/>
        <v>1.6322214092219625</v>
      </c>
      <c r="M33" s="8">
        <f t="shared" si="5"/>
        <v>1.7162885796026368</v>
      </c>
      <c r="P33" s="6">
        <f t="shared" si="4"/>
        <v>-39.192664729412954</v>
      </c>
    </row>
    <row r="34" spans="1:16" x14ac:dyDescent="0.15">
      <c r="A34" s="6">
        <v>16.5</v>
      </c>
      <c r="B34" s="6">
        <v>32</v>
      </c>
      <c r="D34">
        <v>639.32971191406295</v>
      </c>
      <c r="E34">
        <v>543.886962890625</v>
      </c>
      <c r="F34">
        <v>484.63577270507801</v>
      </c>
      <c r="G34">
        <v>477.46530151367199</v>
      </c>
      <c r="I34" s="7">
        <f t="shared" si="0"/>
        <v>154.69393920898494</v>
      </c>
      <c r="J34" s="7">
        <f t="shared" si="0"/>
        <v>66.421661376953011</v>
      </c>
      <c r="K34" s="7">
        <f t="shared" si="1"/>
        <v>108.19877624511784</v>
      </c>
      <c r="L34" s="8">
        <f t="shared" si="2"/>
        <v>1.6289682311779792</v>
      </c>
      <c r="M34" s="8">
        <f t="shared" si="5"/>
        <v>1.7156625006330495</v>
      </c>
      <c r="P34" s="6">
        <f t="shared" si="4"/>
        <v>-39.214846426746377</v>
      </c>
    </row>
    <row r="35" spans="1:16" x14ac:dyDescent="0.15">
      <c r="A35" s="6">
        <v>17</v>
      </c>
      <c r="B35" s="6">
        <v>33</v>
      </c>
      <c r="D35">
        <v>643.93280029296898</v>
      </c>
      <c r="E35">
        <v>542.82135009765602</v>
      </c>
      <c r="F35">
        <v>485.11022949218801</v>
      </c>
      <c r="G35">
        <v>478.05264282226602</v>
      </c>
      <c r="I35" s="7">
        <f t="shared" si="0"/>
        <v>158.82257080078097</v>
      </c>
      <c r="J35" s="7">
        <f t="shared" si="0"/>
        <v>64.76870727539</v>
      </c>
      <c r="K35" s="7">
        <f t="shared" si="1"/>
        <v>113.48447570800798</v>
      </c>
      <c r="L35" s="8">
        <f t="shared" si="2"/>
        <v>1.7521497723504571</v>
      </c>
      <c r="M35" s="8">
        <f t="shared" si="5"/>
        <v>1.8414711408799236</v>
      </c>
      <c r="P35" s="6">
        <f t="shared" si="4"/>
        <v>-34.757502680277156</v>
      </c>
    </row>
    <row r="36" spans="1:16" x14ac:dyDescent="0.15">
      <c r="A36" s="6">
        <v>17.5</v>
      </c>
      <c r="B36" s="6">
        <v>34</v>
      </c>
      <c r="D36">
        <v>650.97711181640602</v>
      </c>
      <c r="E36">
        <v>541.10681152343795</v>
      </c>
      <c r="F36">
        <v>484.89016723632801</v>
      </c>
      <c r="G36">
        <v>477.98779296875</v>
      </c>
      <c r="I36" s="7">
        <f t="shared" si="0"/>
        <v>166.08694458007801</v>
      </c>
      <c r="J36" s="7">
        <f t="shared" si="0"/>
        <v>63.119018554687955</v>
      </c>
      <c r="K36" s="7">
        <f t="shared" si="1"/>
        <v>121.90363159179645</v>
      </c>
      <c r="L36" s="8">
        <f t="shared" si="2"/>
        <v>1.9313296433178218</v>
      </c>
      <c r="M36" s="8">
        <f t="shared" si="5"/>
        <v>2.0232781109216842</v>
      </c>
      <c r="P36" s="6">
        <f t="shared" si="4"/>
        <v>-28.316163203195476</v>
      </c>
    </row>
    <row r="37" spans="1:16" x14ac:dyDescent="0.15">
      <c r="A37" s="6">
        <v>18</v>
      </c>
      <c r="B37" s="6">
        <v>35</v>
      </c>
      <c r="D37">
        <v>654.329345703125</v>
      </c>
      <c r="E37">
        <v>537.86407470703102</v>
      </c>
      <c r="F37">
        <v>485.43402099609398</v>
      </c>
      <c r="G37">
        <v>478.19223022460898</v>
      </c>
      <c r="I37" s="7">
        <f t="shared" si="0"/>
        <v>168.89532470703102</v>
      </c>
      <c r="J37" s="7">
        <f t="shared" si="0"/>
        <v>59.671844482422046</v>
      </c>
      <c r="K37" s="7">
        <f t="shared" si="1"/>
        <v>127.12503356933559</v>
      </c>
      <c r="L37" s="8">
        <f t="shared" si="2"/>
        <v>2.1304022805392533</v>
      </c>
      <c r="M37" s="8">
        <f t="shared" si="5"/>
        <v>2.2249778472175117</v>
      </c>
      <c r="P37" s="6">
        <f t="shared" si="4"/>
        <v>-21.170031932095959</v>
      </c>
    </row>
    <row r="38" spans="1:16" x14ac:dyDescent="0.15">
      <c r="A38" s="6">
        <v>18.5</v>
      </c>
      <c r="B38" s="6">
        <v>36</v>
      </c>
      <c r="D38">
        <v>658.65087890625</v>
      </c>
      <c r="E38">
        <v>533.66290283203102</v>
      </c>
      <c r="F38">
        <v>485.11898803710898</v>
      </c>
      <c r="G38">
        <v>477.892822265625</v>
      </c>
      <c r="I38" s="7">
        <f t="shared" si="0"/>
        <v>173.53189086914102</v>
      </c>
      <c r="J38" s="7">
        <f t="shared" si="0"/>
        <v>55.770080566406023</v>
      </c>
      <c r="K38" s="7">
        <f t="shared" si="1"/>
        <v>134.4928344726568</v>
      </c>
      <c r="L38" s="8">
        <f t="shared" si="2"/>
        <v>2.4115589058996383</v>
      </c>
      <c r="M38" s="8">
        <f t="shared" si="5"/>
        <v>2.5087615716522929</v>
      </c>
      <c r="P38" s="6">
        <f t="shared" si="4"/>
        <v>-11.11570174478163</v>
      </c>
    </row>
    <row r="39" spans="1:16" x14ac:dyDescent="0.15">
      <c r="A39" s="6">
        <v>19</v>
      </c>
      <c r="B39" s="6">
        <v>37</v>
      </c>
      <c r="D39">
        <v>657.71844482421898</v>
      </c>
      <c r="E39">
        <v>531.29205322265602</v>
      </c>
      <c r="F39">
        <v>483.95880126953102</v>
      </c>
      <c r="G39">
        <v>476.88024902343801</v>
      </c>
      <c r="I39" s="7">
        <f t="shared" si="0"/>
        <v>173.75964355468795</v>
      </c>
      <c r="J39" s="7">
        <f t="shared" si="0"/>
        <v>54.411804199218011</v>
      </c>
      <c r="K39" s="7">
        <f t="shared" si="1"/>
        <v>135.67138061523536</v>
      </c>
      <c r="L39" s="8">
        <f t="shared" si="2"/>
        <v>2.4934181582823749</v>
      </c>
      <c r="M39" s="8">
        <f t="shared" si="5"/>
        <v>2.5932479231094256</v>
      </c>
      <c r="P39" s="6">
        <f t="shared" si="4"/>
        <v>-8.1223881727528759</v>
      </c>
    </row>
    <row r="40" spans="1:16" x14ac:dyDescent="0.15">
      <c r="A40" s="6">
        <v>19.5</v>
      </c>
      <c r="B40" s="6">
        <v>38</v>
      </c>
      <c r="D40">
        <v>660.13824462890602</v>
      </c>
      <c r="E40">
        <v>529.65008544921898</v>
      </c>
      <c r="F40">
        <v>483.96871948242199</v>
      </c>
      <c r="G40">
        <v>476.82876586914102</v>
      </c>
      <c r="I40" s="7">
        <f t="shared" si="0"/>
        <v>176.16952514648403</v>
      </c>
      <c r="J40" s="7">
        <f t="shared" si="0"/>
        <v>52.821319580077954</v>
      </c>
      <c r="K40" s="7">
        <f t="shared" si="1"/>
        <v>139.19460144042947</v>
      </c>
      <c r="L40" s="8">
        <f t="shared" si="2"/>
        <v>2.6351973511265325</v>
      </c>
      <c r="M40" s="8">
        <f t="shared" si="5"/>
        <v>2.7376542150279795</v>
      </c>
      <c r="P40" s="6">
        <f t="shared" si="4"/>
        <v>-3.0061379615519268</v>
      </c>
    </row>
    <row r="41" spans="1:16" x14ac:dyDescent="0.15">
      <c r="A41" s="6">
        <v>20</v>
      </c>
      <c r="B41" s="6">
        <v>39</v>
      </c>
      <c r="D41">
        <v>664.35302734375</v>
      </c>
      <c r="E41">
        <v>529.790283203125</v>
      </c>
      <c r="F41">
        <v>484.49810791015602</v>
      </c>
      <c r="G41">
        <v>477.44622802734398</v>
      </c>
      <c r="I41" s="7">
        <f t="shared" si="0"/>
        <v>179.85491943359398</v>
      </c>
      <c r="J41" s="7">
        <f t="shared" si="0"/>
        <v>52.344055175781023</v>
      </c>
      <c r="K41" s="7">
        <f t="shared" si="1"/>
        <v>143.21408081054727</v>
      </c>
      <c r="L41" s="8">
        <f t="shared" si="2"/>
        <v>2.7360142489841088</v>
      </c>
      <c r="M41" s="8">
        <f t="shared" si="5"/>
        <v>2.8410982119599515</v>
      </c>
      <c r="P41" s="6">
        <f t="shared" si="4"/>
        <v>0.65883649433376568</v>
      </c>
    </row>
    <row r="42" spans="1:16" x14ac:dyDescent="0.15">
      <c r="A42" s="6">
        <v>20.5</v>
      </c>
      <c r="B42" s="6">
        <v>40</v>
      </c>
      <c r="D42">
        <v>666.68890380859398</v>
      </c>
      <c r="E42">
        <v>529.32000732421898</v>
      </c>
      <c r="F42">
        <v>484.610595703125</v>
      </c>
      <c r="G42">
        <v>477.82531738281301</v>
      </c>
      <c r="I42" s="7">
        <f t="shared" si="0"/>
        <v>182.07830810546898</v>
      </c>
      <c r="J42" s="7">
        <f t="shared" si="0"/>
        <v>51.494689941405966</v>
      </c>
      <c r="K42" s="7">
        <f t="shared" si="1"/>
        <v>146.03202514648481</v>
      </c>
      <c r="L42" s="8">
        <f t="shared" si="2"/>
        <v>2.8358657040687034</v>
      </c>
      <c r="M42" s="8">
        <f t="shared" si="5"/>
        <v>2.9435767661189423</v>
      </c>
      <c r="P42" s="6">
        <f t="shared" si="4"/>
        <v>4.2896057454077887</v>
      </c>
    </row>
    <row r="43" spans="1:16" x14ac:dyDescent="0.15">
      <c r="A43" s="6">
        <v>21</v>
      </c>
      <c r="B43" s="6">
        <v>41</v>
      </c>
      <c r="D43">
        <v>666.41125488281295</v>
      </c>
      <c r="E43">
        <v>529.44427490234398</v>
      </c>
      <c r="F43">
        <v>485.28680419921898</v>
      </c>
      <c r="G43">
        <v>478.03317260742199</v>
      </c>
      <c r="I43" s="7">
        <f t="shared" si="0"/>
        <v>181.12445068359398</v>
      </c>
      <c r="J43" s="7">
        <f t="shared" si="0"/>
        <v>51.411102294921989</v>
      </c>
      <c r="K43" s="7">
        <f t="shared" si="1"/>
        <v>145.13667907714859</v>
      </c>
      <c r="L43" s="8">
        <f t="shared" si="2"/>
        <v>2.8230610237564218</v>
      </c>
      <c r="M43" s="8">
        <f t="shared" si="5"/>
        <v>2.9333991848810568</v>
      </c>
      <c r="P43" s="6">
        <f t="shared" si="4"/>
        <v>3.9290186029360825</v>
      </c>
    </row>
    <row r="44" spans="1:16" x14ac:dyDescent="0.15">
      <c r="A44" s="6">
        <v>21.5</v>
      </c>
      <c r="B44" s="6">
        <v>42</v>
      </c>
      <c r="D44">
        <v>667.07806396484398</v>
      </c>
      <c r="E44">
        <v>528.86560058593795</v>
      </c>
      <c r="F44">
        <v>485.35699462890602</v>
      </c>
      <c r="G44">
        <v>478.15484619140602</v>
      </c>
      <c r="I44" s="7">
        <f t="shared" si="0"/>
        <v>181.72106933593795</v>
      </c>
      <c r="J44" s="7">
        <f t="shared" si="0"/>
        <v>50.710754394531932</v>
      </c>
      <c r="K44" s="7">
        <f t="shared" si="1"/>
        <v>146.2235412597656</v>
      </c>
      <c r="L44" s="8">
        <f t="shared" si="2"/>
        <v>2.8834818768843373</v>
      </c>
      <c r="M44" s="8">
        <f t="shared" si="5"/>
        <v>2.9964471370833685</v>
      </c>
      <c r="P44" s="6">
        <f t="shared" si="4"/>
        <v>6.1627792963606876</v>
      </c>
    </row>
    <row r="45" spans="1:16" x14ac:dyDescent="0.15">
      <c r="A45" s="6">
        <v>22</v>
      </c>
      <c r="B45" s="6">
        <v>43</v>
      </c>
      <c r="D45">
        <v>668.666015625</v>
      </c>
      <c r="E45">
        <v>528.79919433593795</v>
      </c>
      <c r="F45">
        <v>484.77841186523398</v>
      </c>
      <c r="G45">
        <v>477.86422729492199</v>
      </c>
      <c r="I45" s="7">
        <f t="shared" si="0"/>
        <v>183.88760375976602</v>
      </c>
      <c r="J45" s="7">
        <f t="shared" si="0"/>
        <v>50.934967041015966</v>
      </c>
      <c r="K45" s="7">
        <f t="shared" si="1"/>
        <v>148.23312683105485</v>
      </c>
      <c r="L45" s="8">
        <f t="shared" si="2"/>
        <v>2.910242912529784</v>
      </c>
      <c r="M45" s="8">
        <f t="shared" si="5"/>
        <v>3.0258352718032113</v>
      </c>
      <c r="P45" s="6">
        <f t="shared" si="4"/>
        <v>7.2039877400481709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667.0625</v>
      </c>
      <c r="E46">
        <v>528.34991455078102</v>
      </c>
      <c r="F46">
        <v>483.88482666015602</v>
      </c>
      <c r="G46">
        <v>477.20748901367199</v>
      </c>
      <c r="I46" s="7">
        <f t="shared" si="0"/>
        <v>183.17767333984398</v>
      </c>
      <c r="J46" s="7">
        <f t="shared" si="0"/>
        <v>51.142425537109034</v>
      </c>
      <c r="K46" s="7">
        <f t="shared" si="1"/>
        <v>147.37797546386764</v>
      </c>
      <c r="L46" s="8">
        <f t="shared" si="2"/>
        <v>2.8817165771093496</v>
      </c>
      <c r="M46" s="8">
        <f t="shared" si="5"/>
        <v>2.9999360354571727</v>
      </c>
      <c r="P46" s="6">
        <f t="shared" si="4"/>
        <v>6.286389402296388</v>
      </c>
    </row>
    <row r="47" spans="1:16" x14ac:dyDescent="0.15">
      <c r="A47" s="6">
        <v>23</v>
      </c>
      <c r="B47" s="6">
        <v>45</v>
      </c>
      <c r="D47">
        <v>664.462890625</v>
      </c>
      <c r="E47">
        <v>528.37359619140602</v>
      </c>
      <c r="F47">
        <v>484.25973510742199</v>
      </c>
      <c r="G47">
        <v>477.18572998046898</v>
      </c>
      <c r="I47" s="7">
        <f t="shared" si="0"/>
        <v>180.20315551757801</v>
      </c>
      <c r="J47" s="7">
        <f t="shared" si="0"/>
        <v>51.187866210937045</v>
      </c>
      <c r="K47" s="7">
        <f t="shared" si="1"/>
        <v>144.37164916992208</v>
      </c>
      <c r="L47" s="8">
        <f t="shared" si="2"/>
        <v>2.8204271804374401</v>
      </c>
      <c r="M47" s="8">
        <f t="shared" si="5"/>
        <v>2.9412737378596594</v>
      </c>
      <c r="P47" s="6">
        <f t="shared" si="4"/>
        <v>4.2080104862164278</v>
      </c>
    </row>
    <row r="48" spans="1:16" x14ac:dyDescent="0.15">
      <c r="A48" s="6">
        <v>23.5</v>
      </c>
      <c r="B48" s="6">
        <v>46</v>
      </c>
      <c r="D48">
        <v>666.10095214843795</v>
      </c>
      <c r="E48">
        <v>528.77008056640602</v>
      </c>
      <c r="F48">
        <v>484.70480346679699</v>
      </c>
      <c r="G48">
        <v>477.33258056640602</v>
      </c>
      <c r="I48" s="7">
        <f t="shared" si="0"/>
        <v>181.39614868164097</v>
      </c>
      <c r="J48" s="7">
        <f t="shared" si="0"/>
        <v>51.4375</v>
      </c>
      <c r="K48" s="7">
        <f t="shared" si="1"/>
        <v>145.38989868164097</v>
      </c>
      <c r="L48" s="8">
        <f t="shared" si="2"/>
        <v>2.8265350898010397</v>
      </c>
      <c r="M48" s="8">
        <f t="shared" si="5"/>
        <v>2.9500087462976552</v>
      </c>
      <c r="P48" s="6">
        <f t="shared" si="4"/>
        <v>4.5174879208350234</v>
      </c>
    </row>
    <row r="49" spans="1:22" x14ac:dyDescent="0.15">
      <c r="A49" s="6">
        <v>24</v>
      </c>
      <c r="B49" s="6">
        <v>47</v>
      </c>
      <c r="D49">
        <v>667.65478515625</v>
      </c>
      <c r="E49">
        <v>529.68890380859398</v>
      </c>
      <c r="F49">
        <v>485.36993408203102</v>
      </c>
      <c r="G49">
        <v>478.07244873046898</v>
      </c>
      <c r="I49" s="7">
        <f t="shared" si="0"/>
        <v>182.28485107421898</v>
      </c>
      <c r="J49" s="7">
        <f t="shared" si="0"/>
        <v>51.616455078125</v>
      </c>
      <c r="K49" s="7">
        <f t="shared" si="1"/>
        <v>146.15333251953149</v>
      </c>
      <c r="L49" s="8">
        <f t="shared" si="2"/>
        <v>2.8315259600512768</v>
      </c>
      <c r="M49" s="8">
        <f t="shared" si="5"/>
        <v>2.9576267156222884</v>
      </c>
      <c r="P49" s="6">
        <f t="shared" si="4"/>
        <v>4.7873891602357244</v>
      </c>
    </row>
    <row r="50" spans="1:22" x14ac:dyDescent="0.15">
      <c r="A50" s="6">
        <v>24.5</v>
      </c>
      <c r="B50" s="6">
        <v>48</v>
      </c>
      <c r="D50">
        <v>666.25555419921898</v>
      </c>
      <c r="E50">
        <v>528.75299072265602</v>
      </c>
      <c r="F50">
        <v>485.09878540039102</v>
      </c>
      <c r="G50">
        <v>478.15637207031301</v>
      </c>
      <c r="I50" s="7">
        <f t="shared" si="0"/>
        <v>181.15676879882795</v>
      </c>
      <c r="J50" s="7">
        <f t="shared" si="0"/>
        <v>50.596618652343011</v>
      </c>
      <c r="K50" s="7">
        <f t="shared" si="1"/>
        <v>145.73913574218784</v>
      </c>
      <c r="L50" s="8">
        <f t="shared" si="2"/>
        <v>2.8804125576766979</v>
      </c>
      <c r="M50" s="8">
        <f t="shared" si="5"/>
        <v>3.0091404123221053</v>
      </c>
      <c r="P50" s="6">
        <f t="shared" si="4"/>
        <v>6.6124963499475662</v>
      </c>
    </row>
    <row r="51" spans="1:22" x14ac:dyDescent="0.15">
      <c r="A51" s="6">
        <v>25</v>
      </c>
      <c r="B51" s="6">
        <v>49</v>
      </c>
      <c r="D51">
        <v>661.71105957031295</v>
      </c>
      <c r="E51">
        <v>527.05633544921898</v>
      </c>
      <c r="F51">
        <v>484.01943969726602</v>
      </c>
      <c r="G51">
        <v>477.39739990234398</v>
      </c>
      <c r="I51" s="7">
        <f t="shared" si="0"/>
        <v>177.69161987304693</v>
      </c>
      <c r="J51" s="7">
        <f t="shared" si="0"/>
        <v>49.658935546875</v>
      </c>
      <c r="K51" s="7">
        <f t="shared" si="1"/>
        <v>142.93036499023444</v>
      </c>
      <c r="L51" s="8">
        <f t="shared" si="2"/>
        <v>2.8782406110037719</v>
      </c>
      <c r="M51" s="8">
        <f t="shared" si="5"/>
        <v>3.0095955647235755</v>
      </c>
      <c r="P51" s="6">
        <f t="shared" si="4"/>
        <v>6.6286221955683651</v>
      </c>
    </row>
    <row r="52" spans="1:22" x14ac:dyDescent="0.15">
      <c r="A52" s="6">
        <v>25.5</v>
      </c>
      <c r="B52" s="6">
        <v>50</v>
      </c>
      <c r="D52">
        <v>661.98797607421898</v>
      </c>
      <c r="E52">
        <v>527.52777099609398</v>
      </c>
      <c r="F52">
        <v>483.60067749023398</v>
      </c>
      <c r="G52">
        <v>476.58999633789102</v>
      </c>
      <c r="I52" s="7">
        <f t="shared" si="0"/>
        <v>178.387298583985</v>
      </c>
      <c r="J52" s="7">
        <f t="shared" si="0"/>
        <v>50.937774658202954</v>
      </c>
      <c r="K52" s="7">
        <f t="shared" si="1"/>
        <v>142.73085632324293</v>
      </c>
      <c r="L52" s="8">
        <f t="shared" si="2"/>
        <v>2.8020630520469298</v>
      </c>
      <c r="M52" s="8">
        <f t="shared" si="5"/>
        <v>2.9360451048411296</v>
      </c>
      <c r="P52" s="6">
        <f t="shared" si="4"/>
        <v>4.0227623614295025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659.612060546875</v>
      </c>
      <c r="E53">
        <v>528.13360595703102</v>
      </c>
      <c r="F53">
        <v>483.62319946289102</v>
      </c>
      <c r="G53">
        <v>476.43438720703102</v>
      </c>
      <c r="I53" s="7">
        <f t="shared" si="0"/>
        <v>175.98886108398398</v>
      </c>
      <c r="J53" s="7">
        <f t="shared" si="0"/>
        <v>51.69921875</v>
      </c>
      <c r="K53" s="7">
        <f t="shared" si="1"/>
        <v>139.79940795898398</v>
      </c>
      <c r="L53" s="8">
        <f t="shared" si="2"/>
        <v>2.7040913061956857</v>
      </c>
      <c r="M53" s="8">
        <f t="shared" si="5"/>
        <v>2.8407004580642816</v>
      </c>
      <c r="P53" s="6">
        <f t="shared" si="4"/>
        <v>0.64474425205200447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659.98254394531295</v>
      </c>
      <c r="E54">
        <v>527.31964111328102</v>
      </c>
      <c r="F54">
        <v>483.74676513671898</v>
      </c>
      <c r="G54">
        <v>476.38900756835898</v>
      </c>
      <c r="I54" s="7">
        <f t="shared" si="0"/>
        <v>176.23577880859398</v>
      </c>
      <c r="J54" s="7">
        <f t="shared" si="0"/>
        <v>50.930633544922046</v>
      </c>
      <c r="K54" s="7">
        <f t="shared" si="1"/>
        <v>140.58433532714855</v>
      </c>
      <c r="L54" s="8">
        <f t="shared" si="2"/>
        <v>2.7603099655760177</v>
      </c>
      <c r="M54" s="8">
        <f t="shared" si="5"/>
        <v>2.8995462165190093</v>
      </c>
      <c r="P54" s="6">
        <f t="shared" si="4"/>
        <v>2.7296231040904337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658.82720947265602</v>
      </c>
      <c r="E55">
        <v>529.44036865234398</v>
      </c>
      <c r="F55">
        <v>483.86154174804699</v>
      </c>
      <c r="G55">
        <v>477.07931518554699</v>
      </c>
      <c r="I55" s="7">
        <f t="shared" si="0"/>
        <v>174.96566772460903</v>
      </c>
      <c r="J55" s="7">
        <f t="shared" si="0"/>
        <v>52.361053466796989</v>
      </c>
      <c r="K55" s="7">
        <f t="shared" si="1"/>
        <v>138.31293029785115</v>
      </c>
      <c r="L55" s="8">
        <f t="shared" si="2"/>
        <v>2.6415230622805876</v>
      </c>
      <c r="M55" s="8">
        <f t="shared" si="5"/>
        <v>2.7833864122979755</v>
      </c>
      <c r="P55" s="6">
        <f t="shared" si="4"/>
        <v>-1.3858667058280738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655.72467041015602</v>
      </c>
      <c r="E56">
        <v>529.78796386718795</v>
      </c>
      <c r="F56">
        <v>484.27423095703102</v>
      </c>
      <c r="G56">
        <v>477.12854003906301</v>
      </c>
      <c r="I56" s="7">
        <f t="shared" si="0"/>
        <v>171.450439453125</v>
      </c>
      <c r="J56" s="7">
        <f t="shared" si="0"/>
        <v>52.659423828124943</v>
      </c>
      <c r="K56" s="7">
        <f t="shared" si="1"/>
        <v>134.58884277343753</v>
      </c>
      <c r="L56" s="8">
        <f t="shared" si="2"/>
        <v>2.5558358407551509</v>
      </c>
      <c r="M56" s="8">
        <f t="shared" si="5"/>
        <v>2.7003262898469349</v>
      </c>
      <c r="P56" s="6">
        <f t="shared" si="4"/>
        <v>-4.3286496232939644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662.79455566406295</v>
      </c>
      <c r="E57">
        <v>531.78948974609398</v>
      </c>
      <c r="F57">
        <v>484.34133911132801</v>
      </c>
      <c r="G57">
        <v>477.675048828125</v>
      </c>
      <c r="I57" s="7">
        <f t="shared" si="0"/>
        <v>178.45321655273494</v>
      </c>
      <c r="J57" s="7">
        <f t="shared" si="0"/>
        <v>54.114440917968977</v>
      </c>
      <c r="K57" s="7">
        <f t="shared" si="1"/>
        <v>140.57310791015666</v>
      </c>
      <c r="L57" s="8">
        <f t="shared" si="2"/>
        <v>2.5977004571339597</v>
      </c>
      <c r="M57" s="8">
        <f t="shared" si="5"/>
        <v>2.7448180053001399</v>
      </c>
      <c r="P57" s="6">
        <f t="shared" si="4"/>
        <v>-2.752328082453225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660.18798828125</v>
      </c>
      <c r="E58">
        <v>531.74060058593795</v>
      </c>
      <c r="F58">
        <v>484.53280639648398</v>
      </c>
      <c r="G58">
        <v>477.61975097656301</v>
      </c>
      <c r="I58" s="7">
        <f t="shared" si="0"/>
        <v>175.65518188476602</v>
      </c>
      <c r="J58" s="7">
        <f t="shared" si="0"/>
        <v>54.120849609374943</v>
      </c>
      <c r="K58" s="7">
        <f t="shared" si="1"/>
        <v>137.77058715820357</v>
      </c>
      <c r="L58" s="8">
        <f t="shared" si="2"/>
        <v>2.5456102066501671</v>
      </c>
      <c r="M58" s="8">
        <f t="shared" si="5"/>
        <v>2.695354853890743</v>
      </c>
      <c r="P58" s="6">
        <f t="shared" si="4"/>
        <v>-4.5047853714176282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658.740966796875</v>
      </c>
      <c r="E59">
        <v>531.49554443359398</v>
      </c>
      <c r="F59">
        <v>485.06942749023398</v>
      </c>
      <c r="G59">
        <v>477.67199707031301</v>
      </c>
      <c r="I59" s="7">
        <f t="shared" si="0"/>
        <v>173.67153930664102</v>
      </c>
      <c r="J59" s="7">
        <f t="shared" si="0"/>
        <v>53.823547363280966</v>
      </c>
      <c r="K59" s="7">
        <f t="shared" si="1"/>
        <v>135.99505615234435</v>
      </c>
      <c r="L59" s="8">
        <f t="shared" si="2"/>
        <v>2.5266832606637464</v>
      </c>
      <c r="M59" s="8">
        <f t="shared" si="5"/>
        <v>2.6790550069787185</v>
      </c>
      <c r="P59" s="6">
        <f t="shared" si="4"/>
        <v>-5.0822816432090523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655.28039550781295</v>
      </c>
      <c r="E60">
        <v>529.74212646484398</v>
      </c>
      <c r="F60">
        <v>484.77728271484398</v>
      </c>
      <c r="G60">
        <v>477.935546875</v>
      </c>
      <c r="I60" s="7">
        <f t="shared" si="0"/>
        <v>170.50311279296898</v>
      </c>
      <c r="J60" s="7">
        <f t="shared" si="0"/>
        <v>51.806579589843977</v>
      </c>
      <c r="K60" s="7">
        <f t="shared" si="1"/>
        <v>134.23850708007819</v>
      </c>
      <c r="L60" s="8">
        <f t="shared" si="2"/>
        <v>2.5911478453673857</v>
      </c>
      <c r="M60" s="8">
        <f t="shared" si="5"/>
        <v>2.746146690756754</v>
      </c>
      <c r="P60" s="6">
        <f t="shared" si="4"/>
        <v>-2.7052533521370714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655.14910888671898</v>
      </c>
      <c r="E61">
        <v>529.67419433593795</v>
      </c>
      <c r="F61">
        <v>484.95269775390602</v>
      </c>
      <c r="G61">
        <v>477.90197753906301</v>
      </c>
      <c r="I61" s="7">
        <f t="shared" si="0"/>
        <v>170.19641113281295</v>
      </c>
      <c r="J61" s="7">
        <f t="shared" si="0"/>
        <v>51.772216796874943</v>
      </c>
      <c r="K61" s="7">
        <f t="shared" si="1"/>
        <v>133.9558593750005</v>
      </c>
      <c r="L61" s="8">
        <f t="shared" si="2"/>
        <v>2.5874082212969158</v>
      </c>
      <c r="M61" s="8">
        <f t="shared" si="5"/>
        <v>2.7450341657606803</v>
      </c>
      <c r="P61" s="6">
        <f t="shared" si="4"/>
        <v>-2.7446696142022926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655.59844970703102</v>
      </c>
      <c r="E62">
        <v>529.90521240234398</v>
      </c>
      <c r="F62">
        <v>484.59762573242199</v>
      </c>
      <c r="G62">
        <v>478.08428955078102</v>
      </c>
      <c r="I62" s="7">
        <f t="shared" si="0"/>
        <v>171.00082397460903</v>
      </c>
      <c r="J62" s="7">
        <f t="shared" si="0"/>
        <v>51.820922851562955</v>
      </c>
      <c r="K62" s="7">
        <f t="shared" si="1"/>
        <v>134.72617797851495</v>
      </c>
      <c r="L62" s="8">
        <f t="shared" si="2"/>
        <v>2.5998413491096581</v>
      </c>
      <c r="M62" s="8">
        <f t="shared" si="5"/>
        <v>2.7600943926478188</v>
      </c>
      <c r="P62" s="6">
        <f t="shared" si="4"/>
        <v>-2.2110925243929764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653.14874267578102</v>
      </c>
      <c r="E63">
        <v>529.693603515625</v>
      </c>
      <c r="F63">
        <v>484.15597534179699</v>
      </c>
      <c r="G63">
        <v>477.35812377929699</v>
      </c>
      <c r="I63" s="7">
        <f t="shared" si="0"/>
        <v>168.99276733398403</v>
      </c>
      <c r="J63" s="7">
        <f t="shared" si="0"/>
        <v>52.335479736328011</v>
      </c>
      <c r="K63" s="7">
        <f t="shared" si="1"/>
        <v>132.35793151855444</v>
      </c>
      <c r="L63" s="8">
        <f t="shared" si="2"/>
        <v>2.5290287236381221</v>
      </c>
      <c r="M63" s="8">
        <f t="shared" si="5"/>
        <v>2.6919088662506785</v>
      </c>
      <c r="P63" s="6">
        <f t="shared" si="4"/>
        <v>-4.6268751692861301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652.5673828125</v>
      </c>
      <c r="E64">
        <v>529.267578125</v>
      </c>
      <c r="F64">
        <v>484.51525878906301</v>
      </c>
      <c r="G64">
        <v>477.47406005859398</v>
      </c>
      <c r="I64" s="7">
        <f t="shared" si="0"/>
        <v>168.05212402343699</v>
      </c>
      <c r="J64" s="7">
        <f t="shared" si="0"/>
        <v>51.793518066406023</v>
      </c>
      <c r="K64" s="7">
        <f t="shared" si="1"/>
        <v>131.79666137695278</v>
      </c>
      <c r="L64" s="8">
        <f t="shared" si="2"/>
        <v>2.5446555147687078</v>
      </c>
      <c r="M64" s="8">
        <f t="shared" si="5"/>
        <v>2.7101627564556603</v>
      </c>
      <c r="P64" s="6">
        <f t="shared" si="4"/>
        <v>-3.9801480192728151</v>
      </c>
      <c r="R64" s="29"/>
      <c r="S64" s="29"/>
      <c r="T64" s="29"/>
      <c r="U64" s="18">
        <v>12.5</v>
      </c>
      <c r="V64" s="20">
        <f t="shared" ref="V64:V83" si="6">L26</f>
        <v>1.542351569173829</v>
      </c>
    </row>
    <row r="65" spans="1:22" x14ac:dyDescent="0.15">
      <c r="A65" s="6">
        <v>32</v>
      </c>
      <c r="B65" s="6">
        <v>63</v>
      </c>
      <c r="D65">
        <v>651.00036621093795</v>
      </c>
      <c r="E65">
        <v>528.35418701171898</v>
      </c>
      <c r="F65">
        <v>483.37796020507801</v>
      </c>
      <c r="G65">
        <v>477.22311401367199</v>
      </c>
      <c r="I65" s="7">
        <f t="shared" si="0"/>
        <v>167.62240600585994</v>
      </c>
      <c r="J65" s="7">
        <f t="shared" si="0"/>
        <v>51.131072998046989</v>
      </c>
      <c r="K65" s="7">
        <f t="shared" si="1"/>
        <v>131.83065490722706</v>
      </c>
      <c r="L65" s="8">
        <f t="shared" si="2"/>
        <v>2.5782884492226965</v>
      </c>
      <c r="M65" s="8">
        <f t="shared" si="5"/>
        <v>2.7464227899840452</v>
      </c>
      <c r="P65" s="6">
        <f t="shared" si="4"/>
        <v>-2.6954712802399703</v>
      </c>
      <c r="U65" s="18">
        <v>13</v>
      </c>
      <c r="V65" s="20">
        <f t="shared" si="6"/>
        <v>1.4788792425596138</v>
      </c>
    </row>
    <row r="66" spans="1:22" x14ac:dyDescent="0.15">
      <c r="A66" s="6">
        <v>32.5</v>
      </c>
      <c r="B66" s="6">
        <v>64</v>
      </c>
      <c r="D66">
        <v>648.9638671875</v>
      </c>
      <c r="E66">
        <v>528.04968261718795</v>
      </c>
      <c r="F66">
        <v>483.55682373046898</v>
      </c>
      <c r="G66">
        <v>476.20632934570301</v>
      </c>
      <c r="I66" s="7">
        <f t="shared" ref="I66:J129" si="7">D66-F66</f>
        <v>165.40704345703102</v>
      </c>
      <c r="J66" s="7">
        <f t="shared" si="7"/>
        <v>51.843353271484943</v>
      </c>
      <c r="K66" s="7">
        <f t="shared" ref="K66:K129" si="8">I66-0.7*J66</f>
        <v>129.11669616699157</v>
      </c>
      <c r="L66" s="8">
        <f t="shared" ref="L66:L129" si="9">K66/J66</f>
        <v>2.4905159103203451</v>
      </c>
      <c r="M66" s="8">
        <f t="shared" si="5"/>
        <v>2.66127735015609</v>
      </c>
      <c r="P66" s="6">
        <f t="shared" si="4"/>
        <v>-5.7121360578957061</v>
      </c>
      <c r="U66" s="18">
        <v>13.5</v>
      </c>
      <c r="V66" s="20">
        <f t="shared" si="6"/>
        <v>1.5662153667491125</v>
      </c>
    </row>
    <row r="67" spans="1:22" x14ac:dyDescent="0.15">
      <c r="A67" s="6">
        <v>33</v>
      </c>
      <c r="B67" s="6">
        <v>65</v>
      </c>
      <c r="D67">
        <v>647.98797607421898</v>
      </c>
      <c r="E67">
        <v>528.068359375</v>
      </c>
      <c r="F67">
        <v>483.35430908203102</v>
      </c>
      <c r="G67">
        <v>476.20977783203102</v>
      </c>
      <c r="I67" s="7">
        <f t="shared" si="7"/>
        <v>164.63366699218795</v>
      </c>
      <c r="J67" s="7">
        <f t="shared" si="7"/>
        <v>51.858581542968977</v>
      </c>
      <c r="K67" s="7">
        <f t="shared" si="8"/>
        <v>128.33265991210968</v>
      </c>
      <c r="L67" s="8">
        <f t="shared" si="9"/>
        <v>2.4746658333833489</v>
      </c>
      <c r="M67" s="8">
        <f t="shared" si="5"/>
        <v>2.6480543722934895</v>
      </c>
      <c r="P67" s="6">
        <f t="shared" si="4"/>
        <v>-6.1806202380752762</v>
      </c>
      <c r="U67" s="18">
        <v>14</v>
      </c>
      <c r="V67" s="20">
        <f t="shared" si="6"/>
        <v>1.5812198971754772</v>
      </c>
    </row>
    <row r="68" spans="1:22" x14ac:dyDescent="0.15">
      <c r="A68" s="6">
        <v>33.5</v>
      </c>
      <c r="B68" s="6">
        <v>66</v>
      </c>
      <c r="D68">
        <v>647.886962890625</v>
      </c>
      <c r="E68">
        <v>526.71221923828102</v>
      </c>
      <c r="F68">
        <v>483.25399780273398</v>
      </c>
      <c r="G68">
        <v>476.07626342773398</v>
      </c>
      <c r="I68" s="7">
        <f t="shared" si="7"/>
        <v>164.63296508789102</v>
      </c>
      <c r="J68" s="7">
        <f t="shared" si="7"/>
        <v>50.635955810547046</v>
      </c>
      <c r="K68" s="7">
        <f t="shared" si="8"/>
        <v>129.1877960205081</v>
      </c>
      <c r="L68" s="8">
        <f t="shared" si="9"/>
        <v>2.5513055683961112</v>
      </c>
      <c r="M68" s="8">
        <f t="shared" si="5"/>
        <v>2.727321206380648</v>
      </c>
      <c r="P68" s="6">
        <f t="shared" si="4"/>
        <v>-3.3722318274900376</v>
      </c>
      <c r="U68" s="18">
        <v>14.5</v>
      </c>
      <c r="V68" s="20">
        <f t="shared" si="6"/>
        <v>1.6114813919275757</v>
      </c>
    </row>
    <row r="69" spans="1:22" x14ac:dyDescent="0.15">
      <c r="A69" s="6">
        <v>34</v>
      </c>
      <c r="B69" s="6">
        <v>67</v>
      </c>
      <c r="D69">
        <v>644.27105712890602</v>
      </c>
      <c r="E69">
        <v>525.203125</v>
      </c>
      <c r="F69">
        <v>482.40237426757801</v>
      </c>
      <c r="G69">
        <v>475.54501342773398</v>
      </c>
      <c r="I69" s="7">
        <f t="shared" si="7"/>
        <v>161.86868286132801</v>
      </c>
      <c r="J69" s="7">
        <f t="shared" si="7"/>
        <v>49.658111572266023</v>
      </c>
      <c r="K69" s="7">
        <f t="shared" si="8"/>
        <v>127.10800476074181</v>
      </c>
      <c r="L69" s="8">
        <f t="shared" si="9"/>
        <v>2.5596624747955867</v>
      </c>
      <c r="M69" s="8">
        <f t="shared" si="5"/>
        <v>2.7383052118545197</v>
      </c>
      <c r="P69" s="6">
        <f t="shared" si="4"/>
        <v>-2.9830734357128716</v>
      </c>
      <c r="U69" s="18">
        <v>15</v>
      </c>
      <c r="V69" s="20">
        <f t="shared" si="6"/>
        <v>1.631619536110875</v>
      </c>
    </row>
    <row r="70" spans="1:22" x14ac:dyDescent="0.15">
      <c r="A70" s="6">
        <v>34.5</v>
      </c>
      <c r="B70" s="6">
        <v>68</v>
      </c>
      <c r="D70">
        <v>648.25555419921898</v>
      </c>
      <c r="E70">
        <v>526.807373046875</v>
      </c>
      <c r="F70">
        <v>483.47979736328102</v>
      </c>
      <c r="G70">
        <v>476.01181030273398</v>
      </c>
      <c r="I70" s="7">
        <f t="shared" si="7"/>
        <v>164.77575683593795</v>
      </c>
      <c r="J70" s="7">
        <f t="shared" si="7"/>
        <v>50.795562744141023</v>
      </c>
      <c r="K70" s="7">
        <f t="shared" si="8"/>
        <v>129.21886291503924</v>
      </c>
      <c r="L70" s="8">
        <f t="shared" si="9"/>
        <v>2.5439006073408232</v>
      </c>
      <c r="M70" s="8">
        <f t="shared" si="5"/>
        <v>2.7251704434741524</v>
      </c>
      <c r="P70" s="6">
        <f t="shared" ref="P70:P133" si="10">(M70-$O$2)/$O$2*100</f>
        <v>-3.4484323934654295</v>
      </c>
      <c r="U70" s="18">
        <v>15.5</v>
      </c>
      <c r="V70" s="20">
        <f t="shared" si="6"/>
        <v>1.683996392512868</v>
      </c>
    </row>
    <row r="71" spans="1:22" x14ac:dyDescent="0.15">
      <c r="A71" s="6">
        <v>35</v>
      </c>
      <c r="B71" s="6">
        <v>69</v>
      </c>
      <c r="D71">
        <v>647.81939697265602</v>
      </c>
      <c r="E71">
        <v>526.21008300781295</v>
      </c>
      <c r="F71">
        <v>483.39663696289102</v>
      </c>
      <c r="G71">
        <v>476.66589355468801</v>
      </c>
      <c r="I71" s="7">
        <f t="shared" si="7"/>
        <v>164.422760009765</v>
      </c>
      <c r="J71" s="7">
        <f t="shared" si="7"/>
        <v>49.544189453124943</v>
      </c>
      <c r="K71" s="7">
        <f t="shared" si="8"/>
        <v>129.74182739257753</v>
      </c>
      <c r="L71" s="8">
        <f t="shared" si="9"/>
        <v>2.6187092537931149</v>
      </c>
      <c r="M71" s="8">
        <f t="shared" si="5"/>
        <v>2.8026061890008398</v>
      </c>
      <c r="P71" s="6">
        <f t="shared" si="10"/>
        <v>-0.70491863002867983</v>
      </c>
      <c r="U71" s="18">
        <v>16</v>
      </c>
      <c r="V71" s="20">
        <f t="shared" si="6"/>
        <v>1.6322214092219625</v>
      </c>
    </row>
    <row r="72" spans="1:22" x14ac:dyDescent="0.15">
      <c r="A72" s="6">
        <v>35.5</v>
      </c>
      <c r="B72" s="6">
        <v>70</v>
      </c>
      <c r="D72">
        <v>645.62445068359398</v>
      </c>
      <c r="E72">
        <v>527.16192626953102</v>
      </c>
      <c r="F72">
        <v>482.81503295898398</v>
      </c>
      <c r="G72">
        <v>476.306640625</v>
      </c>
      <c r="I72" s="7">
        <f t="shared" si="7"/>
        <v>162.80941772461</v>
      </c>
      <c r="J72" s="7">
        <f t="shared" si="7"/>
        <v>50.855285644531023</v>
      </c>
      <c r="K72" s="7">
        <f t="shared" si="8"/>
        <v>127.21071777343829</v>
      </c>
      <c r="L72" s="8">
        <f t="shared" si="9"/>
        <v>2.5014256858690662</v>
      </c>
      <c r="M72" s="8">
        <f t="shared" si="5"/>
        <v>2.6879497201511873</v>
      </c>
      <c r="P72" s="6">
        <f t="shared" si="10"/>
        <v>-4.7671459414151025</v>
      </c>
      <c r="U72" s="18">
        <v>16.5</v>
      </c>
      <c r="V72" s="20">
        <f t="shared" si="6"/>
        <v>1.6289682311779792</v>
      </c>
    </row>
    <row r="73" spans="1:22" x14ac:dyDescent="0.15">
      <c r="A73" s="6">
        <v>36</v>
      </c>
      <c r="B73" s="6">
        <v>71</v>
      </c>
      <c r="D73">
        <v>644.88000488281295</v>
      </c>
      <c r="E73">
        <v>526.87689208984398</v>
      </c>
      <c r="F73">
        <v>483.23455810546898</v>
      </c>
      <c r="G73">
        <v>476.98208618164102</v>
      </c>
      <c r="I73" s="7">
        <f t="shared" si="7"/>
        <v>161.64544677734398</v>
      </c>
      <c r="J73" s="7">
        <f t="shared" si="7"/>
        <v>49.894805908202954</v>
      </c>
      <c r="K73" s="7">
        <f t="shared" si="8"/>
        <v>126.71908264160191</v>
      </c>
      <c r="L73" s="8">
        <f t="shared" si="9"/>
        <v>2.5397249339889441</v>
      </c>
      <c r="M73" s="8">
        <f t="shared" si="5"/>
        <v>2.7288760673454613</v>
      </c>
      <c r="P73" s="6">
        <f t="shared" si="10"/>
        <v>-3.3171438002723539</v>
      </c>
      <c r="U73" s="18">
        <v>17</v>
      </c>
      <c r="V73" s="20">
        <f t="shared" si="6"/>
        <v>1.7521497723504571</v>
      </c>
    </row>
    <row r="74" spans="1:22" x14ac:dyDescent="0.15">
      <c r="A74" s="6">
        <v>36.5</v>
      </c>
      <c r="B74" s="6">
        <v>72</v>
      </c>
      <c r="D74">
        <v>649.53942871093795</v>
      </c>
      <c r="E74">
        <v>527.88427734375</v>
      </c>
      <c r="F74">
        <v>484.02706909179699</v>
      </c>
      <c r="G74">
        <v>477.13006591796898</v>
      </c>
      <c r="I74" s="7">
        <f t="shared" si="7"/>
        <v>165.51235961914097</v>
      </c>
      <c r="J74" s="7">
        <f t="shared" si="7"/>
        <v>50.754211425781023</v>
      </c>
      <c r="K74" s="7">
        <f t="shared" si="8"/>
        <v>129.98441162109424</v>
      </c>
      <c r="L74" s="8">
        <f t="shared" si="9"/>
        <v>2.5610566683943703</v>
      </c>
      <c r="M74" s="8">
        <f t="shared" si="5"/>
        <v>2.7528349008252837</v>
      </c>
      <c r="P74" s="6">
        <f t="shared" si="10"/>
        <v>-2.4682930665355896</v>
      </c>
      <c r="U74" s="18">
        <v>17.5</v>
      </c>
      <c r="V74" s="20">
        <f t="shared" si="6"/>
        <v>1.9313296433178218</v>
      </c>
    </row>
    <row r="75" spans="1:22" x14ac:dyDescent="0.15">
      <c r="A75" s="6">
        <v>37</v>
      </c>
      <c r="B75" s="6">
        <v>73</v>
      </c>
      <c r="D75">
        <v>648.51458740234398</v>
      </c>
      <c r="E75">
        <v>525.85784912109398</v>
      </c>
      <c r="F75">
        <v>483.90045166015602</v>
      </c>
      <c r="G75">
        <v>477.05606079101602</v>
      </c>
      <c r="I75" s="7">
        <f t="shared" si="7"/>
        <v>164.61413574218795</v>
      </c>
      <c r="J75" s="7">
        <f t="shared" si="7"/>
        <v>48.801788330077954</v>
      </c>
      <c r="K75" s="7">
        <f t="shared" si="8"/>
        <v>130.4528839111334</v>
      </c>
      <c r="L75" s="8">
        <f t="shared" si="9"/>
        <v>2.6731168749144283</v>
      </c>
      <c r="M75" s="8">
        <f t="shared" si="5"/>
        <v>2.8675222064197374</v>
      </c>
      <c r="P75" s="6">
        <f t="shared" si="10"/>
        <v>1.5950267769005506</v>
      </c>
      <c r="U75" s="18">
        <v>18</v>
      </c>
      <c r="V75" s="20">
        <f t="shared" si="6"/>
        <v>2.1304022805392533</v>
      </c>
    </row>
    <row r="76" spans="1:22" x14ac:dyDescent="0.15">
      <c r="A76" s="6">
        <v>37.5</v>
      </c>
      <c r="B76" s="6">
        <v>74</v>
      </c>
      <c r="D76">
        <v>646.27532958984398</v>
      </c>
      <c r="E76">
        <v>525.79962158203102</v>
      </c>
      <c r="F76">
        <v>483.65255737304699</v>
      </c>
      <c r="G76">
        <v>476.74026489257801</v>
      </c>
      <c r="I76" s="7">
        <f t="shared" si="7"/>
        <v>162.62277221679699</v>
      </c>
      <c r="J76" s="7">
        <f t="shared" si="7"/>
        <v>49.059356689453011</v>
      </c>
      <c r="K76" s="7">
        <f t="shared" si="8"/>
        <v>128.28122253417988</v>
      </c>
      <c r="L76" s="8">
        <f t="shared" si="9"/>
        <v>2.614816646418813</v>
      </c>
      <c r="M76" s="8">
        <f t="shared" si="5"/>
        <v>2.8118490769985183</v>
      </c>
      <c r="P76" s="6">
        <f t="shared" si="10"/>
        <v>-0.37744725020195807</v>
      </c>
      <c r="U76" s="18">
        <v>18.5</v>
      </c>
      <c r="V76" s="20">
        <f t="shared" si="6"/>
        <v>2.4115589058996383</v>
      </c>
    </row>
    <row r="77" spans="1:22" x14ac:dyDescent="0.15">
      <c r="A77" s="6">
        <v>38</v>
      </c>
      <c r="B77" s="6">
        <v>75</v>
      </c>
      <c r="D77">
        <v>642.00427246093795</v>
      </c>
      <c r="E77">
        <v>524.486572265625</v>
      </c>
      <c r="F77">
        <v>483.87069702148398</v>
      </c>
      <c r="G77">
        <v>476.84707641601602</v>
      </c>
      <c r="I77" s="7">
        <f t="shared" si="7"/>
        <v>158.13357543945398</v>
      </c>
      <c r="J77" s="7">
        <f t="shared" si="7"/>
        <v>47.639495849608977</v>
      </c>
      <c r="K77" s="7">
        <f t="shared" si="8"/>
        <v>124.78592834472769</v>
      </c>
      <c r="L77" s="8">
        <f t="shared" si="9"/>
        <v>2.619379699958599</v>
      </c>
      <c r="M77" s="8">
        <f t="shared" si="5"/>
        <v>2.8190392296127005</v>
      </c>
      <c r="P77" s="6">
        <f t="shared" si="10"/>
        <v>-0.12270336513893949</v>
      </c>
      <c r="U77" s="18">
        <v>19</v>
      </c>
      <c r="V77" s="20">
        <f t="shared" si="6"/>
        <v>2.4934181582823749</v>
      </c>
    </row>
    <row r="78" spans="1:22" x14ac:dyDescent="0.15">
      <c r="A78" s="6">
        <v>38.5</v>
      </c>
      <c r="B78" s="6">
        <v>76</v>
      </c>
      <c r="D78">
        <v>641.04895019531295</v>
      </c>
      <c r="E78">
        <v>524.126220703125</v>
      </c>
      <c r="F78">
        <v>483.86306762695301</v>
      </c>
      <c r="G78">
        <v>476.76773071289102</v>
      </c>
      <c r="I78" s="7">
        <f t="shared" si="7"/>
        <v>157.18588256835994</v>
      </c>
      <c r="J78" s="7">
        <f t="shared" si="7"/>
        <v>47.358489990233977</v>
      </c>
      <c r="K78" s="7">
        <f t="shared" si="8"/>
        <v>124.03493957519616</v>
      </c>
      <c r="L78" s="8">
        <f t="shared" si="9"/>
        <v>2.6190644929932101</v>
      </c>
      <c r="M78" s="8">
        <f t="shared" si="5"/>
        <v>2.8213511217217078</v>
      </c>
      <c r="P78" s="6">
        <f t="shared" si="10"/>
        <v>-4.0794063723918535E-2</v>
      </c>
      <c r="U78" s="18">
        <v>19.5</v>
      </c>
      <c r="V78" s="20">
        <f t="shared" si="6"/>
        <v>2.6351973511265325</v>
      </c>
    </row>
    <row r="79" spans="1:22" x14ac:dyDescent="0.15">
      <c r="A79" s="6">
        <v>39</v>
      </c>
      <c r="B79" s="6">
        <v>77</v>
      </c>
      <c r="D79">
        <v>642.788330078125</v>
      </c>
      <c r="E79">
        <v>524.9033203125</v>
      </c>
      <c r="F79">
        <v>484.35470581054699</v>
      </c>
      <c r="G79">
        <v>476.92715454101602</v>
      </c>
      <c r="I79" s="7">
        <f t="shared" si="7"/>
        <v>158.43362426757801</v>
      </c>
      <c r="J79" s="7">
        <f t="shared" si="7"/>
        <v>47.976165771483977</v>
      </c>
      <c r="K79" s="7">
        <f t="shared" si="8"/>
        <v>124.85030822753923</v>
      </c>
      <c r="L79" s="8">
        <f t="shared" si="9"/>
        <v>2.6023402708381425</v>
      </c>
      <c r="M79" s="8">
        <f t="shared" si="5"/>
        <v>2.8072539986410359</v>
      </c>
      <c r="P79" s="6">
        <f t="shared" si="10"/>
        <v>-0.54024881725704077</v>
      </c>
      <c r="U79" s="18">
        <v>20</v>
      </c>
      <c r="V79" s="20">
        <f t="shared" si="6"/>
        <v>2.7360142489841088</v>
      </c>
    </row>
    <row r="80" spans="1:22" x14ac:dyDescent="0.15">
      <c r="A80" s="6">
        <v>39.5</v>
      </c>
      <c r="B80" s="6">
        <v>78</v>
      </c>
      <c r="D80">
        <v>637.88037109375</v>
      </c>
      <c r="E80">
        <v>523.90368652343795</v>
      </c>
      <c r="F80">
        <v>483.22576904296898</v>
      </c>
      <c r="G80">
        <v>476.47293090820301</v>
      </c>
      <c r="I80" s="7">
        <f t="shared" si="7"/>
        <v>154.65460205078102</v>
      </c>
      <c r="J80" s="7">
        <f t="shared" si="7"/>
        <v>47.430755615234943</v>
      </c>
      <c r="K80" s="7">
        <f t="shared" si="8"/>
        <v>121.45307312011656</v>
      </c>
      <c r="L80" s="8">
        <f t="shared" si="9"/>
        <v>2.5606396428798481</v>
      </c>
      <c r="M80" s="8">
        <f t="shared" si="5"/>
        <v>2.7681804697571377</v>
      </c>
      <c r="P80" s="6">
        <f t="shared" si="10"/>
        <v>-1.9246064359497284</v>
      </c>
      <c r="U80" s="18">
        <v>20.5</v>
      </c>
      <c r="V80" s="20">
        <f t="shared" si="6"/>
        <v>2.8358657040687034</v>
      </c>
    </row>
    <row r="81" spans="1:22" x14ac:dyDescent="0.15">
      <c r="A81" s="6">
        <v>40</v>
      </c>
      <c r="B81" s="6">
        <v>79</v>
      </c>
      <c r="D81">
        <v>637.55999755859398</v>
      </c>
      <c r="E81">
        <v>523.5673828125</v>
      </c>
      <c r="F81">
        <v>482.48513793945301</v>
      </c>
      <c r="G81">
        <v>475.77041625976602</v>
      </c>
      <c r="I81" s="7">
        <f t="shared" si="7"/>
        <v>155.07485961914097</v>
      </c>
      <c r="J81" s="7">
        <f t="shared" si="7"/>
        <v>47.796966552733977</v>
      </c>
      <c r="K81" s="7">
        <f t="shared" si="8"/>
        <v>121.61698303222718</v>
      </c>
      <c r="L81" s="8">
        <f t="shared" si="9"/>
        <v>2.5444498218950407</v>
      </c>
      <c r="M81" s="8">
        <f t="shared" si="5"/>
        <v>2.7546177478467264</v>
      </c>
      <c r="P81" s="6">
        <f t="shared" si="10"/>
        <v>-2.4051275954968356</v>
      </c>
      <c r="U81" s="18">
        <v>21</v>
      </c>
      <c r="V81" s="20">
        <f t="shared" si="6"/>
        <v>2.8230610237564218</v>
      </c>
    </row>
    <row r="82" spans="1:22" x14ac:dyDescent="0.15">
      <c r="A82" s="6">
        <v>40.5</v>
      </c>
      <c r="B82" s="6">
        <v>80</v>
      </c>
      <c r="D82">
        <v>643.40191650390602</v>
      </c>
      <c r="E82">
        <v>524.08197021484398</v>
      </c>
      <c r="F82">
        <v>483.26126098632801</v>
      </c>
      <c r="G82">
        <v>476.08770751953102</v>
      </c>
      <c r="I82" s="7">
        <f t="shared" si="7"/>
        <v>160.14065551757801</v>
      </c>
      <c r="J82" s="7">
        <f t="shared" si="7"/>
        <v>47.994262695312955</v>
      </c>
      <c r="K82" s="7">
        <f t="shared" si="8"/>
        <v>126.54467163085894</v>
      </c>
      <c r="L82" s="8">
        <f t="shared" si="9"/>
        <v>2.636662478476143</v>
      </c>
      <c r="M82" s="8">
        <f t="shared" si="5"/>
        <v>2.8494575035022249</v>
      </c>
      <c r="P82" s="6">
        <f t="shared" si="10"/>
        <v>0.95500244770350096</v>
      </c>
      <c r="U82" s="18">
        <v>21.5</v>
      </c>
      <c r="V82" s="20">
        <f t="shared" si="6"/>
        <v>2.8834818768843373</v>
      </c>
    </row>
    <row r="83" spans="1:22" x14ac:dyDescent="0.15">
      <c r="A83" s="6">
        <v>41</v>
      </c>
      <c r="B83" s="6">
        <v>81</v>
      </c>
      <c r="D83">
        <v>640.71844482421898</v>
      </c>
      <c r="E83">
        <v>523.02331542968795</v>
      </c>
      <c r="F83">
        <v>483.26315307617199</v>
      </c>
      <c r="G83">
        <v>476.09915161132801</v>
      </c>
      <c r="I83" s="7">
        <f t="shared" si="7"/>
        <v>157.45529174804699</v>
      </c>
      <c r="J83" s="7">
        <f t="shared" si="7"/>
        <v>46.924163818359943</v>
      </c>
      <c r="K83" s="7">
        <f t="shared" si="8"/>
        <v>124.60837707519502</v>
      </c>
      <c r="L83" s="8">
        <f t="shared" si="9"/>
        <v>2.6555268530206542</v>
      </c>
      <c r="M83" s="8">
        <f t="shared" si="5"/>
        <v>2.8709489771211323</v>
      </c>
      <c r="P83" s="6">
        <f t="shared" si="10"/>
        <v>1.7164357272434962</v>
      </c>
      <c r="U83" s="18">
        <v>22</v>
      </c>
      <c r="V83" s="20">
        <f t="shared" si="6"/>
        <v>2.910242912529784</v>
      </c>
    </row>
    <row r="84" spans="1:22" x14ac:dyDescent="0.15">
      <c r="A84" s="6">
        <v>41.5</v>
      </c>
      <c r="B84" s="6">
        <v>82</v>
      </c>
      <c r="D84">
        <v>642.09515380859398</v>
      </c>
      <c r="E84">
        <v>523.91375732421898</v>
      </c>
      <c r="F84">
        <v>483.85772705078102</v>
      </c>
      <c r="G84">
        <v>476.64187622070301</v>
      </c>
      <c r="I84" s="7">
        <f t="shared" si="7"/>
        <v>158.23742675781295</v>
      </c>
      <c r="J84" s="7">
        <f t="shared" si="7"/>
        <v>47.271881103515966</v>
      </c>
      <c r="K84" s="7">
        <f t="shared" si="8"/>
        <v>125.14710998535179</v>
      </c>
      <c r="L84" s="8">
        <f t="shared" si="9"/>
        <v>2.647390098805348</v>
      </c>
      <c r="M84" s="8">
        <f t="shared" si="5"/>
        <v>2.8654393219802219</v>
      </c>
      <c r="P84" s="6">
        <f t="shared" si="10"/>
        <v>1.5212311145925055</v>
      </c>
      <c r="U84" s="18">
        <v>65</v>
      </c>
      <c r="V84" s="20">
        <f t="shared" ref="V84:V104" si="11">L131</f>
        <v>1.9934399142800689</v>
      </c>
    </row>
    <row r="85" spans="1:22" x14ac:dyDescent="0.15">
      <c r="A85" s="6">
        <v>42</v>
      </c>
      <c r="B85" s="6">
        <v>83</v>
      </c>
      <c r="D85">
        <v>639.606201171875</v>
      </c>
      <c r="E85">
        <v>524.31536865234398</v>
      </c>
      <c r="F85">
        <v>483.97024536132801</v>
      </c>
      <c r="G85">
        <v>477.07244873046898</v>
      </c>
      <c r="I85" s="7">
        <f t="shared" si="7"/>
        <v>155.63595581054699</v>
      </c>
      <c r="J85" s="7">
        <f t="shared" si="7"/>
        <v>47.242919921875</v>
      </c>
      <c r="K85" s="7">
        <f t="shared" si="8"/>
        <v>122.56591186523448</v>
      </c>
      <c r="L85" s="8">
        <f t="shared" si="9"/>
        <v>2.5943763016325012</v>
      </c>
      <c r="M85" s="8">
        <f t="shared" si="5"/>
        <v>2.8150526238817712</v>
      </c>
      <c r="P85" s="6">
        <f t="shared" si="10"/>
        <v>-0.26394701970452711</v>
      </c>
      <c r="U85" s="18">
        <v>65.5</v>
      </c>
      <c r="V85" s="20">
        <f t="shared" si="11"/>
        <v>1.9517605401072415</v>
      </c>
    </row>
    <row r="86" spans="1:22" x14ac:dyDescent="0.15">
      <c r="A86" s="6">
        <v>42.5</v>
      </c>
      <c r="B86" s="6">
        <v>84</v>
      </c>
      <c r="D86">
        <v>639.09631347656295</v>
      </c>
      <c r="E86">
        <v>524.49670410156295</v>
      </c>
      <c r="F86">
        <v>483.65560913085898</v>
      </c>
      <c r="G86">
        <v>477.08389282226602</v>
      </c>
      <c r="I86" s="7">
        <f t="shared" si="7"/>
        <v>155.44070434570398</v>
      </c>
      <c r="J86" s="7">
        <f t="shared" si="7"/>
        <v>47.412811279296932</v>
      </c>
      <c r="K86" s="7">
        <f t="shared" si="8"/>
        <v>122.25173645019612</v>
      </c>
      <c r="L86" s="8">
        <f t="shared" si="9"/>
        <v>2.5784536531706994</v>
      </c>
      <c r="M86" s="8">
        <f t="shared" si="5"/>
        <v>2.8017570744943656</v>
      </c>
      <c r="P86" s="6">
        <f t="shared" si="10"/>
        <v>-0.7350023764871273</v>
      </c>
      <c r="U86" s="18">
        <v>66</v>
      </c>
      <c r="V86" s="20">
        <f t="shared" si="11"/>
        <v>1.926977673220658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634.90643310546898</v>
      </c>
      <c r="E87">
        <v>523.51806640625</v>
      </c>
      <c r="F87">
        <v>483.61517333984398</v>
      </c>
      <c r="G87">
        <v>476.67010498046898</v>
      </c>
      <c r="I87" s="7">
        <f t="shared" si="7"/>
        <v>151.291259765625</v>
      </c>
      <c r="J87" s="7">
        <f t="shared" si="7"/>
        <v>46.847961425781023</v>
      </c>
      <c r="K87" s="7">
        <f t="shared" si="8"/>
        <v>118.49768676757829</v>
      </c>
      <c r="L87" s="8">
        <f t="shared" si="9"/>
        <v>2.5294096725064223</v>
      </c>
      <c r="M87" s="8">
        <f t="shared" si="5"/>
        <v>2.7553401929044847</v>
      </c>
      <c r="P87" s="6">
        <f t="shared" si="10"/>
        <v>-2.3795316908431676</v>
      </c>
      <c r="U87" s="18">
        <v>66.5</v>
      </c>
      <c r="V87" s="20">
        <f t="shared" si="11"/>
        <v>1.811323389331482</v>
      </c>
    </row>
    <row r="88" spans="1:22" x14ac:dyDescent="0.15">
      <c r="A88" s="6">
        <v>43.5</v>
      </c>
      <c r="B88" s="6">
        <v>86</v>
      </c>
      <c r="D88">
        <v>641.04113769531295</v>
      </c>
      <c r="E88">
        <v>525.87841796875</v>
      </c>
      <c r="F88">
        <v>482.93362426757801</v>
      </c>
      <c r="G88">
        <v>476.08694458007801</v>
      </c>
      <c r="I88" s="7">
        <f t="shared" si="7"/>
        <v>158.10751342773494</v>
      </c>
      <c r="J88" s="7">
        <f t="shared" si="7"/>
        <v>49.791473388671989</v>
      </c>
      <c r="K88" s="7">
        <f t="shared" si="8"/>
        <v>123.25348205566456</v>
      </c>
      <c r="L88" s="8">
        <f t="shared" si="9"/>
        <v>2.4753933488480748</v>
      </c>
      <c r="M88" s="8">
        <f t="shared" ref="M88:M148" si="12">L88+ABS($N$2)*A88</f>
        <v>2.7039509683205329</v>
      </c>
      <c r="P88" s="6">
        <f t="shared" si="10"/>
        <v>-4.2002288892684634</v>
      </c>
      <c r="U88" s="18">
        <v>67</v>
      </c>
      <c r="V88" s="20">
        <f t="shared" si="11"/>
        <v>1.8742514210032317</v>
      </c>
    </row>
    <row r="89" spans="1:22" x14ac:dyDescent="0.15">
      <c r="A89" s="6">
        <v>44</v>
      </c>
      <c r="B89" s="6">
        <v>87</v>
      </c>
      <c r="D89">
        <v>645.56390380859398</v>
      </c>
      <c r="E89">
        <v>524.51806640625</v>
      </c>
      <c r="F89">
        <v>483.64569091796898</v>
      </c>
      <c r="G89">
        <v>476.46109008789102</v>
      </c>
      <c r="I89" s="7">
        <f t="shared" si="7"/>
        <v>161.918212890625</v>
      </c>
      <c r="J89" s="7">
        <f t="shared" si="7"/>
        <v>48.056976318358977</v>
      </c>
      <c r="K89" s="7">
        <f t="shared" si="8"/>
        <v>128.27832946777372</v>
      </c>
      <c r="L89" s="8">
        <f t="shared" si="9"/>
        <v>2.669296724329453</v>
      </c>
      <c r="M89" s="8">
        <f t="shared" si="12"/>
        <v>2.9004814428763073</v>
      </c>
      <c r="P89" s="6">
        <f t="shared" si="10"/>
        <v>2.7627577548350488</v>
      </c>
      <c r="U89" s="18">
        <v>67.5</v>
      </c>
      <c r="V89" s="20">
        <f t="shared" si="11"/>
        <v>1.8660604933413028</v>
      </c>
    </row>
    <row r="90" spans="1:22" x14ac:dyDescent="0.15">
      <c r="A90" s="6">
        <v>44.5</v>
      </c>
      <c r="B90" s="6">
        <v>88</v>
      </c>
      <c r="D90">
        <v>642.370849609375</v>
      </c>
      <c r="E90">
        <v>525.44543457031295</v>
      </c>
      <c r="F90">
        <v>483.932861328125</v>
      </c>
      <c r="G90">
        <v>476.35317993164102</v>
      </c>
      <c r="I90" s="7">
        <f t="shared" si="7"/>
        <v>158.43798828125</v>
      </c>
      <c r="J90" s="7">
        <f t="shared" si="7"/>
        <v>49.092254638671932</v>
      </c>
      <c r="K90" s="7">
        <f t="shared" si="8"/>
        <v>124.07341003417966</v>
      </c>
      <c r="L90" s="8">
        <f t="shared" si="9"/>
        <v>2.5273520425448552</v>
      </c>
      <c r="M90" s="8">
        <f t="shared" si="12"/>
        <v>2.7611638601661057</v>
      </c>
      <c r="P90" s="6">
        <f t="shared" si="10"/>
        <v>-2.1732017694707859</v>
      </c>
      <c r="U90" s="18">
        <v>68</v>
      </c>
      <c r="V90" s="20">
        <f t="shared" si="11"/>
        <v>1.8148809341220935</v>
      </c>
    </row>
    <row r="91" spans="1:22" x14ac:dyDescent="0.15">
      <c r="A91" s="6">
        <v>45</v>
      </c>
      <c r="B91" s="6">
        <v>89</v>
      </c>
      <c r="D91">
        <v>638.2333984375</v>
      </c>
      <c r="E91">
        <v>524.955322265625</v>
      </c>
      <c r="F91">
        <v>483.48056030273398</v>
      </c>
      <c r="G91">
        <v>476.48016357421898</v>
      </c>
      <c r="I91" s="7">
        <f t="shared" si="7"/>
        <v>154.75283813476602</v>
      </c>
      <c r="J91" s="7">
        <f t="shared" si="7"/>
        <v>48.475158691406023</v>
      </c>
      <c r="K91" s="7">
        <f t="shared" si="8"/>
        <v>120.82022705078181</v>
      </c>
      <c r="L91" s="8">
        <f t="shared" si="9"/>
        <v>2.4924152970787814</v>
      </c>
      <c r="M91" s="8">
        <f t="shared" si="12"/>
        <v>2.7288542137744281</v>
      </c>
      <c r="P91" s="6">
        <f t="shared" si="10"/>
        <v>-3.3179180625010205</v>
      </c>
      <c r="U91" s="18">
        <v>68.5</v>
      </c>
      <c r="V91" s="20">
        <f t="shared" si="11"/>
        <v>1.7930460136805242</v>
      </c>
    </row>
    <row r="92" spans="1:22" x14ac:dyDescent="0.15">
      <c r="A92" s="6">
        <v>45.5</v>
      </c>
      <c r="B92" s="6">
        <v>90</v>
      </c>
      <c r="D92">
        <v>637.46563720703102</v>
      </c>
      <c r="E92">
        <v>526.674560546875</v>
      </c>
      <c r="F92">
        <v>483.90390014648398</v>
      </c>
      <c r="G92">
        <v>477.19107055664102</v>
      </c>
      <c r="I92" s="7">
        <f t="shared" si="7"/>
        <v>153.56173706054705</v>
      </c>
      <c r="J92" s="7">
        <f t="shared" si="7"/>
        <v>49.483489990233977</v>
      </c>
      <c r="K92" s="7">
        <f t="shared" si="8"/>
        <v>118.92329406738327</v>
      </c>
      <c r="L92" s="8">
        <f t="shared" si="9"/>
        <v>2.4032923726853923</v>
      </c>
      <c r="M92" s="8">
        <f t="shared" si="12"/>
        <v>2.6423583884554347</v>
      </c>
      <c r="P92" s="6">
        <f t="shared" si="10"/>
        <v>-6.3824263929683154</v>
      </c>
      <c r="U92" s="18">
        <v>69</v>
      </c>
      <c r="V92" s="20">
        <f t="shared" si="11"/>
        <v>1.8289545747201676</v>
      </c>
    </row>
    <row r="93" spans="1:22" x14ac:dyDescent="0.15">
      <c r="A93" s="6">
        <v>46</v>
      </c>
      <c r="B93" s="6">
        <v>91</v>
      </c>
      <c r="D93">
        <v>637.34521484375</v>
      </c>
      <c r="E93">
        <v>527.046630859375</v>
      </c>
      <c r="F93">
        <v>483.87033081054699</v>
      </c>
      <c r="G93">
        <v>476.81082153320301</v>
      </c>
      <c r="I93" s="7">
        <f t="shared" si="7"/>
        <v>153.47488403320301</v>
      </c>
      <c r="J93" s="7">
        <f t="shared" si="7"/>
        <v>50.235809326171989</v>
      </c>
      <c r="K93" s="7">
        <f t="shared" si="8"/>
        <v>118.30981750488263</v>
      </c>
      <c r="L93" s="8">
        <f t="shared" si="9"/>
        <v>2.3550893096340593</v>
      </c>
      <c r="M93" s="8">
        <f t="shared" si="12"/>
        <v>2.5967824244784978</v>
      </c>
      <c r="P93" s="6">
        <f t="shared" si="10"/>
        <v>-7.9971623731304824</v>
      </c>
      <c r="U93" s="18">
        <v>69.5</v>
      </c>
      <c r="V93" s="20">
        <f t="shared" si="11"/>
        <v>1.888785429324193</v>
      </c>
    </row>
    <row r="94" spans="1:22" x14ac:dyDescent="0.15">
      <c r="A94" s="6">
        <v>46.5</v>
      </c>
      <c r="B94" s="6">
        <v>92</v>
      </c>
      <c r="D94">
        <v>638.66094970703102</v>
      </c>
      <c r="E94">
        <v>525.572021484375</v>
      </c>
      <c r="F94">
        <v>483.90960693359398</v>
      </c>
      <c r="G94">
        <v>477.09381103515602</v>
      </c>
      <c r="I94" s="7">
        <f t="shared" si="7"/>
        <v>154.75134277343705</v>
      </c>
      <c r="J94" s="7">
        <f t="shared" si="7"/>
        <v>48.478210449218977</v>
      </c>
      <c r="K94" s="7">
        <f t="shared" si="8"/>
        <v>120.81659545898376</v>
      </c>
      <c r="L94" s="8">
        <f t="shared" si="9"/>
        <v>2.4921834848986304</v>
      </c>
      <c r="M94" s="8">
        <f t="shared" si="12"/>
        <v>2.7365036988174651</v>
      </c>
      <c r="P94" s="6">
        <f t="shared" si="10"/>
        <v>-3.046900235320122</v>
      </c>
      <c r="U94" s="18">
        <v>70</v>
      </c>
      <c r="V94" s="20">
        <f t="shared" si="11"/>
        <v>1.8611220793548009</v>
      </c>
    </row>
    <row r="95" spans="1:22" x14ac:dyDescent="0.15">
      <c r="A95" s="6">
        <v>47</v>
      </c>
      <c r="B95" s="6">
        <v>93</v>
      </c>
      <c r="D95">
        <v>637.59686279296898</v>
      </c>
      <c r="E95">
        <v>525.75573730468795</v>
      </c>
      <c r="F95">
        <v>484.02517700195301</v>
      </c>
      <c r="G95">
        <v>477.03890991210898</v>
      </c>
      <c r="I95" s="7">
        <f t="shared" si="7"/>
        <v>153.57168579101597</v>
      </c>
      <c r="J95" s="7">
        <f t="shared" si="7"/>
        <v>48.716827392578978</v>
      </c>
      <c r="K95" s="7">
        <f t="shared" si="8"/>
        <v>119.46990661621069</v>
      </c>
      <c r="L95" s="8">
        <f t="shared" si="9"/>
        <v>2.4523334751147918</v>
      </c>
      <c r="M95" s="8">
        <f t="shared" si="12"/>
        <v>2.6992807881080227</v>
      </c>
      <c r="P95" s="6">
        <f t="shared" si="10"/>
        <v>-4.365691281392472</v>
      </c>
      <c r="U95" s="18">
        <v>70.5</v>
      </c>
      <c r="V95" s="20">
        <f t="shared" si="11"/>
        <v>1.7573433647616137</v>
      </c>
    </row>
    <row r="96" spans="1:22" x14ac:dyDescent="0.15">
      <c r="A96" s="6">
        <v>47.5</v>
      </c>
      <c r="B96" s="6">
        <v>94</v>
      </c>
      <c r="D96">
        <v>638.41748046875</v>
      </c>
      <c r="E96">
        <v>525.657470703125</v>
      </c>
      <c r="F96">
        <v>483.60754394531301</v>
      </c>
      <c r="G96">
        <v>477.06103515625</v>
      </c>
      <c r="I96" s="7">
        <f t="shared" si="7"/>
        <v>154.80993652343699</v>
      </c>
      <c r="J96" s="7">
        <f t="shared" si="7"/>
        <v>48.596435546875</v>
      </c>
      <c r="K96" s="7">
        <f t="shared" si="8"/>
        <v>120.7924316406245</v>
      </c>
      <c r="L96" s="8">
        <f t="shared" si="9"/>
        <v>2.485623282475335</v>
      </c>
      <c r="M96" s="8">
        <f t="shared" si="12"/>
        <v>2.7351976945429617</v>
      </c>
      <c r="P96" s="6">
        <f t="shared" si="10"/>
        <v>-3.0931713815180051</v>
      </c>
      <c r="U96" s="18">
        <v>71</v>
      </c>
      <c r="V96" s="20">
        <f t="shared" si="11"/>
        <v>1.6911823345706469</v>
      </c>
    </row>
    <row r="97" spans="1:22" x14ac:dyDescent="0.15">
      <c r="A97" s="6">
        <v>48</v>
      </c>
      <c r="B97" s="6">
        <v>95</v>
      </c>
      <c r="D97">
        <v>634.54327392578102</v>
      </c>
      <c r="E97">
        <v>524.18914794921898</v>
      </c>
      <c r="F97">
        <v>483.87796020507801</v>
      </c>
      <c r="G97">
        <v>476.64074707031301</v>
      </c>
      <c r="I97" s="7">
        <f t="shared" si="7"/>
        <v>150.66531372070301</v>
      </c>
      <c r="J97" s="7">
        <f t="shared" si="7"/>
        <v>47.548400878905966</v>
      </c>
      <c r="K97" s="7">
        <f t="shared" si="8"/>
        <v>117.38143310546883</v>
      </c>
      <c r="L97" s="8">
        <f t="shared" si="9"/>
        <v>2.4686725722787259</v>
      </c>
      <c r="M97" s="8">
        <f t="shared" si="12"/>
        <v>2.7208740834207488</v>
      </c>
      <c r="P97" s="6">
        <f t="shared" si="10"/>
        <v>-3.6006505048689066</v>
      </c>
      <c r="U97" s="18">
        <v>71.5</v>
      </c>
      <c r="V97" s="20">
        <f t="shared" si="11"/>
        <v>1.6614725204763796</v>
      </c>
    </row>
    <row r="98" spans="1:22" x14ac:dyDescent="0.15">
      <c r="A98" s="6">
        <v>48.5</v>
      </c>
      <c r="B98" s="6">
        <v>96</v>
      </c>
      <c r="D98">
        <v>632.828369140625</v>
      </c>
      <c r="E98">
        <v>523.26251220703102</v>
      </c>
      <c r="F98">
        <v>483.34820556640602</v>
      </c>
      <c r="G98">
        <v>476.582763671875</v>
      </c>
      <c r="I98" s="7">
        <f t="shared" si="7"/>
        <v>149.48016357421898</v>
      </c>
      <c r="J98" s="7">
        <f t="shared" si="7"/>
        <v>46.679748535156023</v>
      </c>
      <c r="K98" s="7">
        <f t="shared" si="8"/>
        <v>116.80433959960976</v>
      </c>
      <c r="L98" s="8">
        <f t="shared" si="9"/>
        <v>2.5022486895284075</v>
      </c>
      <c r="M98" s="8">
        <f t="shared" si="12"/>
        <v>2.7570772997448265</v>
      </c>
      <c r="P98" s="6">
        <f t="shared" si="10"/>
        <v>-2.3179867739236899</v>
      </c>
      <c r="U98" s="18">
        <v>72</v>
      </c>
      <c r="V98" s="20">
        <f t="shared" si="11"/>
        <v>1.6092243252342806</v>
      </c>
    </row>
    <row r="99" spans="1:22" x14ac:dyDescent="0.15">
      <c r="A99" s="6">
        <v>49</v>
      </c>
      <c r="B99" s="6">
        <v>97</v>
      </c>
      <c r="D99">
        <v>632.21435546875</v>
      </c>
      <c r="E99">
        <v>522.31768798828102</v>
      </c>
      <c r="F99">
        <v>483.66934204101602</v>
      </c>
      <c r="G99">
        <v>476.83334350585898</v>
      </c>
      <c r="I99" s="7">
        <f t="shared" si="7"/>
        <v>148.54501342773398</v>
      </c>
      <c r="J99" s="7">
        <f t="shared" si="7"/>
        <v>45.484344482422046</v>
      </c>
      <c r="K99" s="7">
        <f t="shared" si="8"/>
        <v>116.70597229003855</v>
      </c>
      <c r="L99" s="8">
        <f t="shared" si="9"/>
        <v>2.5658492744715917</v>
      </c>
      <c r="M99" s="8">
        <f t="shared" si="12"/>
        <v>2.8233049837624069</v>
      </c>
      <c r="P99" s="6">
        <f t="shared" si="10"/>
        <v>2.8430392811691119E-2</v>
      </c>
      <c r="U99" s="18">
        <v>72.5</v>
      </c>
      <c r="V99" s="20">
        <f t="shared" si="11"/>
        <v>1.625374325900276</v>
      </c>
    </row>
    <row r="100" spans="1:22" x14ac:dyDescent="0.15">
      <c r="A100" s="6">
        <v>49.5</v>
      </c>
      <c r="B100" s="6">
        <v>98</v>
      </c>
      <c r="D100">
        <v>629.15533447265602</v>
      </c>
      <c r="E100">
        <v>523.66760253906295</v>
      </c>
      <c r="F100">
        <v>483.01715087890602</v>
      </c>
      <c r="G100">
        <v>476.2978515625</v>
      </c>
      <c r="I100" s="7">
        <f t="shared" si="7"/>
        <v>146.13818359375</v>
      </c>
      <c r="J100" s="7">
        <f t="shared" si="7"/>
        <v>47.369750976562955</v>
      </c>
      <c r="K100" s="7">
        <f t="shared" si="8"/>
        <v>112.97935791015593</v>
      </c>
      <c r="L100" s="8">
        <f t="shared" si="9"/>
        <v>2.3850528149505053</v>
      </c>
      <c r="M100" s="8">
        <f t="shared" si="12"/>
        <v>2.6451356233157162</v>
      </c>
      <c r="P100" s="6">
        <f t="shared" si="10"/>
        <v>-6.2840302064054487</v>
      </c>
      <c r="U100" s="18">
        <v>73</v>
      </c>
      <c r="V100" s="20">
        <f t="shared" si="11"/>
        <v>1.6405769307891136</v>
      </c>
    </row>
    <row r="101" spans="1:22" x14ac:dyDescent="0.15">
      <c r="A101" s="6">
        <v>50</v>
      </c>
      <c r="B101" s="6">
        <v>99</v>
      </c>
      <c r="D101">
        <v>633.6015625</v>
      </c>
      <c r="E101">
        <v>525.85437011718795</v>
      </c>
      <c r="F101">
        <v>483.01409912109398</v>
      </c>
      <c r="G101">
        <v>476.18307495117199</v>
      </c>
      <c r="I101" s="7">
        <f t="shared" si="7"/>
        <v>150.58746337890602</v>
      </c>
      <c r="J101" s="7">
        <f t="shared" si="7"/>
        <v>49.671295166015966</v>
      </c>
      <c r="K101" s="7">
        <f t="shared" si="8"/>
        <v>115.81755676269485</v>
      </c>
      <c r="L101" s="8">
        <f t="shared" si="9"/>
        <v>2.3316798238418945</v>
      </c>
      <c r="M101" s="8">
        <f t="shared" si="12"/>
        <v>2.5943897312815016</v>
      </c>
      <c r="P101" s="6">
        <f t="shared" si="10"/>
        <v>-8.0819344208842967</v>
      </c>
      <c r="U101" s="18">
        <v>73.5</v>
      </c>
      <c r="V101" s="20">
        <f t="shared" si="11"/>
        <v>1.6379849480815578</v>
      </c>
    </row>
    <row r="102" spans="1:22" x14ac:dyDescent="0.15">
      <c r="A102" s="6">
        <v>50.5</v>
      </c>
      <c r="B102" s="6">
        <v>100</v>
      </c>
      <c r="D102">
        <v>636.67144775390602</v>
      </c>
      <c r="E102">
        <v>525.38757324218795</v>
      </c>
      <c r="F102">
        <v>482.929443359375</v>
      </c>
      <c r="G102">
        <v>475.89892578125</v>
      </c>
      <c r="I102" s="7">
        <f t="shared" si="7"/>
        <v>153.74200439453102</v>
      </c>
      <c r="J102" s="7">
        <f t="shared" si="7"/>
        <v>49.488647460937955</v>
      </c>
      <c r="K102" s="7">
        <f t="shared" si="8"/>
        <v>119.09995117187447</v>
      </c>
      <c r="L102" s="8">
        <f t="shared" si="9"/>
        <v>2.4066115620937434</v>
      </c>
      <c r="M102" s="8">
        <f t="shared" si="12"/>
        <v>2.6719485686077467</v>
      </c>
      <c r="P102" s="6">
        <f t="shared" si="10"/>
        <v>-5.3340595701492255</v>
      </c>
      <c r="U102" s="18">
        <v>74</v>
      </c>
      <c r="V102" s="20">
        <f t="shared" si="11"/>
        <v>1.644143589930992</v>
      </c>
    </row>
    <row r="103" spans="1:22" x14ac:dyDescent="0.15">
      <c r="A103" s="6">
        <v>51</v>
      </c>
      <c r="B103" s="6">
        <v>101</v>
      </c>
      <c r="D103">
        <v>636.47686767578102</v>
      </c>
      <c r="E103">
        <v>524.77551269531295</v>
      </c>
      <c r="F103">
        <v>482.8955078125</v>
      </c>
      <c r="G103">
        <v>475.89703369140602</v>
      </c>
      <c r="I103" s="7">
        <f t="shared" si="7"/>
        <v>153.58135986328102</v>
      </c>
      <c r="J103" s="7">
        <f t="shared" si="7"/>
        <v>48.878479003906932</v>
      </c>
      <c r="K103" s="7">
        <f t="shared" si="8"/>
        <v>119.36642456054616</v>
      </c>
      <c r="L103" s="8">
        <f t="shared" si="9"/>
        <v>2.4421059532356773</v>
      </c>
      <c r="M103" s="8">
        <f t="shared" si="12"/>
        <v>2.7100700588240767</v>
      </c>
      <c r="P103" s="6">
        <f t="shared" si="10"/>
        <v>-3.983432254820078</v>
      </c>
      <c r="U103" s="18">
        <v>74.5</v>
      </c>
      <c r="V103" s="20">
        <f t="shared" si="11"/>
        <v>1.6467875265384777</v>
      </c>
    </row>
    <row r="104" spans="1:22" x14ac:dyDescent="0.15">
      <c r="A104" s="6">
        <v>51.5</v>
      </c>
      <c r="B104" s="6">
        <v>102</v>
      </c>
      <c r="D104">
        <v>639.042724609375</v>
      </c>
      <c r="E104">
        <v>526.57281494140602</v>
      </c>
      <c r="F104">
        <v>482.84896850585898</v>
      </c>
      <c r="G104">
        <v>475.82760620117199</v>
      </c>
      <c r="I104" s="7">
        <f t="shared" si="7"/>
        <v>156.19375610351602</v>
      </c>
      <c r="J104" s="7">
        <f t="shared" si="7"/>
        <v>50.745208740234034</v>
      </c>
      <c r="K104" s="7">
        <f t="shared" si="8"/>
        <v>120.67210998535219</v>
      </c>
      <c r="L104" s="8">
        <f t="shared" si="9"/>
        <v>2.3780000709638554</v>
      </c>
      <c r="M104" s="8">
        <f t="shared" si="12"/>
        <v>2.648591275626651</v>
      </c>
      <c r="P104" s="6">
        <f t="shared" si="10"/>
        <v>-6.1615979935789547</v>
      </c>
      <c r="U104" s="18">
        <v>75</v>
      </c>
      <c r="V104" s="20">
        <f t="shared" si="11"/>
        <v>1.6942488802888502</v>
      </c>
    </row>
    <row r="105" spans="1:22" x14ac:dyDescent="0.15">
      <c r="A105" s="6">
        <v>52</v>
      </c>
      <c r="B105" s="6">
        <v>103</v>
      </c>
      <c r="D105">
        <v>636.927001953125</v>
      </c>
      <c r="E105">
        <v>528.07647705078102</v>
      </c>
      <c r="F105">
        <v>482.43630981445301</v>
      </c>
      <c r="G105">
        <v>475.35241699218801</v>
      </c>
      <c r="I105" s="7">
        <f t="shared" si="7"/>
        <v>154.49069213867199</v>
      </c>
      <c r="J105" s="7">
        <f t="shared" si="7"/>
        <v>52.724060058593011</v>
      </c>
      <c r="K105" s="7">
        <f t="shared" si="8"/>
        <v>117.58385009765689</v>
      </c>
      <c r="L105" s="8">
        <f t="shared" si="9"/>
        <v>2.2301744206911276</v>
      </c>
      <c r="M105" s="8">
        <f t="shared" si="12"/>
        <v>2.5033927244283189</v>
      </c>
      <c r="P105" s="6">
        <f t="shared" si="10"/>
        <v>-11.305917596034526</v>
      </c>
      <c r="U105" s="18"/>
      <c r="V105" s="20"/>
    </row>
    <row r="106" spans="1:22" x14ac:dyDescent="0.15">
      <c r="A106" s="6">
        <v>52.5</v>
      </c>
      <c r="B106" s="6">
        <v>104</v>
      </c>
      <c r="D106">
        <v>633.78680419921898</v>
      </c>
      <c r="E106">
        <v>525.892822265625</v>
      </c>
      <c r="F106">
        <v>482.17926025390602</v>
      </c>
      <c r="G106">
        <v>475.60412597656301</v>
      </c>
      <c r="I106" s="7">
        <f t="shared" si="7"/>
        <v>151.60754394531295</v>
      </c>
      <c r="J106" s="7">
        <f t="shared" si="7"/>
        <v>50.288696289061988</v>
      </c>
      <c r="K106" s="7">
        <f t="shared" si="8"/>
        <v>116.40545654296957</v>
      </c>
      <c r="L106" s="8">
        <f t="shared" si="9"/>
        <v>2.3147439709684474</v>
      </c>
      <c r="M106" s="8">
        <f t="shared" si="12"/>
        <v>2.590589373780035</v>
      </c>
      <c r="P106" s="6">
        <f t="shared" si="10"/>
        <v>-8.2165793841417454</v>
      </c>
    </row>
    <row r="107" spans="1:22" x14ac:dyDescent="0.15">
      <c r="A107" s="6">
        <v>53</v>
      </c>
      <c r="B107" s="6">
        <v>105</v>
      </c>
      <c r="D107">
        <v>631.45477294921898</v>
      </c>
      <c r="E107">
        <v>524.27380371093795</v>
      </c>
      <c r="F107">
        <v>483.09533691406301</v>
      </c>
      <c r="G107">
        <v>475.53927612304699</v>
      </c>
      <c r="I107" s="7">
        <f t="shared" si="7"/>
        <v>148.35943603515597</v>
      </c>
      <c r="J107" s="7">
        <f t="shared" si="7"/>
        <v>48.734527587890966</v>
      </c>
      <c r="K107" s="7">
        <f t="shared" si="8"/>
        <v>114.24526672363228</v>
      </c>
      <c r="L107" s="8">
        <f t="shared" si="9"/>
        <v>2.3442366711690199</v>
      </c>
      <c r="M107" s="8">
        <f t="shared" si="12"/>
        <v>2.6227091730550036</v>
      </c>
      <c r="P107" s="6">
        <f t="shared" si="10"/>
        <v>-7.0785892893820552</v>
      </c>
    </row>
    <row r="108" spans="1:22" x14ac:dyDescent="0.15">
      <c r="A108" s="6">
        <v>53.5</v>
      </c>
      <c r="B108" s="6">
        <v>106</v>
      </c>
      <c r="D108">
        <v>630.94873046875</v>
      </c>
      <c r="E108">
        <v>524.51068115234398</v>
      </c>
      <c r="F108">
        <v>482.65866088867199</v>
      </c>
      <c r="G108">
        <v>475.87222290039102</v>
      </c>
      <c r="I108" s="7">
        <f t="shared" si="7"/>
        <v>148.29006958007801</v>
      </c>
      <c r="J108" s="7">
        <f t="shared" si="7"/>
        <v>48.638458251952954</v>
      </c>
      <c r="K108" s="7">
        <f t="shared" si="8"/>
        <v>114.24314880371094</v>
      </c>
      <c r="L108" s="8">
        <f t="shared" si="9"/>
        <v>2.3488233983881219</v>
      </c>
      <c r="M108" s="8">
        <f t="shared" si="12"/>
        <v>2.6299229993485018</v>
      </c>
      <c r="P108" s="6">
        <f t="shared" si="10"/>
        <v>-6.8230066564695404</v>
      </c>
    </row>
    <row r="109" spans="1:22" x14ac:dyDescent="0.15">
      <c r="A109" s="6">
        <v>54</v>
      </c>
      <c r="B109" s="6">
        <v>107</v>
      </c>
      <c r="D109">
        <v>629.33551025390602</v>
      </c>
      <c r="E109">
        <v>524.39727783203102</v>
      </c>
      <c r="F109">
        <v>482.06790161132801</v>
      </c>
      <c r="G109">
        <v>475.20748901367199</v>
      </c>
      <c r="I109" s="7">
        <f t="shared" si="7"/>
        <v>147.26760864257801</v>
      </c>
      <c r="J109" s="7">
        <f t="shared" si="7"/>
        <v>49.189788818359034</v>
      </c>
      <c r="K109" s="7">
        <f t="shared" si="8"/>
        <v>112.8347564697267</v>
      </c>
      <c r="L109" s="8">
        <f t="shared" si="9"/>
        <v>2.2938654379344183</v>
      </c>
      <c r="M109" s="8">
        <f t="shared" si="12"/>
        <v>2.577592137969194</v>
      </c>
      <c r="P109" s="6">
        <f t="shared" si="10"/>
        <v>-8.6770656245872004</v>
      </c>
    </row>
    <row r="110" spans="1:22" x14ac:dyDescent="0.15">
      <c r="A110" s="6">
        <v>54.5</v>
      </c>
      <c r="B110" s="6">
        <v>108</v>
      </c>
      <c r="D110">
        <v>627.162353515625</v>
      </c>
      <c r="E110">
        <v>525.27844238281295</v>
      </c>
      <c r="F110">
        <v>482.306640625</v>
      </c>
      <c r="G110">
        <v>475.53738403320301</v>
      </c>
      <c r="I110" s="7">
        <f t="shared" si="7"/>
        <v>144.855712890625</v>
      </c>
      <c r="J110" s="7">
        <f t="shared" si="7"/>
        <v>49.741058349609943</v>
      </c>
      <c r="K110" s="7">
        <f t="shared" si="8"/>
        <v>110.03697204589804</v>
      </c>
      <c r="L110" s="8">
        <f t="shared" si="9"/>
        <v>2.2121960347625156</v>
      </c>
      <c r="M110" s="8">
        <f t="shared" si="12"/>
        <v>2.4985498338716874</v>
      </c>
      <c r="P110" s="6">
        <f t="shared" si="10"/>
        <v>-11.477499038255646</v>
      </c>
    </row>
    <row r="111" spans="1:22" x14ac:dyDescent="0.15">
      <c r="A111" s="6">
        <v>55</v>
      </c>
      <c r="B111" s="6">
        <v>109</v>
      </c>
      <c r="D111">
        <v>630.96661376953102</v>
      </c>
      <c r="E111">
        <v>525.83148193359398</v>
      </c>
      <c r="F111">
        <v>482.66436767578102</v>
      </c>
      <c r="G111">
        <v>475.50457763671898</v>
      </c>
      <c r="I111" s="7">
        <f t="shared" si="7"/>
        <v>148.30224609375</v>
      </c>
      <c r="J111" s="7">
        <f t="shared" si="7"/>
        <v>50.326904296875</v>
      </c>
      <c r="K111" s="7">
        <f t="shared" si="8"/>
        <v>113.0734130859375</v>
      </c>
      <c r="L111" s="8">
        <f t="shared" si="9"/>
        <v>2.246778629953575</v>
      </c>
      <c r="M111" s="8">
        <f t="shared" si="12"/>
        <v>2.535759528137143</v>
      </c>
      <c r="P111" s="6">
        <f t="shared" si="10"/>
        <v>-10.159176244871182</v>
      </c>
    </row>
    <row r="112" spans="1:22" x14ac:dyDescent="0.15">
      <c r="A112" s="6">
        <v>55.5</v>
      </c>
      <c r="B112" s="6">
        <v>110</v>
      </c>
      <c r="D112">
        <v>635.06604003906295</v>
      </c>
      <c r="E112">
        <v>527.88000488281295</v>
      </c>
      <c r="F112">
        <v>483.06750488281301</v>
      </c>
      <c r="G112">
        <v>475.96109008789102</v>
      </c>
      <c r="I112" s="7">
        <f t="shared" si="7"/>
        <v>151.99853515624994</v>
      </c>
      <c r="J112" s="7">
        <f t="shared" si="7"/>
        <v>51.918914794921932</v>
      </c>
      <c r="K112" s="7">
        <f t="shared" si="8"/>
        <v>115.65529479980459</v>
      </c>
      <c r="L112" s="8">
        <f t="shared" si="9"/>
        <v>2.2276138716812426</v>
      </c>
      <c r="M112" s="8">
        <f t="shared" si="12"/>
        <v>2.5192218689392067</v>
      </c>
      <c r="P112" s="6">
        <f t="shared" si="10"/>
        <v>-10.745098099383808</v>
      </c>
    </row>
    <row r="113" spans="1:16" x14ac:dyDescent="0.15">
      <c r="A113" s="6">
        <v>56</v>
      </c>
      <c r="B113" s="6">
        <v>111</v>
      </c>
      <c r="D113">
        <v>635.38293457031295</v>
      </c>
      <c r="E113">
        <v>526.93591308593795</v>
      </c>
      <c r="F113">
        <v>482.37451171875</v>
      </c>
      <c r="G113">
        <v>475.58505249023398</v>
      </c>
      <c r="I113" s="7">
        <f t="shared" si="7"/>
        <v>153.00842285156295</v>
      </c>
      <c r="J113" s="7">
        <f t="shared" si="7"/>
        <v>51.350860595703978</v>
      </c>
      <c r="K113" s="7">
        <f t="shared" si="8"/>
        <v>117.06282043457017</v>
      </c>
      <c r="L113" s="8">
        <f t="shared" si="9"/>
        <v>2.2796661842968931</v>
      </c>
      <c r="M113" s="8">
        <f t="shared" si="12"/>
        <v>2.5739012806292529</v>
      </c>
      <c r="P113" s="6">
        <f t="shared" si="10"/>
        <v>-8.8078310461911009</v>
      </c>
    </row>
    <row r="114" spans="1:16" x14ac:dyDescent="0.15">
      <c r="A114" s="6">
        <v>56.5</v>
      </c>
      <c r="B114" s="6">
        <v>112</v>
      </c>
      <c r="D114">
        <v>633.84814453125</v>
      </c>
      <c r="E114">
        <v>528.11688232421898</v>
      </c>
      <c r="F114">
        <v>481.82647705078102</v>
      </c>
      <c r="G114">
        <v>475.33486938476602</v>
      </c>
      <c r="I114" s="7">
        <f t="shared" si="7"/>
        <v>152.02166748046898</v>
      </c>
      <c r="J114" s="7">
        <f t="shared" si="7"/>
        <v>52.782012939452954</v>
      </c>
      <c r="K114" s="7">
        <f t="shared" si="8"/>
        <v>115.07425842285191</v>
      </c>
      <c r="L114" s="8">
        <f t="shared" si="9"/>
        <v>2.1801794212519963</v>
      </c>
      <c r="M114" s="8">
        <f t="shared" si="12"/>
        <v>2.4770416166587523</v>
      </c>
      <c r="P114" s="6">
        <f t="shared" si="10"/>
        <v>-12.239525535828887</v>
      </c>
    </row>
    <row r="115" spans="1:16" x14ac:dyDescent="0.15">
      <c r="A115" s="6">
        <v>57</v>
      </c>
      <c r="B115" s="6">
        <v>113</v>
      </c>
      <c r="D115">
        <v>631.98870849609398</v>
      </c>
      <c r="E115">
        <v>527.44891357421898</v>
      </c>
      <c r="F115">
        <v>482.79519653320301</v>
      </c>
      <c r="G115">
        <v>475.90008544921898</v>
      </c>
      <c r="I115" s="7">
        <f t="shared" si="7"/>
        <v>149.19351196289097</v>
      </c>
      <c r="J115" s="7">
        <f t="shared" si="7"/>
        <v>51.548828125</v>
      </c>
      <c r="K115" s="7">
        <f t="shared" si="8"/>
        <v>113.10933227539097</v>
      </c>
      <c r="L115" s="8">
        <f t="shared" si="9"/>
        <v>2.1942173350888559</v>
      </c>
      <c r="M115" s="8">
        <f t="shared" si="12"/>
        <v>2.4937066295700081</v>
      </c>
      <c r="P115" s="6">
        <f t="shared" si="10"/>
        <v>-11.649091596323208</v>
      </c>
    </row>
    <row r="116" spans="1:16" x14ac:dyDescent="0.15">
      <c r="A116" s="6">
        <v>57.5</v>
      </c>
      <c r="B116" s="6">
        <v>114</v>
      </c>
      <c r="D116">
        <v>630.63415527343795</v>
      </c>
      <c r="E116">
        <v>527.54138183593795</v>
      </c>
      <c r="F116">
        <v>483.36804199218801</v>
      </c>
      <c r="G116">
        <v>476.07095336914102</v>
      </c>
      <c r="I116" s="7">
        <f t="shared" si="7"/>
        <v>147.26611328124994</v>
      </c>
      <c r="J116" s="7">
        <f t="shared" si="7"/>
        <v>51.470428466796932</v>
      </c>
      <c r="K116" s="7">
        <f t="shared" si="8"/>
        <v>111.23681335449209</v>
      </c>
      <c r="L116" s="8">
        <f t="shared" si="9"/>
        <v>2.1611790822034802</v>
      </c>
      <c r="M116" s="8">
        <f t="shared" si="12"/>
        <v>2.4632954757590286</v>
      </c>
      <c r="P116" s="6">
        <f t="shared" si="10"/>
        <v>-12.726545147973455</v>
      </c>
    </row>
    <row r="117" spans="1:16" x14ac:dyDescent="0.15">
      <c r="A117" s="6">
        <v>58</v>
      </c>
      <c r="B117" s="6">
        <v>115</v>
      </c>
      <c r="D117">
        <v>624.79187011718795</v>
      </c>
      <c r="E117">
        <v>526.38366699218795</v>
      </c>
      <c r="F117">
        <v>483.63043212890602</v>
      </c>
      <c r="G117">
        <v>476.38748168945301</v>
      </c>
      <c r="I117" s="7">
        <f t="shared" si="7"/>
        <v>141.16143798828193</v>
      </c>
      <c r="J117" s="7">
        <f t="shared" si="7"/>
        <v>49.996185302734943</v>
      </c>
      <c r="K117" s="7">
        <f t="shared" si="8"/>
        <v>106.16410827636747</v>
      </c>
      <c r="L117" s="8">
        <f t="shared" si="9"/>
        <v>2.1234441714608168</v>
      </c>
      <c r="M117" s="8">
        <f t="shared" si="12"/>
        <v>2.4281876640907614</v>
      </c>
      <c r="P117" s="6">
        <f t="shared" si="10"/>
        <v>-13.970399182836998</v>
      </c>
    </row>
    <row r="118" spans="1:16" x14ac:dyDescent="0.15">
      <c r="A118" s="6">
        <v>58.5</v>
      </c>
      <c r="B118" s="6">
        <v>116</v>
      </c>
      <c r="D118">
        <v>625.01824951171898</v>
      </c>
      <c r="E118">
        <v>526.97784423828102</v>
      </c>
      <c r="F118">
        <v>483.36880493164102</v>
      </c>
      <c r="G118">
        <v>476.71206665039102</v>
      </c>
      <c r="I118" s="7">
        <f t="shared" si="7"/>
        <v>141.64944458007795</v>
      </c>
      <c r="J118" s="7">
        <f t="shared" si="7"/>
        <v>50.26577758789</v>
      </c>
      <c r="K118" s="7">
        <f t="shared" si="8"/>
        <v>106.46340026855495</v>
      </c>
      <c r="L118" s="8">
        <f t="shared" si="9"/>
        <v>2.1180096156356694</v>
      </c>
      <c r="M118" s="8">
        <f t="shared" si="12"/>
        <v>2.4253802073400097</v>
      </c>
      <c r="P118" s="6">
        <f t="shared" si="10"/>
        <v>-14.069866117436161</v>
      </c>
    </row>
    <row r="119" spans="1:16" x14ac:dyDescent="0.15">
      <c r="A119" s="6">
        <v>59</v>
      </c>
      <c r="B119" s="6">
        <v>117</v>
      </c>
      <c r="D119">
        <v>627.158447265625</v>
      </c>
      <c r="E119">
        <v>527.10876464843795</v>
      </c>
      <c r="F119">
        <v>483.79901123046898</v>
      </c>
      <c r="G119">
        <v>476.87490844726602</v>
      </c>
      <c r="I119" s="7">
        <f t="shared" si="7"/>
        <v>143.35943603515602</v>
      </c>
      <c r="J119" s="7">
        <f t="shared" si="7"/>
        <v>50.233856201171932</v>
      </c>
      <c r="K119" s="7">
        <f t="shared" si="8"/>
        <v>108.19573669433566</v>
      </c>
      <c r="L119" s="8">
        <f t="shared" si="9"/>
        <v>2.153840952624527</v>
      </c>
      <c r="M119" s="8">
        <f t="shared" si="12"/>
        <v>2.4638386434032635</v>
      </c>
      <c r="P119" s="6">
        <f t="shared" si="10"/>
        <v>-12.70730096174297</v>
      </c>
    </row>
    <row r="120" spans="1:16" x14ac:dyDescent="0.15">
      <c r="A120" s="6">
        <v>59.5</v>
      </c>
      <c r="B120" s="6">
        <v>118</v>
      </c>
      <c r="D120">
        <v>626.70056152343795</v>
      </c>
      <c r="E120">
        <v>527.99298095703102</v>
      </c>
      <c r="F120">
        <v>483.95004272460898</v>
      </c>
      <c r="G120">
        <v>476.94430541992199</v>
      </c>
      <c r="I120" s="7">
        <f t="shared" si="7"/>
        <v>142.75051879882898</v>
      </c>
      <c r="J120" s="7">
        <f t="shared" si="7"/>
        <v>51.048675537109034</v>
      </c>
      <c r="K120" s="7">
        <f t="shared" si="8"/>
        <v>107.01644592285265</v>
      </c>
      <c r="L120" s="8">
        <f t="shared" si="9"/>
        <v>2.0963608712053405</v>
      </c>
      <c r="M120" s="8">
        <f t="shared" si="12"/>
        <v>2.4089856610584732</v>
      </c>
      <c r="P120" s="6">
        <f t="shared" si="10"/>
        <v>-14.650717545452629</v>
      </c>
    </row>
    <row r="121" spans="1:16" x14ac:dyDescent="0.15">
      <c r="A121" s="6">
        <v>60</v>
      </c>
      <c r="B121" s="6">
        <v>119</v>
      </c>
      <c r="D121">
        <v>619.67730712890602</v>
      </c>
      <c r="E121">
        <v>526.13708496093795</v>
      </c>
      <c r="F121">
        <v>483.32037353515602</v>
      </c>
      <c r="G121">
        <v>476.58999633789102</v>
      </c>
      <c r="I121" s="7">
        <f t="shared" si="7"/>
        <v>136.35693359375</v>
      </c>
      <c r="J121" s="7">
        <f t="shared" si="7"/>
        <v>49.547088623046932</v>
      </c>
      <c r="K121" s="7">
        <f t="shared" si="8"/>
        <v>101.67397155761715</v>
      </c>
      <c r="L121" s="8">
        <f t="shared" si="9"/>
        <v>2.0520675257258869</v>
      </c>
      <c r="M121" s="8">
        <f t="shared" si="12"/>
        <v>2.3673194146534158</v>
      </c>
      <c r="P121" s="6">
        <f t="shared" si="10"/>
        <v>-16.126933984069154</v>
      </c>
    </row>
    <row r="122" spans="1:16" x14ac:dyDescent="0.15">
      <c r="A122" s="6">
        <v>60.5</v>
      </c>
      <c r="B122" s="6">
        <v>120</v>
      </c>
      <c r="D122">
        <v>623.32391357421898</v>
      </c>
      <c r="E122">
        <v>527.38525390625</v>
      </c>
      <c r="F122">
        <v>483.13006591796898</v>
      </c>
      <c r="G122">
        <v>475.69146728515602</v>
      </c>
      <c r="I122" s="7">
        <f t="shared" si="7"/>
        <v>140.19384765625</v>
      </c>
      <c r="J122" s="7">
        <f t="shared" si="7"/>
        <v>51.693786621093977</v>
      </c>
      <c r="K122" s="7">
        <f t="shared" si="8"/>
        <v>104.00819702148422</v>
      </c>
      <c r="L122" s="8">
        <f t="shared" si="9"/>
        <v>2.0120057712901809</v>
      </c>
      <c r="M122" s="8">
        <f t="shared" si="12"/>
        <v>2.3298847592921055</v>
      </c>
      <c r="P122" s="6">
        <f t="shared" si="10"/>
        <v>-17.453227048269987</v>
      </c>
    </row>
    <row r="123" spans="1:16" x14ac:dyDescent="0.15">
      <c r="A123" s="6">
        <v>61</v>
      </c>
      <c r="B123" s="6">
        <v>121</v>
      </c>
      <c r="D123">
        <v>622.85589599609398</v>
      </c>
      <c r="E123">
        <v>525.27069091796898</v>
      </c>
      <c r="F123">
        <v>483.10372924804699</v>
      </c>
      <c r="G123">
        <v>475.98895263671898</v>
      </c>
      <c r="I123" s="7">
        <f t="shared" si="7"/>
        <v>139.75216674804699</v>
      </c>
      <c r="J123" s="7">
        <f t="shared" si="7"/>
        <v>49.28173828125</v>
      </c>
      <c r="K123" s="7">
        <f t="shared" si="8"/>
        <v>105.25494995117199</v>
      </c>
      <c r="L123" s="8">
        <f t="shared" si="9"/>
        <v>2.1357799789951377</v>
      </c>
      <c r="M123" s="8">
        <f t="shared" si="12"/>
        <v>2.4562860660714585</v>
      </c>
      <c r="P123" s="6">
        <f t="shared" si="10"/>
        <v>-12.974885392141285</v>
      </c>
    </row>
    <row r="124" spans="1:16" x14ac:dyDescent="0.15">
      <c r="A124" s="6">
        <v>61.5</v>
      </c>
      <c r="B124" s="6">
        <v>122</v>
      </c>
      <c r="D124">
        <v>624.85827636718795</v>
      </c>
      <c r="E124">
        <v>525.72814941406295</v>
      </c>
      <c r="F124">
        <v>482.45080566406301</v>
      </c>
      <c r="G124">
        <v>475.34020996093801</v>
      </c>
      <c r="I124" s="7">
        <f t="shared" si="7"/>
        <v>142.40747070312494</v>
      </c>
      <c r="J124" s="7">
        <f t="shared" si="7"/>
        <v>50.387939453124943</v>
      </c>
      <c r="K124" s="7">
        <f t="shared" si="8"/>
        <v>107.13591308593749</v>
      </c>
      <c r="L124" s="8">
        <f t="shared" si="9"/>
        <v>2.1262213586964442</v>
      </c>
      <c r="M124" s="8">
        <f t="shared" si="12"/>
        <v>2.4493545448471612</v>
      </c>
      <c r="P124" s="6">
        <f t="shared" si="10"/>
        <v>-13.220466082958806</v>
      </c>
    </row>
    <row r="125" spans="1:16" x14ac:dyDescent="0.15">
      <c r="A125" s="6">
        <v>62</v>
      </c>
      <c r="B125" s="6">
        <v>123</v>
      </c>
      <c r="D125">
        <v>627.77282714843795</v>
      </c>
      <c r="E125">
        <v>528.04504394531295</v>
      </c>
      <c r="F125">
        <v>482.86459350585898</v>
      </c>
      <c r="G125">
        <v>475.59915161132801</v>
      </c>
      <c r="I125" s="7">
        <f t="shared" si="7"/>
        <v>144.90823364257898</v>
      </c>
      <c r="J125" s="7">
        <f t="shared" si="7"/>
        <v>52.445892333984943</v>
      </c>
      <c r="K125" s="7">
        <f t="shared" si="8"/>
        <v>108.19610900878952</v>
      </c>
      <c r="L125" s="8">
        <f t="shared" si="9"/>
        <v>2.0630044450340761</v>
      </c>
      <c r="M125" s="8">
        <f t="shared" si="12"/>
        <v>2.3887647302591892</v>
      </c>
      <c r="P125" s="6">
        <f t="shared" si="10"/>
        <v>-15.367136062250125</v>
      </c>
    </row>
    <row r="126" spans="1:16" x14ac:dyDescent="0.15">
      <c r="A126" s="6">
        <v>62.5</v>
      </c>
      <c r="B126" s="6">
        <v>124</v>
      </c>
      <c r="D126">
        <v>630.207763671875</v>
      </c>
      <c r="E126">
        <v>527.99108886718795</v>
      </c>
      <c r="F126">
        <v>482.81884765625</v>
      </c>
      <c r="G126">
        <v>475.64910888671898</v>
      </c>
      <c r="I126" s="7">
        <f t="shared" si="7"/>
        <v>147.388916015625</v>
      </c>
      <c r="J126" s="7">
        <f t="shared" si="7"/>
        <v>52.341979980468977</v>
      </c>
      <c r="K126" s="7">
        <f t="shared" si="8"/>
        <v>110.74953002929672</v>
      </c>
      <c r="L126" s="8">
        <f t="shared" si="9"/>
        <v>2.1158834662086168</v>
      </c>
      <c r="M126" s="8">
        <f t="shared" si="12"/>
        <v>2.4442708505081256</v>
      </c>
      <c r="P126" s="6">
        <f t="shared" si="10"/>
        <v>-13.400579095281298</v>
      </c>
    </row>
    <row r="127" spans="1:16" x14ac:dyDescent="0.15">
      <c r="A127" s="6">
        <v>63</v>
      </c>
      <c r="B127" s="6">
        <v>125</v>
      </c>
      <c r="D127">
        <v>625.46643066406295</v>
      </c>
      <c r="E127">
        <v>526.84698486328102</v>
      </c>
      <c r="F127">
        <v>482.66665649414102</v>
      </c>
      <c r="G127">
        <v>475.68954467773398</v>
      </c>
      <c r="I127" s="7">
        <f t="shared" si="7"/>
        <v>142.79977416992193</v>
      </c>
      <c r="J127" s="7">
        <f t="shared" si="7"/>
        <v>51.157440185547046</v>
      </c>
      <c r="K127" s="7">
        <f t="shared" si="8"/>
        <v>106.98956604003899</v>
      </c>
      <c r="L127" s="8">
        <f t="shared" si="9"/>
        <v>2.0913784124457733</v>
      </c>
      <c r="M127" s="8">
        <f t="shared" si="12"/>
        <v>2.4223928958196783</v>
      </c>
      <c r="P127" s="6">
        <f t="shared" si="10"/>
        <v>-14.175705225924862</v>
      </c>
    </row>
    <row r="128" spans="1:16" x14ac:dyDescent="0.15">
      <c r="A128" s="6">
        <v>63.5</v>
      </c>
      <c r="B128" s="6">
        <v>126</v>
      </c>
      <c r="D128">
        <v>628.77630615234398</v>
      </c>
      <c r="E128">
        <v>530.44036865234398</v>
      </c>
      <c r="F128">
        <v>483.09991455078102</v>
      </c>
      <c r="G128">
        <v>475.78375244140602</v>
      </c>
      <c r="I128" s="7">
        <f t="shared" si="7"/>
        <v>145.67639160156295</v>
      </c>
      <c r="J128" s="7">
        <f t="shared" si="7"/>
        <v>54.656616210937955</v>
      </c>
      <c r="K128" s="7">
        <f t="shared" si="8"/>
        <v>107.41676025390639</v>
      </c>
      <c r="L128" s="8">
        <f t="shared" si="9"/>
        <v>1.9653020567418515</v>
      </c>
      <c r="M128" s="8">
        <f t="shared" si="12"/>
        <v>2.2989436391901528</v>
      </c>
      <c r="P128" s="6">
        <f t="shared" si="10"/>
        <v>-18.549457068120461</v>
      </c>
    </row>
    <row r="129" spans="1:16" x14ac:dyDescent="0.15">
      <c r="A129" s="6">
        <v>64</v>
      </c>
      <c r="B129" s="6">
        <v>127</v>
      </c>
      <c r="D129">
        <v>625.072998046875</v>
      </c>
      <c r="E129">
        <v>528.25866699218795</v>
      </c>
      <c r="F129">
        <v>482.96835327148398</v>
      </c>
      <c r="G129">
        <v>476.03698730468801</v>
      </c>
      <c r="I129" s="7">
        <f t="shared" si="7"/>
        <v>142.10464477539102</v>
      </c>
      <c r="J129" s="7">
        <f t="shared" si="7"/>
        <v>52.221679687499943</v>
      </c>
      <c r="K129" s="7">
        <f t="shared" si="8"/>
        <v>105.54946899414107</v>
      </c>
      <c r="L129" s="8">
        <f t="shared" si="9"/>
        <v>2.021181042543255</v>
      </c>
      <c r="M129" s="8">
        <f t="shared" si="12"/>
        <v>2.3574497240659524</v>
      </c>
      <c r="P129" s="6">
        <f t="shared" si="10"/>
        <v>-16.47661269876863</v>
      </c>
    </row>
    <row r="130" spans="1:16" x14ac:dyDescent="0.15">
      <c r="A130" s="6">
        <v>64.5</v>
      </c>
      <c r="B130" s="6">
        <v>128</v>
      </c>
      <c r="D130">
        <v>623.29827880859398</v>
      </c>
      <c r="E130">
        <v>528.79187011718795</v>
      </c>
      <c r="F130">
        <v>483.34555053710898</v>
      </c>
      <c r="G130">
        <v>476.03738403320301</v>
      </c>
      <c r="I130" s="7">
        <f t="shared" ref="I130:J148" si="13">D130-F130</f>
        <v>139.952728271485</v>
      </c>
      <c r="J130" s="7">
        <f t="shared" si="13"/>
        <v>52.754486083984943</v>
      </c>
      <c r="K130" s="7">
        <f t="shared" ref="K130:K148" si="14">I130-0.7*J130</f>
        <v>103.02458801269555</v>
      </c>
      <c r="L130" s="8">
        <f t="shared" ref="L130:L148" si="15">K130/J130</f>
        <v>1.9529066750585113</v>
      </c>
      <c r="M130" s="8">
        <f t="shared" si="12"/>
        <v>2.2918024556556045</v>
      </c>
      <c r="P130" s="6">
        <f t="shared" si="10"/>
        <v>-18.802466000636116</v>
      </c>
    </row>
    <row r="131" spans="1:16" x14ac:dyDescent="0.15">
      <c r="A131" s="6">
        <v>65</v>
      </c>
      <c r="B131" s="6">
        <v>129</v>
      </c>
      <c r="D131">
        <v>621.82952880859398</v>
      </c>
      <c r="E131">
        <v>527.17669677734398</v>
      </c>
      <c r="F131">
        <v>483.13348388671898</v>
      </c>
      <c r="G131">
        <v>475.68267822265602</v>
      </c>
      <c r="I131" s="7">
        <f t="shared" si="13"/>
        <v>138.696044921875</v>
      </c>
      <c r="J131" s="7">
        <f t="shared" si="13"/>
        <v>51.494018554687955</v>
      </c>
      <c r="K131" s="7">
        <f t="shared" si="14"/>
        <v>102.65023193359343</v>
      </c>
      <c r="L131" s="8">
        <f t="shared" si="15"/>
        <v>1.9934399142800689</v>
      </c>
      <c r="M131" s="8">
        <f t="shared" si="12"/>
        <v>2.3349627939515583</v>
      </c>
      <c r="P131" s="6">
        <f t="shared" si="10"/>
        <v>-17.273314555858892</v>
      </c>
    </row>
    <row r="132" spans="1:16" x14ac:dyDescent="0.15">
      <c r="A132" s="6">
        <v>65.5</v>
      </c>
      <c r="B132" s="6">
        <v>130</v>
      </c>
      <c r="D132">
        <v>626.08465576171898</v>
      </c>
      <c r="E132">
        <v>529.69396972656295</v>
      </c>
      <c r="F132">
        <v>482.83334350585898</v>
      </c>
      <c r="G132">
        <v>475.67276000976602</v>
      </c>
      <c r="I132" s="7">
        <f t="shared" si="13"/>
        <v>143.25131225586</v>
      </c>
      <c r="J132" s="7">
        <f t="shared" si="13"/>
        <v>54.021209716796932</v>
      </c>
      <c r="K132" s="7">
        <f t="shared" si="14"/>
        <v>105.43646545410215</v>
      </c>
      <c r="L132" s="8">
        <f t="shared" si="15"/>
        <v>1.9517605401072415</v>
      </c>
      <c r="M132" s="8">
        <f t="shared" si="12"/>
        <v>2.2959105188531268</v>
      </c>
      <c r="P132" s="6">
        <f t="shared" si="10"/>
        <v>-18.656919162456763</v>
      </c>
    </row>
    <row r="133" spans="1:16" x14ac:dyDescent="0.15">
      <c r="A133" s="6">
        <v>66</v>
      </c>
      <c r="B133" s="6">
        <v>131</v>
      </c>
      <c r="D133">
        <v>628.25823974609398</v>
      </c>
      <c r="E133">
        <v>530.51531982421898</v>
      </c>
      <c r="F133">
        <v>482.64416503906301</v>
      </c>
      <c r="G133">
        <v>475.08505249023398</v>
      </c>
      <c r="I133" s="7">
        <f t="shared" si="13"/>
        <v>145.61407470703097</v>
      </c>
      <c r="J133" s="7">
        <f t="shared" si="13"/>
        <v>55.430267333985</v>
      </c>
      <c r="K133" s="7">
        <f t="shared" si="14"/>
        <v>106.81288757324147</v>
      </c>
      <c r="L133" s="8">
        <f t="shared" si="15"/>
        <v>1.926977673220658</v>
      </c>
      <c r="M133" s="8">
        <f t="shared" si="12"/>
        <v>2.2737547510409395</v>
      </c>
      <c r="P133" s="6">
        <f t="shared" si="10"/>
        <v>-19.441888087580573</v>
      </c>
    </row>
    <row r="134" spans="1:16" x14ac:dyDescent="0.15">
      <c r="A134" s="6">
        <v>66.5</v>
      </c>
      <c r="B134" s="6">
        <v>132</v>
      </c>
      <c r="D134">
        <v>623.53472900390602</v>
      </c>
      <c r="E134">
        <v>531.40234375</v>
      </c>
      <c r="F134">
        <v>481.929443359375</v>
      </c>
      <c r="G134">
        <v>475.015625</v>
      </c>
      <c r="I134" s="7">
        <f t="shared" si="13"/>
        <v>141.60528564453102</v>
      </c>
      <c r="J134" s="7">
        <f t="shared" si="13"/>
        <v>56.38671875</v>
      </c>
      <c r="K134" s="7">
        <f t="shared" si="14"/>
        <v>102.13458251953102</v>
      </c>
      <c r="L134" s="8">
        <f t="shared" si="15"/>
        <v>1.811323389331482</v>
      </c>
      <c r="M134" s="8">
        <f t="shared" si="12"/>
        <v>2.1607275662261598</v>
      </c>
      <c r="P134" s="6">
        <f t="shared" ref="P134:P148" si="16">(M134-$O$2)/$O$2*100</f>
        <v>-23.446390595727632</v>
      </c>
    </row>
    <row r="135" spans="1:16" x14ac:dyDescent="0.15">
      <c r="A135" s="6">
        <v>67</v>
      </c>
      <c r="B135" s="6">
        <v>133</v>
      </c>
      <c r="D135">
        <v>624.14447021484398</v>
      </c>
      <c r="E135">
        <v>529.97863769531295</v>
      </c>
      <c r="F135">
        <v>481.78604125976602</v>
      </c>
      <c r="G135">
        <v>474.677734375</v>
      </c>
      <c r="I135" s="7">
        <f t="shared" si="13"/>
        <v>142.35842895507795</v>
      </c>
      <c r="J135" s="7">
        <f t="shared" si="13"/>
        <v>55.300903320312955</v>
      </c>
      <c r="K135" s="7">
        <f t="shared" si="14"/>
        <v>103.64779663085889</v>
      </c>
      <c r="L135" s="8">
        <f t="shared" si="15"/>
        <v>1.8742514210032317</v>
      </c>
      <c r="M135" s="8">
        <f t="shared" si="12"/>
        <v>2.2262826969723055</v>
      </c>
      <c r="P135" s="6">
        <f t="shared" si="16"/>
        <v>-21.123801690014023</v>
      </c>
    </row>
    <row r="136" spans="1:16" x14ac:dyDescent="0.15">
      <c r="A136" s="6">
        <v>67.5</v>
      </c>
      <c r="B136" s="6">
        <v>134</v>
      </c>
      <c r="D136">
        <v>623.05242919921898</v>
      </c>
      <c r="E136">
        <v>530.08740234375</v>
      </c>
      <c r="F136">
        <v>481.57931518554699</v>
      </c>
      <c r="G136">
        <v>474.95498657226602</v>
      </c>
      <c r="I136" s="7">
        <f t="shared" si="13"/>
        <v>141.47311401367199</v>
      </c>
      <c r="J136" s="7">
        <f t="shared" si="13"/>
        <v>55.132415771483977</v>
      </c>
      <c r="K136" s="7">
        <f t="shared" si="14"/>
        <v>102.88042297363322</v>
      </c>
      <c r="L136" s="8">
        <f t="shared" si="15"/>
        <v>1.8660604933413028</v>
      </c>
      <c r="M136" s="8">
        <f t="shared" si="12"/>
        <v>2.2207188683847727</v>
      </c>
      <c r="P136" s="6">
        <f t="shared" si="16"/>
        <v>-21.320925643602592</v>
      </c>
    </row>
    <row r="137" spans="1:16" x14ac:dyDescent="0.15">
      <c r="A137" s="6">
        <v>68</v>
      </c>
      <c r="B137" s="6">
        <v>135</v>
      </c>
      <c r="D137">
        <v>620.21905517578102</v>
      </c>
      <c r="E137">
        <v>530.03338623046898</v>
      </c>
      <c r="F137">
        <v>482.60983276367199</v>
      </c>
      <c r="G137">
        <v>475.31539916992199</v>
      </c>
      <c r="I137" s="7">
        <f t="shared" si="13"/>
        <v>137.60922241210903</v>
      </c>
      <c r="J137" s="7">
        <f t="shared" si="13"/>
        <v>54.717987060546989</v>
      </c>
      <c r="K137" s="7">
        <f t="shared" si="14"/>
        <v>99.306631469726142</v>
      </c>
      <c r="L137" s="8">
        <f t="shared" si="15"/>
        <v>1.8148809341220935</v>
      </c>
      <c r="M137" s="8">
        <f t="shared" si="12"/>
        <v>2.1721664082399594</v>
      </c>
      <c r="P137" s="6">
        <f t="shared" si="16"/>
        <v>-23.041117549162564</v>
      </c>
    </row>
    <row r="138" spans="1:16" x14ac:dyDescent="0.15">
      <c r="A138" s="6">
        <v>68.5</v>
      </c>
      <c r="B138" s="6">
        <v>136</v>
      </c>
      <c r="D138">
        <v>620.26135253906295</v>
      </c>
      <c r="E138">
        <v>530.43109130859398</v>
      </c>
      <c r="F138">
        <v>482.77459716796898</v>
      </c>
      <c r="G138">
        <v>475.28298950195301</v>
      </c>
      <c r="I138" s="7">
        <f t="shared" si="13"/>
        <v>137.48675537109398</v>
      </c>
      <c r="J138" s="7">
        <f t="shared" si="13"/>
        <v>55.148101806640966</v>
      </c>
      <c r="K138" s="7">
        <f t="shared" si="14"/>
        <v>98.883084106445295</v>
      </c>
      <c r="L138" s="8">
        <f t="shared" si="15"/>
        <v>1.7930460136805242</v>
      </c>
      <c r="M138" s="8">
        <f t="shared" si="12"/>
        <v>2.1529585868727859</v>
      </c>
      <c r="P138" s="6">
        <f t="shared" si="16"/>
        <v>-23.72164205277587</v>
      </c>
    </row>
    <row r="139" spans="1:16" x14ac:dyDescent="0.15">
      <c r="A139" s="6">
        <v>69</v>
      </c>
      <c r="B139" s="6">
        <v>137</v>
      </c>
      <c r="D139">
        <v>623.27575683593795</v>
      </c>
      <c r="E139">
        <v>530.89123535156295</v>
      </c>
      <c r="F139">
        <v>482.66818237304699</v>
      </c>
      <c r="G139">
        <v>475.29214477539102</v>
      </c>
      <c r="I139" s="7">
        <f t="shared" si="13"/>
        <v>140.60757446289097</v>
      </c>
      <c r="J139" s="7">
        <f t="shared" si="13"/>
        <v>55.599090576171932</v>
      </c>
      <c r="K139" s="7">
        <f t="shared" si="14"/>
        <v>101.68821105957062</v>
      </c>
      <c r="L139" s="8">
        <f t="shared" si="15"/>
        <v>1.8289545747201676</v>
      </c>
      <c r="M139" s="8">
        <f t="shared" si="12"/>
        <v>2.1914942469868257</v>
      </c>
      <c r="P139" s="6">
        <f t="shared" si="16"/>
        <v>-22.35634088356904</v>
      </c>
    </row>
    <row r="140" spans="1:16" x14ac:dyDescent="0.15">
      <c r="A140" s="6">
        <v>69.5</v>
      </c>
      <c r="B140" s="6">
        <v>138</v>
      </c>
      <c r="D140">
        <v>623.09088134765602</v>
      </c>
      <c r="E140">
        <v>529.98638916015602</v>
      </c>
      <c r="F140">
        <v>482.21206665039102</v>
      </c>
      <c r="G140">
        <v>475.56750488281301</v>
      </c>
      <c r="I140" s="7">
        <f t="shared" si="13"/>
        <v>140.878814697265</v>
      </c>
      <c r="J140" s="7">
        <f t="shared" si="13"/>
        <v>54.418884277343011</v>
      </c>
      <c r="K140" s="7">
        <f t="shared" si="14"/>
        <v>102.7855957031249</v>
      </c>
      <c r="L140" s="8">
        <f t="shared" si="15"/>
        <v>1.888785429324193</v>
      </c>
      <c r="M140" s="8">
        <f t="shared" si="12"/>
        <v>2.253952200665247</v>
      </c>
      <c r="P140" s="6">
        <f t="shared" si="16"/>
        <v>-20.143483573455221</v>
      </c>
    </row>
    <row r="141" spans="1:16" x14ac:dyDescent="0.15">
      <c r="A141" s="6">
        <v>70</v>
      </c>
      <c r="B141" s="6">
        <v>139</v>
      </c>
      <c r="D141">
        <v>621.84735107421898</v>
      </c>
      <c r="E141">
        <v>529.84002685546898</v>
      </c>
      <c r="F141">
        <v>482.41610717773398</v>
      </c>
      <c r="G141">
        <v>475.39855957031301</v>
      </c>
      <c r="I141" s="7">
        <f t="shared" si="13"/>
        <v>139.431243896485</v>
      </c>
      <c r="J141" s="7">
        <f t="shared" si="13"/>
        <v>54.441467285155966</v>
      </c>
      <c r="K141" s="7">
        <f t="shared" si="14"/>
        <v>101.32221679687584</v>
      </c>
      <c r="L141" s="8">
        <f t="shared" si="15"/>
        <v>1.8611220793548009</v>
      </c>
      <c r="M141" s="8">
        <f t="shared" si="12"/>
        <v>2.2289159497702511</v>
      </c>
      <c r="P141" s="6">
        <f t="shared" si="16"/>
        <v>-21.03050672339835</v>
      </c>
    </row>
    <row r="142" spans="1:16" x14ac:dyDescent="0.15">
      <c r="A142" s="6">
        <v>70.5</v>
      </c>
      <c r="B142" s="6">
        <v>140</v>
      </c>
      <c r="D142">
        <v>621.53747558593795</v>
      </c>
      <c r="E142">
        <v>532.42913818359398</v>
      </c>
      <c r="F142">
        <v>483.35623168945301</v>
      </c>
      <c r="G142">
        <v>476.19717407226602</v>
      </c>
      <c r="I142" s="7">
        <f t="shared" si="13"/>
        <v>138.18124389648494</v>
      </c>
      <c r="J142" s="7">
        <f t="shared" si="13"/>
        <v>56.231964111327954</v>
      </c>
      <c r="K142" s="7">
        <f t="shared" si="14"/>
        <v>98.818869018555375</v>
      </c>
      <c r="L142" s="8">
        <f t="shared" si="15"/>
        <v>1.7573433647616137</v>
      </c>
      <c r="M142" s="8">
        <f t="shared" si="12"/>
        <v>2.1277643342514598</v>
      </c>
      <c r="P142" s="6">
        <f t="shared" si="16"/>
        <v>-24.614263133079007</v>
      </c>
    </row>
    <row r="143" spans="1:16" x14ac:dyDescent="0.15">
      <c r="A143" s="6">
        <v>71</v>
      </c>
      <c r="B143" s="6">
        <v>141</v>
      </c>
      <c r="D143">
        <v>617.85241699218795</v>
      </c>
      <c r="E143">
        <v>532.63885498046898</v>
      </c>
      <c r="F143">
        <v>483.05148315429699</v>
      </c>
      <c r="G143">
        <v>476.26467895507801</v>
      </c>
      <c r="I143" s="7">
        <f t="shared" si="13"/>
        <v>134.80093383789097</v>
      </c>
      <c r="J143" s="7">
        <f t="shared" si="13"/>
        <v>56.374176025390966</v>
      </c>
      <c r="K143" s="7">
        <f t="shared" si="14"/>
        <v>95.339010620117293</v>
      </c>
      <c r="L143" s="8">
        <f t="shared" si="15"/>
        <v>1.6911823345706469</v>
      </c>
      <c r="M143" s="8">
        <f t="shared" si="12"/>
        <v>2.0642304031348893</v>
      </c>
      <c r="P143" s="6">
        <f t="shared" si="16"/>
        <v>-26.865241841658506</v>
      </c>
    </row>
    <row r="144" spans="1:16" x14ac:dyDescent="0.15">
      <c r="A144" s="6">
        <v>71.5</v>
      </c>
      <c r="B144" s="6">
        <v>142</v>
      </c>
      <c r="D144">
        <v>618.44232177734398</v>
      </c>
      <c r="E144">
        <v>533.40661621093795</v>
      </c>
      <c r="F144">
        <v>483.28527832031301</v>
      </c>
      <c r="G144">
        <v>476.17239379882801</v>
      </c>
      <c r="I144" s="7">
        <f t="shared" si="13"/>
        <v>135.15704345703097</v>
      </c>
      <c r="J144" s="7">
        <f t="shared" si="13"/>
        <v>57.234222412109943</v>
      </c>
      <c r="K144" s="7">
        <f t="shared" si="14"/>
        <v>95.093087768554</v>
      </c>
      <c r="L144" s="8">
        <f t="shared" si="15"/>
        <v>1.6614725204763796</v>
      </c>
      <c r="M144" s="8">
        <f t="shared" si="12"/>
        <v>2.0371476881150179</v>
      </c>
      <c r="P144" s="6">
        <f t="shared" si="16"/>
        <v>-27.824770298482687</v>
      </c>
    </row>
    <row r="145" spans="1:16" x14ac:dyDescent="0.15">
      <c r="A145" s="6">
        <v>72</v>
      </c>
      <c r="B145" s="6">
        <v>143</v>
      </c>
      <c r="D145">
        <v>618.37200927734398</v>
      </c>
      <c r="E145">
        <v>534.84503173828102</v>
      </c>
      <c r="F145">
        <v>483.57244873046898</v>
      </c>
      <c r="G145">
        <v>476.47064208984398</v>
      </c>
      <c r="I145" s="7">
        <f t="shared" si="13"/>
        <v>134.799560546875</v>
      </c>
      <c r="J145" s="7">
        <f t="shared" si="13"/>
        <v>58.374389648437045</v>
      </c>
      <c r="K145" s="7">
        <f t="shared" si="14"/>
        <v>93.93748779296908</v>
      </c>
      <c r="L145" s="8">
        <f t="shared" si="15"/>
        <v>1.6092243252342806</v>
      </c>
      <c r="M145" s="8">
        <f t="shared" si="12"/>
        <v>1.9875265919473151</v>
      </c>
      <c r="P145" s="6">
        <f t="shared" si="16"/>
        <v>-29.582823499455529</v>
      </c>
    </row>
    <row r="146" spans="1:16" x14ac:dyDescent="0.15">
      <c r="A146" s="6">
        <v>72.5</v>
      </c>
      <c r="B146" s="6">
        <v>144</v>
      </c>
      <c r="D146">
        <v>618.85748291015602</v>
      </c>
      <c r="E146">
        <v>534.346435546875</v>
      </c>
      <c r="F146">
        <v>482.85736083984398</v>
      </c>
      <c r="G146">
        <v>475.86117553710898</v>
      </c>
      <c r="I146" s="7">
        <f t="shared" si="13"/>
        <v>136.00012207031205</v>
      </c>
      <c r="J146" s="7">
        <f t="shared" si="13"/>
        <v>58.485260009766023</v>
      </c>
      <c r="K146" s="7">
        <f t="shared" si="14"/>
        <v>95.060440063475824</v>
      </c>
      <c r="L146" s="8">
        <f t="shared" si="15"/>
        <v>1.625374325900276</v>
      </c>
      <c r="M146" s="8">
        <f t="shared" si="12"/>
        <v>2.0063036916877066</v>
      </c>
      <c r="P146" s="6">
        <f t="shared" si="16"/>
        <v>-28.917559270063759</v>
      </c>
    </row>
    <row r="147" spans="1:16" x14ac:dyDescent="0.15">
      <c r="A147" s="6">
        <v>73</v>
      </c>
      <c r="B147" s="6">
        <v>145</v>
      </c>
      <c r="D147">
        <v>621.36657714843795</v>
      </c>
      <c r="E147">
        <v>534.95147705078102</v>
      </c>
      <c r="F147">
        <v>482.43896484375</v>
      </c>
      <c r="G147">
        <v>475.59533691406301</v>
      </c>
      <c r="I147" s="7">
        <f t="shared" si="13"/>
        <v>138.92761230468795</v>
      </c>
      <c r="J147" s="7">
        <f t="shared" si="13"/>
        <v>59.356140136718011</v>
      </c>
      <c r="K147" s="7">
        <f t="shared" si="14"/>
        <v>97.378314208985358</v>
      </c>
      <c r="L147" s="8">
        <f t="shared" si="15"/>
        <v>1.6405769307891136</v>
      </c>
      <c r="M147" s="8">
        <f t="shared" si="12"/>
        <v>2.02413339565094</v>
      </c>
      <c r="P147" s="6">
        <f t="shared" si="16"/>
        <v>-28.285860848508882</v>
      </c>
    </row>
    <row r="148" spans="1:16" x14ac:dyDescent="0.15">
      <c r="A148" s="6">
        <v>73.5</v>
      </c>
      <c r="B148" s="6">
        <v>146</v>
      </c>
      <c r="D148">
        <v>623.30523681640602</v>
      </c>
      <c r="E148">
        <v>535.11224365234398</v>
      </c>
      <c r="F148">
        <v>481.59115600585898</v>
      </c>
      <c r="G148">
        <v>474.49847412109398</v>
      </c>
      <c r="I148" s="7">
        <f t="shared" si="13"/>
        <v>141.71408081054705</v>
      </c>
      <c r="J148" s="7">
        <f t="shared" si="13"/>
        <v>60.61376953125</v>
      </c>
      <c r="K148" s="7">
        <f t="shared" si="14"/>
        <v>99.284442138672048</v>
      </c>
      <c r="L148" s="8">
        <f t="shared" si="15"/>
        <v>1.6379849480815578</v>
      </c>
      <c r="M148" s="8">
        <f t="shared" si="12"/>
        <v>2.0241685120177806</v>
      </c>
      <c r="P148" s="6">
        <f t="shared" si="16"/>
        <v>-28.284616691368097</v>
      </c>
    </row>
    <row r="149" spans="1:16" x14ac:dyDescent="0.15">
      <c r="A149" s="18">
        <v>74</v>
      </c>
      <c r="B149" s="18">
        <v>147</v>
      </c>
      <c r="D149">
        <v>622.662109375</v>
      </c>
      <c r="E149">
        <v>534.57244873046898</v>
      </c>
      <c r="F149">
        <v>481.72119140625</v>
      </c>
      <c r="G149">
        <v>474.44775390625</v>
      </c>
      <c r="I149" s="19">
        <f t="shared" ref="I149:I192" si="17">D149-F149</f>
        <v>140.94091796875</v>
      </c>
      <c r="J149" s="19">
        <f t="shared" ref="J149:J192" si="18">E149-G149</f>
        <v>60.124694824218977</v>
      </c>
      <c r="K149" s="19">
        <f t="shared" ref="K149:K192" si="19">I149-0.7*J149</f>
        <v>98.853631591796727</v>
      </c>
      <c r="L149" s="20">
        <f t="shared" ref="L149:L192" si="20">K149/J149</f>
        <v>1.644143589930992</v>
      </c>
      <c r="M149" s="20">
        <f t="shared" ref="M149:M192" si="21">L149+ABS($N$2)*A149</f>
        <v>2.0329542529416105</v>
      </c>
      <c r="N149" s="18"/>
      <c r="O149" s="18"/>
      <c r="P149" s="18">
        <f t="shared" ref="P149:P192" si="22">(M149-$O$2)/$O$2*100</f>
        <v>-27.973341827510684</v>
      </c>
    </row>
    <row r="150" spans="1:16" x14ac:dyDescent="0.15">
      <c r="A150" s="18">
        <v>74.5</v>
      </c>
      <c r="B150" s="18">
        <v>148</v>
      </c>
      <c r="D150">
        <v>625.15301513671898</v>
      </c>
      <c r="E150">
        <v>535.8349609375</v>
      </c>
      <c r="F150">
        <v>482.46148681640602</v>
      </c>
      <c r="G150">
        <v>475.03204345703102</v>
      </c>
      <c r="I150" s="19">
        <f t="shared" si="17"/>
        <v>142.69152832031295</v>
      </c>
      <c r="J150" s="19">
        <f t="shared" si="18"/>
        <v>60.802917480468977</v>
      </c>
      <c r="K150" s="19">
        <f t="shared" si="19"/>
        <v>100.12948608398467</v>
      </c>
      <c r="L150" s="20">
        <f t="shared" si="20"/>
        <v>1.6467875265384777</v>
      </c>
      <c r="M150" s="20">
        <f t="shared" si="21"/>
        <v>2.0382252886234924</v>
      </c>
      <c r="N150" s="18"/>
      <c r="O150" s="18"/>
      <c r="P150" s="18">
        <f t="shared" si="22"/>
        <v>-27.786591395362713</v>
      </c>
    </row>
    <row r="151" spans="1:16" x14ac:dyDescent="0.15">
      <c r="A151" s="18">
        <v>75</v>
      </c>
      <c r="B151" s="18">
        <v>149</v>
      </c>
      <c r="D151">
        <v>625.0341796875</v>
      </c>
      <c r="E151">
        <v>534.77008056640602</v>
      </c>
      <c r="F151">
        <v>481.62014770507801</v>
      </c>
      <c r="G151">
        <v>474.87069702148398</v>
      </c>
      <c r="I151" s="19">
        <f t="shared" si="17"/>
        <v>143.41403198242199</v>
      </c>
      <c r="J151" s="19">
        <f t="shared" si="18"/>
        <v>59.899383544922046</v>
      </c>
      <c r="K151" s="19">
        <f t="shared" si="19"/>
        <v>101.48446350097656</v>
      </c>
      <c r="L151" s="20">
        <f t="shared" si="20"/>
        <v>1.6942488802888502</v>
      </c>
      <c r="M151" s="20">
        <f t="shared" si="21"/>
        <v>2.0883137414482609</v>
      </c>
      <c r="N151" s="18"/>
      <c r="O151" s="18"/>
      <c r="P151" s="18">
        <f t="shared" si="22"/>
        <v>-26.011979957462312</v>
      </c>
    </row>
    <row r="152" spans="1:16" x14ac:dyDescent="0.15">
      <c r="A152" s="18">
        <v>75.5</v>
      </c>
      <c r="B152" s="18">
        <v>150</v>
      </c>
      <c r="D152">
        <v>625.64929199218795</v>
      </c>
      <c r="E152">
        <v>534.603515625</v>
      </c>
      <c r="F152">
        <v>482.08810424804699</v>
      </c>
      <c r="G152">
        <v>474.83334350585898</v>
      </c>
      <c r="I152" s="19">
        <f t="shared" si="17"/>
        <v>143.56118774414097</v>
      </c>
      <c r="J152" s="19">
        <f t="shared" si="18"/>
        <v>59.770172119141023</v>
      </c>
      <c r="K152" s="19">
        <f t="shared" si="19"/>
        <v>101.72206726074225</v>
      </c>
      <c r="L152" s="20">
        <f t="shared" si="20"/>
        <v>1.701886804976531</v>
      </c>
      <c r="M152" s="20">
        <f t="shared" si="21"/>
        <v>2.098578765210338</v>
      </c>
      <c r="N152" s="18"/>
      <c r="O152" s="18"/>
      <c r="P152" s="18">
        <f t="shared" si="22"/>
        <v>-25.648294765543312</v>
      </c>
    </row>
    <row r="153" spans="1:16" x14ac:dyDescent="0.15">
      <c r="A153" s="18">
        <v>76</v>
      </c>
      <c r="B153" s="18">
        <v>151</v>
      </c>
      <c r="D153">
        <v>623.21051025390602</v>
      </c>
      <c r="E153">
        <v>534.08544921875</v>
      </c>
      <c r="F153">
        <v>482.22576904296898</v>
      </c>
      <c r="G153">
        <v>474.66552734375</v>
      </c>
      <c r="I153" s="19">
        <f t="shared" si="17"/>
        <v>140.98474121093705</v>
      </c>
      <c r="J153" s="19">
        <f t="shared" si="18"/>
        <v>59.419921875</v>
      </c>
      <c r="K153" s="19">
        <f t="shared" si="19"/>
        <v>99.390795898437048</v>
      </c>
      <c r="L153" s="20">
        <f t="shared" si="20"/>
        <v>1.6726847286592306</v>
      </c>
      <c r="M153" s="20">
        <f t="shared" si="21"/>
        <v>2.0720037879674336</v>
      </c>
      <c r="N153" s="18"/>
      <c r="O153" s="18"/>
      <c r="P153" s="18">
        <f t="shared" si="22"/>
        <v>-26.589834300457447</v>
      </c>
    </row>
    <row r="154" spans="1:16" x14ac:dyDescent="0.15">
      <c r="A154" s="18">
        <v>76.5</v>
      </c>
      <c r="B154" s="18">
        <v>152</v>
      </c>
      <c r="D154">
        <v>623.51458740234398</v>
      </c>
      <c r="E154">
        <v>533.68035888671898</v>
      </c>
      <c r="F154">
        <v>481.66247558593801</v>
      </c>
      <c r="G154">
        <v>474.70175170898398</v>
      </c>
      <c r="I154" s="19">
        <f t="shared" si="17"/>
        <v>141.85211181640597</v>
      </c>
      <c r="J154" s="19">
        <f t="shared" si="18"/>
        <v>58.978607177735</v>
      </c>
      <c r="K154" s="19">
        <f t="shared" si="19"/>
        <v>100.56708679199147</v>
      </c>
      <c r="L154" s="20">
        <f t="shared" si="20"/>
        <v>1.7051451637188972</v>
      </c>
      <c r="M154" s="20">
        <f t="shared" si="21"/>
        <v>2.1070913221014962</v>
      </c>
      <c r="N154" s="18"/>
      <c r="O154" s="18"/>
      <c r="P154" s="18">
        <f t="shared" si="22"/>
        <v>-25.346698689543988</v>
      </c>
    </row>
    <row r="155" spans="1:16" x14ac:dyDescent="0.15">
      <c r="A155" s="18">
        <v>77</v>
      </c>
      <c r="B155" s="18">
        <v>153</v>
      </c>
      <c r="D155">
        <v>617.12890625</v>
      </c>
      <c r="E155">
        <v>529.36657714843795</v>
      </c>
      <c r="F155">
        <v>481.64682006835898</v>
      </c>
      <c r="G155">
        <v>474.736083984375</v>
      </c>
      <c r="I155" s="19">
        <f t="shared" si="17"/>
        <v>135.48208618164102</v>
      </c>
      <c r="J155" s="19">
        <f t="shared" si="18"/>
        <v>54.630493164062955</v>
      </c>
      <c r="K155" s="19">
        <f t="shared" si="19"/>
        <v>97.240740966796949</v>
      </c>
      <c r="L155" s="20">
        <f t="shared" si="20"/>
        <v>1.779971867996313</v>
      </c>
      <c r="M155" s="20">
        <f t="shared" si="21"/>
        <v>2.1845451254533081</v>
      </c>
      <c r="N155" s="18"/>
      <c r="O155" s="18"/>
      <c r="P155" s="18">
        <f t="shared" si="22"/>
        <v>-22.602545145455171</v>
      </c>
    </row>
    <row r="156" spans="1:16" x14ac:dyDescent="0.15">
      <c r="A156" s="18">
        <v>77.5</v>
      </c>
      <c r="B156" s="18">
        <v>154</v>
      </c>
      <c r="D156">
        <v>615.15496826171898</v>
      </c>
      <c r="E156">
        <v>528.06018066406295</v>
      </c>
      <c r="F156">
        <v>482.12432861328102</v>
      </c>
      <c r="G156">
        <v>474.45651245117199</v>
      </c>
      <c r="I156" s="19">
        <f t="shared" si="17"/>
        <v>133.03063964843795</v>
      </c>
      <c r="J156" s="19">
        <f t="shared" si="18"/>
        <v>53.603668212890966</v>
      </c>
      <c r="K156" s="19">
        <f t="shared" si="19"/>
        <v>95.50807189941429</v>
      </c>
      <c r="L156" s="20">
        <f t="shared" si="20"/>
        <v>1.7817450761036886</v>
      </c>
      <c r="M156" s="20">
        <f t="shared" si="21"/>
        <v>2.1889454326350797</v>
      </c>
      <c r="N156" s="18"/>
      <c r="O156" s="18"/>
      <c r="P156" s="18">
        <f t="shared" si="22"/>
        <v>-22.446644233874494</v>
      </c>
    </row>
    <row r="157" spans="1:16" x14ac:dyDescent="0.15">
      <c r="A157" s="18">
        <v>78</v>
      </c>
      <c r="B157" s="18">
        <v>155</v>
      </c>
      <c r="D157">
        <v>618.3359375</v>
      </c>
      <c r="E157">
        <v>529.458251953125</v>
      </c>
      <c r="F157">
        <v>481.65560913085898</v>
      </c>
      <c r="G157">
        <v>474.21014404296898</v>
      </c>
      <c r="I157" s="19">
        <f t="shared" si="17"/>
        <v>136.68032836914102</v>
      </c>
      <c r="J157" s="19">
        <f t="shared" si="18"/>
        <v>55.248107910156023</v>
      </c>
      <c r="K157" s="19">
        <f t="shared" si="19"/>
        <v>98.006652832031818</v>
      </c>
      <c r="L157" s="20">
        <f t="shared" si="20"/>
        <v>1.7739368195451934</v>
      </c>
      <c r="M157" s="20">
        <f t="shared" si="21"/>
        <v>2.1837642751509807</v>
      </c>
      <c r="N157" s="18"/>
      <c r="O157" s="18"/>
      <c r="P157" s="18">
        <f t="shared" si="22"/>
        <v>-22.630210321751314</v>
      </c>
    </row>
    <row r="158" spans="1:16" x14ac:dyDescent="0.15">
      <c r="A158" s="18">
        <v>78.5</v>
      </c>
      <c r="B158" s="18">
        <v>156</v>
      </c>
      <c r="D158">
        <v>627.66638183593795</v>
      </c>
      <c r="E158">
        <v>533.70910644531295</v>
      </c>
      <c r="F158">
        <v>482.06597900390602</v>
      </c>
      <c r="G158">
        <v>474.73416137695301</v>
      </c>
      <c r="I158" s="19">
        <f t="shared" si="17"/>
        <v>145.60040283203193</v>
      </c>
      <c r="J158" s="19">
        <f t="shared" si="18"/>
        <v>58.974945068359943</v>
      </c>
      <c r="K158" s="19">
        <f t="shared" si="19"/>
        <v>104.31794128417997</v>
      </c>
      <c r="L158" s="20">
        <f t="shared" si="20"/>
        <v>1.7688518601121435</v>
      </c>
      <c r="M158" s="20">
        <f t="shared" si="21"/>
        <v>2.1813064147923269</v>
      </c>
      <c r="N158" s="18"/>
      <c r="O158" s="18"/>
      <c r="P158" s="18">
        <f t="shared" si="22"/>
        <v>-22.717291212839889</v>
      </c>
    </row>
    <row r="159" spans="1:16" x14ac:dyDescent="0.15">
      <c r="A159" s="18">
        <v>79</v>
      </c>
      <c r="B159" s="18">
        <v>157</v>
      </c>
      <c r="D159">
        <v>627.0703125</v>
      </c>
      <c r="E159">
        <v>533.62408447265602</v>
      </c>
      <c r="F159">
        <v>482.21585083007801</v>
      </c>
      <c r="G159">
        <v>474.49963378906301</v>
      </c>
      <c r="I159" s="19">
        <f t="shared" si="17"/>
        <v>144.85446166992199</v>
      </c>
      <c r="J159" s="19">
        <f t="shared" si="18"/>
        <v>59.124450683593011</v>
      </c>
      <c r="K159" s="19">
        <f t="shared" si="19"/>
        <v>103.46734619140688</v>
      </c>
      <c r="L159" s="20">
        <f t="shared" si="20"/>
        <v>1.7499925157041498</v>
      </c>
      <c r="M159" s="20">
        <f t="shared" si="21"/>
        <v>2.1650741694587294</v>
      </c>
      <c r="N159" s="18"/>
      <c r="O159" s="18"/>
      <c r="P159" s="18">
        <f t="shared" si="22"/>
        <v>-23.292392391001318</v>
      </c>
    </row>
    <row r="160" spans="1:16" x14ac:dyDescent="0.15">
      <c r="A160" s="18">
        <v>79.5</v>
      </c>
      <c r="B160" s="18">
        <v>158</v>
      </c>
      <c r="D160">
        <v>629.17010498046898</v>
      </c>
      <c r="E160">
        <v>534.92041015625</v>
      </c>
      <c r="F160">
        <v>482.35089111328102</v>
      </c>
      <c r="G160">
        <v>475.38290405273398</v>
      </c>
      <c r="I160" s="19">
        <f t="shared" si="17"/>
        <v>146.81921386718795</v>
      </c>
      <c r="J160" s="19">
        <f t="shared" si="18"/>
        <v>59.537506103516023</v>
      </c>
      <c r="K160" s="19">
        <f t="shared" si="19"/>
        <v>105.14295959472673</v>
      </c>
      <c r="L160" s="20">
        <f t="shared" si="20"/>
        <v>1.7659953611748185</v>
      </c>
      <c r="M160" s="20">
        <f t="shared" si="21"/>
        <v>2.1837041140037941</v>
      </c>
      <c r="N160" s="18"/>
      <c r="O160" s="18"/>
      <c r="P160" s="18">
        <f t="shared" si="22"/>
        <v>-22.63234180423667</v>
      </c>
    </row>
    <row r="161" spans="1:16" x14ac:dyDescent="0.15">
      <c r="A161" s="18">
        <v>80</v>
      </c>
      <c r="B161" s="18">
        <v>159</v>
      </c>
      <c r="D161">
        <v>625.8046875</v>
      </c>
      <c r="E161">
        <v>533.98095703125</v>
      </c>
      <c r="F161">
        <v>482.49542236328102</v>
      </c>
      <c r="G161">
        <v>475.09344482421898</v>
      </c>
      <c r="I161" s="19">
        <f t="shared" si="17"/>
        <v>143.30926513671898</v>
      </c>
      <c r="J161" s="19">
        <f t="shared" si="18"/>
        <v>58.887512207031023</v>
      </c>
      <c r="K161" s="19">
        <f t="shared" si="19"/>
        <v>102.08800659179727</v>
      </c>
      <c r="L161" s="20">
        <f t="shared" si="20"/>
        <v>1.7336104509371379</v>
      </c>
      <c r="M161" s="20">
        <f t="shared" si="21"/>
        <v>2.1539463028405095</v>
      </c>
      <c r="N161" s="18"/>
      <c r="O161" s="18"/>
      <c r="P161" s="18">
        <f t="shared" si="22"/>
        <v>-23.686647718655564</v>
      </c>
    </row>
    <row r="162" spans="1:16" x14ac:dyDescent="0.15">
      <c r="A162" s="18">
        <v>80.5</v>
      </c>
      <c r="B162" s="18">
        <v>160</v>
      </c>
      <c r="D162">
        <v>623.23846435546898</v>
      </c>
      <c r="E162">
        <v>535.0986328125</v>
      </c>
      <c r="F162">
        <v>482.97787475585898</v>
      </c>
      <c r="G162">
        <v>475.67315673828102</v>
      </c>
      <c r="I162" s="19">
        <f t="shared" si="17"/>
        <v>140.26058959961</v>
      </c>
      <c r="J162" s="19">
        <f t="shared" si="18"/>
        <v>59.425476074218977</v>
      </c>
      <c r="K162" s="19">
        <f t="shared" si="19"/>
        <v>98.66275634765671</v>
      </c>
      <c r="L162" s="20">
        <f t="shared" si="20"/>
        <v>1.6602770876321233</v>
      </c>
      <c r="M162" s="20">
        <f t="shared" si="21"/>
        <v>2.0832400386098908</v>
      </c>
      <c r="N162" s="18"/>
      <c r="O162" s="18"/>
      <c r="P162" s="18">
        <f t="shared" si="22"/>
        <v>-26.191738975393619</v>
      </c>
    </row>
    <row r="163" spans="1:16" x14ac:dyDescent="0.15">
      <c r="A163" s="18">
        <v>81</v>
      </c>
      <c r="B163" s="18">
        <v>161</v>
      </c>
      <c r="D163">
        <v>627.30914306640602</v>
      </c>
      <c r="E163">
        <v>535.43536376953102</v>
      </c>
      <c r="F163">
        <v>482.95156860351602</v>
      </c>
      <c r="G163">
        <v>475.87374877929699</v>
      </c>
      <c r="I163" s="19">
        <f t="shared" si="17"/>
        <v>144.35757446289</v>
      </c>
      <c r="J163" s="19">
        <f t="shared" si="18"/>
        <v>59.561614990234034</v>
      </c>
      <c r="K163" s="19">
        <f t="shared" si="19"/>
        <v>102.66444396972618</v>
      </c>
      <c r="L163" s="20">
        <f t="shared" si="20"/>
        <v>1.7236679023320549</v>
      </c>
      <c r="M163" s="20">
        <f t="shared" si="21"/>
        <v>2.1492579523842186</v>
      </c>
      <c r="N163" s="18"/>
      <c r="O163" s="18"/>
      <c r="P163" s="18">
        <f t="shared" si="22"/>
        <v>-23.852753874374258</v>
      </c>
    </row>
    <row r="164" spans="1:16" x14ac:dyDescent="0.15">
      <c r="A164" s="18">
        <v>81.5</v>
      </c>
      <c r="B164" s="18">
        <v>162</v>
      </c>
      <c r="D164">
        <v>627.19146728515602</v>
      </c>
      <c r="E164">
        <v>536.11029052734398</v>
      </c>
      <c r="F164">
        <v>482.79632568359398</v>
      </c>
      <c r="G164">
        <v>475.81732177734398</v>
      </c>
      <c r="I164" s="19">
        <f t="shared" si="17"/>
        <v>144.39514160156205</v>
      </c>
      <c r="J164" s="19">
        <f t="shared" si="18"/>
        <v>60.29296875</v>
      </c>
      <c r="K164" s="19">
        <f t="shared" si="19"/>
        <v>102.19006347656205</v>
      </c>
      <c r="L164" s="20">
        <f t="shared" si="20"/>
        <v>1.6948918853255512</v>
      </c>
      <c r="M164" s="20">
        <f t="shared" si="21"/>
        <v>2.1231090344521109</v>
      </c>
      <c r="N164" s="18"/>
      <c r="O164" s="18"/>
      <c r="P164" s="18">
        <f t="shared" si="22"/>
        <v>-24.779198318832936</v>
      </c>
    </row>
    <row r="165" spans="1:16" x14ac:dyDescent="0.15">
      <c r="A165" s="18">
        <v>82</v>
      </c>
      <c r="B165" s="18">
        <v>163</v>
      </c>
      <c r="D165">
        <v>625.35144042968795</v>
      </c>
      <c r="E165">
        <v>534.14910888671898</v>
      </c>
      <c r="F165">
        <v>482.77764892578102</v>
      </c>
      <c r="G165">
        <v>475.80014038085898</v>
      </c>
      <c r="I165" s="19">
        <f t="shared" si="17"/>
        <v>142.57379150390693</v>
      </c>
      <c r="J165" s="19">
        <f t="shared" si="18"/>
        <v>58.34896850586</v>
      </c>
      <c r="K165" s="19">
        <f t="shared" si="19"/>
        <v>101.72951354980493</v>
      </c>
      <c r="L165" s="20">
        <f t="shared" si="20"/>
        <v>1.7434672138135263</v>
      </c>
      <c r="M165" s="20">
        <f t="shared" si="21"/>
        <v>2.1743114620144821</v>
      </c>
      <c r="N165" s="18"/>
      <c r="O165" s="18"/>
      <c r="P165" s="18">
        <f t="shared" si="22"/>
        <v>-22.965119255174592</v>
      </c>
    </row>
    <row r="166" spans="1:16" x14ac:dyDescent="0.15">
      <c r="A166" s="18">
        <v>82.5</v>
      </c>
      <c r="B166" s="18">
        <v>164</v>
      </c>
      <c r="D166">
        <v>624.88623046875</v>
      </c>
      <c r="E166">
        <v>534.99108886718795</v>
      </c>
      <c r="F166">
        <v>482.89779663085898</v>
      </c>
      <c r="G166">
        <v>475.72921752929699</v>
      </c>
      <c r="I166" s="19">
        <f t="shared" si="17"/>
        <v>141.98843383789102</v>
      </c>
      <c r="J166" s="19">
        <f t="shared" si="18"/>
        <v>59.261871337890966</v>
      </c>
      <c r="K166" s="19">
        <f t="shared" si="19"/>
        <v>100.50512390136734</v>
      </c>
      <c r="L166" s="20">
        <f t="shared" si="20"/>
        <v>1.6959492103838811</v>
      </c>
      <c r="M166" s="20">
        <f t="shared" si="21"/>
        <v>2.1294205576592331</v>
      </c>
      <c r="N166" s="18"/>
      <c r="O166" s="18"/>
      <c r="P166" s="18">
        <f t="shared" si="22"/>
        <v>-24.555583879929877</v>
      </c>
    </row>
    <row r="167" spans="1:16" x14ac:dyDescent="0.15">
      <c r="A167" s="18">
        <v>83</v>
      </c>
      <c r="B167" s="18">
        <v>165</v>
      </c>
      <c r="D167">
        <v>622.45745849609398</v>
      </c>
      <c r="E167">
        <v>535.55419921875</v>
      </c>
      <c r="F167">
        <v>482.88253784179699</v>
      </c>
      <c r="G167">
        <v>475.7822265625</v>
      </c>
      <c r="I167" s="19">
        <f t="shared" si="17"/>
        <v>139.57492065429699</v>
      </c>
      <c r="J167" s="19">
        <f t="shared" si="18"/>
        <v>59.77197265625</v>
      </c>
      <c r="K167" s="19">
        <f t="shared" si="19"/>
        <v>97.734539794922</v>
      </c>
      <c r="L167" s="20">
        <f t="shared" si="20"/>
        <v>1.6351232099531934</v>
      </c>
      <c r="M167" s="20">
        <f t="shared" si="21"/>
        <v>2.0712216563029413</v>
      </c>
      <c r="N167" s="18"/>
      <c r="O167" s="18"/>
      <c r="P167" s="18">
        <f t="shared" si="22"/>
        <v>-26.617544874840888</v>
      </c>
    </row>
    <row r="168" spans="1:16" x14ac:dyDescent="0.15">
      <c r="A168" s="18">
        <v>83.5</v>
      </c>
      <c r="B168" s="18">
        <v>166</v>
      </c>
      <c r="D168">
        <v>617.82757568359398</v>
      </c>
      <c r="E168">
        <v>536.40814208984398</v>
      </c>
      <c r="F168">
        <v>482.77575683593801</v>
      </c>
      <c r="G168">
        <v>475.79251098632801</v>
      </c>
      <c r="I168" s="19">
        <f t="shared" si="17"/>
        <v>135.05181884765597</v>
      </c>
      <c r="J168" s="19">
        <f t="shared" si="18"/>
        <v>60.615631103515966</v>
      </c>
      <c r="K168" s="19">
        <f t="shared" si="19"/>
        <v>92.620877075194784</v>
      </c>
      <c r="L168" s="20">
        <f t="shared" si="20"/>
        <v>1.528003179856728</v>
      </c>
      <c r="M168" s="20">
        <f t="shared" si="21"/>
        <v>1.9667287252808721</v>
      </c>
      <c r="N168" s="18"/>
      <c r="O168" s="18"/>
      <c r="P168" s="18">
        <f t="shared" si="22"/>
        <v>-30.319682595489468</v>
      </c>
    </row>
    <row r="169" spans="1:16" x14ac:dyDescent="0.15">
      <c r="A169" s="18">
        <v>84</v>
      </c>
      <c r="B169" s="18">
        <v>167</v>
      </c>
      <c r="D169">
        <v>621.74060058593795</v>
      </c>
      <c r="E169">
        <v>539.66174316406295</v>
      </c>
      <c r="F169">
        <v>483.18115234375</v>
      </c>
      <c r="G169">
        <v>475.75592041015602</v>
      </c>
      <c r="I169" s="19">
        <f t="shared" si="17"/>
        <v>138.55944824218795</v>
      </c>
      <c r="J169" s="19">
        <f t="shared" si="18"/>
        <v>63.905822753906932</v>
      </c>
      <c r="K169" s="19">
        <f t="shared" si="19"/>
        <v>93.825372314453105</v>
      </c>
      <c r="L169" s="20">
        <f t="shared" si="20"/>
        <v>1.4681819006659611</v>
      </c>
      <c r="M169" s="20">
        <f t="shared" si="21"/>
        <v>1.9095345451645012</v>
      </c>
      <c r="N169" s="18"/>
      <c r="O169" s="18"/>
      <c r="P169" s="18">
        <f t="shared" si="22"/>
        <v>-32.346046767106635</v>
      </c>
    </row>
    <row r="170" spans="1:16" x14ac:dyDescent="0.15">
      <c r="A170" s="18">
        <v>84.5</v>
      </c>
      <c r="B170" s="18">
        <v>168</v>
      </c>
      <c r="D170">
        <v>617.94836425781295</v>
      </c>
      <c r="E170">
        <v>540.40234375</v>
      </c>
      <c r="F170">
        <v>482.55569458007801</v>
      </c>
      <c r="G170">
        <v>475.66934204101602</v>
      </c>
      <c r="I170" s="19">
        <f t="shared" si="17"/>
        <v>135.39266967773494</v>
      </c>
      <c r="J170" s="19">
        <f t="shared" si="18"/>
        <v>64.733001708983977</v>
      </c>
      <c r="K170" s="19">
        <f t="shared" si="19"/>
        <v>90.079568481446159</v>
      </c>
      <c r="L170" s="20">
        <f t="shared" si="20"/>
        <v>1.391555560584246</v>
      </c>
      <c r="M170" s="20">
        <f t="shared" si="21"/>
        <v>1.8355353041571822</v>
      </c>
      <c r="N170" s="18"/>
      <c r="O170" s="18"/>
      <c r="P170" s="18">
        <f t="shared" si="22"/>
        <v>-34.967806715391561</v>
      </c>
    </row>
    <row r="171" spans="1:16" x14ac:dyDescent="0.15">
      <c r="A171" s="18">
        <v>85</v>
      </c>
      <c r="B171" s="18">
        <v>169</v>
      </c>
      <c r="D171">
        <v>617.18176269531295</v>
      </c>
      <c r="E171">
        <v>537.30407714843795</v>
      </c>
      <c r="F171">
        <v>482.09802246093801</v>
      </c>
      <c r="G171">
        <v>475.17620849609398</v>
      </c>
      <c r="I171" s="19">
        <f t="shared" si="17"/>
        <v>135.08374023437494</v>
      </c>
      <c r="J171" s="19">
        <f t="shared" si="18"/>
        <v>62.127868652343977</v>
      </c>
      <c r="K171" s="19">
        <f t="shared" si="19"/>
        <v>91.59423217773417</v>
      </c>
      <c r="L171" s="20">
        <f t="shared" si="20"/>
        <v>1.474285762002854</v>
      </c>
      <c r="M171" s="20">
        <f t="shared" si="21"/>
        <v>1.9208926046501862</v>
      </c>
      <c r="N171" s="18"/>
      <c r="O171" s="18"/>
      <c r="P171" s="18">
        <f t="shared" si="22"/>
        <v>-31.943635809312333</v>
      </c>
    </row>
    <row r="172" spans="1:16" x14ac:dyDescent="0.15">
      <c r="A172" s="18">
        <v>85.5</v>
      </c>
      <c r="B172" s="18">
        <v>170</v>
      </c>
      <c r="D172">
        <v>614.79846191406295</v>
      </c>
      <c r="E172">
        <v>536.10565185546898</v>
      </c>
      <c r="F172">
        <v>482.21432495117199</v>
      </c>
      <c r="G172">
        <v>474.77764892578102</v>
      </c>
      <c r="I172" s="19">
        <f t="shared" si="17"/>
        <v>132.58413696289097</v>
      </c>
      <c r="J172" s="19">
        <f t="shared" si="18"/>
        <v>61.328002929687955</v>
      </c>
      <c r="K172" s="19">
        <f t="shared" si="19"/>
        <v>89.654534912109398</v>
      </c>
      <c r="L172" s="20">
        <f t="shared" si="20"/>
        <v>1.4618857720656186</v>
      </c>
      <c r="M172" s="20">
        <f t="shared" si="21"/>
        <v>1.911119713787347</v>
      </c>
      <c r="N172" s="18"/>
      <c r="O172" s="18"/>
      <c r="P172" s="18">
        <f t="shared" si="22"/>
        <v>-32.289884953146355</v>
      </c>
    </row>
    <row r="173" spans="1:16" x14ac:dyDescent="0.15">
      <c r="A173" s="18">
        <v>86</v>
      </c>
      <c r="B173" s="18">
        <v>171</v>
      </c>
      <c r="D173">
        <v>616.07574462890602</v>
      </c>
      <c r="E173">
        <v>535.88739013671898</v>
      </c>
      <c r="F173">
        <v>481.61517333984398</v>
      </c>
      <c r="G173">
        <v>474.62661743164102</v>
      </c>
      <c r="I173" s="19">
        <f t="shared" si="17"/>
        <v>134.46057128906205</v>
      </c>
      <c r="J173" s="19">
        <f t="shared" si="18"/>
        <v>61.260772705077954</v>
      </c>
      <c r="K173" s="19">
        <f t="shared" si="19"/>
        <v>91.578030395507483</v>
      </c>
      <c r="L173" s="20">
        <f t="shared" si="20"/>
        <v>1.4948885943111276</v>
      </c>
      <c r="M173" s="20">
        <f t="shared" si="21"/>
        <v>1.946749635107252</v>
      </c>
      <c r="N173" s="18"/>
      <c r="O173" s="18"/>
      <c r="P173" s="18">
        <f t="shared" si="22"/>
        <v>-31.027532807293518</v>
      </c>
    </row>
    <row r="174" spans="1:16" x14ac:dyDescent="0.15">
      <c r="A174" s="18">
        <v>86.5</v>
      </c>
      <c r="B174" s="18">
        <v>172</v>
      </c>
      <c r="D174">
        <v>624.99420166015602</v>
      </c>
      <c r="E174">
        <v>538.37127685546898</v>
      </c>
      <c r="F174">
        <v>481.5</v>
      </c>
      <c r="G174">
        <v>474.89053344726602</v>
      </c>
      <c r="I174" s="19">
        <f t="shared" si="17"/>
        <v>143.49420166015602</v>
      </c>
      <c r="J174" s="19">
        <f t="shared" si="18"/>
        <v>63.480743408202954</v>
      </c>
      <c r="K174" s="19">
        <f t="shared" si="19"/>
        <v>99.057681274413966</v>
      </c>
      <c r="L174" s="20">
        <f t="shared" si="20"/>
        <v>1.5604366923909365</v>
      </c>
      <c r="M174" s="20">
        <f t="shared" si="21"/>
        <v>2.0149248322614568</v>
      </c>
      <c r="N174" s="18"/>
      <c r="O174" s="18"/>
      <c r="P174" s="18">
        <f t="shared" si="22"/>
        <v>-28.612116122848818</v>
      </c>
    </row>
    <row r="175" spans="1:16" x14ac:dyDescent="0.15">
      <c r="A175" s="18">
        <v>87</v>
      </c>
      <c r="B175" s="18">
        <v>173</v>
      </c>
      <c r="D175">
        <v>625.97711181640602</v>
      </c>
      <c r="E175">
        <v>536.99420166015602</v>
      </c>
      <c r="F175">
        <v>481.85241699218801</v>
      </c>
      <c r="G175">
        <v>474.51867675781301</v>
      </c>
      <c r="I175" s="19">
        <f t="shared" si="17"/>
        <v>144.12469482421801</v>
      </c>
      <c r="J175" s="19">
        <f t="shared" si="18"/>
        <v>62.475524902343011</v>
      </c>
      <c r="K175" s="19">
        <f t="shared" si="19"/>
        <v>100.39182739257791</v>
      </c>
      <c r="L175" s="20">
        <f t="shared" si="20"/>
        <v>1.6068985022455238</v>
      </c>
      <c r="M175" s="20">
        <f t="shared" si="21"/>
        <v>2.0640137411904402</v>
      </c>
      <c r="N175" s="18"/>
      <c r="O175" s="18"/>
      <c r="P175" s="18">
        <f t="shared" si="22"/>
        <v>-26.872918077259595</v>
      </c>
    </row>
    <row r="176" spans="1:16" x14ac:dyDescent="0.15">
      <c r="A176" s="18">
        <v>87.5</v>
      </c>
      <c r="B176" s="18">
        <v>174</v>
      </c>
      <c r="D176">
        <v>628.10137939453102</v>
      </c>
      <c r="E176">
        <v>537.95300292968795</v>
      </c>
      <c r="F176">
        <v>482.29672241210898</v>
      </c>
      <c r="G176">
        <v>474.69528198242199</v>
      </c>
      <c r="I176" s="19">
        <f t="shared" si="17"/>
        <v>145.80465698242205</v>
      </c>
      <c r="J176" s="19">
        <f t="shared" si="18"/>
        <v>63.257720947265966</v>
      </c>
      <c r="K176" s="19">
        <f t="shared" si="19"/>
        <v>101.52425231933587</v>
      </c>
      <c r="L176" s="20">
        <f t="shared" si="20"/>
        <v>1.6049306045023395</v>
      </c>
      <c r="M176" s="20">
        <f t="shared" si="21"/>
        <v>2.0646729425216521</v>
      </c>
      <c r="N176" s="18"/>
      <c r="O176" s="18"/>
      <c r="P176" s="18">
        <f t="shared" si="22"/>
        <v>-26.849562869496634</v>
      </c>
    </row>
    <row r="177" spans="1:16" x14ac:dyDescent="0.15">
      <c r="A177" s="18">
        <v>88</v>
      </c>
      <c r="B177" s="18">
        <v>175</v>
      </c>
      <c r="D177">
        <v>625.44696044921898</v>
      </c>
      <c r="E177">
        <v>537.3017578125</v>
      </c>
      <c r="F177">
        <v>482.26696777343801</v>
      </c>
      <c r="G177">
        <v>475.00112915039102</v>
      </c>
      <c r="I177" s="19">
        <f t="shared" si="17"/>
        <v>143.17999267578097</v>
      </c>
      <c r="J177" s="19">
        <f t="shared" si="18"/>
        <v>62.300628662108977</v>
      </c>
      <c r="K177" s="19">
        <f t="shared" si="19"/>
        <v>99.569552612304676</v>
      </c>
      <c r="L177" s="20">
        <f t="shared" si="20"/>
        <v>1.5982110413736887</v>
      </c>
      <c r="M177" s="20">
        <f t="shared" si="21"/>
        <v>2.0605804784673976</v>
      </c>
      <c r="N177" s="18"/>
      <c r="O177" s="18"/>
      <c r="P177" s="18">
        <f t="shared" si="22"/>
        <v>-26.994557037020311</v>
      </c>
    </row>
    <row r="178" spans="1:16" x14ac:dyDescent="0.15">
      <c r="A178" s="18">
        <v>88.5</v>
      </c>
      <c r="B178" s="18">
        <v>176</v>
      </c>
      <c r="D178">
        <v>626.03765869140602</v>
      </c>
      <c r="E178">
        <v>538.337890625</v>
      </c>
      <c r="F178">
        <v>482.92904663085898</v>
      </c>
      <c r="G178">
        <v>475.631591796875</v>
      </c>
      <c r="I178" s="19">
        <f t="shared" si="17"/>
        <v>143.10861206054705</v>
      </c>
      <c r="J178" s="19">
        <f t="shared" si="18"/>
        <v>62.706298828125</v>
      </c>
      <c r="K178" s="19">
        <f t="shared" si="19"/>
        <v>99.214202880859546</v>
      </c>
      <c r="L178" s="20">
        <f t="shared" si="20"/>
        <v>1.5822047343728736</v>
      </c>
      <c r="M178" s="20">
        <f t="shared" si="21"/>
        <v>2.0472012705409783</v>
      </c>
      <c r="N178" s="18"/>
      <c r="O178" s="18"/>
      <c r="P178" s="18">
        <f t="shared" si="22"/>
        <v>-27.468576378351028</v>
      </c>
    </row>
    <row r="179" spans="1:16" x14ac:dyDescent="0.15">
      <c r="A179" s="18">
        <v>89</v>
      </c>
      <c r="B179" s="18">
        <v>177</v>
      </c>
      <c r="D179">
        <v>626.48736572265602</v>
      </c>
      <c r="E179">
        <v>538.42138671875</v>
      </c>
      <c r="F179">
        <v>483.06063842773398</v>
      </c>
      <c r="G179">
        <v>475.74102783203102</v>
      </c>
      <c r="I179" s="19">
        <f t="shared" si="17"/>
        <v>143.42672729492205</v>
      </c>
      <c r="J179" s="19">
        <f t="shared" si="18"/>
        <v>62.680358886718977</v>
      </c>
      <c r="K179" s="19">
        <f t="shared" si="19"/>
        <v>99.550476074218764</v>
      </c>
      <c r="L179" s="20">
        <f t="shared" si="20"/>
        <v>1.5882244110014503</v>
      </c>
      <c r="M179" s="20">
        <f t="shared" si="21"/>
        <v>2.055848046243951</v>
      </c>
      <c r="N179" s="18"/>
      <c r="O179" s="18"/>
      <c r="P179" s="18">
        <f t="shared" si="22"/>
        <v>-27.162224989995369</v>
      </c>
    </row>
    <row r="180" spans="1:16" x14ac:dyDescent="0.15">
      <c r="A180" s="18">
        <v>89.5</v>
      </c>
      <c r="B180" s="18">
        <v>178</v>
      </c>
      <c r="D180">
        <v>628.81591796875</v>
      </c>
      <c r="E180">
        <v>539.71337890625</v>
      </c>
      <c r="F180">
        <v>482.97064208984398</v>
      </c>
      <c r="G180">
        <v>475.68002319335898</v>
      </c>
      <c r="I180" s="19">
        <f t="shared" si="17"/>
        <v>145.84527587890602</v>
      </c>
      <c r="J180" s="19">
        <f t="shared" si="18"/>
        <v>64.033355712891023</v>
      </c>
      <c r="K180" s="19">
        <f t="shared" si="19"/>
        <v>101.0219268798823</v>
      </c>
      <c r="L180" s="20">
        <f t="shared" si="20"/>
        <v>1.5776453655316527</v>
      </c>
      <c r="M180" s="20">
        <f t="shared" si="21"/>
        <v>2.0478960998485496</v>
      </c>
      <c r="N180" s="18"/>
      <c r="O180" s="18"/>
      <c r="P180" s="18">
        <f t="shared" si="22"/>
        <v>-27.443958887351293</v>
      </c>
    </row>
    <row r="181" spans="1:16" x14ac:dyDescent="0.15">
      <c r="A181" s="18">
        <v>90</v>
      </c>
      <c r="B181" s="18">
        <v>179</v>
      </c>
      <c r="D181">
        <v>627.17279052734398</v>
      </c>
      <c r="E181">
        <v>539.94329833984398</v>
      </c>
      <c r="F181">
        <v>483.31158447265602</v>
      </c>
      <c r="G181">
        <v>475.70327758789102</v>
      </c>
      <c r="I181" s="19">
        <f t="shared" si="17"/>
        <v>143.86120605468795</v>
      </c>
      <c r="J181" s="19">
        <f t="shared" si="18"/>
        <v>64.240020751952954</v>
      </c>
      <c r="K181" s="19">
        <f t="shared" si="19"/>
        <v>98.893191528320898</v>
      </c>
      <c r="L181" s="20">
        <f t="shared" si="20"/>
        <v>1.5394327456738011</v>
      </c>
      <c r="M181" s="20">
        <f t="shared" si="21"/>
        <v>2.0123105790650939</v>
      </c>
      <c r="N181" s="18"/>
      <c r="O181" s="18"/>
      <c r="P181" s="18">
        <f t="shared" si="22"/>
        <v>-28.704737942094532</v>
      </c>
    </row>
    <row r="182" spans="1:16" x14ac:dyDescent="0.15">
      <c r="A182" s="18">
        <v>90.5</v>
      </c>
      <c r="B182" s="18">
        <v>180</v>
      </c>
      <c r="D182">
        <v>627.92584228515602</v>
      </c>
      <c r="E182">
        <v>538.73516845703102</v>
      </c>
      <c r="F182">
        <v>482.31503295898398</v>
      </c>
      <c r="G182">
        <v>475.76507568359398</v>
      </c>
      <c r="I182" s="19">
        <f t="shared" si="17"/>
        <v>145.61080932617205</v>
      </c>
      <c r="J182" s="19">
        <f t="shared" si="18"/>
        <v>62.970092773437045</v>
      </c>
      <c r="K182" s="19">
        <f t="shared" si="19"/>
        <v>101.53174438476611</v>
      </c>
      <c r="L182" s="20">
        <f t="shared" si="20"/>
        <v>1.6123804160503905</v>
      </c>
      <c r="M182" s="20">
        <f t="shared" si="21"/>
        <v>2.0878853485160795</v>
      </c>
      <c r="N182" s="18"/>
      <c r="O182" s="18"/>
      <c r="P182" s="18">
        <f t="shared" si="22"/>
        <v>-26.027157727077675</v>
      </c>
    </row>
    <row r="183" spans="1:16" x14ac:dyDescent="0.15">
      <c r="A183" s="18">
        <v>91</v>
      </c>
      <c r="B183" s="18">
        <v>181</v>
      </c>
      <c r="D183">
        <v>623.13244628906295</v>
      </c>
      <c r="E183">
        <v>536.62561035156295</v>
      </c>
      <c r="F183">
        <v>482.39053344726602</v>
      </c>
      <c r="G183">
        <v>475.03967285156301</v>
      </c>
      <c r="I183" s="19">
        <f t="shared" si="17"/>
        <v>140.74191284179693</v>
      </c>
      <c r="J183" s="19">
        <f t="shared" si="18"/>
        <v>61.585937499999943</v>
      </c>
      <c r="K183" s="19">
        <f t="shared" si="19"/>
        <v>97.631756591796972</v>
      </c>
      <c r="L183" s="20">
        <f t="shared" si="20"/>
        <v>1.5852930158251965</v>
      </c>
      <c r="M183" s="20">
        <f t="shared" si="21"/>
        <v>2.0634250473652815</v>
      </c>
      <c r="N183" s="18"/>
      <c r="O183" s="18"/>
      <c r="P183" s="18">
        <f t="shared" si="22"/>
        <v>-26.89377523567898</v>
      </c>
    </row>
    <row r="184" spans="1:16" x14ac:dyDescent="0.15">
      <c r="A184" s="18">
        <v>91.5</v>
      </c>
      <c r="B184" s="18">
        <v>182</v>
      </c>
      <c r="D184">
        <v>619.12310791015602</v>
      </c>
      <c r="E184">
        <v>533.80505371093795</v>
      </c>
      <c r="F184">
        <v>482.48092651367199</v>
      </c>
      <c r="G184">
        <v>475.04309082031301</v>
      </c>
      <c r="I184" s="19">
        <f t="shared" si="17"/>
        <v>136.64218139648403</v>
      </c>
      <c r="J184" s="19">
        <f t="shared" si="18"/>
        <v>58.761962890624943</v>
      </c>
      <c r="K184" s="19">
        <f t="shared" si="19"/>
        <v>95.508807373046579</v>
      </c>
      <c r="L184" s="20">
        <f t="shared" si="20"/>
        <v>1.6253508677172583</v>
      </c>
      <c r="M184" s="20">
        <f t="shared" si="21"/>
        <v>2.1061099983317395</v>
      </c>
      <c r="N184" s="18"/>
      <c r="O184" s="18"/>
      <c r="P184" s="18">
        <f t="shared" si="22"/>
        <v>-25.381466550954805</v>
      </c>
    </row>
    <row r="185" spans="1:16" x14ac:dyDescent="0.15">
      <c r="A185" s="18">
        <v>92</v>
      </c>
      <c r="B185" s="18">
        <v>183</v>
      </c>
      <c r="D185">
        <v>621.222900390625</v>
      </c>
      <c r="E185">
        <v>535.64581298828102</v>
      </c>
      <c r="F185">
        <v>481.40426635742199</v>
      </c>
      <c r="G185">
        <v>474.29672241210898</v>
      </c>
      <c r="I185" s="19">
        <f t="shared" si="17"/>
        <v>139.81863403320301</v>
      </c>
      <c r="J185" s="19">
        <f t="shared" si="18"/>
        <v>61.349090576172046</v>
      </c>
      <c r="K185" s="19">
        <f t="shared" si="19"/>
        <v>96.874270629882574</v>
      </c>
      <c r="L185" s="20">
        <f t="shared" si="20"/>
        <v>1.5790661233943131</v>
      </c>
      <c r="M185" s="20">
        <f t="shared" si="21"/>
        <v>2.0624523530831902</v>
      </c>
      <c r="N185" s="18"/>
      <c r="O185" s="18"/>
      <c r="P185" s="18">
        <f t="shared" si="22"/>
        <v>-26.928237358208868</v>
      </c>
    </row>
    <row r="186" spans="1:16" x14ac:dyDescent="0.15">
      <c r="A186" s="18">
        <v>92.5</v>
      </c>
      <c r="B186" s="18">
        <v>184</v>
      </c>
      <c r="D186">
        <v>620.143310546875</v>
      </c>
      <c r="E186">
        <v>536.06951904296898</v>
      </c>
      <c r="F186">
        <v>481.11633300781301</v>
      </c>
      <c r="G186">
        <v>473.840576171875</v>
      </c>
      <c r="I186" s="19">
        <f t="shared" si="17"/>
        <v>139.02697753906199</v>
      </c>
      <c r="J186" s="19">
        <f t="shared" si="18"/>
        <v>62.228942871093977</v>
      </c>
      <c r="K186" s="19">
        <f t="shared" si="19"/>
        <v>95.466717529296204</v>
      </c>
      <c r="L186" s="20">
        <f t="shared" si="20"/>
        <v>1.5341208306728529</v>
      </c>
      <c r="M186" s="20">
        <f t="shared" si="21"/>
        <v>2.0201341594361262</v>
      </c>
      <c r="N186" s="18"/>
      <c r="O186" s="18"/>
      <c r="P186" s="18">
        <f t="shared" si="22"/>
        <v>-28.427551995458515</v>
      </c>
    </row>
    <row r="187" spans="1:16" x14ac:dyDescent="0.15">
      <c r="A187" s="18">
        <v>93</v>
      </c>
      <c r="B187" s="18">
        <v>185</v>
      </c>
      <c r="D187">
        <v>622.15881347656295</v>
      </c>
      <c r="E187">
        <v>536.95300292968795</v>
      </c>
      <c r="F187">
        <v>481.04995727539102</v>
      </c>
      <c r="G187">
        <v>473.69107055664102</v>
      </c>
      <c r="I187" s="19">
        <f t="shared" si="17"/>
        <v>141.10885620117193</v>
      </c>
      <c r="J187" s="19">
        <f t="shared" si="18"/>
        <v>63.261932373046932</v>
      </c>
      <c r="K187" s="19">
        <f t="shared" si="19"/>
        <v>96.82550354003908</v>
      </c>
      <c r="L187" s="20">
        <f t="shared" si="20"/>
        <v>1.5305492562110239</v>
      </c>
      <c r="M187" s="20">
        <f t="shared" si="21"/>
        <v>2.0191896840486931</v>
      </c>
      <c r="N187" s="18"/>
      <c r="O187" s="18"/>
      <c r="P187" s="18">
        <f t="shared" si="22"/>
        <v>-28.46101433519614</v>
      </c>
    </row>
    <row r="188" spans="1:16" x14ac:dyDescent="0.15">
      <c r="A188" s="18">
        <v>93.5</v>
      </c>
      <c r="B188" s="18">
        <v>186</v>
      </c>
      <c r="D188">
        <v>622.33477783203102</v>
      </c>
      <c r="E188">
        <v>537.938232421875</v>
      </c>
      <c r="F188">
        <v>481.929443359375</v>
      </c>
      <c r="G188">
        <v>474.31158447265602</v>
      </c>
      <c r="I188" s="19">
        <f t="shared" si="17"/>
        <v>140.40533447265602</v>
      </c>
      <c r="J188" s="19">
        <f t="shared" si="18"/>
        <v>63.626647949218977</v>
      </c>
      <c r="K188" s="19">
        <f t="shared" si="19"/>
        <v>95.866680908202738</v>
      </c>
      <c r="L188" s="20">
        <f t="shared" si="20"/>
        <v>1.5067064508052481</v>
      </c>
      <c r="M188" s="20">
        <f t="shared" si="21"/>
        <v>1.9979739777173136</v>
      </c>
      <c r="N188" s="18"/>
      <c r="O188" s="18"/>
      <c r="P188" s="18">
        <f t="shared" si="22"/>
        <v>-29.212677303316099</v>
      </c>
    </row>
    <row r="189" spans="1:16" x14ac:dyDescent="0.15">
      <c r="A189" s="18">
        <v>94</v>
      </c>
      <c r="B189" s="18">
        <v>187</v>
      </c>
      <c r="D189">
        <v>628.05322265625</v>
      </c>
      <c r="E189">
        <v>540.49865722656295</v>
      </c>
      <c r="F189">
        <v>482.73568725585898</v>
      </c>
      <c r="G189">
        <v>475.36611938476602</v>
      </c>
      <c r="I189" s="19">
        <f t="shared" si="17"/>
        <v>145.31753540039102</v>
      </c>
      <c r="J189" s="19">
        <f t="shared" si="18"/>
        <v>65.132537841796932</v>
      </c>
      <c r="K189" s="19">
        <f t="shared" si="19"/>
        <v>99.724758911133165</v>
      </c>
      <c r="L189" s="20">
        <f t="shared" si="20"/>
        <v>1.531105069993721</v>
      </c>
      <c r="M189" s="20">
        <f t="shared" si="21"/>
        <v>2.0249996959801826</v>
      </c>
      <c r="N189" s="18"/>
      <c r="O189" s="18"/>
      <c r="P189" s="18">
        <f t="shared" si="22"/>
        <v>-28.255168216051075</v>
      </c>
    </row>
    <row r="190" spans="1:16" x14ac:dyDescent="0.15">
      <c r="A190" s="18">
        <v>94.5</v>
      </c>
      <c r="B190" s="18">
        <v>188</v>
      </c>
      <c r="D190">
        <v>628.21008300781295</v>
      </c>
      <c r="E190">
        <v>539.37554931640602</v>
      </c>
      <c r="F190">
        <v>482.49008178710898</v>
      </c>
      <c r="G190">
        <v>475.57818603515602</v>
      </c>
      <c r="I190" s="19">
        <f t="shared" si="17"/>
        <v>145.72000122070398</v>
      </c>
      <c r="J190" s="19">
        <f t="shared" si="18"/>
        <v>63.79736328125</v>
      </c>
      <c r="K190" s="19">
        <f t="shared" si="19"/>
        <v>101.06184692382898</v>
      </c>
      <c r="L190" s="20">
        <f t="shared" si="20"/>
        <v>1.5841069556166278</v>
      </c>
      <c r="M190" s="20">
        <f t="shared" si="21"/>
        <v>2.0806286806774854</v>
      </c>
      <c r="N190" s="18"/>
      <c r="O190" s="18"/>
      <c r="P190" s="18">
        <f t="shared" si="22"/>
        <v>-26.284258216734752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7" zoomScale="75" zoomScaleNormal="75" zoomScalePageLayoutView="75" workbookViewId="0">
      <selection activeCell="S67" sqref="S6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877.28863525390602</v>
      </c>
      <c r="E2">
        <v>622.06634521484398</v>
      </c>
      <c r="F2">
        <v>480.93002319335898</v>
      </c>
      <c r="G2">
        <v>477.09786987304699</v>
      </c>
      <c r="I2" s="7">
        <f t="shared" ref="I2:J65" si="0">D2-F2</f>
        <v>396.35861206054705</v>
      </c>
      <c r="J2" s="7">
        <f t="shared" si="0"/>
        <v>144.96847534179699</v>
      </c>
      <c r="K2" s="7">
        <f t="shared" ref="K2:K65" si="1">I2-0.7*J2</f>
        <v>294.88067932128916</v>
      </c>
      <c r="L2" s="8">
        <f t="shared" ref="L2:L65" si="2">K2/J2</f>
        <v>2.0341020944452866</v>
      </c>
      <c r="M2" s="8"/>
      <c r="N2" s="18">
        <f>LINEST(V64:V104,U64:U104)</f>
        <v>-2.8325460694788016E-2</v>
      </c>
      <c r="O2" s="9">
        <f>AVERAGE(M38:M45)</f>
        <v>4.3135689195100637</v>
      </c>
    </row>
    <row r="3" spans="1:16" x14ac:dyDescent="0.15">
      <c r="A3" s="6">
        <v>1</v>
      </c>
      <c r="B3" s="6">
        <v>1</v>
      </c>
      <c r="C3" s="6" t="s">
        <v>7</v>
      </c>
      <c r="D3">
        <v>864.129150390625</v>
      </c>
      <c r="E3">
        <v>608.41638183593795</v>
      </c>
      <c r="F3">
        <v>480.80072021484398</v>
      </c>
      <c r="G3">
        <v>476.70523071289102</v>
      </c>
      <c r="I3" s="7">
        <f t="shared" si="0"/>
        <v>383.32843017578102</v>
      </c>
      <c r="J3" s="7">
        <f t="shared" si="0"/>
        <v>131.71115112304693</v>
      </c>
      <c r="K3" s="7">
        <f t="shared" si="1"/>
        <v>291.13062438964818</v>
      </c>
      <c r="L3" s="8">
        <f t="shared" si="2"/>
        <v>2.2103718774553016</v>
      </c>
      <c r="M3" s="8"/>
      <c r="N3" s="18"/>
    </row>
    <row r="4" spans="1:16" ht="15" x14ac:dyDescent="0.15">
      <c r="A4" s="6">
        <v>1.5</v>
      </c>
      <c r="B4" s="6">
        <v>2</v>
      </c>
      <c r="D4">
        <v>883.96893310546898</v>
      </c>
      <c r="E4">
        <v>606.30908203125</v>
      </c>
      <c r="F4">
        <v>480.91281127929699</v>
      </c>
      <c r="G4">
        <v>477.35052490234398</v>
      </c>
      <c r="I4" s="7">
        <f t="shared" si="0"/>
        <v>403.05612182617199</v>
      </c>
      <c r="J4" s="7">
        <f t="shared" si="0"/>
        <v>128.95855712890602</v>
      </c>
      <c r="K4" s="7">
        <f t="shared" si="1"/>
        <v>312.78513183593776</v>
      </c>
      <c r="L4" s="8">
        <f t="shared" si="2"/>
        <v>2.4254701572326067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899.60693359375</v>
      </c>
      <c r="E5">
        <v>603.42834472656295</v>
      </c>
      <c r="F5">
        <v>480.69631958007801</v>
      </c>
      <c r="G5">
        <v>476.48812866210898</v>
      </c>
      <c r="I5" s="7">
        <f t="shared" si="0"/>
        <v>418.91061401367199</v>
      </c>
      <c r="J5" s="7">
        <f t="shared" si="0"/>
        <v>126.94021606445398</v>
      </c>
      <c r="K5" s="7">
        <f t="shared" si="1"/>
        <v>330.05246276855422</v>
      </c>
      <c r="L5" s="8">
        <f t="shared" si="2"/>
        <v>2.6000622419058264</v>
      </c>
      <c r="M5" s="8"/>
      <c r="N5" s="18">
        <f>RSQ(V64:V104,U64:U104)</f>
        <v>0.89273154569771329</v>
      </c>
    </row>
    <row r="6" spans="1:16" x14ac:dyDescent="0.15">
      <c r="A6" s="6">
        <v>2.5</v>
      </c>
      <c r="B6" s="6">
        <v>4</v>
      </c>
      <c r="C6" s="6" t="s">
        <v>5</v>
      </c>
      <c r="D6">
        <v>907.56457519531295</v>
      </c>
      <c r="E6">
        <v>599.328857421875</v>
      </c>
      <c r="F6">
        <v>480.827392578125</v>
      </c>
      <c r="G6">
        <v>476.46026611328102</v>
      </c>
      <c r="I6" s="7">
        <f t="shared" si="0"/>
        <v>426.73718261718795</v>
      </c>
      <c r="J6" s="7">
        <f t="shared" si="0"/>
        <v>122.86859130859398</v>
      </c>
      <c r="K6" s="7">
        <f t="shared" si="1"/>
        <v>340.72916870117217</v>
      </c>
      <c r="L6" s="8">
        <f t="shared" si="2"/>
        <v>2.7731185412991715</v>
      </c>
      <c r="M6" s="8">
        <f t="shared" ref="M6:M22" si="3">L6+ABS($N$2)*A6</f>
        <v>2.8439321930361414</v>
      </c>
      <c r="P6" s="6">
        <f t="shared" ref="P6:P69" si="4">(M6-$O$2)/$O$2*100</f>
        <v>-34.070087992029677</v>
      </c>
    </row>
    <row r="7" spans="1:16" x14ac:dyDescent="0.15">
      <c r="A7" s="6">
        <v>3</v>
      </c>
      <c r="B7" s="6">
        <v>5</v>
      </c>
      <c r="C7" s="6" t="s">
        <v>8</v>
      </c>
      <c r="D7">
        <v>918.59490966796898</v>
      </c>
      <c r="E7">
        <v>595.019775390625</v>
      </c>
      <c r="F7">
        <v>480.86358642578102</v>
      </c>
      <c r="G7">
        <v>476.21945190429699</v>
      </c>
      <c r="I7" s="7">
        <f t="shared" si="0"/>
        <v>437.73132324218795</v>
      </c>
      <c r="J7" s="7">
        <f t="shared" si="0"/>
        <v>118.80032348632801</v>
      </c>
      <c r="K7" s="7">
        <f t="shared" si="1"/>
        <v>354.57109680175836</v>
      </c>
      <c r="L7" s="8">
        <f t="shared" si="2"/>
        <v>2.9845970650287308</v>
      </c>
      <c r="M7" s="8">
        <f t="shared" si="3"/>
        <v>3.0695734471130947</v>
      </c>
      <c r="P7" s="6">
        <f t="shared" si="4"/>
        <v>-28.83912360297381</v>
      </c>
    </row>
    <row r="8" spans="1:16" x14ac:dyDescent="0.15">
      <c r="A8" s="6">
        <v>3.5</v>
      </c>
      <c r="B8" s="6">
        <v>6</v>
      </c>
      <c r="D8">
        <v>921.25402832031295</v>
      </c>
      <c r="E8">
        <v>590.19549560546898</v>
      </c>
      <c r="F8">
        <v>480.25918579101602</v>
      </c>
      <c r="G8">
        <v>476.77935791015602</v>
      </c>
      <c r="I8" s="7">
        <f t="shared" si="0"/>
        <v>440.99484252929693</v>
      </c>
      <c r="J8" s="7">
        <f t="shared" si="0"/>
        <v>113.41613769531295</v>
      </c>
      <c r="K8" s="7">
        <f t="shared" si="1"/>
        <v>361.6035461425779</v>
      </c>
      <c r="L8" s="8">
        <f t="shared" si="2"/>
        <v>3.1882900748569711</v>
      </c>
      <c r="M8" s="8">
        <f t="shared" si="3"/>
        <v>3.2874291872887293</v>
      </c>
      <c r="P8" s="6">
        <f t="shared" si="4"/>
        <v>-23.788648132643804</v>
      </c>
    </row>
    <row r="9" spans="1:16" x14ac:dyDescent="0.15">
      <c r="A9" s="6">
        <v>4</v>
      </c>
      <c r="B9" s="6">
        <v>7</v>
      </c>
      <c r="D9">
        <v>928.20324707031295</v>
      </c>
      <c r="E9">
        <v>586.11291503906295</v>
      </c>
      <c r="F9">
        <v>480.41043090820301</v>
      </c>
      <c r="G9">
        <v>476.20758056640602</v>
      </c>
      <c r="I9" s="7">
        <f t="shared" si="0"/>
        <v>447.79281616210994</v>
      </c>
      <c r="J9" s="7">
        <f t="shared" si="0"/>
        <v>109.90533447265693</v>
      </c>
      <c r="K9" s="7">
        <f t="shared" si="1"/>
        <v>370.85908203125007</v>
      </c>
      <c r="L9" s="8">
        <f t="shared" si="2"/>
        <v>3.3743501515253125</v>
      </c>
      <c r="M9" s="8">
        <f t="shared" si="3"/>
        <v>3.4876519943044646</v>
      </c>
      <c r="P9" s="6">
        <f t="shared" si="4"/>
        <v>-19.146950949827573</v>
      </c>
    </row>
    <row r="10" spans="1:16" x14ac:dyDescent="0.15">
      <c r="A10" s="6">
        <v>4.5</v>
      </c>
      <c r="B10" s="6">
        <v>8</v>
      </c>
      <c r="D10">
        <v>933.56103515625</v>
      </c>
      <c r="E10">
        <v>583.01055908203102</v>
      </c>
      <c r="F10">
        <v>480.092529296875</v>
      </c>
      <c r="G10">
        <v>476.30841064453102</v>
      </c>
      <c r="I10" s="7">
        <f t="shared" si="0"/>
        <v>453.468505859375</v>
      </c>
      <c r="J10" s="7">
        <f t="shared" si="0"/>
        <v>106.7021484375</v>
      </c>
      <c r="K10" s="7">
        <f t="shared" si="1"/>
        <v>378.77700195312502</v>
      </c>
      <c r="L10" s="8">
        <f t="shared" si="2"/>
        <v>3.549853564335594</v>
      </c>
      <c r="M10" s="8">
        <f t="shared" si="3"/>
        <v>3.67731813746214</v>
      </c>
      <c r="P10" s="6">
        <f t="shared" si="4"/>
        <v>-14.749985311934907</v>
      </c>
    </row>
    <row r="11" spans="1:16" x14ac:dyDescent="0.15">
      <c r="A11" s="6">
        <v>5</v>
      </c>
      <c r="B11" s="6">
        <v>9</v>
      </c>
      <c r="D11">
        <v>931.10870361328102</v>
      </c>
      <c r="E11">
        <v>579.13970947265602</v>
      </c>
      <c r="F11">
        <v>480.21768188476602</v>
      </c>
      <c r="G11">
        <v>476.46914672851602</v>
      </c>
      <c r="I11" s="7">
        <f t="shared" si="0"/>
        <v>450.891021728515</v>
      </c>
      <c r="J11" s="7">
        <f t="shared" si="0"/>
        <v>102.67056274414</v>
      </c>
      <c r="K11" s="7">
        <f t="shared" si="1"/>
        <v>379.02162780761699</v>
      </c>
      <c r="L11" s="8">
        <f t="shared" si="2"/>
        <v>3.6916290091070914</v>
      </c>
      <c r="M11" s="8">
        <f t="shared" si="3"/>
        <v>3.8332563125810313</v>
      </c>
      <c r="P11" s="6">
        <f t="shared" si="4"/>
        <v>-11.134923676693834</v>
      </c>
    </row>
    <row r="12" spans="1:16" x14ac:dyDescent="0.15">
      <c r="A12" s="6">
        <v>5.5</v>
      </c>
      <c r="B12" s="6">
        <v>10</v>
      </c>
      <c r="D12">
        <v>923.04730224609398</v>
      </c>
      <c r="E12">
        <v>572.82922363281295</v>
      </c>
      <c r="F12">
        <v>480.05514526367199</v>
      </c>
      <c r="G12">
        <v>475.92703247070301</v>
      </c>
      <c r="I12" s="7">
        <f t="shared" si="0"/>
        <v>442.99215698242199</v>
      </c>
      <c r="J12" s="7">
        <f t="shared" si="0"/>
        <v>96.902191162109943</v>
      </c>
      <c r="K12" s="7">
        <f t="shared" si="1"/>
        <v>375.16062316894505</v>
      </c>
      <c r="L12" s="8">
        <f t="shared" si="2"/>
        <v>3.8715391124781693</v>
      </c>
      <c r="M12" s="8">
        <f t="shared" si="3"/>
        <v>4.0273291462995031</v>
      </c>
      <c r="P12" s="6">
        <f t="shared" si="4"/>
        <v>-6.6357992314881526</v>
      </c>
    </row>
    <row r="13" spans="1:16" x14ac:dyDescent="0.15">
      <c r="A13" s="6">
        <v>6</v>
      </c>
      <c r="B13" s="6">
        <v>11</v>
      </c>
      <c r="D13">
        <v>925.67535400390602</v>
      </c>
      <c r="E13">
        <v>572.51025390625</v>
      </c>
      <c r="F13">
        <v>479.57827758789102</v>
      </c>
      <c r="G13">
        <v>475.69927978515602</v>
      </c>
      <c r="I13" s="7">
        <f t="shared" si="0"/>
        <v>446.097076416015</v>
      </c>
      <c r="J13" s="7">
        <f t="shared" si="0"/>
        <v>96.810974121093977</v>
      </c>
      <c r="K13" s="7">
        <f t="shared" si="1"/>
        <v>378.32939453124925</v>
      </c>
      <c r="L13" s="8">
        <f t="shared" si="2"/>
        <v>3.9079184768663091</v>
      </c>
      <c r="M13" s="8">
        <f t="shared" si="3"/>
        <v>4.0778712410350373</v>
      </c>
      <c r="P13" s="6">
        <f t="shared" si="4"/>
        <v>-5.4640990528510445</v>
      </c>
    </row>
    <row r="14" spans="1:16" x14ac:dyDescent="0.15">
      <c r="A14" s="6">
        <v>6.5</v>
      </c>
      <c r="B14" s="6">
        <v>12</v>
      </c>
      <c r="D14">
        <v>933.49468994140602</v>
      </c>
      <c r="E14">
        <v>572.56036376953102</v>
      </c>
      <c r="F14">
        <v>480.09191894531301</v>
      </c>
      <c r="G14">
        <v>475.85171508789102</v>
      </c>
      <c r="I14" s="7">
        <f t="shared" si="0"/>
        <v>453.40277099609301</v>
      </c>
      <c r="J14" s="7">
        <f t="shared" si="0"/>
        <v>96.70864868164</v>
      </c>
      <c r="K14" s="7">
        <f t="shared" si="1"/>
        <v>385.70671691894501</v>
      </c>
      <c r="L14" s="8">
        <f t="shared" si="2"/>
        <v>3.9883373635864987</v>
      </c>
      <c r="M14" s="8">
        <f t="shared" si="3"/>
        <v>4.1724528581026208</v>
      </c>
      <c r="P14" s="6">
        <f t="shared" si="4"/>
        <v>-3.2714456182485412</v>
      </c>
    </row>
    <row r="15" spans="1:16" x14ac:dyDescent="0.15">
      <c r="A15" s="6">
        <v>7</v>
      </c>
      <c r="B15" s="6">
        <v>13</v>
      </c>
      <c r="D15">
        <v>942.89343261718795</v>
      </c>
      <c r="E15">
        <v>577.36486816406295</v>
      </c>
      <c r="F15">
        <v>480.78765869140602</v>
      </c>
      <c r="G15">
        <v>476.22360229492199</v>
      </c>
      <c r="I15" s="7">
        <f t="shared" si="0"/>
        <v>462.10577392578193</v>
      </c>
      <c r="J15" s="7">
        <f t="shared" si="0"/>
        <v>101.14126586914097</v>
      </c>
      <c r="K15" s="7">
        <f t="shared" si="1"/>
        <v>391.30688781738326</v>
      </c>
      <c r="L15" s="8">
        <f t="shared" si="2"/>
        <v>3.868914279989986</v>
      </c>
      <c r="M15" s="8">
        <f t="shared" si="3"/>
        <v>4.0671925048535025</v>
      </c>
      <c r="P15" s="6">
        <f t="shared" si="4"/>
        <v>-5.711660558898517</v>
      </c>
    </row>
    <row r="16" spans="1:16" x14ac:dyDescent="0.15">
      <c r="A16" s="6">
        <v>7.5</v>
      </c>
      <c r="B16" s="6">
        <v>14</v>
      </c>
      <c r="D16">
        <v>944.02258300781295</v>
      </c>
      <c r="E16">
        <v>577.587158203125</v>
      </c>
      <c r="F16">
        <v>480.306640625</v>
      </c>
      <c r="G16">
        <v>476.05279541015602</v>
      </c>
      <c r="I16" s="7">
        <f t="shared" si="0"/>
        <v>463.71594238281295</v>
      </c>
      <c r="J16" s="7">
        <f t="shared" si="0"/>
        <v>101.53436279296898</v>
      </c>
      <c r="K16" s="7">
        <f t="shared" si="1"/>
        <v>392.64188842773467</v>
      </c>
      <c r="L16" s="8">
        <f t="shared" si="2"/>
        <v>3.8670837894392558</v>
      </c>
      <c r="M16" s="8">
        <f t="shared" si="3"/>
        <v>4.0795247446501657</v>
      </c>
      <c r="P16" s="6">
        <f t="shared" si="4"/>
        <v>-5.4257664413643081</v>
      </c>
    </row>
    <row r="17" spans="1:16" x14ac:dyDescent="0.15">
      <c r="A17" s="6">
        <v>8</v>
      </c>
      <c r="B17" s="6">
        <v>15</v>
      </c>
      <c r="D17">
        <v>968.84686279296898</v>
      </c>
      <c r="E17">
        <v>579.93011474609398</v>
      </c>
      <c r="F17">
        <v>478.83273315429699</v>
      </c>
      <c r="G17">
        <v>475.27935791015602</v>
      </c>
      <c r="I17" s="7">
        <f t="shared" si="0"/>
        <v>490.01412963867199</v>
      </c>
      <c r="J17" s="7">
        <f t="shared" si="0"/>
        <v>104.65075683593795</v>
      </c>
      <c r="K17" s="7">
        <f t="shared" si="1"/>
        <v>416.75859985351542</v>
      </c>
      <c r="L17" s="8">
        <f t="shared" si="2"/>
        <v>3.9823754022808653</v>
      </c>
      <c r="M17" s="8">
        <f t="shared" si="3"/>
        <v>4.2089790878391691</v>
      </c>
      <c r="P17" s="6">
        <f t="shared" si="4"/>
        <v>-2.4246704671354591</v>
      </c>
    </row>
    <row r="18" spans="1:16" x14ac:dyDescent="0.15">
      <c r="A18" s="6">
        <v>8.5</v>
      </c>
      <c r="B18" s="6">
        <v>16</v>
      </c>
      <c r="D18">
        <v>977.83343505859398</v>
      </c>
      <c r="E18">
        <v>581.22937011718795</v>
      </c>
      <c r="F18">
        <v>479.26809692382801</v>
      </c>
      <c r="G18">
        <v>475.48458862304699</v>
      </c>
      <c r="I18" s="7">
        <f t="shared" si="0"/>
        <v>498.56533813476597</v>
      </c>
      <c r="J18" s="7">
        <f t="shared" si="0"/>
        <v>105.74478149414097</v>
      </c>
      <c r="K18" s="7">
        <f t="shared" si="1"/>
        <v>424.5439910888673</v>
      </c>
      <c r="L18" s="8">
        <f t="shared" si="2"/>
        <v>4.0147985091102596</v>
      </c>
      <c r="M18" s="8">
        <f t="shared" si="3"/>
        <v>4.2555649250159577</v>
      </c>
      <c r="P18" s="6">
        <f t="shared" si="4"/>
        <v>-1.3446868608440847</v>
      </c>
    </row>
    <row r="19" spans="1:16" x14ac:dyDescent="0.15">
      <c r="A19" s="6">
        <v>9</v>
      </c>
      <c r="B19" s="6">
        <v>17</v>
      </c>
      <c r="D19">
        <v>975.71417236328102</v>
      </c>
      <c r="E19">
        <v>580.97247314453102</v>
      </c>
      <c r="F19">
        <v>479.92053222656301</v>
      </c>
      <c r="G19">
        <v>475.82681274414102</v>
      </c>
      <c r="I19" s="7">
        <f t="shared" si="0"/>
        <v>495.79364013671801</v>
      </c>
      <c r="J19" s="7">
        <f t="shared" si="0"/>
        <v>105.14566040039</v>
      </c>
      <c r="K19" s="7">
        <f t="shared" si="1"/>
        <v>422.19167785644504</v>
      </c>
      <c r="L19" s="8">
        <f t="shared" si="2"/>
        <v>4.0153029259482311</v>
      </c>
      <c r="M19" s="8">
        <f t="shared" si="3"/>
        <v>4.2702320722013232</v>
      </c>
      <c r="P19" s="6">
        <f t="shared" si="4"/>
        <v>-1.0046633800779228</v>
      </c>
    </row>
    <row r="20" spans="1:16" x14ac:dyDescent="0.15">
      <c r="A20" s="6">
        <v>9.5</v>
      </c>
      <c r="B20" s="6">
        <v>18</v>
      </c>
      <c r="D20">
        <v>972.27947998046898</v>
      </c>
      <c r="E20">
        <v>581.007080078125</v>
      </c>
      <c r="F20">
        <v>479.34637451171898</v>
      </c>
      <c r="G20">
        <v>475.18859863281301</v>
      </c>
      <c r="I20" s="7">
        <f t="shared" si="0"/>
        <v>492.93310546875</v>
      </c>
      <c r="J20" s="7">
        <f t="shared" si="0"/>
        <v>105.81848144531199</v>
      </c>
      <c r="K20" s="7">
        <f t="shared" si="1"/>
        <v>418.86016845703159</v>
      </c>
      <c r="L20" s="8">
        <f t="shared" si="2"/>
        <v>3.9582893530134675</v>
      </c>
      <c r="M20" s="8">
        <f t="shared" si="3"/>
        <v>4.2273812296139539</v>
      </c>
      <c r="P20" s="6">
        <f t="shared" si="4"/>
        <v>-1.9980598781275303</v>
      </c>
    </row>
    <row r="21" spans="1:16" x14ac:dyDescent="0.15">
      <c r="A21" s="6">
        <v>10</v>
      </c>
      <c r="B21" s="6">
        <v>19</v>
      </c>
      <c r="D21">
        <v>978.083984375</v>
      </c>
      <c r="E21">
        <v>581.44036865234398</v>
      </c>
      <c r="F21">
        <v>479.82266235351602</v>
      </c>
      <c r="G21">
        <v>475.97982788085898</v>
      </c>
      <c r="I21" s="7">
        <f t="shared" si="0"/>
        <v>498.26132202148398</v>
      </c>
      <c r="J21" s="7">
        <f t="shared" si="0"/>
        <v>105.460540771485</v>
      </c>
      <c r="K21" s="7">
        <f t="shared" si="1"/>
        <v>424.43894348144448</v>
      </c>
      <c r="L21" s="8">
        <f t="shared" si="2"/>
        <v>4.0246232417974346</v>
      </c>
      <c r="M21" s="8">
        <f t="shared" si="3"/>
        <v>4.3078778487453144</v>
      </c>
      <c r="P21" s="6">
        <f t="shared" si="4"/>
        <v>-0.13193415640141615</v>
      </c>
    </row>
    <row r="22" spans="1:16" x14ac:dyDescent="0.15">
      <c r="A22" s="6">
        <v>10.5</v>
      </c>
      <c r="B22" s="6">
        <v>20</v>
      </c>
      <c r="D22">
        <v>982.0126953125</v>
      </c>
      <c r="E22">
        <v>582.31195068359398</v>
      </c>
      <c r="F22">
        <v>479.9033203125</v>
      </c>
      <c r="G22">
        <v>476.08480834960898</v>
      </c>
      <c r="I22" s="7">
        <f t="shared" si="0"/>
        <v>502.109375</v>
      </c>
      <c r="J22" s="7">
        <f t="shared" si="0"/>
        <v>106.227142333985</v>
      </c>
      <c r="K22" s="7">
        <f t="shared" si="1"/>
        <v>427.75037536621051</v>
      </c>
      <c r="L22" s="8">
        <f t="shared" si="2"/>
        <v>4.0267521649159654</v>
      </c>
      <c r="M22" s="8">
        <f t="shared" si="3"/>
        <v>4.3241695022112392</v>
      </c>
      <c r="P22" s="6">
        <f t="shared" si="4"/>
        <v>0.24574970051433634</v>
      </c>
    </row>
    <row r="23" spans="1:16" x14ac:dyDescent="0.15">
      <c r="A23" s="6">
        <v>11</v>
      </c>
      <c r="B23" s="6">
        <v>21</v>
      </c>
      <c r="D23">
        <v>984.52014160156295</v>
      </c>
      <c r="E23">
        <v>580.70855712890602</v>
      </c>
      <c r="F23">
        <v>480.85171508789102</v>
      </c>
      <c r="G23">
        <v>477.19869995117199</v>
      </c>
      <c r="I23" s="7">
        <f t="shared" si="0"/>
        <v>503.66842651367193</v>
      </c>
      <c r="J23" s="7">
        <f t="shared" si="0"/>
        <v>103.50985717773403</v>
      </c>
      <c r="K23" s="7">
        <f t="shared" si="1"/>
        <v>431.21152648925812</v>
      </c>
      <c r="L23" s="8">
        <f t="shared" si="2"/>
        <v>4.165898188312986</v>
      </c>
      <c r="M23" s="8">
        <f>L23+ABS($N$2)*A23</f>
        <v>4.4774782559556545</v>
      </c>
      <c r="P23" s="6">
        <f t="shared" si="4"/>
        <v>3.7998543550385109</v>
      </c>
    </row>
    <row r="24" spans="1:16" x14ac:dyDescent="0.15">
      <c r="A24" s="6">
        <v>11.5</v>
      </c>
      <c r="B24" s="6">
        <v>22</v>
      </c>
      <c r="D24">
        <v>982.52014160156295</v>
      </c>
      <c r="E24">
        <v>580.32037353515602</v>
      </c>
      <c r="F24">
        <v>480.85824584960898</v>
      </c>
      <c r="G24">
        <v>476.72302246093801</v>
      </c>
      <c r="I24" s="7">
        <f t="shared" si="0"/>
        <v>501.66189575195398</v>
      </c>
      <c r="J24" s="7">
        <f t="shared" si="0"/>
        <v>103.59735107421801</v>
      </c>
      <c r="K24" s="7">
        <f t="shared" si="1"/>
        <v>429.14375000000138</v>
      </c>
      <c r="L24" s="8">
        <f t="shared" si="2"/>
        <v>4.1424201058245131</v>
      </c>
      <c r="M24" s="8">
        <f t="shared" ref="M24:M87" si="5">L24+ABS($N$2)*A24</f>
        <v>4.4681629038145756</v>
      </c>
      <c r="P24" s="6">
        <f t="shared" si="4"/>
        <v>3.5838997171296088</v>
      </c>
    </row>
    <row r="25" spans="1:16" x14ac:dyDescent="0.15">
      <c r="A25" s="6">
        <v>12</v>
      </c>
      <c r="B25" s="6">
        <v>23</v>
      </c>
      <c r="D25">
        <v>981.15734863281295</v>
      </c>
      <c r="E25">
        <v>579.4072265625</v>
      </c>
      <c r="F25">
        <v>480.62219238281301</v>
      </c>
      <c r="G25">
        <v>476.21768188476602</v>
      </c>
      <c r="I25" s="7">
        <f t="shared" si="0"/>
        <v>500.53515624999994</v>
      </c>
      <c r="J25" s="7">
        <f t="shared" si="0"/>
        <v>103.18954467773398</v>
      </c>
      <c r="K25" s="7">
        <f t="shared" si="1"/>
        <v>428.30247497558616</v>
      </c>
      <c r="L25" s="8">
        <f t="shared" si="2"/>
        <v>4.1506382871752736</v>
      </c>
      <c r="M25" s="8">
        <f t="shared" si="5"/>
        <v>4.49054381551273</v>
      </c>
      <c r="P25" s="6">
        <f t="shared" si="4"/>
        <v>4.1027487749695464</v>
      </c>
    </row>
    <row r="26" spans="1:16" x14ac:dyDescent="0.15">
      <c r="A26" s="6">
        <v>12.5</v>
      </c>
      <c r="B26" s="6">
        <v>24</v>
      </c>
      <c r="D26">
        <v>981.400146484375</v>
      </c>
      <c r="E26">
        <v>579.986572265625</v>
      </c>
      <c r="F26">
        <v>480.67733764648398</v>
      </c>
      <c r="G26">
        <v>477.07946777343801</v>
      </c>
      <c r="I26" s="7">
        <f t="shared" si="0"/>
        <v>500.72280883789102</v>
      </c>
      <c r="J26" s="7">
        <f t="shared" si="0"/>
        <v>102.90710449218699</v>
      </c>
      <c r="K26" s="7">
        <f t="shared" si="1"/>
        <v>428.68783569336017</v>
      </c>
      <c r="L26" s="8">
        <f t="shared" si="2"/>
        <v>4.1657749268993127</v>
      </c>
      <c r="M26" s="8">
        <f t="shared" si="5"/>
        <v>4.519843185584163</v>
      </c>
      <c r="P26" s="6">
        <f t="shared" si="4"/>
        <v>4.7819860983588498</v>
      </c>
    </row>
    <row r="27" spans="1:16" x14ac:dyDescent="0.15">
      <c r="A27" s="6">
        <v>13</v>
      </c>
      <c r="B27" s="6">
        <v>25</v>
      </c>
      <c r="D27">
        <v>978.31048583984398</v>
      </c>
      <c r="E27">
        <v>578.35498046875</v>
      </c>
      <c r="F27">
        <v>480.34518432617199</v>
      </c>
      <c r="G27">
        <v>476.11151123046898</v>
      </c>
      <c r="I27" s="7">
        <f t="shared" si="0"/>
        <v>497.96530151367199</v>
      </c>
      <c r="J27" s="7">
        <f t="shared" si="0"/>
        <v>102.24346923828102</v>
      </c>
      <c r="K27" s="7">
        <f t="shared" si="1"/>
        <v>426.39487304687526</v>
      </c>
      <c r="L27" s="8">
        <f t="shared" si="2"/>
        <v>4.1703873726462772</v>
      </c>
      <c r="M27" s="8">
        <f t="shared" si="5"/>
        <v>4.5386183616785214</v>
      </c>
      <c r="P27" s="6">
        <f t="shared" si="4"/>
        <v>5.2172446150233034</v>
      </c>
    </row>
    <row r="28" spans="1:16" x14ac:dyDescent="0.15">
      <c r="A28" s="6">
        <v>13.5</v>
      </c>
      <c r="B28" s="6">
        <v>26</v>
      </c>
      <c r="D28">
        <v>974.736083984375</v>
      </c>
      <c r="E28">
        <v>577.13690185546898</v>
      </c>
      <c r="F28">
        <v>480.54626464843801</v>
      </c>
      <c r="G28">
        <v>475.95077514648398</v>
      </c>
      <c r="I28" s="7">
        <f t="shared" si="0"/>
        <v>494.18981933593699</v>
      </c>
      <c r="J28" s="7">
        <f t="shared" si="0"/>
        <v>101.186126708985</v>
      </c>
      <c r="K28" s="7">
        <f t="shared" si="1"/>
        <v>423.35953063964746</v>
      </c>
      <c r="L28" s="8">
        <f t="shared" si="2"/>
        <v>4.1839681427597775</v>
      </c>
      <c r="M28" s="8">
        <f t="shared" si="5"/>
        <v>4.5663618621394155</v>
      </c>
      <c r="P28" s="6">
        <f t="shared" si="4"/>
        <v>5.8604127428214152</v>
      </c>
    </row>
    <row r="29" spans="1:16" x14ac:dyDescent="0.15">
      <c r="A29" s="6">
        <v>14</v>
      </c>
      <c r="B29" s="6">
        <v>27</v>
      </c>
      <c r="D29">
        <v>979.46081542968795</v>
      </c>
      <c r="E29">
        <v>577.41851806640602</v>
      </c>
      <c r="F29">
        <v>479.987548828125</v>
      </c>
      <c r="G29">
        <v>476.18209838867199</v>
      </c>
      <c r="I29" s="7">
        <f t="shared" si="0"/>
        <v>499.47326660156295</v>
      </c>
      <c r="J29" s="7">
        <f t="shared" si="0"/>
        <v>101.23641967773403</v>
      </c>
      <c r="K29" s="7">
        <f t="shared" si="1"/>
        <v>428.60777282714912</v>
      </c>
      <c r="L29" s="8">
        <f t="shared" si="2"/>
        <v>4.2337310445345313</v>
      </c>
      <c r="M29" s="8">
        <f t="shared" si="5"/>
        <v>4.6302874942615633</v>
      </c>
      <c r="P29" s="6">
        <f t="shared" si="4"/>
        <v>7.3423789131778268</v>
      </c>
    </row>
    <row r="30" spans="1:16" x14ac:dyDescent="0.15">
      <c r="A30" s="6">
        <v>14.5</v>
      </c>
      <c r="B30" s="6">
        <v>28</v>
      </c>
      <c r="D30">
        <v>989.954833984375</v>
      </c>
      <c r="E30">
        <v>578.44177246093795</v>
      </c>
      <c r="F30">
        <v>479.63464355468801</v>
      </c>
      <c r="G30">
        <v>475.66369628906301</v>
      </c>
      <c r="I30" s="7">
        <f t="shared" si="0"/>
        <v>510.32019042968699</v>
      </c>
      <c r="J30" s="7">
        <f t="shared" si="0"/>
        <v>102.77807617187494</v>
      </c>
      <c r="K30" s="7">
        <f t="shared" si="1"/>
        <v>438.37553710937453</v>
      </c>
      <c r="L30" s="8">
        <f t="shared" si="2"/>
        <v>4.2652631128868643</v>
      </c>
      <c r="M30" s="8">
        <f t="shared" si="5"/>
        <v>4.6759822929612902</v>
      </c>
      <c r="P30" s="6">
        <f t="shared" si="4"/>
        <v>8.4017058777488938</v>
      </c>
    </row>
    <row r="31" spans="1:16" x14ac:dyDescent="0.15">
      <c r="A31" s="6">
        <v>15</v>
      </c>
      <c r="B31" s="6">
        <v>29</v>
      </c>
      <c r="D31">
        <v>988.721923828125</v>
      </c>
      <c r="E31">
        <v>576.67254638671898</v>
      </c>
      <c r="F31">
        <v>479.19989013671898</v>
      </c>
      <c r="G31">
        <v>475.44720458984398</v>
      </c>
      <c r="I31" s="7">
        <f t="shared" si="0"/>
        <v>509.52203369140602</v>
      </c>
      <c r="J31" s="7">
        <f t="shared" si="0"/>
        <v>101.225341796875</v>
      </c>
      <c r="K31" s="7">
        <f t="shared" si="1"/>
        <v>438.66429443359351</v>
      </c>
      <c r="L31" s="8">
        <f t="shared" si="2"/>
        <v>4.3335422399841761</v>
      </c>
      <c r="M31" s="8">
        <f t="shared" si="5"/>
        <v>4.7584241504059968</v>
      </c>
      <c r="P31" s="6">
        <f t="shared" si="4"/>
        <v>10.312927397169299</v>
      </c>
    </row>
    <row r="32" spans="1:16" x14ac:dyDescent="0.15">
      <c r="A32" s="6">
        <v>15.5</v>
      </c>
      <c r="B32" s="6">
        <v>30</v>
      </c>
      <c r="D32">
        <v>1000.91040039063</v>
      </c>
      <c r="E32">
        <v>579.39874267578102</v>
      </c>
      <c r="F32">
        <v>478.86950683593801</v>
      </c>
      <c r="G32">
        <v>474.62869262695301</v>
      </c>
      <c r="I32" s="7">
        <f t="shared" si="0"/>
        <v>522.04089355469205</v>
      </c>
      <c r="J32" s="7">
        <f t="shared" si="0"/>
        <v>104.77005004882801</v>
      </c>
      <c r="K32" s="7">
        <f t="shared" si="1"/>
        <v>448.70185852051247</v>
      </c>
      <c r="L32" s="8">
        <f t="shared" si="2"/>
        <v>4.2827302106985279</v>
      </c>
      <c r="M32" s="8">
        <f t="shared" si="5"/>
        <v>4.7217748514677425</v>
      </c>
      <c r="P32" s="6">
        <f t="shared" si="4"/>
        <v>9.4632991746436002</v>
      </c>
    </row>
    <row r="33" spans="1:16" x14ac:dyDescent="0.15">
      <c r="A33" s="6">
        <v>16</v>
      </c>
      <c r="B33" s="6">
        <v>31</v>
      </c>
      <c r="D33">
        <v>1004.91815185547</v>
      </c>
      <c r="E33">
        <v>580.20397949218795</v>
      </c>
      <c r="F33">
        <v>478.73309326171898</v>
      </c>
      <c r="G33">
        <v>475.00057983398398</v>
      </c>
      <c r="I33" s="7">
        <f t="shared" si="0"/>
        <v>526.18505859375102</v>
      </c>
      <c r="J33" s="7">
        <f t="shared" si="0"/>
        <v>105.20339965820398</v>
      </c>
      <c r="K33" s="7">
        <f t="shared" si="1"/>
        <v>452.54267883300827</v>
      </c>
      <c r="L33" s="8">
        <f t="shared" si="2"/>
        <v>4.3015974797703986</v>
      </c>
      <c r="M33" s="8">
        <f t="shared" si="5"/>
        <v>4.7548048508870071</v>
      </c>
      <c r="P33" s="6">
        <f t="shared" si="4"/>
        <v>10.229022408364791</v>
      </c>
    </row>
    <row r="34" spans="1:16" x14ac:dyDescent="0.15">
      <c r="A34" s="6">
        <v>16.5</v>
      </c>
      <c r="B34" s="6">
        <v>32</v>
      </c>
      <c r="D34">
        <v>998.58575439453102</v>
      </c>
      <c r="E34">
        <v>574.59210205078102</v>
      </c>
      <c r="F34">
        <v>479.36062622070301</v>
      </c>
      <c r="G34">
        <v>474.86654663085898</v>
      </c>
      <c r="I34" s="7">
        <f t="shared" si="0"/>
        <v>519.22512817382801</v>
      </c>
      <c r="J34" s="7">
        <f t="shared" si="0"/>
        <v>99.725555419922046</v>
      </c>
      <c r="K34" s="7">
        <f t="shared" si="1"/>
        <v>449.41723937988257</v>
      </c>
      <c r="L34" s="8">
        <f t="shared" si="2"/>
        <v>4.5065403495371568</v>
      </c>
      <c r="M34" s="8">
        <f t="shared" si="5"/>
        <v>4.9739104510011591</v>
      </c>
      <c r="P34" s="6">
        <f t="shared" si="4"/>
        <v>15.308472956219676</v>
      </c>
    </row>
    <row r="35" spans="1:16" x14ac:dyDescent="0.15">
      <c r="A35" s="6">
        <v>17</v>
      </c>
      <c r="B35" s="6">
        <v>33</v>
      </c>
      <c r="D35">
        <v>999.99645996093795</v>
      </c>
      <c r="E35">
        <v>575.97814941406295</v>
      </c>
      <c r="F35">
        <v>479.07888793945301</v>
      </c>
      <c r="G35">
        <v>474.99346923828102</v>
      </c>
      <c r="I35" s="7">
        <f t="shared" si="0"/>
        <v>520.91757202148494</v>
      </c>
      <c r="J35" s="7">
        <f t="shared" si="0"/>
        <v>100.98468017578193</v>
      </c>
      <c r="K35" s="7">
        <f t="shared" si="1"/>
        <v>450.22829589843758</v>
      </c>
      <c r="L35" s="8">
        <f t="shared" si="2"/>
        <v>4.4583821537557435</v>
      </c>
      <c r="M35" s="8">
        <f t="shared" si="5"/>
        <v>4.9399149855671398</v>
      </c>
      <c r="P35" s="6">
        <f t="shared" si="4"/>
        <v>14.520367652505634</v>
      </c>
    </row>
    <row r="36" spans="1:16" x14ac:dyDescent="0.15">
      <c r="A36" s="6">
        <v>17.5</v>
      </c>
      <c r="B36" s="6">
        <v>34</v>
      </c>
      <c r="D36">
        <v>997.80804443359398</v>
      </c>
      <c r="E36">
        <v>576.80242919921898</v>
      </c>
      <c r="F36">
        <v>479.82681274414102</v>
      </c>
      <c r="G36">
        <v>475.495849609375</v>
      </c>
      <c r="I36" s="7">
        <f t="shared" si="0"/>
        <v>517.9812316894529</v>
      </c>
      <c r="J36" s="7">
        <f t="shared" si="0"/>
        <v>101.30657958984398</v>
      </c>
      <c r="K36" s="7">
        <f t="shared" si="1"/>
        <v>447.06662597656214</v>
      </c>
      <c r="L36" s="8">
        <f t="shared" si="2"/>
        <v>4.4130068134427543</v>
      </c>
      <c r="M36" s="8">
        <f t="shared" si="5"/>
        <v>4.9087023756015444</v>
      </c>
      <c r="P36" s="6">
        <f t="shared" si="4"/>
        <v>13.796776339882291</v>
      </c>
    </row>
    <row r="37" spans="1:16" x14ac:dyDescent="0.15">
      <c r="A37" s="6">
        <v>18</v>
      </c>
      <c r="B37" s="6">
        <v>35</v>
      </c>
      <c r="D37">
        <v>981.13195800781295</v>
      </c>
      <c r="E37">
        <v>573.82214355468795</v>
      </c>
      <c r="F37">
        <v>479.81375122070301</v>
      </c>
      <c r="G37">
        <v>475.48693847656301</v>
      </c>
      <c r="I37" s="7">
        <f t="shared" si="0"/>
        <v>501.31820678710994</v>
      </c>
      <c r="J37" s="7">
        <f t="shared" si="0"/>
        <v>98.335205078124943</v>
      </c>
      <c r="K37" s="7">
        <f t="shared" si="1"/>
        <v>432.48356323242251</v>
      </c>
      <c r="L37" s="8">
        <f t="shared" si="2"/>
        <v>4.3980542155662841</v>
      </c>
      <c r="M37" s="8">
        <f t="shared" si="5"/>
        <v>4.9079125080724681</v>
      </c>
      <c r="P37" s="6">
        <f t="shared" si="4"/>
        <v>13.778465109812368</v>
      </c>
    </row>
    <row r="38" spans="1:16" x14ac:dyDescent="0.15">
      <c r="A38" s="6">
        <v>18.5</v>
      </c>
      <c r="B38" s="6">
        <v>36</v>
      </c>
      <c r="D38">
        <v>960.93859863281295</v>
      </c>
      <c r="E38">
        <v>570.50885009765602</v>
      </c>
      <c r="F38">
        <v>479.79299926757801</v>
      </c>
      <c r="G38">
        <v>475.41223144531301</v>
      </c>
      <c r="I38" s="7">
        <f t="shared" si="0"/>
        <v>481.14559936523494</v>
      </c>
      <c r="J38" s="7">
        <f t="shared" si="0"/>
        <v>95.096618652343011</v>
      </c>
      <c r="K38" s="7">
        <f t="shared" si="1"/>
        <v>414.57796630859485</v>
      </c>
      <c r="L38" s="8">
        <f t="shared" si="2"/>
        <v>4.3595447680870869</v>
      </c>
      <c r="M38" s="8">
        <f t="shared" si="5"/>
        <v>4.8835657909406649</v>
      </c>
      <c r="P38" s="6">
        <f t="shared" si="4"/>
        <v>13.214043453728836</v>
      </c>
    </row>
    <row r="39" spans="1:16" x14ac:dyDescent="0.15">
      <c r="A39" s="6">
        <v>19</v>
      </c>
      <c r="B39" s="6">
        <v>37</v>
      </c>
      <c r="D39">
        <v>929.68951416015602</v>
      </c>
      <c r="E39">
        <v>567.73889160156295</v>
      </c>
      <c r="F39">
        <v>479.97686767578102</v>
      </c>
      <c r="G39">
        <v>475.91339111328102</v>
      </c>
      <c r="I39" s="7">
        <f t="shared" si="0"/>
        <v>449.712646484375</v>
      </c>
      <c r="J39" s="7">
        <f t="shared" si="0"/>
        <v>91.825500488281932</v>
      </c>
      <c r="K39" s="7">
        <f t="shared" si="1"/>
        <v>385.43479614257762</v>
      </c>
      <c r="L39" s="8">
        <f t="shared" si="2"/>
        <v>4.1974701373042214</v>
      </c>
      <c r="M39" s="8">
        <f t="shared" si="5"/>
        <v>4.7356538905051941</v>
      </c>
      <c r="P39" s="6">
        <f t="shared" si="4"/>
        <v>9.7850522124744668</v>
      </c>
    </row>
    <row r="40" spans="1:16" x14ac:dyDescent="0.15">
      <c r="A40" s="6">
        <v>19.5</v>
      </c>
      <c r="B40" s="6">
        <v>38</v>
      </c>
      <c r="D40">
        <v>941.58929443359398</v>
      </c>
      <c r="E40">
        <v>573.587890625</v>
      </c>
      <c r="F40">
        <v>479.50592041015602</v>
      </c>
      <c r="G40">
        <v>475.74850463867199</v>
      </c>
      <c r="I40" s="7">
        <f t="shared" si="0"/>
        <v>462.08337402343795</v>
      </c>
      <c r="J40" s="7">
        <f t="shared" si="0"/>
        <v>97.839385986328011</v>
      </c>
      <c r="K40" s="7">
        <f t="shared" si="1"/>
        <v>393.59580383300835</v>
      </c>
      <c r="L40" s="8">
        <f t="shared" si="2"/>
        <v>4.0228768799510766</v>
      </c>
      <c r="M40" s="8">
        <f t="shared" si="5"/>
        <v>4.5752233634994433</v>
      </c>
      <c r="P40" s="6">
        <f t="shared" si="4"/>
        <v>6.0658459125558224</v>
      </c>
    </row>
    <row r="41" spans="1:16" x14ac:dyDescent="0.15">
      <c r="A41" s="6">
        <v>20</v>
      </c>
      <c r="B41" s="6">
        <v>39</v>
      </c>
      <c r="D41">
        <v>933.406494140625</v>
      </c>
      <c r="E41">
        <v>576.19549560546898</v>
      </c>
      <c r="F41">
        <v>479.75326538085898</v>
      </c>
      <c r="G41">
        <v>475.71588134765602</v>
      </c>
      <c r="I41" s="7">
        <f t="shared" si="0"/>
        <v>453.65322875976602</v>
      </c>
      <c r="J41" s="7">
        <f t="shared" si="0"/>
        <v>100.47961425781295</v>
      </c>
      <c r="K41" s="7">
        <f t="shared" si="1"/>
        <v>383.31749877929695</v>
      </c>
      <c r="L41" s="8">
        <f t="shared" si="2"/>
        <v>3.8148782876073937</v>
      </c>
      <c r="M41" s="8">
        <f t="shared" si="5"/>
        <v>4.3813875015031538</v>
      </c>
      <c r="P41" s="6">
        <f t="shared" si="4"/>
        <v>1.5722151021245987</v>
      </c>
    </row>
    <row r="42" spans="1:16" x14ac:dyDescent="0.15">
      <c r="A42" s="6">
        <v>20.5</v>
      </c>
      <c r="B42" s="6">
        <v>40</v>
      </c>
      <c r="D42">
        <v>928.69158935546898</v>
      </c>
      <c r="E42">
        <v>581.000732421875</v>
      </c>
      <c r="F42">
        <v>480.21826171875</v>
      </c>
      <c r="G42">
        <v>476.44662475585898</v>
      </c>
      <c r="I42" s="7">
        <f t="shared" si="0"/>
        <v>448.47332763671898</v>
      </c>
      <c r="J42" s="7">
        <f t="shared" si="0"/>
        <v>104.55410766601602</v>
      </c>
      <c r="K42" s="7">
        <f t="shared" si="1"/>
        <v>375.28545227050779</v>
      </c>
      <c r="L42" s="8">
        <f t="shared" si="2"/>
        <v>3.589389844627688</v>
      </c>
      <c r="M42" s="8">
        <f t="shared" si="5"/>
        <v>4.170061788870842</v>
      </c>
      <c r="P42" s="6">
        <f t="shared" si="4"/>
        <v>-3.3268769623720607</v>
      </c>
    </row>
    <row r="43" spans="1:16" x14ac:dyDescent="0.15">
      <c r="A43" s="6">
        <v>21</v>
      </c>
      <c r="B43" s="6">
        <v>41</v>
      </c>
      <c r="D43">
        <v>919.79675292968795</v>
      </c>
      <c r="E43">
        <v>580.547607421875</v>
      </c>
      <c r="F43">
        <v>480.01837158203102</v>
      </c>
      <c r="G43">
        <v>475.99346923828102</v>
      </c>
      <c r="I43" s="7">
        <f t="shared" si="0"/>
        <v>439.77838134765693</v>
      </c>
      <c r="J43" s="7">
        <f t="shared" si="0"/>
        <v>104.55413818359398</v>
      </c>
      <c r="K43" s="7">
        <f t="shared" si="1"/>
        <v>366.59048461914114</v>
      </c>
      <c r="L43" s="8">
        <f t="shared" si="2"/>
        <v>3.5062264486884209</v>
      </c>
      <c r="M43" s="8">
        <f t="shared" si="5"/>
        <v>4.1010611232789689</v>
      </c>
      <c r="P43" s="6">
        <f t="shared" si="4"/>
        <v>-4.9264959062073252</v>
      </c>
    </row>
    <row r="44" spans="1:16" x14ac:dyDescent="0.15">
      <c r="A44" s="6">
        <v>21.5</v>
      </c>
      <c r="B44" s="6">
        <v>42</v>
      </c>
      <c r="D44">
        <v>909.68804931640602</v>
      </c>
      <c r="E44">
        <v>583.70642089843795</v>
      </c>
      <c r="F44">
        <v>480.07888793945301</v>
      </c>
      <c r="G44">
        <v>475.77520751953102</v>
      </c>
      <c r="I44" s="7">
        <f t="shared" si="0"/>
        <v>429.60916137695301</v>
      </c>
      <c r="J44" s="7">
        <f t="shared" si="0"/>
        <v>107.93121337890693</v>
      </c>
      <c r="K44" s="7">
        <f t="shared" si="1"/>
        <v>354.05731201171818</v>
      </c>
      <c r="L44" s="8">
        <f t="shared" si="2"/>
        <v>3.2803977730589642</v>
      </c>
      <c r="M44" s="8">
        <f t="shared" si="5"/>
        <v>3.8893951779969065</v>
      </c>
      <c r="P44" s="6">
        <f t="shared" si="4"/>
        <v>-9.8334754684140986</v>
      </c>
    </row>
    <row r="45" spans="1:16" x14ac:dyDescent="0.15">
      <c r="A45" s="6">
        <v>22</v>
      </c>
      <c r="B45" s="6">
        <v>43</v>
      </c>
      <c r="D45">
        <v>901.80096435546898</v>
      </c>
      <c r="E45">
        <v>585.35144042968795</v>
      </c>
      <c r="F45">
        <v>479.87069702148398</v>
      </c>
      <c r="G45">
        <v>475.73190307617199</v>
      </c>
      <c r="I45" s="7">
        <f t="shared" si="0"/>
        <v>421.930267333985</v>
      </c>
      <c r="J45" s="7">
        <f t="shared" si="0"/>
        <v>109.61953735351597</v>
      </c>
      <c r="K45" s="7">
        <f t="shared" si="1"/>
        <v>345.19659118652385</v>
      </c>
      <c r="L45" s="8">
        <f t="shared" si="2"/>
        <v>3.1490425841999956</v>
      </c>
      <c r="M45" s="8">
        <f t="shared" si="5"/>
        <v>3.7722027194853318</v>
      </c>
      <c r="P45" s="6">
        <f t="shared" si="4"/>
        <v>-12.55030834389034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896.41705322265602</v>
      </c>
      <c r="E46">
        <v>586.49261474609398</v>
      </c>
      <c r="F46">
        <v>479.14117431640602</v>
      </c>
      <c r="G46">
        <v>475.28292846679699</v>
      </c>
      <c r="I46" s="7">
        <f t="shared" si="0"/>
        <v>417.27587890625</v>
      </c>
      <c r="J46" s="7">
        <f t="shared" si="0"/>
        <v>111.20968627929699</v>
      </c>
      <c r="K46" s="7">
        <f t="shared" si="1"/>
        <v>339.42909851074211</v>
      </c>
      <c r="L46" s="8">
        <f t="shared" si="2"/>
        <v>3.052154087174427</v>
      </c>
      <c r="M46" s="8">
        <f t="shared" si="5"/>
        <v>3.6894769528071576</v>
      </c>
      <c r="P46" s="6">
        <f t="shared" si="4"/>
        <v>-14.468111634432645</v>
      </c>
    </row>
    <row r="47" spans="1:16" x14ac:dyDescent="0.15">
      <c r="A47" s="6">
        <v>23</v>
      </c>
      <c r="B47" s="6">
        <v>45</v>
      </c>
      <c r="D47">
        <v>895.98590087890602</v>
      </c>
      <c r="E47">
        <v>589.66973876953102</v>
      </c>
      <c r="F47">
        <v>478.54626464843801</v>
      </c>
      <c r="G47">
        <v>474.94839477539102</v>
      </c>
      <c r="I47" s="7">
        <f t="shared" si="0"/>
        <v>417.43963623046801</v>
      </c>
      <c r="J47" s="7">
        <f t="shared" si="0"/>
        <v>114.72134399414</v>
      </c>
      <c r="K47" s="7">
        <f t="shared" si="1"/>
        <v>337.13469543457001</v>
      </c>
      <c r="L47" s="8">
        <f t="shared" si="2"/>
        <v>2.9387268636932196</v>
      </c>
      <c r="M47" s="8">
        <f t="shared" si="5"/>
        <v>3.590212459673344</v>
      </c>
      <c r="P47" s="6">
        <f t="shared" si="4"/>
        <v>-16.769326590912073</v>
      </c>
    </row>
    <row r="48" spans="1:16" x14ac:dyDescent="0.15">
      <c r="A48" s="6">
        <v>23.5</v>
      </c>
      <c r="B48" s="6">
        <v>46</v>
      </c>
      <c r="D48">
        <v>886.59844970703102</v>
      </c>
      <c r="E48">
        <v>590.11926269531295</v>
      </c>
      <c r="F48">
        <v>478.40509033203102</v>
      </c>
      <c r="G48">
        <v>474.80487060546898</v>
      </c>
      <c r="I48" s="7">
        <f t="shared" si="0"/>
        <v>408.193359375</v>
      </c>
      <c r="J48" s="7">
        <f t="shared" si="0"/>
        <v>115.31439208984398</v>
      </c>
      <c r="K48" s="7">
        <f t="shared" si="1"/>
        <v>327.47328491210919</v>
      </c>
      <c r="L48" s="8">
        <f t="shared" si="2"/>
        <v>2.8398301285495009</v>
      </c>
      <c r="M48" s="8">
        <f t="shared" si="5"/>
        <v>3.5054784548770193</v>
      </c>
      <c r="P48" s="6">
        <f t="shared" si="4"/>
        <v>-18.733686182179458</v>
      </c>
    </row>
    <row r="49" spans="1:22" x14ac:dyDescent="0.15">
      <c r="A49" s="6">
        <v>24</v>
      </c>
      <c r="B49" s="6">
        <v>47</v>
      </c>
      <c r="D49">
        <v>889.33801269531295</v>
      </c>
      <c r="E49">
        <v>592.484130859375</v>
      </c>
      <c r="F49">
        <v>478.62753295898398</v>
      </c>
      <c r="G49">
        <v>474.34817504882801</v>
      </c>
      <c r="I49" s="7">
        <f t="shared" si="0"/>
        <v>410.71047973632898</v>
      </c>
      <c r="J49" s="7">
        <f t="shared" si="0"/>
        <v>118.13595581054699</v>
      </c>
      <c r="K49" s="7">
        <f t="shared" si="1"/>
        <v>328.01531066894609</v>
      </c>
      <c r="L49" s="8">
        <f t="shared" si="2"/>
        <v>2.7765916686277947</v>
      </c>
      <c r="M49" s="8">
        <f t="shared" si="5"/>
        <v>3.456402725302707</v>
      </c>
      <c r="P49" s="6">
        <f t="shared" si="4"/>
        <v>-19.871392116408192</v>
      </c>
    </row>
    <row r="50" spans="1:22" x14ac:dyDescent="0.15">
      <c r="A50" s="6">
        <v>24.5</v>
      </c>
      <c r="B50" s="6">
        <v>48</v>
      </c>
      <c r="D50">
        <v>883.38037109375</v>
      </c>
      <c r="E50">
        <v>593.36553955078102</v>
      </c>
      <c r="F50">
        <v>478.617431640625</v>
      </c>
      <c r="G50">
        <v>474.83334350585898</v>
      </c>
      <c r="I50" s="7">
        <f t="shared" si="0"/>
        <v>404.762939453125</v>
      </c>
      <c r="J50" s="7">
        <f t="shared" si="0"/>
        <v>118.53219604492205</v>
      </c>
      <c r="K50" s="7">
        <f t="shared" si="1"/>
        <v>321.79040222167959</v>
      </c>
      <c r="L50" s="8">
        <f t="shared" si="2"/>
        <v>2.7147932203983256</v>
      </c>
      <c r="M50" s="8">
        <f t="shared" si="5"/>
        <v>3.4087670074206322</v>
      </c>
      <c r="P50" s="6">
        <f t="shared" si="4"/>
        <v>-20.975714749729772</v>
      </c>
    </row>
    <row r="51" spans="1:22" x14ac:dyDescent="0.15">
      <c r="A51" s="6">
        <v>25</v>
      </c>
      <c r="B51" s="6">
        <v>49</v>
      </c>
      <c r="D51">
        <v>883.55047607421898</v>
      </c>
      <c r="E51">
        <v>594.354248046875</v>
      </c>
      <c r="F51">
        <v>478.08065795898398</v>
      </c>
      <c r="G51">
        <v>474.30783081054699</v>
      </c>
      <c r="I51" s="7">
        <f t="shared" si="0"/>
        <v>405.469818115235</v>
      </c>
      <c r="J51" s="7">
        <f t="shared" si="0"/>
        <v>120.04641723632801</v>
      </c>
      <c r="K51" s="7">
        <f t="shared" si="1"/>
        <v>321.43732604980539</v>
      </c>
      <c r="L51" s="8">
        <f t="shared" si="2"/>
        <v>2.6776086571331108</v>
      </c>
      <c r="M51" s="8">
        <f t="shared" si="5"/>
        <v>3.3857451745028113</v>
      </c>
      <c r="P51" s="6">
        <f t="shared" si="4"/>
        <v>-21.509422066047222</v>
      </c>
    </row>
    <row r="52" spans="1:22" x14ac:dyDescent="0.15">
      <c r="A52" s="6">
        <v>25.5</v>
      </c>
      <c r="B52" s="6">
        <v>50</v>
      </c>
      <c r="D52">
        <v>874.21099853515602</v>
      </c>
      <c r="E52">
        <v>596.79675292968795</v>
      </c>
      <c r="F52">
        <v>479.00653076171898</v>
      </c>
      <c r="G52">
        <v>474.90570068359398</v>
      </c>
      <c r="I52" s="7">
        <f t="shared" si="0"/>
        <v>395.20446777343705</v>
      </c>
      <c r="J52" s="7">
        <f t="shared" si="0"/>
        <v>121.89105224609398</v>
      </c>
      <c r="K52" s="7">
        <f t="shared" si="1"/>
        <v>309.88073120117127</v>
      </c>
      <c r="L52" s="8">
        <f t="shared" si="2"/>
        <v>2.5422762827211662</v>
      </c>
      <c r="M52" s="8">
        <f t="shared" si="5"/>
        <v>3.2645755304382607</v>
      </c>
      <c r="P52" s="6">
        <f t="shared" si="4"/>
        <v>-24.318456680435929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865.58435058593795</v>
      </c>
      <c r="E53">
        <v>593.450927734375</v>
      </c>
      <c r="F53">
        <v>478.81140136718801</v>
      </c>
      <c r="G53">
        <v>475.13464355468801</v>
      </c>
      <c r="I53" s="7">
        <f t="shared" si="0"/>
        <v>386.77294921874994</v>
      </c>
      <c r="J53" s="7">
        <f t="shared" si="0"/>
        <v>118.31628417968699</v>
      </c>
      <c r="K53" s="7">
        <f t="shared" si="1"/>
        <v>303.95155029296905</v>
      </c>
      <c r="L53" s="8">
        <f t="shared" si="2"/>
        <v>2.5689747814540702</v>
      </c>
      <c r="M53" s="8">
        <f t="shared" si="5"/>
        <v>3.3054367595185585</v>
      </c>
      <c r="P53" s="6">
        <f t="shared" si="4"/>
        <v>-23.371184715092234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875.26959228515602</v>
      </c>
      <c r="E54">
        <v>600.42907714843795</v>
      </c>
      <c r="F54">
        <v>478.33749389648398</v>
      </c>
      <c r="G54">
        <v>474.68978881835898</v>
      </c>
      <c r="I54" s="7">
        <f t="shared" si="0"/>
        <v>396.93209838867205</v>
      </c>
      <c r="J54" s="7">
        <f t="shared" si="0"/>
        <v>125.73928833007898</v>
      </c>
      <c r="K54" s="7">
        <f t="shared" si="1"/>
        <v>308.91459655761673</v>
      </c>
      <c r="L54" s="8">
        <f t="shared" si="2"/>
        <v>2.456786583256962</v>
      </c>
      <c r="M54" s="8">
        <f t="shared" si="5"/>
        <v>3.2074112916688442</v>
      </c>
      <c r="P54" s="6">
        <f t="shared" si="4"/>
        <v>-25.643675770152228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865.98944091796898</v>
      </c>
      <c r="E55">
        <v>599.187744140625</v>
      </c>
      <c r="F55">
        <v>478.41104125976602</v>
      </c>
      <c r="G55">
        <v>474.617431640625</v>
      </c>
      <c r="I55" s="7">
        <f t="shared" si="0"/>
        <v>387.57839965820295</v>
      </c>
      <c r="J55" s="7">
        <f t="shared" si="0"/>
        <v>124.5703125</v>
      </c>
      <c r="K55" s="7">
        <f t="shared" si="1"/>
        <v>300.37918090820295</v>
      </c>
      <c r="L55" s="8">
        <f t="shared" si="2"/>
        <v>2.411322367905298</v>
      </c>
      <c r="M55" s="8">
        <f t="shared" si="5"/>
        <v>3.1761098066645745</v>
      </c>
      <c r="P55" s="6">
        <f t="shared" si="4"/>
        <v>-26.369327442545696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862.633056640625</v>
      </c>
      <c r="E56">
        <v>600.95269775390602</v>
      </c>
      <c r="F56">
        <v>479.21945190429699</v>
      </c>
      <c r="G56">
        <v>475.18801879882801</v>
      </c>
      <c r="I56" s="7">
        <f t="shared" si="0"/>
        <v>383.41360473632801</v>
      </c>
      <c r="J56" s="7">
        <f t="shared" si="0"/>
        <v>125.76467895507801</v>
      </c>
      <c r="K56" s="7">
        <f t="shared" si="1"/>
        <v>295.37832946777343</v>
      </c>
      <c r="L56" s="8">
        <f t="shared" si="2"/>
        <v>2.3486588756234159</v>
      </c>
      <c r="M56" s="8">
        <f t="shared" si="5"/>
        <v>3.1276090447300864</v>
      </c>
      <c r="P56" s="6">
        <f t="shared" si="4"/>
        <v>-27.493704097688997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861.387451171875</v>
      </c>
      <c r="E57">
        <v>602.16369628906295</v>
      </c>
      <c r="F57">
        <v>479.004150390625</v>
      </c>
      <c r="G57">
        <v>475.45907592773398</v>
      </c>
      <c r="I57" s="7">
        <f t="shared" si="0"/>
        <v>382.38330078125</v>
      </c>
      <c r="J57" s="7">
        <f t="shared" si="0"/>
        <v>126.70462036132898</v>
      </c>
      <c r="K57" s="7">
        <f t="shared" si="1"/>
        <v>293.69006652831973</v>
      </c>
      <c r="L57" s="8">
        <f t="shared" si="2"/>
        <v>2.3179112623580043</v>
      </c>
      <c r="M57" s="8">
        <f t="shared" si="5"/>
        <v>3.1110241618120686</v>
      </c>
      <c r="P57" s="6">
        <f t="shared" si="4"/>
        <v>-27.87818579318261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860.73321533203102</v>
      </c>
      <c r="E58">
        <v>603.93505859375</v>
      </c>
      <c r="F58">
        <v>479.63522338867199</v>
      </c>
      <c r="G58">
        <v>475.69512939453102</v>
      </c>
      <c r="I58" s="7">
        <f t="shared" si="0"/>
        <v>381.09799194335903</v>
      </c>
      <c r="J58" s="7">
        <f t="shared" si="0"/>
        <v>128.23992919921898</v>
      </c>
      <c r="K58" s="7">
        <f t="shared" si="1"/>
        <v>291.33004150390576</v>
      </c>
      <c r="L58" s="8">
        <f t="shared" si="2"/>
        <v>2.271757660216176</v>
      </c>
      <c r="M58" s="8">
        <f t="shared" si="5"/>
        <v>3.0790332900176343</v>
      </c>
      <c r="P58" s="6">
        <f t="shared" si="4"/>
        <v>-28.619819284877646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856.82073974609398</v>
      </c>
      <c r="E59">
        <v>605.35992431640602</v>
      </c>
      <c r="F59">
        <v>479.38848876953102</v>
      </c>
      <c r="G59">
        <v>475.26275634765602</v>
      </c>
      <c r="I59" s="7">
        <f t="shared" si="0"/>
        <v>377.43225097656295</v>
      </c>
      <c r="J59" s="7">
        <f t="shared" si="0"/>
        <v>130.09716796875</v>
      </c>
      <c r="K59" s="7">
        <f t="shared" si="1"/>
        <v>286.36423339843793</v>
      </c>
      <c r="L59" s="8">
        <f t="shared" si="2"/>
        <v>2.2011565499044843</v>
      </c>
      <c r="M59" s="8">
        <f t="shared" si="5"/>
        <v>3.0225949100533365</v>
      </c>
      <c r="P59" s="6">
        <f t="shared" si="4"/>
        <v>-29.928211036984116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858.883544921875</v>
      </c>
      <c r="E60">
        <v>605.13970947265602</v>
      </c>
      <c r="F60">
        <v>478.59963989257801</v>
      </c>
      <c r="G60">
        <v>474.47213745117199</v>
      </c>
      <c r="I60" s="7">
        <f t="shared" si="0"/>
        <v>380.28390502929699</v>
      </c>
      <c r="J60" s="7">
        <f t="shared" si="0"/>
        <v>130.66757202148403</v>
      </c>
      <c r="K60" s="7">
        <f t="shared" si="1"/>
        <v>288.81660461425815</v>
      </c>
      <c r="L60" s="8">
        <f t="shared" si="2"/>
        <v>2.2103158430675642</v>
      </c>
      <c r="M60" s="8">
        <f t="shared" si="5"/>
        <v>3.0459169335638108</v>
      </c>
      <c r="P60" s="6">
        <f t="shared" si="4"/>
        <v>-29.387544504336638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844.07830810546898</v>
      </c>
      <c r="E61">
        <v>603.32391357421898</v>
      </c>
      <c r="F61">
        <v>478.31851196289102</v>
      </c>
      <c r="G61">
        <v>474.52490234375</v>
      </c>
      <c r="I61" s="7">
        <f t="shared" si="0"/>
        <v>365.75979614257795</v>
      </c>
      <c r="J61" s="7">
        <f t="shared" si="0"/>
        <v>128.79901123046898</v>
      </c>
      <c r="K61" s="7">
        <f t="shared" si="1"/>
        <v>275.60048828124968</v>
      </c>
      <c r="L61" s="8">
        <f t="shared" si="2"/>
        <v>2.1397717703600896</v>
      </c>
      <c r="M61" s="8">
        <f t="shared" si="5"/>
        <v>2.98953559120373</v>
      </c>
      <c r="P61" s="6">
        <f t="shared" si="4"/>
        <v>-30.694613973079111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842.65985107421898</v>
      </c>
      <c r="E62">
        <v>604.77770996093795</v>
      </c>
      <c r="F62">
        <v>478.04745483398398</v>
      </c>
      <c r="G62">
        <v>473.71707153320301</v>
      </c>
      <c r="I62" s="7">
        <f t="shared" si="0"/>
        <v>364.612396240235</v>
      </c>
      <c r="J62" s="7">
        <f t="shared" si="0"/>
        <v>131.06063842773494</v>
      </c>
      <c r="K62" s="7">
        <f t="shared" si="1"/>
        <v>272.86994934082054</v>
      </c>
      <c r="L62" s="8">
        <f t="shared" si="2"/>
        <v>2.0820129721195988</v>
      </c>
      <c r="M62" s="8">
        <f t="shared" si="5"/>
        <v>2.9459395233106331</v>
      </c>
      <c r="P62" s="6">
        <f t="shared" si="4"/>
        <v>-31.705286775730162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843.48272705078102</v>
      </c>
      <c r="E63">
        <v>605.78546142578102</v>
      </c>
      <c r="F63">
        <v>478.58837890625</v>
      </c>
      <c r="G63">
        <v>475.03024291992199</v>
      </c>
      <c r="I63" s="7">
        <f t="shared" si="0"/>
        <v>364.89434814453102</v>
      </c>
      <c r="J63" s="7">
        <f t="shared" si="0"/>
        <v>130.75521850585903</v>
      </c>
      <c r="K63" s="7">
        <f t="shared" si="1"/>
        <v>273.36569519042973</v>
      </c>
      <c r="L63" s="8">
        <f t="shared" si="2"/>
        <v>2.0906675719270083</v>
      </c>
      <c r="M63" s="8">
        <f t="shared" si="5"/>
        <v>2.9687568534654369</v>
      </c>
      <c r="P63" s="6">
        <f t="shared" si="4"/>
        <v>-31.176320377358685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846.53424072265602</v>
      </c>
      <c r="E64">
        <v>609.41497802734398</v>
      </c>
      <c r="F64">
        <v>479.42587280273398</v>
      </c>
      <c r="G64">
        <v>475.63226318359398</v>
      </c>
      <c r="I64" s="7">
        <f t="shared" si="0"/>
        <v>367.10836791992205</v>
      </c>
      <c r="J64" s="7">
        <f t="shared" si="0"/>
        <v>133.78271484375</v>
      </c>
      <c r="K64" s="7">
        <f t="shared" si="1"/>
        <v>273.46046752929703</v>
      </c>
      <c r="L64" s="8">
        <f t="shared" si="2"/>
        <v>2.0440642712975445</v>
      </c>
      <c r="M64" s="8">
        <f t="shared" si="5"/>
        <v>2.9363162831833671</v>
      </c>
      <c r="P64" s="6">
        <f t="shared" si="4"/>
        <v>-31.928379076023322</v>
      </c>
      <c r="U64" s="18">
        <v>12.5</v>
      </c>
      <c r="V64" s="20">
        <f t="shared" ref="V64:V83" si="6">L26</f>
        <v>4.1657749268993127</v>
      </c>
    </row>
    <row r="65" spans="1:22" x14ac:dyDescent="0.15">
      <c r="A65" s="6">
        <v>32</v>
      </c>
      <c r="B65" s="6">
        <v>63</v>
      </c>
      <c r="D65">
        <v>833.80804443359398</v>
      </c>
      <c r="E65">
        <v>606.61328125</v>
      </c>
      <c r="F65">
        <v>478.67910766601602</v>
      </c>
      <c r="G65">
        <v>474.7568359375</v>
      </c>
      <c r="I65" s="7">
        <f t="shared" si="0"/>
        <v>355.12893676757795</v>
      </c>
      <c r="J65" s="7">
        <f t="shared" si="0"/>
        <v>131.8564453125</v>
      </c>
      <c r="K65" s="7">
        <f t="shared" si="1"/>
        <v>262.82942504882794</v>
      </c>
      <c r="L65" s="8">
        <f t="shared" si="2"/>
        <v>1.9932997922545368</v>
      </c>
      <c r="M65" s="8">
        <f t="shared" si="5"/>
        <v>2.8997145344877531</v>
      </c>
      <c r="P65" s="6">
        <f t="shared" si="4"/>
        <v>-32.776904957459138</v>
      </c>
      <c r="U65" s="18">
        <v>13</v>
      </c>
      <c r="V65" s="20">
        <f t="shared" si="6"/>
        <v>4.1703873726462772</v>
      </c>
    </row>
    <row r="66" spans="1:22" x14ac:dyDescent="0.15">
      <c r="A66" s="6">
        <v>32.5</v>
      </c>
      <c r="B66" s="6">
        <v>64</v>
      </c>
      <c r="D66">
        <v>834.70642089843795</v>
      </c>
      <c r="E66">
        <v>609.57867431640602</v>
      </c>
      <c r="F66">
        <v>479.34045410156301</v>
      </c>
      <c r="G66">
        <v>475.68682861328102</v>
      </c>
      <c r="I66" s="7">
        <f t="shared" ref="I66:J129" si="7">D66-F66</f>
        <v>355.36596679687494</v>
      </c>
      <c r="J66" s="7">
        <f t="shared" si="7"/>
        <v>133.891845703125</v>
      </c>
      <c r="K66" s="7">
        <f t="shared" ref="K66:K129" si="8">I66-0.7*J66</f>
        <v>261.64167480468745</v>
      </c>
      <c r="L66" s="8">
        <f t="shared" ref="L66:L129" si="9">K66/J66</f>
        <v>1.9541270301465476</v>
      </c>
      <c r="M66" s="8">
        <f t="shared" si="5"/>
        <v>2.8747045027271581</v>
      </c>
      <c r="P66" s="6">
        <f t="shared" si="4"/>
        <v>-33.356704010801622</v>
      </c>
      <c r="U66" s="18">
        <v>13.5</v>
      </c>
      <c r="V66" s="20">
        <f t="shared" si="6"/>
        <v>4.1839681427597775</v>
      </c>
    </row>
    <row r="67" spans="1:22" x14ac:dyDescent="0.15">
      <c r="A67" s="6">
        <v>33</v>
      </c>
      <c r="B67" s="6">
        <v>65</v>
      </c>
      <c r="D67">
        <v>831.16583251953102</v>
      </c>
      <c r="E67">
        <v>608.902587890625</v>
      </c>
      <c r="F67">
        <v>478.36358642578102</v>
      </c>
      <c r="G67">
        <v>474.56109619140602</v>
      </c>
      <c r="I67" s="7">
        <f t="shared" si="7"/>
        <v>352.80224609375</v>
      </c>
      <c r="J67" s="7">
        <f t="shared" si="7"/>
        <v>134.34149169921898</v>
      </c>
      <c r="K67" s="7">
        <f t="shared" si="8"/>
        <v>258.76320190429669</v>
      </c>
      <c r="L67" s="8">
        <f t="shared" si="9"/>
        <v>1.9261599572204324</v>
      </c>
      <c r="M67" s="8">
        <f t="shared" si="5"/>
        <v>2.8609001601484367</v>
      </c>
      <c r="P67" s="6">
        <f t="shared" si="4"/>
        <v>-33.676725386055068</v>
      </c>
      <c r="U67" s="18">
        <v>14</v>
      </c>
      <c r="V67" s="20">
        <f t="shared" si="6"/>
        <v>4.2337310445345313</v>
      </c>
    </row>
    <row r="68" spans="1:22" x14ac:dyDescent="0.15">
      <c r="A68" s="6">
        <v>33.5</v>
      </c>
      <c r="B68" s="6">
        <v>66</v>
      </c>
      <c r="D68">
        <v>830.89343261718795</v>
      </c>
      <c r="E68">
        <v>610.09948730468795</v>
      </c>
      <c r="F68">
        <v>477.440673828125</v>
      </c>
      <c r="G68">
        <v>473.69512939453102</v>
      </c>
      <c r="I68" s="7">
        <f t="shared" si="7"/>
        <v>353.45275878906295</v>
      </c>
      <c r="J68" s="7">
        <f t="shared" si="7"/>
        <v>136.40435791015693</v>
      </c>
      <c r="K68" s="7">
        <f t="shared" si="8"/>
        <v>257.96970825195308</v>
      </c>
      <c r="L68" s="8">
        <f t="shared" si="9"/>
        <v>1.8912130976186661</v>
      </c>
      <c r="M68" s="8">
        <f t="shared" si="5"/>
        <v>2.8401160308940647</v>
      </c>
      <c r="P68" s="6">
        <f t="shared" si="4"/>
        <v>-34.158556780016724</v>
      </c>
      <c r="U68" s="18">
        <v>14.5</v>
      </c>
      <c r="V68" s="20">
        <f t="shared" si="6"/>
        <v>4.2652631128868643</v>
      </c>
    </row>
    <row r="69" spans="1:22" x14ac:dyDescent="0.15">
      <c r="A69" s="6">
        <v>34</v>
      </c>
      <c r="B69" s="6">
        <v>67</v>
      </c>
      <c r="D69">
        <v>814.026123046875</v>
      </c>
      <c r="E69">
        <v>605.580078125</v>
      </c>
      <c r="F69">
        <v>477.76690673828102</v>
      </c>
      <c r="G69">
        <v>474.084228515625</v>
      </c>
      <c r="I69" s="7">
        <f t="shared" si="7"/>
        <v>336.25921630859398</v>
      </c>
      <c r="J69" s="7">
        <f t="shared" si="7"/>
        <v>131.495849609375</v>
      </c>
      <c r="K69" s="7">
        <f t="shared" si="8"/>
        <v>244.2121215820315</v>
      </c>
      <c r="L69" s="8">
        <f t="shared" si="9"/>
        <v>1.8571850161620644</v>
      </c>
      <c r="M69" s="8">
        <f t="shared" si="5"/>
        <v>2.820250679784857</v>
      </c>
      <c r="P69" s="6">
        <f t="shared" si="4"/>
        <v>-34.61908845297453</v>
      </c>
      <c r="U69" s="18">
        <v>15</v>
      </c>
      <c r="V69" s="20">
        <f t="shared" si="6"/>
        <v>4.3335422399841761</v>
      </c>
    </row>
    <row r="70" spans="1:22" x14ac:dyDescent="0.15">
      <c r="A70" s="6">
        <v>34.5</v>
      </c>
      <c r="B70" s="6">
        <v>68</v>
      </c>
      <c r="D70">
        <v>815.35003662109398</v>
      </c>
      <c r="E70">
        <v>606.78826904296898</v>
      </c>
      <c r="F70">
        <v>477.74615478515602</v>
      </c>
      <c r="G70">
        <v>474.05813598632801</v>
      </c>
      <c r="I70" s="7">
        <f t="shared" si="7"/>
        <v>337.60388183593795</v>
      </c>
      <c r="J70" s="7">
        <f t="shared" si="7"/>
        <v>132.73013305664097</v>
      </c>
      <c r="K70" s="7">
        <f t="shared" si="8"/>
        <v>244.69278869628928</v>
      </c>
      <c r="L70" s="8">
        <f t="shared" si="9"/>
        <v>1.8435360762568482</v>
      </c>
      <c r="M70" s="8">
        <f t="shared" si="5"/>
        <v>2.8207644702270347</v>
      </c>
      <c r="P70" s="6">
        <f t="shared" ref="P70:P133" si="10">(M70-$O$2)/$O$2*100</f>
        <v>-34.607177424038518</v>
      </c>
      <c r="U70" s="18">
        <v>15.5</v>
      </c>
      <c r="V70" s="20">
        <f t="shared" si="6"/>
        <v>4.2827302106985279</v>
      </c>
    </row>
    <row r="71" spans="1:22" x14ac:dyDescent="0.15">
      <c r="A71" s="6">
        <v>35</v>
      </c>
      <c r="B71" s="6">
        <v>69</v>
      </c>
      <c r="D71">
        <v>811.75085449218795</v>
      </c>
      <c r="E71">
        <v>607.38671875</v>
      </c>
      <c r="F71">
        <v>478.28173828125</v>
      </c>
      <c r="G71">
        <v>473.70700073242199</v>
      </c>
      <c r="I71" s="7">
        <f t="shared" si="7"/>
        <v>333.46911621093795</v>
      </c>
      <c r="J71" s="7">
        <f t="shared" si="7"/>
        <v>133.67971801757801</v>
      </c>
      <c r="K71" s="7">
        <f t="shared" si="8"/>
        <v>239.89331359863337</v>
      </c>
      <c r="L71" s="8">
        <f t="shared" si="9"/>
        <v>1.7945378487938535</v>
      </c>
      <c r="M71" s="8">
        <f t="shared" si="5"/>
        <v>2.7859289731114343</v>
      </c>
      <c r="P71" s="6">
        <f t="shared" si="10"/>
        <v>-35.414756896295039</v>
      </c>
      <c r="U71" s="18">
        <v>16</v>
      </c>
      <c r="V71" s="20">
        <f t="shared" si="6"/>
        <v>4.3015974797703986</v>
      </c>
    </row>
    <row r="72" spans="1:22" x14ac:dyDescent="0.15">
      <c r="A72" s="6">
        <v>35.5</v>
      </c>
      <c r="B72" s="6">
        <v>70</v>
      </c>
      <c r="D72">
        <v>815.26324462890602</v>
      </c>
      <c r="E72">
        <v>609.80096435546898</v>
      </c>
      <c r="F72">
        <v>479.08837890625</v>
      </c>
      <c r="G72">
        <v>474.27578735351602</v>
      </c>
      <c r="I72" s="7">
        <f t="shared" si="7"/>
        <v>336.17486572265602</v>
      </c>
      <c r="J72" s="7">
        <f t="shared" si="7"/>
        <v>135.52517700195295</v>
      </c>
      <c r="K72" s="7">
        <f t="shared" si="8"/>
        <v>241.30724182128895</v>
      </c>
      <c r="L72" s="8">
        <f t="shared" si="9"/>
        <v>1.7805344155190563</v>
      </c>
      <c r="M72" s="8">
        <f t="shared" si="5"/>
        <v>2.786088270184031</v>
      </c>
      <c r="P72" s="6">
        <f t="shared" si="10"/>
        <v>-35.411063966482871</v>
      </c>
      <c r="U72" s="18">
        <v>16.5</v>
      </c>
      <c r="V72" s="20">
        <f t="shared" si="6"/>
        <v>4.5065403495371568</v>
      </c>
    </row>
    <row r="73" spans="1:22" x14ac:dyDescent="0.15">
      <c r="A73" s="6">
        <v>36</v>
      </c>
      <c r="B73" s="6">
        <v>71</v>
      </c>
      <c r="D73">
        <v>816.77136230468795</v>
      </c>
      <c r="E73">
        <v>610.06701660156295</v>
      </c>
      <c r="F73">
        <v>478.70938110351602</v>
      </c>
      <c r="G73">
        <v>475.03619384765602</v>
      </c>
      <c r="I73" s="7">
        <f t="shared" si="7"/>
        <v>338.06198120117193</v>
      </c>
      <c r="J73" s="7">
        <f t="shared" si="7"/>
        <v>135.03082275390693</v>
      </c>
      <c r="K73" s="7">
        <f t="shared" si="8"/>
        <v>243.5404052734371</v>
      </c>
      <c r="L73" s="8">
        <f t="shared" si="9"/>
        <v>1.8035912120397015</v>
      </c>
      <c r="M73" s="8">
        <f t="shared" si="5"/>
        <v>2.8233077970520704</v>
      </c>
      <c r="P73" s="6">
        <f t="shared" si="10"/>
        <v>-34.548216343956263</v>
      </c>
      <c r="U73" s="18">
        <v>17</v>
      </c>
      <c r="V73" s="20">
        <f t="shared" si="6"/>
        <v>4.4583821537557435</v>
      </c>
    </row>
    <row r="74" spans="1:22" x14ac:dyDescent="0.15">
      <c r="A74" s="6">
        <v>36.5</v>
      </c>
      <c r="B74" s="6">
        <v>72</v>
      </c>
      <c r="D74">
        <v>816.27453613281295</v>
      </c>
      <c r="E74">
        <v>611.21240234375</v>
      </c>
      <c r="F74">
        <v>478.59310913085898</v>
      </c>
      <c r="G74">
        <v>474.95315551757801</v>
      </c>
      <c r="I74" s="7">
        <f t="shared" si="7"/>
        <v>337.68142700195398</v>
      </c>
      <c r="J74" s="7">
        <f t="shared" si="7"/>
        <v>136.25924682617199</v>
      </c>
      <c r="K74" s="7">
        <f t="shared" si="8"/>
        <v>242.29995422363359</v>
      </c>
      <c r="L74" s="8">
        <f t="shared" si="9"/>
        <v>1.7782276055931776</v>
      </c>
      <c r="M74" s="8">
        <f t="shared" si="5"/>
        <v>2.8121069209529401</v>
      </c>
      <c r="P74" s="6">
        <f t="shared" si="10"/>
        <v>-34.807882441986344</v>
      </c>
      <c r="U74" s="18">
        <v>17.5</v>
      </c>
      <c r="V74" s="20">
        <f t="shared" si="6"/>
        <v>4.4130068134427543</v>
      </c>
    </row>
    <row r="75" spans="1:22" x14ac:dyDescent="0.15">
      <c r="A75" s="6">
        <v>37</v>
      </c>
      <c r="B75" s="6">
        <v>73</v>
      </c>
      <c r="D75">
        <v>818.17498779296898</v>
      </c>
      <c r="E75">
        <v>612.444580078125</v>
      </c>
      <c r="F75">
        <v>478.97329711914102</v>
      </c>
      <c r="G75">
        <v>475.03262329101602</v>
      </c>
      <c r="I75" s="7">
        <f t="shared" si="7"/>
        <v>339.20169067382795</v>
      </c>
      <c r="J75" s="7">
        <f t="shared" si="7"/>
        <v>137.41195678710898</v>
      </c>
      <c r="K75" s="7">
        <f t="shared" si="8"/>
        <v>243.01332092285168</v>
      </c>
      <c r="L75" s="8">
        <f t="shared" si="9"/>
        <v>1.7685020037910519</v>
      </c>
      <c r="M75" s="8">
        <f t="shared" si="5"/>
        <v>2.8165440494982086</v>
      </c>
      <c r="P75" s="6">
        <f t="shared" si="10"/>
        <v>-34.705018001239857</v>
      </c>
      <c r="U75" s="18">
        <v>18</v>
      </c>
      <c r="V75" s="20">
        <f t="shared" si="6"/>
        <v>4.3980542155662841</v>
      </c>
    </row>
    <row r="76" spans="1:22" x14ac:dyDescent="0.15">
      <c r="A76" s="6">
        <v>37.5</v>
      </c>
      <c r="B76" s="6">
        <v>74</v>
      </c>
      <c r="D76">
        <v>811.58361816406295</v>
      </c>
      <c r="E76">
        <v>613.26184082031295</v>
      </c>
      <c r="F76">
        <v>478.56228637695301</v>
      </c>
      <c r="G76">
        <v>474.44662475585898</v>
      </c>
      <c r="I76" s="7">
        <f t="shared" si="7"/>
        <v>333.02133178710994</v>
      </c>
      <c r="J76" s="7">
        <f t="shared" si="7"/>
        <v>138.81521606445398</v>
      </c>
      <c r="K76" s="7">
        <f t="shared" si="8"/>
        <v>235.85068054199218</v>
      </c>
      <c r="L76" s="8">
        <f t="shared" si="9"/>
        <v>1.6990261386942134</v>
      </c>
      <c r="M76" s="8">
        <f t="shared" si="5"/>
        <v>2.7612309147487641</v>
      </c>
      <c r="P76" s="6">
        <f t="shared" si="10"/>
        <v>-35.987323576543538</v>
      </c>
      <c r="U76" s="18">
        <v>18.5</v>
      </c>
      <c r="V76" s="20">
        <f t="shared" si="6"/>
        <v>4.3595447680870869</v>
      </c>
    </row>
    <row r="77" spans="1:22" x14ac:dyDescent="0.15">
      <c r="A77" s="6">
        <v>38</v>
      </c>
      <c r="B77" s="6">
        <v>75</v>
      </c>
      <c r="D77">
        <v>814.09948730468795</v>
      </c>
      <c r="E77">
        <v>613.618896484375</v>
      </c>
      <c r="F77">
        <v>478.46145629882801</v>
      </c>
      <c r="G77">
        <v>474.60140991210898</v>
      </c>
      <c r="I77" s="7">
        <f t="shared" si="7"/>
        <v>335.63803100585994</v>
      </c>
      <c r="J77" s="7">
        <f t="shared" si="7"/>
        <v>139.01748657226602</v>
      </c>
      <c r="K77" s="7">
        <f t="shared" si="8"/>
        <v>238.32579040527372</v>
      </c>
      <c r="L77" s="8">
        <f t="shared" si="9"/>
        <v>1.7143583608194777</v>
      </c>
      <c r="M77" s="8">
        <f t="shared" si="5"/>
        <v>2.7907258672214224</v>
      </c>
      <c r="P77" s="6">
        <f t="shared" si="10"/>
        <v>-35.30355213291935</v>
      </c>
      <c r="U77" s="18">
        <v>19</v>
      </c>
      <c r="V77" s="20">
        <f t="shared" si="6"/>
        <v>4.1974701373042214</v>
      </c>
    </row>
    <row r="78" spans="1:22" x14ac:dyDescent="0.15">
      <c r="A78" s="6">
        <v>38.5</v>
      </c>
      <c r="B78" s="6">
        <v>76</v>
      </c>
      <c r="D78">
        <v>815.17431640625</v>
      </c>
      <c r="E78">
        <v>614.79534912109398</v>
      </c>
      <c r="F78">
        <v>478.73962402343801</v>
      </c>
      <c r="G78">
        <v>474.45550537109398</v>
      </c>
      <c r="I78" s="7">
        <f t="shared" si="7"/>
        <v>336.43469238281199</v>
      </c>
      <c r="J78" s="7">
        <f t="shared" si="7"/>
        <v>140.33984375</v>
      </c>
      <c r="K78" s="7">
        <f t="shared" si="8"/>
        <v>238.19680175781201</v>
      </c>
      <c r="L78" s="8">
        <f t="shared" si="9"/>
        <v>1.6972856417179245</v>
      </c>
      <c r="M78" s="8">
        <f t="shared" si="5"/>
        <v>2.7878158784672631</v>
      </c>
      <c r="P78" s="6">
        <f t="shared" si="10"/>
        <v>-35.37101341169938</v>
      </c>
      <c r="U78" s="18">
        <v>19.5</v>
      </c>
      <c r="V78" s="20">
        <f t="shared" si="6"/>
        <v>4.0228768799510766</v>
      </c>
    </row>
    <row r="79" spans="1:22" x14ac:dyDescent="0.15">
      <c r="A79" s="6">
        <v>39</v>
      </c>
      <c r="B79" s="6">
        <v>77</v>
      </c>
      <c r="D79">
        <v>809.00354003906295</v>
      </c>
      <c r="E79">
        <v>613.35217285156295</v>
      </c>
      <c r="F79">
        <v>478.31021118164102</v>
      </c>
      <c r="G79">
        <v>474.24911499023398</v>
      </c>
      <c r="I79" s="7">
        <f t="shared" si="7"/>
        <v>330.69332885742193</v>
      </c>
      <c r="J79" s="7">
        <f t="shared" si="7"/>
        <v>139.10305786132898</v>
      </c>
      <c r="K79" s="7">
        <f t="shared" si="8"/>
        <v>233.32118835449165</v>
      </c>
      <c r="L79" s="8">
        <f t="shared" si="9"/>
        <v>1.6773260914730441</v>
      </c>
      <c r="M79" s="8">
        <f t="shared" si="5"/>
        <v>2.7820190585697766</v>
      </c>
      <c r="P79" s="6">
        <f t="shared" si="10"/>
        <v>-35.505399114249947</v>
      </c>
      <c r="U79" s="18">
        <v>20</v>
      </c>
      <c r="V79" s="20">
        <f t="shared" si="6"/>
        <v>3.8148782876073937</v>
      </c>
    </row>
    <row r="80" spans="1:22" x14ac:dyDescent="0.15">
      <c r="A80" s="6">
        <v>39.5</v>
      </c>
      <c r="B80" s="6">
        <v>78</v>
      </c>
      <c r="D80">
        <v>805.01837158203102</v>
      </c>
      <c r="E80">
        <v>611.37121582031295</v>
      </c>
      <c r="F80">
        <v>478.407470703125</v>
      </c>
      <c r="G80">
        <v>474.58599853515602</v>
      </c>
      <c r="I80" s="7">
        <f t="shared" si="7"/>
        <v>326.61090087890602</v>
      </c>
      <c r="J80" s="7">
        <f t="shared" si="7"/>
        <v>136.78521728515693</v>
      </c>
      <c r="K80" s="7">
        <f t="shared" si="8"/>
        <v>230.86124877929618</v>
      </c>
      <c r="L80" s="8">
        <f t="shared" si="9"/>
        <v>1.6877646090806611</v>
      </c>
      <c r="M80" s="8">
        <f t="shared" si="5"/>
        <v>2.8066203065247874</v>
      </c>
      <c r="P80" s="6">
        <f t="shared" si="10"/>
        <v>-34.935076756729686</v>
      </c>
      <c r="U80" s="18">
        <v>20.5</v>
      </c>
      <c r="V80" s="20">
        <f t="shared" si="6"/>
        <v>3.589389844627688</v>
      </c>
    </row>
    <row r="81" spans="1:22" x14ac:dyDescent="0.15">
      <c r="A81" s="6">
        <v>40</v>
      </c>
      <c r="B81" s="6">
        <v>79</v>
      </c>
      <c r="D81">
        <v>804.14324951171898</v>
      </c>
      <c r="E81">
        <v>611.2392578125</v>
      </c>
      <c r="F81">
        <v>479.46499633789102</v>
      </c>
      <c r="G81">
        <v>474.84103393554699</v>
      </c>
      <c r="I81" s="7">
        <f t="shared" si="7"/>
        <v>324.67825317382795</v>
      </c>
      <c r="J81" s="7">
        <f t="shared" si="7"/>
        <v>136.39822387695301</v>
      </c>
      <c r="K81" s="7">
        <f t="shared" si="8"/>
        <v>229.19949645996087</v>
      </c>
      <c r="L81" s="8">
        <f t="shared" si="9"/>
        <v>1.680370095337351</v>
      </c>
      <c r="M81" s="8">
        <f t="shared" si="5"/>
        <v>2.8133885231288716</v>
      </c>
      <c r="P81" s="6">
        <f t="shared" si="10"/>
        <v>-34.778171494975972</v>
      </c>
      <c r="U81" s="18">
        <v>21</v>
      </c>
      <c r="V81" s="20">
        <f t="shared" si="6"/>
        <v>3.5062264486884209</v>
      </c>
    </row>
    <row r="82" spans="1:22" x14ac:dyDescent="0.15">
      <c r="A82" s="6">
        <v>40.5</v>
      </c>
      <c r="B82" s="6">
        <v>80</v>
      </c>
      <c r="D82">
        <v>806.30700683593795</v>
      </c>
      <c r="E82">
        <v>613.387451171875</v>
      </c>
      <c r="F82">
        <v>478.399169921875</v>
      </c>
      <c r="G82">
        <v>474.31140136718801</v>
      </c>
      <c r="I82" s="7">
        <f t="shared" si="7"/>
        <v>327.90783691406295</v>
      </c>
      <c r="J82" s="7">
        <f t="shared" si="7"/>
        <v>139.07604980468699</v>
      </c>
      <c r="K82" s="7">
        <f t="shared" si="8"/>
        <v>230.55460205078208</v>
      </c>
      <c r="L82" s="8">
        <f t="shared" si="9"/>
        <v>1.6577592070997416</v>
      </c>
      <c r="M82" s="8">
        <f t="shared" si="5"/>
        <v>2.8049403652386564</v>
      </c>
      <c r="P82" s="6">
        <f t="shared" si="10"/>
        <v>-34.974022263744374</v>
      </c>
      <c r="U82" s="18">
        <v>21.5</v>
      </c>
      <c r="V82" s="20">
        <f t="shared" si="6"/>
        <v>3.2803977730589642</v>
      </c>
    </row>
    <row r="83" spans="1:22" x14ac:dyDescent="0.15">
      <c r="A83" s="6">
        <v>41</v>
      </c>
      <c r="B83" s="6">
        <v>81</v>
      </c>
      <c r="D83">
        <v>804.09033203125</v>
      </c>
      <c r="E83">
        <v>612.083251953125</v>
      </c>
      <c r="F83">
        <v>477.47271728515602</v>
      </c>
      <c r="G83">
        <v>473.71057128906301</v>
      </c>
      <c r="I83" s="7">
        <f t="shared" si="7"/>
        <v>326.61761474609398</v>
      </c>
      <c r="J83" s="7">
        <f t="shared" si="7"/>
        <v>138.37268066406199</v>
      </c>
      <c r="K83" s="7">
        <f t="shared" si="8"/>
        <v>229.75673828125059</v>
      </c>
      <c r="L83" s="8">
        <f t="shared" si="9"/>
        <v>1.6604197965857779</v>
      </c>
      <c r="M83" s="8">
        <f t="shared" si="5"/>
        <v>2.8217636850720864</v>
      </c>
      <c r="P83" s="6">
        <f t="shared" si="10"/>
        <v>-34.584012966400387</v>
      </c>
      <c r="U83" s="18">
        <v>22</v>
      </c>
      <c r="V83" s="20">
        <f t="shared" si="6"/>
        <v>3.1490425841999956</v>
      </c>
    </row>
    <row r="84" spans="1:22" x14ac:dyDescent="0.15">
      <c r="A84" s="6">
        <v>41.5</v>
      </c>
      <c r="B84" s="6">
        <v>82</v>
      </c>
      <c r="D84">
        <v>807.06701660156295</v>
      </c>
      <c r="E84">
        <v>616.35144042968795</v>
      </c>
      <c r="F84">
        <v>478.71173095703102</v>
      </c>
      <c r="G84">
        <v>474.730712890625</v>
      </c>
      <c r="I84" s="7">
        <f t="shared" si="7"/>
        <v>328.35528564453193</v>
      </c>
      <c r="J84" s="7">
        <f t="shared" si="7"/>
        <v>141.62072753906295</v>
      </c>
      <c r="K84" s="7">
        <f t="shared" si="8"/>
        <v>229.22077636718785</v>
      </c>
      <c r="L84" s="8">
        <f t="shared" si="9"/>
        <v>1.6185538681402576</v>
      </c>
      <c r="M84" s="8">
        <f t="shared" si="5"/>
        <v>2.7940604869739603</v>
      </c>
      <c r="P84" s="6">
        <f t="shared" si="10"/>
        <v>-35.226246778240636</v>
      </c>
      <c r="U84" s="18">
        <v>65</v>
      </c>
      <c r="V84" s="20">
        <f t="shared" ref="V84:V104" si="11">L131</f>
        <v>2.4390696422838967</v>
      </c>
    </row>
    <row r="85" spans="1:22" x14ac:dyDescent="0.15">
      <c r="A85" s="6">
        <v>42</v>
      </c>
      <c r="B85" s="6">
        <v>83</v>
      </c>
      <c r="D85">
        <v>806.076904296875</v>
      </c>
      <c r="E85">
        <v>616.37188720703102</v>
      </c>
      <c r="F85">
        <v>479.36535644531301</v>
      </c>
      <c r="G85">
        <v>475.03439331054699</v>
      </c>
      <c r="I85" s="7">
        <f t="shared" si="7"/>
        <v>326.71154785156199</v>
      </c>
      <c r="J85" s="7">
        <f t="shared" si="7"/>
        <v>141.33749389648403</v>
      </c>
      <c r="K85" s="7">
        <f t="shared" si="8"/>
        <v>227.77530212402317</v>
      </c>
      <c r="L85" s="8">
        <f t="shared" si="9"/>
        <v>1.6115702623880286</v>
      </c>
      <c r="M85" s="8">
        <f t="shared" si="5"/>
        <v>2.8012396115691249</v>
      </c>
      <c r="P85" s="6">
        <f t="shared" si="10"/>
        <v>-35.059815576395373</v>
      </c>
      <c r="U85" s="18">
        <v>65.5</v>
      </c>
      <c r="V85" s="20">
        <f t="shared" si="11"/>
        <v>2.4573302063109024</v>
      </c>
    </row>
    <row r="86" spans="1:22" x14ac:dyDescent="0.15">
      <c r="A86" s="6">
        <v>42.5</v>
      </c>
      <c r="B86" s="6">
        <v>84</v>
      </c>
      <c r="D86">
        <v>801.29992675781295</v>
      </c>
      <c r="E86">
        <v>613.56457519531295</v>
      </c>
      <c r="F86">
        <v>478.02490234375</v>
      </c>
      <c r="G86">
        <v>474.36831665039102</v>
      </c>
      <c r="I86" s="7">
        <f t="shared" si="7"/>
        <v>323.27502441406295</v>
      </c>
      <c r="J86" s="7">
        <f t="shared" si="7"/>
        <v>139.19625854492193</v>
      </c>
      <c r="K86" s="7">
        <f t="shared" si="8"/>
        <v>225.8376434326176</v>
      </c>
      <c r="L86" s="8">
        <f t="shared" si="9"/>
        <v>1.6224404721319032</v>
      </c>
      <c r="M86" s="8">
        <f t="shared" si="5"/>
        <v>2.8262725516603942</v>
      </c>
      <c r="P86" s="6">
        <f t="shared" si="10"/>
        <v>-34.479485447020444</v>
      </c>
      <c r="U86" s="18">
        <v>66</v>
      </c>
      <c r="V86" s="20">
        <f t="shared" si="11"/>
        <v>2.4468080581474041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791.16369628906295</v>
      </c>
      <c r="E87">
        <v>609.67889404296898</v>
      </c>
      <c r="F87">
        <v>477.09786987304699</v>
      </c>
      <c r="G87">
        <v>472.82385253906301</v>
      </c>
      <c r="I87" s="7">
        <f t="shared" si="7"/>
        <v>314.06582641601597</v>
      </c>
      <c r="J87" s="7">
        <f t="shared" si="7"/>
        <v>136.85504150390597</v>
      </c>
      <c r="K87" s="7">
        <f t="shared" si="8"/>
        <v>218.26729736328178</v>
      </c>
      <c r="L87" s="8">
        <f t="shared" si="9"/>
        <v>1.5948794795188619</v>
      </c>
      <c r="M87" s="8">
        <f t="shared" si="5"/>
        <v>2.8128742893947463</v>
      </c>
      <c r="P87" s="6">
        <f t="shared" si="10"/>
        <v>-34.790092800598323</v>
      </c>
      <c r="U87" s="18">
        <v>66.5</v>
      </c>
      <c r="V87" s="20">
        <f t="shared" si="11"/>
        <v>2.5267465411333125</v>
      </c>
    </row>
    <row r="88" spans="1:22" x14ac:dyDescent="0.15">
      <c r="A88" s="6">
        <v>43.5</v>
      </c>
      <c r="B88" s="6">
        <v>86</v>
      </c>
      <c r="D88">
        <v>790.00634765625</v>
      </c>
      <c r="E88">
        <v>612.9033203125</v>
      </c>
      <c r="F88">
        <v>477.80307006835898</v>
      </c>
      <c r="G88">
        <v>473.93356323242199</v>
      </c>
      <c r="I88" s="7">
        <f t="shared" si="7"/>
        <v>312.20327758789102</v>
      </c>
      <c r="J88" s="7">
        <f t="shared" si="7"/>
        <v>138.96975708007801</v>
      </c>
      <c r="K88" s="7">
        <f t="shared" si="8"/>
        <v>214.92444763183641</v>
      </c>
      <c r="L88" s="8">
        <f t="shared" si="9"/>
        <v>1.5465555394760553</v>
      </c>
      <c r="M88" s="8">
        <f t="shared" ref="M88:M148" si="12">L88+ABS($N$2)*A88</f>
        <v>2.778713079699334</v>
      </c>
      <c r="P88" s="6">
        <f t="shared" si="10"/>
        <v>-35.582040497107883</v>
      </c>
      <c r="U88" s="18">
        <v>67</v>
      </c>
      <c r="V88" s="20">
        <f t="shared" si="11"/>
        <v>2.524844702316047</v>
      </c>
    </row>
    <row r="89" spans="1:22" x14ac:dyDescent="0.15">
      <c r="A89" s="6">
        <v>44</v>
      </c>
      <c r="B89" s="6">
        <v>87</v>
      </c>
      <c r="D89">
        <v>788.86944580078102</v>
      </c>
      <c r="E89">
        <v>611.45306396484398</v>
      </c>
      <c r="F89">
        <v>479.24969482421898</v>
      </c>
      <c r="G89">
        <v>475.15301513671898</v>
      </c>
      <c r="I89" s="7">
        <f t="shared" si="7"/>
        <v>309.61975097656205</v>
      </c>
      <c r="J89" s="7">
        <f t="shared" si="7"/>
        <v>136.300048828125</v>
      </c>
      <c r="K89" s="7">
        <f t="shared" si="8"/>
        <v>214.20971679687455</v>
      </c>
      <c r="L89" s="8">
        <f t="shared" si="9"/>
        <v>1.5716041090124186</v>
      </c>
      <c r="M89" s="8">
        <f t="shared" si="12"/>
        <v>2.8179243795830913</v>
      </c>
      <c r="P89" s="6">
        <f t="shared" si="10"/>
        <v>-34.673018278721472</v>
      </c>
      <c r="U89" s="18">
        <v>67.5</v>
      </c>
      <c r="V89" s="20">
        <f t="shared" si="11"/>
        <v>2.4947411214518582</v>
      </c>
    </row>
    <row r="90" spans="1:22" x14ac:dyDescent="0.15">
      <c r="A90" s="6">
        <v>44.5</v>
      </c>
      <c r="B90" s="6">
        <v>88</v>
      </c>
      <c r="D90">
        <v>789.55822753906295</v>
      </c>
      <c r="E90">
        <v>612.68878173828102</v>
      </c>
      <c r="F90">
        <v>478.76394653320301</v>
      </c>
      <c r="G90">
        <v>474.65066528320301</v>
      </c>
      <c r="I90" s="7">
        <f t="shared" si="7"/>
        <v>310.79428100585994</v>
      </c>
      <c r="J90" s="7">
        <f t="shared" si="7"/>
        <v>138.03811645507801</v>
      </c>
      <c r="K90" s="7">
        <f t="shared" si="8"/>
        <v>214.16759948730532</v>
      </c>
      <c r="L90" s="8">
        <f t="shared" si="9"/>
        <v>1.5515105898811816</v>
      </c>
      <c r="M90" s="8">
        <f t="shared" si="12"/>
        <v>2.8119935907992484</v>
      </c>
      <c r="P90" s="6">
        <f t="shared" si="10"/>
        <v>-34.810509736363841</v>
      </c>
      <c r="U90" s="18">
        <v>68</v>
      </c>
      <c r="V90" s="20">
        <f t="shared" si="11"/>
        <v>2.5837316650578193</v>
      </c>
    </row>
    <row r="91" spans="1:22" x14ac:dyDescent="0.15">
      <c r="A91" s="6">
        <v>45</v>
      </c>
      <c r="B91" s="6">
        <v>89</v>
      </c>
      <c r="D91">
        <v>792.742431640625</v>
      </c>
      <c r="E91">
        <v>614.26251220703102</v>
      </c>
      <c r="F91">
        <v>477.2265625</v>
      </c>
      <c r="G91">
        <v>473.08480834960898</v>
      </c>
      <c r="I91" s="7">
        <f t="shared" si="7"/>
        <v>315.515869140625</v>
      </c>
      <c r="J91" s="7">
        <f t="shared" si="7"/>
        <v>141.17770385742205</v>
      </c>
      <c r="K91" s="7">
        <f t="shared" si="8"/>
        <v>216.69147644042957</v>
      </c>
      <c r="L91" s="8">
        <f t="shared" si="9"/>
        <v>1.5348845498951469</v>
      </c>
      <c r="M91" s="8">
        <f t="shared" si="12"/>
        <v>2.8095302811606073</v>
      </c>
      <c r="P91" s="6">
        <f t="shared" si="10"/>
        <v>-34.867615805250317</v>
      </c>
      <c r="U91" s="18">
        <v>68.5</v>
      </c>
      <c r="V91" s="20">
        <f t="shared" si="11"/>
        <v>2.6181611630415063</v>
      </c>
    </row>
    <row r="92" spans="1:22" x14ac:dyDescent="0.15">
      <c r="A92" s="6">
        <v>45.5</v>
      </c>
      <c r="B92" s="6">
        <v>90</v>
      </c>
      <c r="D92">
        <v>792.83203125</v>
      </c>
      <c r="E92">
        <v>613.18841552734398</v>
      </c>
      <c r="F92">
        <v>477.47033691406301</v>
      </c>
      <c r="G92">
        <v>473.74850463867199</v>
      </c>
      <c r="I92" s="7">
        <f t="shared" si="7"/>
        <v>315.36169433593699</v>
      </c>
      <c r="J92" s="7">
        <f t="shared" si="7"/>
        <v>139.43991088867199</v>
      </c>
      <c r="K92" s="7">
        <f t="shared" si="8"/>
        <v>217.75375671386661</v>
      </c>
      <c r="L92" s="8">
        <f t="shared" si="9"/>
        <v>1.5616314965069071</v>
      </c>
      <c r="M92" s="8">
        <f t="shared" si="12"/>
        <v>2.8504399581197619</v>
      </c>
      <c r="P92" s="6">
        <f t="shared" si="10"/>
        <v>-33.919220689221866</v>
      </c>
      <c r="U92" s="18">
        <v>69</v>
      </c>
      <c r="V92" s="20">
        <f t="shared" si="11"/>
        <v>2.6240008681953344</v>
      </c>
    </row>
    <row r="93" spans="1:22" x14ac:dyDescent="0.15">
      <c r="A93" s="6">
        <v>46</v>
      </c>
      <c r="B93" s="6">
        <v>91</v>
      </c>
      <c r="D93">
        <v>795.67962646484398</v>
      </c>
      <c r="E93">
        <v>616.23785400390602</v>
      </c>
      <c r="F93">
        <v>477.7568359375</v>
      </c>
      <c r="G93">
        <v>473.94186401367199</v>
      </c>
      <c r="I93" s="7">
        <f t="shared" si="7"/>
        <v>317.92279052734398</v>
      </c>
      <c r="J93" s="7">
        <f t="shared" si="7"/>
        <v>142.29598999023403</v>
      </c>
      <c r="K93" s="7">
        <f t="shared" si="8"/>
        <v>218.31559753418014</v>
      </c>
      <c r="L93" s="8">
        <f t="shared" si="9"/>
        <v>1.5342357683386822</v>
      </c>
      <c r="M93" s="8">
        <f t="shared" si="12"/>
        <v>2.8372069602989312</v>
      </c>
      <c r="P93" s="6">
        <f t="shared" si="10"/>
        <v>-34.225996773428577</v>
      </c>
      <c r="U93" s="18">
        <v>69.5</v>
      </c>
      <c r="V93" s="20">
        <f t="shared" si="11"/>
        <v>2.6256022002162207</v>
      </c>
    </row>
    <row r="94" spans="1:22" x14ac:dyDescent="0.15">
      <c r="A94" s="6">
        <v>46.5</v>
      </c>
      <c r="B94" s="6">
        <v>92</v>
      </c>
      <c r="D94">
        <v>794.89276123046898</v>
      </c>
      <c r="E94">
        <v>617.076904296875</v>
      </c>
      <c r="F94">
        <v>479.18505859375</v>
      </c>
      <c r="G94">
        <v>475.04211425781301</v>
      </c>
      <c r="I94" s="7">
        <f t="shared" si="7"/>
        <v>315.70770263671898</v>
      </c>
      <c r="J94" s="7">
        <f t="shared" si="7"/>
        <v>142.03479003906199</v>
      </c>
      <c r="K94" s="7">
        <f t="shared" si="8"/>
        <v>216.28334960937559</v>
      </c>
      <c r="L94" s="8">
        <f t="shared" si="9"/>
        <v>1.5227491063977634</v>
      </c>
      <c r="M94" s="8">
        <f t="shared" si="12"/>
        <v>2.8398830287054064</v>
      </c>
      <c r="P94" s="6">
        <f t="shared" si="10"/>
        <v>-34.163958390446645</v>
      </c>
      <c r="U94" s="18">
        <v>70</v>
      </c>
      <c r="V94" s="20">
        <f t="shared" si="11"/>
        <v>2.5819183832027175</v>
      </c>
    </row>
    <row r="95" spans="1:22" x14ac:dyDescent="0.15">
      <c r="A95" s="6">
        <v>47</v>
      </c>
      <c r="B95" s="6">
        <v>93</v>
      </c>
      <c r="D95">
        <v>796.70428466796898</v>
      </c>
      <c r="E95">
        <v>616.50885009765602</v>
      </c>
      <c r="F95">
        <v>478.74377441406301</v>
      </c>
      <c r="G95">
        <v>475.24377441406301</v>
      </c>
      <c r="I95" s="7">
        <f t="shared" si="7"/>
        <v>317.96051025390597</v>
      </c>
      <c r="J95" s="7">
        <f t="shared" si="7"/>
        <v>141.26507568359301</v>
      </c>
      <c r="K95" s="7">
        <f t="shared" si="8"/>
        <v>219.07495727539086</v>
      </c>
      <c r="L95" s="8">
        <f t="shared" si="9"/>
        <v>1.5508076303733926</v>
      </c>
      <c r="M95" s="8">
        <f t="shared" si="12"/>
        <v>2.8821042830284291</v>
      </c>
      <c r="P95" s="6">
        <f t="shared" si="10"/>
        <v>-33.185157422828908</v>
      </c>
      <c r="U95" s="18">
        <v>70.5</v>
      </c>
      <c r="V95" s="20">
        <f t="shared" si="11"/>
        <v>2.6734053273639571</v>
      </c>
    </row>
    <row r="96" spans="1:22" x14ac:dyDescent="0.15">
      <c r="A96" s="6">
        <v>47.5</v>
      </c>
      <c r="B96" s="6">
        <v>94</v>
      </c>
      <c r="D96">
        <v>794.92517089843795</v>
      </c>
      <c r="E96">
        <v>614.43542480468795</v>
      </c>
      <c r="F96">
        <v>478.60498046875</v>
      </c>
      <c r="G96">
        <v>474.30368041992199</v>
      </c>
      <c r="I96" s="7">
        <f t="shared" si="7"/>
        <v>316.32019042968795</v>
      </c>
      <c r="J96" s="7">
        <f t="shared" si="7"/>
        <v>140.13174438476597</v>
      </c>
      <c r="K96" s="7">
        <f t="shared" si="8"/>
        <v>218.22796936035178</v>
      </c>
      <c r="L96" s="8">
        <f t="shared" si="9"/>
        <v>1.5573057362445553</v>
      </c>
      <c r="M96" s="8">
        <f t="shared" si="12"/>
        <v>2.9027651192469861</v>
      </c>
      <c r="P96" s="6">
        <f t="shared" si="10"/>
        <v>-32.706184289349828</v>
      </c>
      <c r="U96" s="18">
        <v>71</v>
      </c>
      <c r="V96" s="20">
        <f t="shared" si="11"/>
        <v>2.6092631587725696</v>
      </c>
    </row>
    <row r="97" spans="1:22" x14ac:dyDescent="0.15">
      <c r="A97" s="6">
        <v>48</v>
      </c>
      <c r="B97" s="6">
        <v>95</v>
      </c>
      <c r="D97">
        <v>791.593505859375</v>
      </c>
      <c r="E97">
        <v>615.61328125</v>
      </c>
      <c r="F97">
        <v>477.54269409179699</v>
      </c>
      <c r="G97">
        <v>473.714111328125</v>
      </c>
      <c r="I97" s="7">
        <f t="shared" si="7"/>
        <v>314.05081176757801</v>
      </c>
      <c r="J97" s="7">
        <f t="shared" si="7"/>
        <v>141.899169921875</v>
      </c>
      <c r="K97" s="7">
        <f t="shared" si="8"/>
        <v>214.7213928222655</v>
      </c>
      <c r="L97" s="8">
        <f t="shared" si="9"/>
        <v>1.5131969619024834</v>
      </c>
      <c r="M97" s="8">
        <f t="shared" si="12"/>
        <v>2.8728190752523082</v>
      </c>
      <c r="P97" s="6">
        <f t="shared" si="10"/>
        <v>-33.400413234185592</v>
      </c>
      <c r="U97" s="18">
        <v>71.5</v>
      </c>
      <c r="V97" s="20">
        <f t="shared" si="11"/>
        <v>2.6177342284645739</v>
      </c>
    </row>
    <row r="98" spans="1:22" x14ac:dyDescent="0.15">
      <c r="A98" s="6">
        <v>48.5</v>
      </c>
      <c r="B98" s="6">
        <v>96</v>
      </c>
      <c r="D98">
        <v>795.85107421875</v>
      </c>
      <c r="E98">
        <v>617.38604736328102</v>
      </c>
      <c r="F98">
        <v>478.07354736328102</v>
      </c>
      <c r="G98">
        <v>473.87484741210898</v>
      </c>
      <c r="I98" s="7">
        <f t="shared" si="7"/>
        <v>317.77752685546898</v>
      </c>
      <c r="J98" s="7">
        <f t="shared" si="7"/>
        <v>143.51119995117205</v>
      </c>
      <c r="K98" s="7">
        <f t="shared" si="8"/>
        <v>217.31968688964855</v>
      </c>
      <c r="L98" s="8">
        <f t="shared" si="9"/>
        <v>1.5143047160332361</v>
      </c>
      <c r="M98" s="8">
        <f t="shared" si="12"/>
        <v>2.8880895597304548</v>
      </c>
      <c r="P98" s="6">
        <f t="shared" si="10"/>
        <v>-33.046402790325999</v>
      </c>
      <c r="U98" s="18">
        <v>72</v>
      </c>
      <c r="V98" s="20">
        <f t="shared" si="11"/>
        <v>2.6692975680579467</v>
      </c>
    </row>
    <row r="99" spans="1:22" x14ac:dyDescent="0.15">
      <c r="A99" s="6">
        <v>49</v>
      </c>
      <c r="B99" s="6">
        <v>97</v>
      </c>
      <c r="D99">
        <v>793.3359375</v>
      </c>
      <c r="E99">
        <v>616.63653564453102</v>
      </c>
      <c r="F99">
        <v>478.68386840820301</v>
      </c>
      <c r="G99">
        <v>474.65066528320301</v>
      </c>
      <c r="I99" s="7">
        <f t="shared" si="7"/>
        <v>314.65206909179699</v>
      </c>
      <c r="J99" s="7">
        <f t="shared" si="7"/>
        <v>141.98587036132801</v>
      </c>
      <c r="K99" s="7">
        <f t="shared" si="8"/>
        <v>215.26195983886737</v>
      </c>
      <c r="L99" s="8">
        <f t="shared" si="9"/>
        <v>1.5160801514338373</v>
      </c>
      <c r="M99" s="8">
        <f t="shared" si="12"/>
        <v>2.9040277254784499</v>
      </c>
      <c r="P99" s="6">
        <f t="shared" si="10"/>
        <v>-32.676913718854173</v>
      </c>
      <c r="U99" s="18">
        <v>72.5</v>
      </c>
      <c r="V99" s="20">
        <f t="shared" si="11"/>
        <v>2.6410468079702167</v>
      </c>
    </row>
    <row r="100" spans="1:22" x14ac:dyDescent="0.15">
      <c r="A100" s="6">
        <v>49.5</v>
      </c>
      <c r="B100" s="6">
        <v>98</v>
      </c>
      <c r="D100">
        <v>796.88494873046898</v>
      </c>
      <c r="E100">
        <v>618.68170166015602</v>
      </c>
      <c r="F100">
        <v>478.4833984375</v>
      </c>
      <c r="G100">
        <v>474.41223144531301</v>
      </c>
      <c r="I100" s="7">
        <f t="shared" si="7"/>
        <v>318.40155029296898</v>
      </c>
      <c r="J100" s="7">
        <f t="shared" si="7"/>
        <v>144.26947021484301</v>
      </c>
      <c r="K100" s="7">
        <f t="shared" si="8"/>
        <v>217.41292114257888</v>
      </c>
      <c r="L100" s="8">
        <f t="shared" si="9"/>
        <v>1.5069918869100456</v>
      </c>
      <c r="M100" s="8">
        <f t="shared" si="12"/>
        <v>2.9091021913020523</v>
      </c>
      <c r="P100" s="6">
        <f t="shared" si="10"/>
        <v>-32.559274104922174</v>
      </c>
      <c r="U100" s="18">
        <v>73</v>
      </c>
      <c r="V100" s="20">
        <f t="shared" si="11"/>
        <v>2.6947077957677119</v>
      </c>
    </row>
    <row r="101" spans="1:22" x14ac:dyDescent="0.15">
      <c r="A101" s="6">
        <v>50</v>
      </c>
      <c r="B101" s="6">
        <v>99</v>
      </c>
      <c r="D101">
        <v>798.05645751953102</v>
      </c>
      <c r="E101">
        <v>619.02331542968795</v>
      </c>
      <c r="F101">
        <v>477.75088500976602</v>
      </c>
      <c r="G101">
        <v>473.52551269531301</v>
      </c>
      <c r="I101" s="7">
        <f t="shared" si="7"/>
        <v>320.305572509765</v>
      </c>
      <c r="J101" s="7">
        <f t="shared" si="7"/>
        <v>145.49780273437494</v>
      </c>
      <c r="K101" s="7">
        <f t="shared" si="8"/>
        <v>218.45711059570255</v>
      </c>
      <c r="L101" s="8">
        <f t="shared" si="9"/>
        <v>1.5014461145817044</v>
      </c>
      <c r="M101" s="8">
        <f t="shared" si="12"/>
        <v>2.9177191493211052</v>
      </c>
      <c r="P101" s="6">
        <f t="shared" si="10"/>
        <v>-32.359510100223446</v>
      </c>
      <c r="U101" s="18">
        <v>73.5</v>
      </c>
      <c r="V101" s="20">
        <f t="shared" si="11"/>
        <v>2.6600624833558304</v>
      </c>
    </row>
    <row r="102" spans="1:22" x14ac:dyDescent="0.15">
      <c r="A102" s="6">
        <v>50.5</v>
      </c>
      <c r="B102" s="6">
        <v>100</v>
      </c>
      <c r="D102">
        <v>797.88287353515602</v>
      </c>
      <c r="E102">
        <v>620.95343017578102</v>
      </c>
      <c r="F102">
        <v>478.06820678710898</v>
      </c>
      <c r="G102">
        <v>473.79714965820301</v>
      </c>
      <c r="I102" s="7">
        <f t="shared" si="7"/>
        <v>319.81466674804705</v>
      </c>
      <c r="J102" s="7">
        <f t="shared" si="7"/>
        <v>147.15628051757801</v>
      </c>
      <c r="K102" s="7">
        <f t="shared" si="8"/>
        <v>216.80527038574246</v>
      </c>
      <c r="L102" s="8">
        <f t="shared" si="9"/>
        <v>1.4732994719844443</v>
      </c>
      <c r="M102" s="8">
        <f t="shared" si="12"/>
        <v>2.9037352370712393</v>
      </c>
      <c r="P102" s="6">
        <f t="shared" si="10"/>
        <v>-32.683694378040769</v>
      </c>
      <c r="U102" s="18">
        <v>74</v>
      </c>
      <c r="V102" s="20">
        <f t="shared" si="11"/>
        <v>2.6200271852913057</v>
      </c>
    </row>
    <row r="103" spans="1:22" x14ac:dyDescent="0.15">
      <c r="A103" s="6">
        <v>51</v>
      </c>
      <c r="B103" s="6">
        <v>101</v>
      </c>
      <c r="D103">
        <v>801.82849121093795</v>
      </c>
      <c r="E103">
        <v>622.98236083984398</v>
      </c>
      <c r="F103">
        <v>478.64352416992199</v>
      </c>
      <c r="G103">
        <v>474.60140991210898</v>
      </c>
      <c r="I103" s="7">
        <f t="shared" si="7"/>
        <v>323.18496704101597</v>
      </c>
      <c r="J103" s="7">
        <f t="shared" si="7"/>
        <v>148.380950927735</v>
      </c>
      <c r="K103" s="7">
        <f t="shared" si="8"/>
        <v>219.31830139160147</v>
      </c>
      <c r="L103" s="8">
        <f t="shared" si="9"/>
        <v>1.4780758582576723</v>
      </c>
      <c r="M103" s="8">
        <f t="shared" si="12"/>
        <v>2.9226743536918613</v>
      </c>
      <c r="P103" s="6">
        <f t="shared" si="10"/>
        <v>-32.244635283958331</v>
      </c>
      <c r="U103" s="18">
        <v>74.5</v>
      </c>
      <c r="V103" s="20">
        <f t="shared" si="11"/>
        <v>2.6514013939985261</v>
      </c>
    </row>
    <row r="104" spans="1:22" x14ac:dyDescent="0.15">
      <c r="A104" s="6">
        <v>51.5</v>
      </c>
      <c r="B104" s="6">
        <v>102</v>
      </c>
      <c r="D104">
        <v>800.57165527343795</v>
      </c>
      <c r="E104">
        <v>622.76922607421898</v>
      </c>
      <c r="F104">
        <v>478.90509033203102</v>
      </c>
      <c r="G104">
        <v>474.78826904296898</v>
      </c>
      <c r="I104" s="7">
        <f t="shared" si="7"/>
        <v>321.66656494140693</v>
      </c>
      <c r="J104" s="7">
        <f t="shared" si="7"/>
        <v>147.98095703125</v>
      </c>
      <c r="K104" s="7">
        <f t="shared" si="8"/>
        <v>218.07989501953193</v>
      </c>
      <c r="L104" s="8">
        <f t="shared" si="9"/>
        <v>1.4737024235725056</v>
      </c>
      <c r="M104" s="8">
        <f t="shared" si="12"/>
        <v>2.9324636493540881</v>
      </c>
      <c r="P104" s="6">
        <f t="shared" si="10"/>
        <v>-32.017693374720487</v>
      </c>
      <c r="U104" s="18">
        <v>75</v>
      </c>
      <c r="V104" s="20">
        <f t="shared" si="11"/>
        <v>2.6230691797088674</v>
      </c>
    </row>
    <row r="105" spans="1:22" x14ac:dyDescent="0.15">
      <c r="A105" s="6">
        <v>52</v>
      </c>
      <c r="B105" s="6">
        <v>103</v>
      </c>
      <c r="D105">
        <v>794.916015625</v>
      </c>
      <c r="E105">
        <v>619.42413330078102</v>
      </c>
      <c r="F105">
        <v>477.979248046875</v>
      </c>
      <c r="G105">
        <v>474.21887207031301</v>
      </c>
      <c r="I105" s="7">
        <f t="shared" si="7"/>
        <v>316.936767578125</v>
      </c>
      <c r="J105" s="7">
        <f t="shared" si="7"/>
        <v>145.20526123046801</v>
      </c>
      <c r="K105" s="7">
        <f t="shared" si="8"/>
        <v>215.29308471679741</v>
      </c>
      <c r="L105" s="8">
        <f t="shared" si="9"/>
        <v>1.4826810192165618</v>
      </c>
      <c r="M105" s="8">
        <f t="shared" si="12"/>
        <v>2.9556049753455387</v>
      </c>
      <c r="P105" s="6">
        <f t="shared" si="10"/>
        <v>-31.481215891150359</v>
      </c>
      <c r="U105" s="18"/>
      <c r="V105" s="20"/>
    </row>
    <row r="106" spans="1:22" x14ac:dyDescent="0.15">
      <c r="A106" s="6">
        <v>52.5</v>
      </c>
      <c r="B106" s="6">
        <v>104</v>
      </c>
      <c r="D106">
        <v>800.34368896484398</v>
      </c>
      <c r="E106">
        <v>621.923095703125</v>
      </c>
      <c r="F106">
        <v>477.28942871093801</v>
      </c>
      <c r="G106">
        <v>473.559326171875</v>
      </c>
      <c r="I106" s="7">
        <f t="shared" si="7"/>
        <v>323.05426025390597</v>
      </c>
      <c r="J106" s="7">
        <f t="shared" si="7"/>
        <v>148.36376953125</v>
      </c>
      <c r="K106" s="7">
        <f t="shared" si="8"/>
        <v>219.19962158203097</v>
      </c>
      <c r="L106" s="8">
        <f t="shared" si="9"/>
        <v>1.4774471036600398</v>
      </c>
      <c r="M106" s="8">
        <f t="shared" si="12"/>
        <v>2.9645337901364108</v>
      </c>
      <c r="P106" s="6">
        <f t="shared" si="10"/>
        <v>-31.274222217060966</v>
      </c>
    </row>
    <row r="107" spans="1:22" x14ac:dyDescent="0.15">
      <c r="A107" s="6">
        <v>53</v>
      </c>
      <c r="B107" s="6">
        <v>105</v>
      </c>
      <c r="D107">
        <v>802.574462890625</v>
      </c>
      <c r="E107">
        <v>622.88848876953102</v>
      </c>
      <c r="F107">
        <v>478.04983520507801</v>
      </c>
      <c r="G107">
        <v>473.93594360351602</v>
      </c>
      <c r="I107" s="7">
        <f t="shared" si="7"/>
        <v>324.52462768554699</v>
      </c>
      <c r="J107" s="7">
        <f t="shared" si="7"/>
        <v>148.952545166015</v>
      </c>
      <c r="K107" s="7">
        <f t="shared" si="8"/>
        <v>220.25784606933649</v>
      </c>
      <c r="L107" s="8">
        <f t="shared" si="9"/>
        <v>1.4787115307351626</v>
      </c>
      <c r="M107" s="8">
        <f t="shared" si="12"/>
        <v>2.9799609475589275</v>
      </c>
      <c r="P107" s="6">
        <f t="shared" si="10"/>
        <v>-30.916579677660692</v>
      </c>
    </row>
    <row r="108" spans="1:22" x14ac:dyDescent="0.15">
      <c r="A108" s="6">
        <v>53.5</v>
      </c>
      <c r="B108" s="6">
        <v>106</v>
      </c>
      <c r="D108">
        <v>803.335205078125</v>
      </c>
      <c r="E108">
        <v>623.43896484375</v>
      </c>
      <c r="F108">
        <v>478.819091796875</v>
      </c>
      <c r="G108">
        <v>474.32028198242199</v>
      </c>
      <c r="I108" s="7">
        <f t="shared" si="7"/>
        <v>324.51611328125</v>
      </c>
      <c r="J108" s="7">
        <f t="shared" si="7"/>
        <v>149.11868286132801</v>
      </c>
      <c r="K108" s="7">
        <f t="shared" si="8"/>
        <v>220.13303527832039</v>
      </c>
      <c r="L108" s="8">
        <f t="shared" si="9"/>
        <v>1.4762270632649817</v>
      </c>
      <c r="M108" s="8">
        <f t="shared" si="12"/>
        <v>2.9916392104361407</v>
      </c>
      <c r="P108" s="6">
        <f t="shared" si="10"/>
        <v>-30.645846484448153</v>
      </c>
    </row>
    <row r="109" spans="1:22" x14ac:dyDescent="0.15">
      <c r="A109" s="6">
        <v>54</v>
      </c>
      <c r="B109" s="6">
        <v>107</v>
      </c>
      <c r="D109">
        <v>802.75372314453102</v>
      </c>
      <c r="E109">
        <v>623.74945068359398</v>
      </c>
      <c r="F109">
        <v>478.74139404296898</v>
      </c>
      <c r="G109">
        <v>475.310791015625</v>
      </c>
      <c r="I109" s="7">
        <f t="shared" si="7"/>
        <v>324.01232910156205</v>
      </c>
      <c r="J109" s="7">
        <f t="shared" si="7"/>
        <v>148.43865966796898</v>
      </c>
      <c r="K109" s="7">
        <f t="shared" si="8"/>
        <v>220.10526733398376</v>
      </c>
      <c r="L109" s="8">
        <f t="shared" si="9"/>
        <v>1.4828028481685318</v>
      </c>
      <c r="M109" s="8">
        <f t="shared" si="12"/>
        <v>3.0123777256870845</v>
      </c>
      <c r="P109" s="6">
        <f t="shared" si="10"/>
        <v>-30.165072544401788</v>
      </c>
    </row>
    <row r="110" spans="1:22" x14ac:dyDescent="0.15">
      <c r="A110" s="6">
        <v>54.5</v>
      </c>
      <c r="B110" s="6">
        <v>108</v>
      </c>
      <c r="D110">
        <v>801.593505859375</v>
      </c>
      <c r="E110">
        <v>622.06634521484398</v>
      </c>
      <c r="F110">
        <v>478.31140136718801</v>
      </c>
      <c r="G110">
        <v>474.31732177734398</v>
      </c>
      <c r="I110" s="7">
        <f t="shared" si="7"/>
        <v>323.28210449218699</v>
      </c>
      <c r="J110" s="7">
        <f t="shared" si="7"/>
        <v>147.7490234375</v>
      </c>
      <c r="K110" s="7">
        <f t="shared" si="8"/>
        <v>219.85778808593699</v>
      </c>
      <c r="L110" s="8">
        <f t="shared" si="9"/>
        <v>1.4880490102118344</v>
      </c>
      <c r="M110" s="8">
        <f t="shared" si="12"/>
        <v>3.0317866180777813</v>
      </c>
      <c r="P110" s="6">
        <f t="shared" si="10"/>
        <v>-29.715122798544911</v>
      </c>
    </row>
    <row r="111" spans="1:22" x14ac:dyDescent="0.15">
      <c r="A111" s="6">
        <v>55</v>
      </c>
      <c r="B111" s="6">
        <v>109</v>
      </c>
      <c r="D111">
        <v>792.71490478515602</v>
      </c>
      <c r="E111">
        <v>618.942138671875</v>
      </c>
      <c r="F111">
        <v>477.35290527343801</v>
      </c>
      <c r="G111">
        <v>473.34222412109398</v>
      </c>
      <c r="I111" s="7">
        <f t="shared" si="7"/>
        <v>315.36199951171801</v>
      </c>
      <c r="J111" s="7">
        <f t="shared" si="7"/>
        <v>145.59991455078102</v>
      </c>
      <c r="K111" s="7">
        <f t="shared" si="8"/>
        <v>213.44205932617132</v>
      </c>
      <c r="L111" s="8">
        <f t="shared" si="9"/>
        <v>1.4659490699888351</v>
      </c>
      <c r="M111" s="8">
        <f t="shared" si="12"/>
        <v>3.0238494082021763</v>
      </c>
      <c r="P111" s="6">
        <f t="shared" si="10"/>
        <v>-29.899128433408084</v>
      </c>
    </row>
    <row r="112" spans="1:22" x14ac:dyDescent="0.15">
      <c r="A112" s="6">
        <v>55.5</v>
      </c>
      <c r="B112" s="6">
        <v>110</v>
      </c>
      <c r="D112">
        <v>815.09948730468795</v>
      </c>
      <c r="E112">
        <v>627.38391113281295</v>
      </c>
      <c r="F112">
        <v>477.00534057617199</v>
      </c>
      <c r="G112">
        <v>473.38137817382801</v>
      </c>
      <c r="I112" s="7">
        <f t="shared" si="7"/>
        <v>338.09414672851597</v>
      </c>
      <c r="J112" s="7">
        <f t="shared" si="7"/>
        <v>154.00253295898494</v>
      </c>
      <c r="K112" s="7">
        <f t="shared" si="8"/>
        <v>230.29237365722651</v>
      </c>
      <c r="L112" s="8">
        <f t="shared" si="9"/>
        <v>1.4953804280515284</v>
      </c>
      <c r="M112" s="8">
        <f t="shared" si="12"/>
        <v>3.0674434966122632</v>
      </c>
      <c r="P112" s="6">
        <f t="shared" si="10"/>
        <v>-28.888501520437877</v>
      </c>
    </row>
    <row r="113" spans="1:16" x14ac:dyDescent="0.15">
      <c r="A113" s="6">
        <v>56</v>
      </c>
      <c r="B113" s="6">
        <v>111</v>
      </c>
      <c r="D113">
        <v>828.52294921875</v>
      </c>
      <c r="E113">
        <v>629.84613037109398</v>
      </c>
      <c r="F113">
        <v>477.44009399414102</v>
      </c>
      <c r="G113">
        <v>473.60202026367199</v>
      </c>
      <c r="I113" s="7">
        <f t="shared" si="7"/>
        <v>351.08285522460898</v>
      </c>
      <c r="J113" s="7">
        <f t="shared" si="7"/>
        <v>156.24411010742199</v>
      </c>
      <c r="K113" s="7">
        <f t="shared" si="8"/>
        <v>241.7119781494136</v>
      </c>
      <c r="L113" s="8">
        <f t="shared" si="9"/>
        <v>1.5470149753691846</v>
      </c>
      <c r="M113" s="8">
        <f t="shared" si="12"/>
        <v>3.1332407742773132</v>
      </c>
      <c r="P113" s="6">
        <f t="shared" si="10"/>
        <v>-27.363145628534724</v>
      </c>
    </row>
    <row r="114" spans="1:16" x14ac:dyDescent="0.15">
      <c r="A114" s="6">
        <v>56.5</v>
      </c>
      <c r="B114" s="6">
        <v>112</v>
      </c>
      <c r="D114">
        <v>841.496826171875</v>
      </c>
      <c r="E114">
        <v>630.68878173828102</v>
      </c>
      <c r="F114">
        <v>478.76809692382801</v>
      </c>
      <c r="G114">
        <v>474.59548950195301</v>
      </c>
      <c r="I114" s="7">
        <f t="shared" si="7"/>
        <v>362.72872924804699</v>
      </c>
      <c r="J114" s="7">
        <f t="shared" si="7"/>
        <v>156.09329223632801</v>
      </c>
      <c r="K114" s="7">
        <f t="shared" si="8"/>
        <v>253.46342468261739</v>
      </c>
      <c r="L114" s="8">
        <f t="shared" si="9"/>
        <v>1.6237944696487616</v>
      </c>
      <c r="M114" s="8">
        <f t="shared" si="12"/>
        <v>3.2241829989042845</v>
      </c>
      <c r="P114" s="6">
        <f t="shared" si="10"/>
        <v>-25.254862990099436</v>
      </c>
    </row>
    <row r="115" spans="1:16" x14ac:dyDescent="0.15">
      <c r="A115" s="6">
        <v>57</v>
      </c>
      <c r="B115" s="6">
        <v>113</v>
      </c>
      <c r="D115">
        <v>842.94140625</v>
      </c>
      <c r="E115">
        <v>627.91320800781295</v>
      </c>
      <c r="F115">
        <v>478.65243530273398</v>
      </c>
      <c r="G115">
        <v>474.70343017578102</v>
      </c>
      <c r="I115" s="7">
        <f t="shared" si="7"/>
        <v>364.28897094726602</v>
      </c>
      <c r="J115" s="7">
        <f t="shared" si="7"/>
        <v>153.20977783203193</v>
      </c>
      <c r="K115" s="7">
        <f t="shared" si="8"/>
        <v>257.0421264648437</v>
      </c>
      <c r="L115" s="8">
        <f t="shared" si="9"/>
        <v>1.6777135904905887</v>
      </c>
      <c r="M115" s="8">
        <f t="shared" si="12"/>
        <v>3.2922648500935052</v>
      </c>
      <c r="P115" s="6">
        <f t="shared" si="10"/>
        <v>-23.676544607813025</v>
      </c>
    </row>
    <row r="116" spans="1:16" x14ac:dyDescent="0.15">
      <c r="A116" s="6">
        <v>57.5</v>
      </c>
      <c r="B116" s="6">
        <v>114</v>
      </c>
      <c r="D116">
        <v>853.67254638671898</v>
      </c>
      <c r="E116">
        <v>629.70080566406295</v>
      </c>
      <c r="F116">
        <v>478.50891113281301</v>
      </c>
      <c r="G116">
        <v>474.17080688476602</v>
      </c>
      <c r="I116" s="7">
        <f t="shared" si="7"/>
        <v>375.16363525390597</v>
      </c>
      <c r="J116" s="7">
        <f t="shared" si="7"/>
        <v>155.52999877929693</v>
      </c>
      <c r="K116" s="7">
        <f t="shared" si="8"/>
        <v>266.29263610839814</v>
      </c>
      <c r="L116" s="8">
        <f t="shared" si="9"/>
        <v>1.7121625294055178</v>
      </c>
      <c r="M116" s="8">
        <f t="shared" si="12"/>
        <v>3.3408765193558287</v>
      </c>
      <c r="P116" s="6">
        <f t="shared" si="10"/>
        <v>-22.549596825839373</v>
      </c>
    </row>
    <row r="117" spans="1:16" x14ac:dyDescent="0.15">
      <c r="A117" s="6">
        <v>58</v>
      </c>
      <c r="B117" s="6">
        <v>115</v>
      </c>
      <c r="D117">
        <v>856.84265136718795</v>
      </c>
      <c r="E117">
        <v>626.18701171875</v>
      </c>
      <c r="F117">
        <v>477.29891967773398</v>
      </c>
      <c r="G117">
        <v>473.34402465820301</v>
      </c>
      <c r="I117" s="7">
        <f t="shared" si="7"/>
        <v>379.54373168945398</v>
      </c>
      <c r="J117" s="7">
        <f t="shared" si="7"/>
        <v>152.84298706054699</v>
      </c>
      <c r="K117" s="7">
        <f t="shared" si="8"/>
        <v>272.55364074707109</v>
      </c>
      <c r="L117" s="8">
        <f t="shared" si="9"/>
        <v>1.7832263422011119</v>
      </c>
      <c r="M117" s="8">
        <f t="shared" si="12"/>
        <v>3.4261030624988167</v>
      </c>
      <c r="P117" s="6">
        <f t="shared" si="10"/>
        <v>-20.573818885732457</v>
      </c>
    </row>
    <row r="118" spans="1:16" x14ac:dyDescent="0.15">
      <c r="A118" s="6">
        <v>58.5</v>
      </c>
      <c r="B118" s="6">
        <v>116</v>
      </c>
      <c r="D118">
        <v>863.99505615234398</v>
      </c>
      <c r="E118">
        <v>623.90545654296898</v>
      </c>
      <c r="F118">
        <v>477.89144897460898</v>
      </c>
      <c r="G118">
        <v>474.01483154296898</v>
      </c>
      <c r="I118" s="7">
        <f t="shared" si="7"/>
        <v>386.103607177735</v>
      </c>
      <c r="J118" s="7">
        <f t="shared" si="7"/>
        <v>149.890625</v>
      </c>
      <c r="K118" s="7">
        <f t="shared" si="8"/>
        <v>281.18016967773502</v>
      </c>
      <c r="L118" s="8">
        <f t="shared" si="9"/>
        <v>1.875902309952574</v>
      </c>
      <c r="M118" s="8">
        <f t="shared" si="12"/>
        <v>3.532941760597673</v>
      </c>
      <c r="P118" s="6">
        <f t="shared" si="10"/>
        <v>-18.097013713671107</v>
      </c>
    </row>
    <row r="119" spans="1:16" x14ac:dyDescent="0.15">
      <c r="A119" s="6">
        <v>59</v>
      </c>
      <c r="B119" s="6">
        <v>117</v>
      </c>
      <c r="D119">
        <v>870.99786376953102</v>
      </c>
      <c r="E119">
        <v>623.56457519531295</v>
      </c>
      <c r="F119">
        <v>478.407470703125</v>
      </c>
      <c r="G119">
        <v>474.00830078125</v>
      </c>
      <c r="I119" s="7">
        <f t="shared" si="7"/>
        <v>392.59039306640602</v>
      </c>
      <c r="J119" s="7">
        <f t="shared" si="7"/>
        <v>149.55627441406295</v>
      </c>
      <c r="K119" s="7">
        <f t="shared" si="8"/>
        <v>287.90100097656193</v>
      </c>
      <c r="L119" s="8">
        <f t="shared" si="9"/>
        <v>1.9250345871780439</v>
      </c>
      <c r="M119" s="8">
        <f t="shared" si="12"/>
        <v>3.5962367681705367</v>
      </c>
      <c r="P119" s="6">
        <f t="shared" si="10"/>
        <v>-16.629667097587529</v>
      </c>
    </row>
    <row r="120" spans="1:16" x14ac:dyDescent="0.15">
      <c r="A120" s="6">
        <v>59.5</v>
      </c>
      <c r="B120" s="6">
        <v>118</v>
      </c>
      <c r="D120">
        <v>874.60974121093795</v>
      </c>
      <c r="E120">
        <v>620.238525390625</v>
      </c>
      <c r="F120">
        <v>477.91815185546898</v>
      </c>
      <c r="G120">
        <v>474.32504272460898</v>
      </c>
      <c r="I120" s="7">
        <f t="shared" si="7"/>
        <v>396.69158935546898</v>
      </c>
      <c r="J120" s="7">
        <f t="shared" si="7"/>
        <v>145.91348266601602</v>
      </c>
      <c r="K120" s="7">
        <f t="shared" si="8"/>
        <v>294.55215148925777</v>
      </c>
      <c r="L120" s="8">
        <f t="shared" si="9"/>
        <v>2.018676726149176</v>
      </c>
      <c r="M120" s="8">
        <f t="shared" si="12"/>
        <v>3.704041637489063</v>
      </c>
      <c r="P120" s="6">
        <f t="shared" si="10"/>
        <v>-14.130463507007812</v>
      </c>
    </row>
    <row r="121" spans="1:16" x14ac:dyDescent="0.15">
      <c r="A121" s="6">
        <v>60</v>
      </c>
      <c r="B121" s="6">
        <v>119</v>
      </c>
      <c r="D121">
        <v>880.00634765625</v>
      </c>
      <c r="E121">
        <v>617.26043701171898</v>
      </c>
      <c r="F121">
        <v>477.47033691406301</v>
      </c>
      <c r="G121">
        <v>473.57473754882801</v>
      </c>
      <c r="I121" s="7">
        <f t="shared" si="7"/>
        <v>402.53601074218699</v>
      </c>
      <c r="J121" s="7">
        <f t="shared" si="7"/>
        <v>143.68569946289097</v>
      </c>
      <c r="K121" s="7">
        <f t="shared" si="8"/>
        <v>301.95602111816333</v>
      </c>
      <c r="L121" s="8">
        <f t="shared" si="9"/>
        <v>2.1015036447391768</v>
      </c>
      <c r="M121" s="8">
        <f t="shared" si="12"/>
        <v>3.8010312864264577</v>
      </c>
      <c r="P121" s="6">
        <f t="shared" si="10"/>
        <v>-11.88198548921806</v>
      </c>
    </row>
    <row r="122" spans="1:16" x14ac:dyDescent="0.15">
      <c r="A122" s="6">
        <v>60.5</v>
      </c>
      <c r="B122" s="6">
        <v>120</v>
      </c>
      <c r="D122">
        <v>880.61187744140602</v>
      </c>
      <c r="E122">
        <v>616.65069580078102</v>
      </c>
      <c r="F122">
        <v>477.09906005859398</v>
      </c>
      <c r="G122">
        <v>473.32266235351602</v>
      </c>
      <c r="I122" s="7">
        <f t="shared" si="7"/>
        <v>403.51281738281205</v>
      </c>
      <c r="J122" s="7">
        <f t="shared" si="7"/>
        <v>143.328033447265</v>
      </c>
      <c r="K122" s="7">
        <f t="shared" si="8"/>
        <v>303.18319396972652</v>
      </c>
      <c r="L122" s="8">
        <f t="shared" si="9"/>
        <v>2.1153098014233018</v>
      </c>
      <c r="M122" s="8">
        <f t="shared" si="12"/>
        <v>3.8290001734579766</v>
      </c>
      <c r="P122" s="6">
        <f t="shared" si="10"/>
        <v>-11.233592301270674</v>
      </c>
    </row>
    <row r="123" spans="1:16" x14ac:dyDescent="0.15">
      <c r="A123" s="6">
        <v>61</v>
      </c>
      <c r="B123" s="6">
        <v>121</v>
      </c>
      <c r="D123">
        <v>884.36413574218795</v>
      </c>
      <c r="E123">
        <v>616.32037353515602</v>
      </c>
      <c r="F123">
        <v>477.29833984375</v>
      </c>
      <c r="G123">
        <v>473.51007080078102</v>
      </c>
      <c r="I123" s="7">
        <f t="shared" si="7"/>
        <v>407.06579589843795</v>
      </c>
      <c r="J123" s="7">
        <f t="shared" si="7"/>
        <v>142.810302734375</v>
      </c>
      <c r="K123" s="7">
        <f t="shared" si="8"/>
        <v>307.09858398437547</v>
      </c>
      <c r="L123" s="8">
        <f t="shared" si="9"/>
        <v>2.1503951613041123</v>
      </c>
      <c r="M123" s="8">
        <f t="shared" si="12"/>
        <v>3.8782482636861815</v>
      </c>
      <c r="P123" s="6">
        <f t="shared" si="10"/>
        <v>-10.091890588671204</v>
      </c>
    </row>
    <row r="124" spans="1:16" x14ac:dyDescent="0.15">
      <c r="A124" s="6">
        <v>61.5</v>
      </c>
      <c r="B124" s="6">
        <v>122</v>
      </c>
      <c r="D124">
        <v>886.90612792968795</v>
      </c>
      <c r="E124">
        <v>615.09173583984398</v>
      </c>
      <c r="F124">
        <v>478.21173095703102</v>
      </c>
      <c r="G124">
        <v>474.390869140625</v>
      </c>
      <c r="I124" s="7">
        <f t="shared" si="7"/>
        <v>408.69439697265693</v>
      </c>
      <c r="J124" s="7">
        <f t="shared" si="7"/>
        <v>140.70086669921898</v>
      </c>
      <c r="K124" s="7">
        <f t="shared" si="8"/>
        <v>310.20379028320366</v>
      </c>
      <c r="L124" s="8">
        <f t="shared" si="9"/>
        <v>2.2047041895366348</v>
      </c>
      <c r="M124" s="8">
        <f t="shared" si="12"/>
        <v>3.9467200222660979</v>
      </c>
      <c r="P124" s="6">
        <f t="shared" si="10"/>
        <v>-8.5045331160637314</v>
      </c>
    </row>
    <row r="125" spans="1:16" x14ac:dyDescent="0.15">
      <c r="A125" s="6">
        <v>62</v>
      </c>
      <c r="B125" s="6">
        <v>123</v>
      </c>
      <c r="D125">
        <v>892.52648925781295</v>
      </c>
      <c r="E125">
        <v>615.91741943359398</v>
      </c>
      <c r="F125">
        <v>478.33453369140602</v>
      </c>
      <c r="G125">
        <v>474.48992919921898</v>
      </c>
      <c r="I125" s="7">
        <f t="shared" si="7"/>
        <v>414.19195556640693</v>
      </c>
      <c r="J125" s="7">
        <f t="shared" si="7"/>
        <v>141.427490234375</v>
      </c>
      <c r="K125" s="7">
        <f t="shared" si="8"/>
        <v>315.19271240234445</v>
      </c>
      <c r="L125" s="8">
        <f t="shared" si="9"/>
        <v>2.2286523778368976</v>
      </c>
      <c r="M125" s="8">
        <f t="shared" si="12"/>
        <v>3.9848309409137546</v>
      </c>
      <c r="P125" s="6">
        <f t="shared" si="10"/>
        <v>-7.6210206613239251</v>
      </c>
    </row>
    <row r="126" spans="1:16" x14ac:dyDescent="0.15">
      <c r="A126" s="6">
        <v>62.5</v>
      </c>
      <c r="B126" s="6">
        <v>124</v>
      </c>
      <c r="D126">
        <v>881.36627197265602</v>
      </c>
      <c r="E126">
        <v>606.16442871093795</v>
      </c>
      <c r="F126">
        <v>477.94009399414102</v>
      </c>
      <c r="G126">
        <v>474.495849609375</v>
      </c>
      <c r="I126" s="7">
        <f t="shared" si="7"/>
        <v>403.426177978515</v>
      </c>
      <c r="J126" s="7">
        <f t="shared" si="7"/>
        <v>131.66857910156295</v>
      </c>
      <c r="K126" s="7">
        <f t="shared" si="8"/>
        <v>311.25817260742093</v>
      </c>
      <c r="L126" s="8">
        <f t="shared" si="9"/>
        <v>2.3639517850901317</v>
      </c>
      <c r="M126" s="8">
        <f t="shared" si="12"/>
        <v>4.134293078514383</v>
      </c>
      <c r="P126" s="6">
        <f t="shared" si="10"/>
        <v>-4.156090799542457</v>
      </c>
    </row>
    <row r="127" spans="1:16" x14ac:dyDescent="0.15">
      <c r="A127" s="6">
        <v>63</v>
      </c>
      <c r="B127" s="6">
        <v>125</v>
      </c>
      <c r="D127">
        <v>864.450927734375</v>
      </c>
      <c r="E127">
        <v>599.12982177734398</v>
      </c>
      <c r="F127">
        <v>477.10379028320301</v>
      </c>
      <c r="G127">
        <v>472.80545043945301</v>
      </c>
      <c r="I127" s="7">
        <f t="shared" si="7"/>
        <v>387.34713745117199</v>
      </c>
      <c r="J127" s="7">
        <f t="shared" si="7"/>
        <v>126.32437133789097</v>
      </c>
      <c r="K127" s="7">
        <f t="shared" si="8"/>
        <v>298.92007751464831</v>
      </c>
      <c r="L127" s="8">
        <f t="shared" si="9"/>
        <v>2.3662898484972494</v>
      </c>
      <c r="M127" s="8">
        <f t="shared" si="12"/>
        <v>4.1507938722688946</v>
      </c>
      <c r="P127" s="6">
        <f t="shared" si="10"/>
        <v>-3.7735585145039741</v>
      </c>
    </row>
    <row r="128" spans="1:16" x14ac:dyDescent="0.15">
      <c r="A128" s="6">
        <v>63.5</v>
      </c>
      <c r="B128" s="6">
        <v>126</v>
      </c>
      <c r="D128">
        <v>869.70428466796898</v>
      </c>
      <c r="E128">
        <v>600.1806640625</v>
      </c>
      <c r="F128">
        <v>476.93951416015602</v>
      </c>
      <c r="G128">
        <v>472.78350830078102</v>
      </c>
      <c r="I128" s="7">
        <f t="shared" si="7"/>
        <v>392.76477050781295</v>
      </c>
      <c r="J128" s="7">
        <f t="shared" si="7"/>
        <v>127.39715576171898</v>
      </c>
      <c r="K128" s="7">
        <f t="shared" si="8"/>
        <v>303.58676147460966</v>
      </c>
      <c r="L128" s="8">
        <f t="shared" si="9"/>
        <v>2.3829948138122652</v>
      </c>
      <c r="M128" s="8">
        <f t="shared" si="12"/>
        <v>4.1816615679313038</v>
      </c>
      <c r="P128" s="6">
        <f t="shared" si="10"/>
        <v>-3.057963232768794</v>
      </c>
    </row>
    <row r="129" spans="1:16" x14ac:dyDescent="0.15">
      <c r="A129" s="6">
        <v>64</v>
      </c>
      <c r="B129" s="6">
        <v>127</v>
      </c>
      <c r="D129">
        <v>871.72125244140602</v>
      </c>
      <c r="E129">
        <v>599.17218017578102</v>
      </c>
      <c r="F129">
        <v>478.77578735351602</v>
      </c>
      <c r="G129">
        <v>474.47271728515602</v>
      </c>
      <c r="I129" s="7">
        <f t="shared" si="7"/>
        <v>392.94546508789</v>
      </c>
      <c r="J129" s="7">
        <f t="shared" si="7"/>
        <v>124.699462890625</v>
      </c>
      <c r="K129" s="7">
        <f t="shared" si="8"/>
        <v>305.65584106445249</v>
      </c>
      <c r="L129" s="8">
        <f t="shared" si="9"/>
        <v>2.4511399967499936</v>
      </c>
      <c r="M129" s="8">
        <f t="shared" si="12"/>
        <v>4.2639694812164262</v>
      </c>
      <c r="P129" s="6">
        <f t="shared" si="10"/>
        <v>-1.1498468952078567</v>
      </c>
    </row>
    <row r="130" spans="1:16" x14ac:dyDescent="0.15">
      <c r="A130" s="6">
        <v>64.5</v>
      </c>
      <c r="B130" s="6">
        <v>128</v>
      </c>
      <c r="D130">
        <v>871.15100097656295</v>
      </c>
      <c r="E130">
        <v>598.2392578125</v>
      </c>
      <c r="F130">
        <v>478.21887207031301</v>
      </c>
      <c r="G130">
        <v>474.57888793945301</v>
      </c>
      <c r="I130" s="7">
        <f t="shared" ref="I130:J148" si="13">D130-F130</f>
        <v>392.93212890624994</v>
      </c>
      <c r="J130" s="7">
        <f t="shared" si="13"/>
        <v>123.66036987304699</v>
      </c>
      <c r="K130" s="7">
        <f t="shared" ref="K130:K148" si="14">I130-0.7*J130</f>
        <v>306.36986999511703</v>
      </c>
      <c r="L130" s="8">
        <f t="shared" ref="L130:L148" si="15">K130/J130</f>
        <v>2.4775105420568</v>
      </c>
      <c r="M130" s="8">
        <f t="shared" si="12"/>
        <v>4.3045027568706269</v>
      </c>
      <c r="P130" s="6">
        <f t="shared" si="10"/>
        <v>-0.21017776251194251</v>
      </c>
    </row>
    <row r="131" spans="1:16" x14ac:dyDescent="0.15">
      <c r="A131" s="6">
        <v>65</v>
      </c>
      <c r="B131" s="6">
        <v>129</v>
      </c>
      <c r="D131">
        <v>865.542724609375</v>
      </c>
      <c r="E131">
        <v>597.53350830078102</v>
      </c>
      <c r="F131">
        <v>478.21115112304699</v>
      </c>
      <c r="G131">
        <v>474.14294433593801</v>
      </c>
      <c r="I131" s="7">
        <f t="shared" si="13"/>
        <v>387.33157348632801</v>
      </c>
      <c r="J131" s="7">
        <f t="shared" si="13"/>
        <v>123.39056396484301</v>
      </c>
      <c r="K131" s="7">
        <f t="shared" si="14"/>
        <v>300.95817871093789</v>
      </c>
      <c r="L131" s="8">
        <f t="shared" si="15"/>
        <v>2.4390696422838967</v>
      </c>
      <c r="M131" s="8">
        <f t="shared" si="12"/>
        <v>4.2802245874451179</v>
      </c>
      <c r="P131" s="6">
        <f t="shared" si="10"/>
        <v>-0.77301030045285701</v>
      </c>
    </row>
    <row r="132" spans="1:16" x14ac:dyDescent="0.15">
      <c r="A132" s="6">
        <v>65.5</v>
      </c>
      <c r="B132" s="6">
        <v>130</v>
      </c>
      <c r="D132">
        <v>860.23431396484398</v>
      </c>
      <c r="E132">
        <v>594.28509521484398</v>
      </c>
      <c r="F132">
        <v>477.90213012695301</v>
      </c>
      <c r="G132">
        <v>473.19158935546898</v>
      </c>
      <c r="I132" s="7">
        <f t="shared" si="13"/>
        <v>382.33218383789097</v>
      </c>
      <c r="J132" s="7">
        <f t="shared" si="13"/>
        <v>121.093505859375</v>
      </c>
      <c r="K132" s="7">
        <f t="shared" si="14"/>
        <v>297.56672973632845</v>
      </c>
      <c r="L132" s="8">
        <f t="shared" si="15"/>
        <v>2.4573302063109024</v>
      </c>
      <c r="M132" s="8">
        <f t="shared" si="12"/>
        <v>4.3126478818195171</v>
      </c>
      <c r="P132" s="6">
        <f t="shared" si="10"/>
        <v>-2.1352103275337143E-2</v>
      </c>
    </row>
    <row r="133" spans="1:16" x14ac:dyDescent="0.15">
      <c r="A133" s="6">
        <v>66</v>
      </c>
      <c r="B133" s="6">
        <v>131</v>
      </c>
      <c r="D133">
        <v>853.23498535156295</v>
      </c>
      <c r="E133">
        <v>593.07269287109398</v>
      </c>
      <c r="F133">
        <v>477.99108886718801</v>
      </c>
      <c r="G133">
        <v>473.82681274414102</v>
      </c>
      <c r="I133" s="7">
        <f t="shared" si="13"/>
        <v>375.24389648437494</v>
      </c>
      <c r="J133" s="7">
        <f t="shared" si="13"/>
        <v>119.24588012695295</v>
      </c>
      <c r="K133" s="7">
        <f t="shared" si="14"/>
        <v>291.7717803955079</v>
      </c>
      <c r="L133" s="8">
        <f t="shared" si="15"/>
        <v>2.4468080581474041</v>
      </c>
      <c r="M133" s="8">
        <f t="shared" si="12"/>
        <v>4.3162884640034136</v>
      </c>
      <c r="P133" s="6">
        <f t="shared" si="10"/>
        <v>6.3046274305471522E-2</v>
      </c>
    </row>
    <row r="134" spans="1:16" x14ac:dyDescent="0.15">
      <c r="A134" s="6">
        <v>66.5</v>
      </c>
      <c r="B134" s="6">
        <v>132</v>
      </c>
      <c r="D134">
        <v>856.82989501953102</v>
      </c>
      <c r="E134">
        <v>591.580810546875</v>
      </c>
      <c r="F134">
        <v>478.08480834960898</v>
      </c>
      <c r="G134">
        <v>474.20404052734398</v>
      </c>
      <c r="I134" s="7">
        <f t="shared" si="13"/>
        <v>378.74508666992205</v>
      </c>
      <c r="J134" s="7">
        <f t="shared" si="13"/>
        <v>117.37677001953102</v>
      </c>
      <c r="K134" s="7">
        <f t="shared" si="14"/>
        <v>296.58134765625033</v>
      </c>
      <c r="L134" s="8">
        <f t="shared" si="15"/>
        <v>2.5267465411333125</v>
      </c>
      <c r="M134" s="8">
        <f t="shared" si="12"/>
        <v>4.4103896773367151</v>
      </c>
      <c r="P134" s="6">
        <f t="shared" ref="P134:P148" si="16">(M134-$O$2)/$O$2*100</f>
        <v>2.2445626726568744</v>
      </c>
    </row>
    <row r="135" spans="1:16" x14ac:dyDescent="0.15">
      <c r="A135" s="6">
        <v>67</v>
      </c>
      <c r="B135" s="6">
        <v>133</v>
      </c>
      <c r="D135">
        <v>862.5546875</v>
      </c>
      <c r="E135">
        <v>593.729736328125</v>
      </c>
      <c r="F135">
        <v>479.26809692382801</v>
      </c>
      <c r="G135">
        <v>474.87545776367199</v>
      </c>
      <c r="I135" s="7">
        <f t="shared" si="13"/>
        <v>383.28659057617199</v>
      </c>
      <c r="J135" s="7">
        <f t="shared" si="13"/>
        <v>118.85427856445301</v>
      </c>
      <c r="K135" s="7">
        <f t="shared" si="14"/>
        <v>300.0885955810549</v>
      </c>
      <c r="L135" s="8">
        <f t="shared" si="15"/>
        <v>2.524844702316047</v>
      </c>
      <c r="M135" s="8">
        <f t="shared" si="12"/>
        <v>4.4226505688668443</v>
      </c>
      <c r="P135" s="6">
        <f t="shared" si="16"/>
        <v>2.5288027476136876</v>
      </c>
    </row>
    <row r="136" spans="1:16" x14ac:dyDescent="0.15">
      <c r="A136" s="6">
        <v>67.5</v>
      </c>
      <c r="B136" s="6">
        <v>134</v>
      </c>
      <c r="D136">
        <v>859.019775390625</v>
      </c>
      <c r="E136">
        <v>592.786865234375</v>
      </c>
      <c r="F136">
        <v>477.466796875</v>
      </c>
      <c r="G136">
        <v>473.35528564453102</v>
      </c>
      <c r="I136" s="7">
        <f t="shared" si="13"/>
        <v>381.552978515625</v>
      </c>
      <c r="J136" s="7">
        <f t="shared" si="13"/>
        <v>119.43157958984398</v>
      </c>
      <c r="K136" s="7">
        <f t="shared" si="14"/>
        <v>297.95087280273424</v>
      </c>
      <c r="L136" s="8">
        <f t="shared" si="15"/>
        <v>2.4947411214518582</v>
      </c>
      <c r="M136" s="8">
        <f t="shared" si="12"/>
        <v>4.406709718350049</v>
      </c>
      <c r="P136" s="6">
        <f t="shared" si="16"/>
        <v>2.1592514360606119</v>
      </c>
    </row>
    <row r="137" spans="1:16" x14ac:dyDescent="0.15">
      <c r="A137" s="6">
        <v>68</v>
      </c>
      <c r="B137" s="6">
        <v>135</v>
      </c>
      <c r="D137">
        <v>859.27453613281295</v>
      </c>
      <c r="E137">
        <v>589.85247802734398</v>
      </c>
      <c r="F137">
        <v>477.13998413085898</v>
      </c>
      <c r="G137">
        <v>473.48043823242199</v>
      </c>
      <c r="I137" s="7">
        <f t="shared" si="13"/>
        <v>382.13455200195398</v>
      </c>
      <c r="J137" s="7">
        <f t="shared" si="13"/>
        <v>116.37203979492199</v>
      </c>
      <c r="K137" s="7">
        <f t="shared" si="14"/>
        <v>300.67412414550859</v>
      </c>
      <c r="L137" s="8">
        <f t="shared" si="15"/>
        <v>2.5837316650578193</v>
      </c>
      <c r="M137" s="8">
        <f t="shared" si="12"/>
        <v>4.5098629923034039</v>
      </c>
      <c r="P137" s="6">
        <f t="shared" si="16"/>
        <v>4.5506186746086659</v>
      </c>
    </row>
    <row r="138" spans="1:16" x14ac:dyDescent="0.15">
      <c r="A138" s="6">
        <v>68.5</v>
      </c>
      <c r="B138" s="6">
        <v>136</v>
      </c>
      <c r="D138">
        <v>858.81439208984398</v>
      </c>
      <c r="E138">
        <v>589.45660400390602</v>
      </c>
      <c r="F138">
        <v>479.09191894531301</v>
      </c>
      <c r="G138">
        <v>475.01898193359398</v>
      </c>
      <c r="I138" s="7">
        <f t="shared" si="13"/>
        <v>379.72247314453097</v>
      </c>
      <c r="J138" s="7">
        <f t="shared" si="13"/>
        <v>114.43762207031205</v>
      </c>
      <c r="K138" s="7">
        <f t="shared" si="14"/>
        <v>299.61613769531255</v>
      </c>
      <c r="L138" s="8">
        <f t="shared" si="15"/>
        <v>2.6181611630415063</v>
      </c>
      <c r="M138" s="8">
        <f t="shared" si="12"/>
        <v>4.5584552206344853</v>
      </c>
      <c r="P138" s="6">
        <f t="shared" si="16"/>
        <v>5.6771157640906731</v>
      </c>
    </row>
    <row r="139" spans="1:16" x14ac:dyDescent="0.15">
      <c r="A139" s="6">
        <v>69</v>
      </c>
      <c r="B139" s="6">
        <v>137</v>
      </c>
      <c r="D139">
        <v>851.22088623046898</v>
      </c>
      <c r="E139">
        <v>586.39166259765602</v>
      </c>
      <c r="F139">
        <v>478.26571655273398</v>
      </c>
      <c r="G139">
        <v>474.19097900390602</v>
      </c>
      <c r="I139" s="7">
        <f t="shared" si="13"/>
        <v>372.955169677735</v>
      </c>
      <c r="J139" s="7">
        <f t="shared" si="13"/>
        <v>112.20068359375</v>
      </c>
      <c r="K139" s="7">
        <f t="shared" si="14"/>
        <v>294.41469116210999</v>
      </c>
      <c r="L139" s="8">
        <f t="shared" si="15"/>
        <v>2.6240008681953344</v>
      </c>
      <c r="M139" s="8">
        <f t="shared" si="12"/>
        <v>4.5784576561357078</v>
      </c>
      <c r="P139" s="6">
        <f t="shared" si="16"/>
        <v>6.1408254178475072</v>
      </c>
    </row>
    <row r="140" spans="1:16" x14ac:dyDescent="0.15">
      <c r="A140" s="6">
        <v>69.5</v>
      </c>
      <c r="B140" s="6">
        <v>138</v>
      </c>
      <c r="D140">
        <v>842.154541015625</v>
      </c>
      <c r="E140">
        <v>583.41003417968795</v>
      </c>
      <c r="F140">
        <v>477.08718872070301</v>
      </c>
      <c r="G140">
        <v>473.63522338867199</v>
      </c>
      <c r="I140" s="7">
        <f t="shared" si="13"/>
        <v>365.06735229492199</v>
      </c>
      <c r="J140" s="7">
        <f t="shared" si="13"/>
        <v>109.77481079101597</v>
      </c>
      <c r="K140" s="7">
        <f t="shared" si="14"/>
        <v>288.22498474121085</v>
      </c>
      <c r="L140" s="8">
        <f t="shared" si="15"/>
        <v>2.6256022002162207</v>
      </c>
      <c r="M140" s="8">
        <f t="shared" si="12"/>
        <v>4.594221718503988</v>
      </c>
      <c r="P140" s="6">
        <f t="shared" si="16"/>
        <v>6.5062783099290522</v>
      </c>
    </row>
    <row r="141" spans="1:16" x14ac:dyDescent="0.15">
      <c r="A141" s="6">
        <v>70</v>
      </c>
      <c r="B141" s="6">
        <v>139</v>
      </c>
      <c r="D141">
        <v>850.33380126953102</v>
      </c>
      <c r="E141">
        <v>586.90051269531295</v>
      </c>
      <c r="F141">
        <v>477.52017211914102</v>
      </c>
      <c r="G141">
        <v>473.30426025390602</v>
      </c>
      <c r="I141" s="7">
        <f t="shared" si="13"/>
        <v>372.81362915039</v>
      </c>
      <c r="J141" s="7">
        <f t="shared" si="13"/>
        <v>113.59625244140693</v>
      </c>
      <c r="K141" s="7">
        <f t="shared" si="14"/>
        <v>293.29625244140516</v>
      </c>
      <c r="L141" s="8">
        <f t="shared" si="15"/>
        <v>2.5819183832027175</v>
      </c>
      <c r="M141" s="8">
        <f t="shared" si="12"/>
        <v>4.5647006318378782</v>
      </c>
      <c r="P141" s="6">
        <f t="shared" si="16"/>
        <v>5.821901006193686</v>
      </c>
    </row>
    <row r="142" spans="1:16" x14ac:dyDescent="0.15">
      <c r="A142" s="6">
        <v>70.5</v>
      </c>
      <c r="B142" s="6">
        <v>140</v>
      </c>
      <c r="D142">
        <v>846.29357910156295</v>
      </c>
      <c r="E142">
        <v>583.77630615234398</v>
      </c>
      <c r="F142">
        <v>478.92883300781301</v>
      </c>
      <c r="G142">
        <v>474.87603759765602</v>
      </c>
      <c r="I142" s="7">
        <f t="shared" si="13"/>
        <v>367.36474609374994</v>
      </c>
      <c r="J142" s="7">
        <f t="shared" si="13"/>
        <v>108.90026855468795</v>
      </c>
      <c r="K142" s="7">
        <f t="shared" si="14"/>
        <v>291.13455810546839</v>
      </c>
      <c r="L142" s="8">
        <f t="shared" si="15"/>
        <v>2.6734053273639571</v>
      </c>
      <c r="M142" s="8">
        <f t="shared" si="12"/>
        <v>4.6703503063465117</v>
      </c>
      <c r="P142" s="6">
        <f t="shared" si="16"/>
        <v>8.2711414490850732</v>
      </c>
    </row>
    <row r="143" spans="1:16" x14ac:dyDescent="0.15">
      <c r="A143" s="6">
        <v>71</v>
      </c>
      <c r="B143" s="6">
        <v>141</v>
      </c>
      <c r="D143">
        <v>841.98870849609398</v>
      </c>
      <c r="E143">
        <v>584.33947753906295</v>
      </c>
      <c r="F143">
        <v>478.693359375</v>
      </c>
      <c r="G143">
        <v>474.55813598632801</v>
      </c>
      <c r="I143" s="7">
        <f t="shared" si="13"/>
        <v>363.29534912109398</v>
      </c>
      <c r="J143" s="7">
        <f t="shared" si="13"/>
        <v>109.78134155273494</v>
      </c>
      <c r="K143" s="7">
        <f t="shared" si="14"/>
        <v>286.44841003417952</v>
      </c>
      <c r="L143" s="8">
        <f t="shared" si="15"/>
        <v>2.6092631587725696</v>
      </c>
      <c r="M143" s="8">
        <f t="shared" si="12"/>
        <v>4.6203708681025191</v>
      </c>
      <c r="P143" s="6">
        <f t="shared" si="16"/>
        <v>7.1124851443732577</v>
      </c>
    </row>
    <row r="144" spans="1:16" x14ac:dyDescent="0.15">
      <c r="A144" s="6">
        <v>71.5</v>
      </c>
      <c r="B144" s="6">
        <v>142</v>
      </c>
      <c r="D144">
        <v>846.96398925781295</v>
      </c>
      <c r="E144">
        <v>584.97814941406295</v>
      </c>
      <c r="F144">
        <v>477.57354736328102</v>
      </c>
      <c r="G144">
        <v>473.63998413085898</v>
      </c>
      <c r="I144" s="7">
        <f t="shared" si="13"/>
        <v>369.39044189453193</v>
      </c>
      <c r="J144" s="7">
        <f t="shared" si="13"/>
        <v>111.33816528320398</v>
      </c>
      <c r="K144" s="7">
        <f t="shared" si="14"/>
        <v>291.45372619628915</v>
      </c>
      <c r="L144" s="8">
        <f t="shared" si="15"/>
        <v>2.6177342284645739</v>
      </c>
      <c r="M144" s="8">
        <f t="shared" si="12"/>
        <v>4.6430046681419173</v>
      </c>
      <c r="P144" s="6">
        <f t="shared" si="16"/>
        <v>7.6371968265496246</v>
      </c>
    </row>
    <row r="145" spans="1:16" x14ac:dyDescent="0.15">
      <c r="A145" s="6">
        <v>72</v>
      </c>
      <c r="B145" s="6">
        <v>143</v>
      </c>
      <c r="D145">
        <v>846.02679443359398</v>
      </c>
      <c r="E145">
        <v>583.92803955078102</v>
      </c>
      <c r="F145">
        <v>478.75207519531301</v>
      </c>
      <c r="G145">
        <v>474.92172241210898</v>
      </c>
      <c r="I145" s="7">
        <f t="shared" si="13"/>
        <v>367.27471923828097</v>
      </c>
      <c r="J145" s="7">
        <f t="shared" si="13"/>
        <v>109.00631713867205</v>
      </c>
      <c r="K145" s="7">
        <f t="shared" si="14"/>
        <v>290.97029724121057</v>
      </c>
      <c r="L145" s="8">
        <f t="shared" si="15"/>
        <v>2.6692975680579467</v>
      </c>
      <c r="M145" s="8">
        <f t="shared" si="12"/>
        <v>4.7087307380826839</v>
      </c>
      <c r="P145" s="6">
        <f t="shared" si="16"/>
        <v>9.1609019340185434</v>
      </c>
    </row>
    <row r="146" spans="1:16" x14ac:dyDescent="0.15">
      <c r="A146" s="6">
        <v>72.5</v>
      </c>
      <c r="B146" s="6">
        <v>144</v>
      </c>
      <c r="D146">
        <v>846.68029785156295</v>
      </c>
      <c r="E146">
        <v>584.35076904296898</v>
      </c>
      <c r="F146">
        <v>478.97213745117199</v>
      </c>
      <c r="G146">
        <v>474.29299926757801</v>
      </c>
      <c r="I146" s="7">
        <f t="shared" si="13"/>
        <v>367.70816040039097</v>
      </c>
      <c r="J146" s="7">
        <f t="shared" si="13"/>
        <v>110.05776977539097</v>
      </c>
      <c r="K146" s="7">
        <f t="shared" si="14"/>
        <v>290.66772155761731</v>
      </c>
      <c r="L146" s="8">
        <f t="shared" si="15"/>
        <v>2.6410468079702167</v>
      </c>
      <c r="M146" s="8">
        <f t="shared" si="12"/>
        <v>4.6946427083423483</v>
      </c>
      <c r="P146" s="6">
        <f t="shared" si="16"/>
        <v>8.8343039358593813</v>
      </c>
    </row>
    <row r="147" spans="1:16" x14ac:dyDescent="0.15">
      <c r="A147" s="6">
        <v>73</v>
      </c>
      <c r="B147" s="6">
        <v>145</v>
      </c>
      <c r="D147">
        <v>845.69934082031295</v>
      </c>
      <c r="E147">
        <v>582.02398681640602</v>
      </c>
      <c r="F147">
        <v>477.20758056640602</v>
      </c>
      <c r="G147">
        <v>473.47509765625</v>
      </c>
      <c r="I147" s="7">
        <f t="shared" si="13"/>
        <v>368.49176025390693</v>
      </c>
      <c r="J147" s="7">
        <f t="shared" si="13"/>
        <v>108.54888916015602</v>
      </c>
      <c r="K147" s="7">
        <f t="shared" si="14"/>
        <v>292.50753784179773</v>
      </c>
      <c r="L147" s="8">
        <f t="shared" si="15"/>
        <v>2.6947077957677119</v>
      </c>
      <c r="M147" s="8">
        <f t="shared" si="12"/>
        <v>4.7624664264872365</v>
      </c>
      <c r="P147" s="6">
        <f t="shared" si="16"/>
        <v>10.406638107642863</v>
      </c>
    </row>
    <row r="148" spans="1:16" x14ac:dyDescent="0.15">
      <c r="A148" s="6">
        <v>73.5</v>
      </c>
      <c r="B148" s="6">
        <v>146</v>
      </c>
      <c r="D148">
        <v>836.61608886718795</v>
      </c>
      <c r="E148">
        <v>580.55749511718795</v>
      </c>
      <c r="F148">
        <v>478.13583374023398</v>
      </c>
      <c r="G148">
        <v>473.86892700195301</v>
      </c>
      <c r="I148" s="7">
        <f t="shared" si="13"/>
        <v>358.48025512695398</v>
      </c>
      <c r="J148" s="7">
        <f t="shared" si="13"/>
        <v>106.68856811523494</v>
      </c>
      <c r="K148" s="7">
        <f t="shared" si="14"/>
        <v>283.79825744628954</v>
      </c>
      <c r="L148" s="8">
        <f t="shared" si="15"/>
        <v>2.6600624833558304</v>
      </c>
      <c r="M148" s="8">
        <f t="shared" si="12"/>
        <v>4.7419838444227498</v>
      </c>
      <c r="P148" s="6">
        <f t="shared" si="16"/>
        <v>9.9317973795430987</v>
      </c>
    </row>
    <row r="149" spans="1:16" x14ac:dyDescent="0.15">
      <c r="A149" s="18">
        <v>74</v>
      </c>
      <c r="B149" s="18">
        <v>147</v>
      </c>
      <c r="D149">
        <v>832.7607421875</v>
      </c>
      <c r="E149">
        <v>581.34088134765602</v>
      </c>
      <c r="F149">
        <v>478.99526977539102</v>
      </c>
      <c r="G149">
        <v>474.785888671875</v>
      </c>
      <c r="I149" s="19">
        <f t="shared" ref="I149:I189" si="17">D149-F149</f>
        <v>353.76547241210898</v>
      </c>
      <c r="J149" s="19">
        <f t="shared" ref="J149:J189" si="18">E149-G149</f>
        <v>106.55499267578102</v>
      </c>
      <c r="K149" s="19">
        <f t="shared" ref="K149:K189" si="19">I149-0.7*J149</f>
        <v>279.17697753906225</v>
      </c>
      <c r="L149" s="20">
        <f t="shared" ref="L149:L189" si="20">K149/J149</f>
        <v>2.6200271852913057</v>
      </c>
      <c r="M149" s="20">
        <f t="shared" ref="M149:M189" si="21">L149+ABS($N$2)*A149</f>
        <v>4.716111276705619</v>
      </c>
      <c r="N149" s="18"/>
      <c r="O149" s="18"/>
      <c r="P149" s="18">
        <f t="shared" ref="P149:P189" si="22">(M149-$O$2)/$O$2*100</f>
        <v>9.3320024487119166</v>
      </c>
    </row>
    <row r="150" spans="1:16" x14ac:dyDescent="0.15">
      <c r="A150" s="18">
        <v>74.5</v>
      </c>
      <c r="B150" s="18">
        <v>148</v>
      </c>
      <c r="D150">
        <v>836.929443359375</v>
      </c>
      <c r="E150">
        <v>581.42413330078102</v>
      </c>
      <c r="F150">
        <v>478.05099487304699</v>
      </c>
      <c r="G150">
        <v>474.34103393554699</v>
      </c>
      <c r="I150" s="19">
        <f t="shared" si="17"/>
        <v>358.87844848632801</v>
      </c>
      <c r="J150" s="19">
        <f t="shared" si="18"/>
        <v>107.08309936523403</v>
      </c>
      <c r="K150" s="19">
        <f t="shared" si="19"/>
        <v>283.92027893066421</v>
      </c>
      <c r="L150" s="20">
        <f t="shared" si="20"/>
        <v>2.6514013939985261</v>
      </c>
      <c r="M150" s="20">
        <f t="shared" si="21"/>
        <v>4.7616482157602338</v>
      </c>
      <c r="N150" s="18"/>
      <c r="O150" s="18"/>
      <c r="P150" s="18">
        <f t="shared" si="22"/>
        <v>10.387669806862922</v>
      </c>
    </row>
    <row r="151" spans="1:16" x14ac:dyDescent="0.15">
      <c r="A151" s="18">
        <v>75</v>
      </c>
      <c r="B151" s="18">
        <v>149</v>
      </c>
      <c r="D151">
        <v>844.65350341796898</v>
      </c>
      <c r="E151">
        <v>584.28369140625</v>
      </c>
      <c r="F151">
        <v>477.34341430664102</v>
      </c>
      <c r="G151">
        <v>473.75030517578102</v>
      </c>
      <c r="I151" s="19">
        <f t="shared" si="17"/>
        <v>367.31008911132795</v>
      </c>
      <c r="J151" s="19">
        <f t="shared" si="18"/>
        <v>110.53338623046898</v>
      </c>
      <c r="K151" s="19">
        <f t="shared" si="19"/>
        <v>289.93671874999967</v>
      </c>
      <c r="L151" s="20">
        <f t="shared" si="20"/>
        <v>2.6230691797088674</v>
      </c>
      <c r="M151" s="20">
        <f t="shared" si="21"/>
        <v>4.747478731817969</v>
      </c>
      <c r="N151" s="18"/>
      <c r="O151" s="18"/>
      <c r="P151" s="18">
        <f t="shared" si="22"/>
        <v>10.059183483665977</v>
      </c>
    </row>
    <row r="152" spans="1:16" x14ac:dyDescent="0.15">
      <c r="A152" s="18">
        <v>75.5</v>
      </c>
      <c r="B152" s="18">
        <v>150</v>
      </c>
      <c r="D152">
        <v>843.36553955078102</v>
      </c>
      <c r="E152">
        <v>583.5673828125</v>
      </c>
      <c r="F152">
        <v>478.15182495117199</v>
      </c>
      <c r="G152">
        <v>474.45849609375</v>
      </c>
      <c r="I152" s="19">
        <f t="shared" si="17"/>
        <v>365.21371459960903</v>
      </c>
      <c r="J152" s="19">
        <f t="shared" si="18"/>
        <v>109.10888671875</v>
      </c>
      <c r="K152" s="19">
        <f t="shared" si="19"/>
        <v>288.83749389648403</v>
      </c>
      <c r="L152" s="20">
        <f t="shared" si="20"/>
        <v>2.6472407755476461</v>
      </c>
      <c r="M152" s="20">
        <f t="shared" si="21"/>
        <v>4.7858130580041411</v>
      </c>
      <c r="N152" s="18"/>
      <c r="O152" s="18"/>
      <c r="P152" s="18">
        <f t="shared" si="22"/>
        <v>10.947875119327295</v>
      </c>
    </row>
    <row r="153" spans="1:16" x14ac:dyDescent="0.15">
      <c r="A153" s="18">
        <v>76</v>
      </c>
      <c r="B153" s="18">
        <v>151</v>
      </c>
      <c r="D153">
        <v>844.19903564453102</v>
      </c>
      <c r="E153">
        <v>583.79040527343795</v>
      </c>
      <c r="F153">
        <v>479.07711791992199</v>
      </c>
      <c r="G153">
        <v>474.61862182617199</v>
      </c>
      <c r="I153" s="19">
        <f t="shared" si="17"/>
        <v>365.12191772460903</v>
      </c>
      <c r="J153" s="19">
        <f t="shared" si="18"/>
        <v>109.17178344726597</v>
      </c>
      <c r="K153" s="19">
        <f t="shared" si="19"/>
        <v>288.70166931152289</v>
      </c>
      <c r="L153" s="20">
        <f t="shared" si="20"/>
        <v>2.6444714943305523</v>
      </c>
      <c r="M153" s="20">
        <f t="shared" si="21"/>
        <v>4.7972065071344421</v>
      </c>
      <c r="N153" s="18"/>
      <c r="O153" s="18"/>
      <c r="P153" s="18">
        <f t="shared" si="22"/>
        <v>11.212005572390623</v>
      </c>
    </row>
    <row r="154" spans="1:16" x14ac:dyDescent="0.15">
      <c r="A154" s="18">
        <v>76.5</v>
      </c>
      <c r="B154" s="18">
        <v>152</v>
      </c>
      <c r="D154">
        <v>840.83203125</v>
      </c>
      <c r="E154">
        <v>582.09527587890602</v>
      </c>
      <c r="F154">
        <v>477.49942016601602</v>
      </c>
      <c r="G154">
        <v>473.30725097656301</v>
      </c>
      <c r="I154" s="19">
        <f t="shared" si="17"/>
        <v>363.33261108398398</v>
      </c>
      <c r="J154" s="19">
        <f t="shared" si="18"/>
        <v>108.78802490234301</v>
      </c>
      <c r="K154" s="19">
        <f t="shared" si="19"/>
        <v>287.18099365234389</v>
      </c>
      <c r="L154" s="20">
        <f t="shared" si="20"/>
        <v>2.639821744260372</v>
      </c>
      <c r="M154" s="20">
        <f t="shared" si="21"/>
        <v>4.8067194874116552</v>
      </c>
      <c r="N154" s="18"/>
      <c r="O154" s="18"/>
      <c r="P154" s="18">
        <f t="shared" si="22"/>
        <v>11.432541756110476</v>
      </c>
    </row>
    <row r="155" spans="1:16" x14ac:dyDescent="0.15">
      <c r="A155" s="18">
        <v>77</v>
      </c>
      <c r="B155" s="18">
        <v>153</v>
      </c>
      <c r="D155">
        <v>852.59771728515602</v>
      </c>
      <c r="E155">
        <v>586.27520751953102</v>
      </c>
      <c r="F155">
        <v>477.26333618164102</v>
      </c>
      <c r="G155">
        <v>473.20046997070301</v>
      </c>
      <c r="I155" s="19">
        <f t="shared" si="17"/>
        <v>375.334381103515</v>
      </c>
      <c r="J155" s="19">
        <f t="shared" si="18"/>
        <v>113.07473754882801</v>
      </c>
      <c r="K155" s="19">
        <f t="shared" si="19"/>
        <v>296.18206481933538</v>
      </c>
      <c r="L155" s="20">
        <f t="shared" si="20"/>
        <v>2.6193477981006841</v>
      </c>
      <c r="M155" s="20">
        <f t="shared" si="21"/>
        <v>4.8004082715993608</v>
      </c>
      <c r="N155" s="18"/>
      <c r="O155" s="18"/>
      <c r="P155" s="18">
        <f t="shared" si="22"/>
        <v>11.286230988158001</v>
      </c>
    </row>
    <row r="156" spans="1:16" x14ac:dyDescent="0.15">
      <c r="A156" s="18">
        <v>77.5</v>
      </c>
      <c r="B156" s="18">
        <v>154</v>
      </c>
      <c r="D156">
        <v>854.9619140625</v>
      </c>
      <c r="E156">
        <v>587.25054931640602</v>
      </c>
      <c r="F156">
        <v>478.50238037109398</v>
      </c>
      <c r="G156">
        <v>474.399169921875</v>
      </c>
      <c r="I156" s="19">
        <f t="shared" si="17"/>
        <v>376.45953369140602</v>
      </c>
      <c r="J156" s="19">
        <f t="shared" si="18"/>
        <v>112.85137939453102</v>
      </c>
      <c r="K156" s="19">
        <f t="shared" si="19"/>
        <v>297.4635681152343</v>
      </c>
      <c r="L156" s="20">
        <f t="shared" si="20"/>
        <v>2.6358877464429993</v>
      </c>
      <c r="M156" s="20">
        <f t="shared" si="21"/>
        <v>4.8311109502890703</v>
      </c>
      <c r="N156" s="18"/>
      <c r="O156" s="18"/>
      <c r="P156" s="18">
        <f t="shared" si="22"/>
        <v>11.998000737583885</v>
      </c>
    </row>
    <row r="157" spans="1:16" x14ac:dyDescent="0.15">
      <c r="A157" s="18">
        <v>78</v>
      </c>
      <c r="B157" s="18">
        <v>155</v>
      </c>
      <c r="D157">
        <v>840.34228515625</v>
      </c>
      <c r="E157">
        <v>581.793212890625</v>
      </c>
      <c r="F157">
        <v>478.67614746093801</v>
      </c>
      <c r="G157">
        <v>474.69393920898398</v>
      </c>
      <c r="I157" s="19">
        <f t="shared" si="17"/>
        <v>361.66613769531199</v>
      </c>
      <c r="J157" s="19">
        <f t="shared" si="18"/>
        <v>107.09927368164102</v>
      </c>
      <c r="K157" s="19">
        <f t="shared" si="19"/>
        <v>286.69664611816324</v>
      </c>
      <c r="L157" s="20">
        <f t="shared" si="20"/>
        <v>2.6769242802746369</v>
      </c>
      <c r="M157" s="20">
        <f t="shared" si="21"/>
        <v>4.8863102144681019</v>
      </c>
      <c r="N157" s="18"/>
      <c r="O157" s="18"/>
      <c r="P157" s="18">
        <f t="shared" si="22"/>
        <v>13.277666490213171</v>
      </c>
    </row>
    <row r="158" spans="1:16" x14ac:dyDescent="0.15">
      <c r="A158" s="18">
        <v>78.5</v>
      </c>
      <c r="B158" s="18">
        <v>156</v>
      </c>
      <c r="D158">
        <v>844.15734863281295</v>
      </c>
      <c r="E158">
        <v>581.77838134765602</v>
      </c>
      <c r="F158">
        <v>477.76275634765602</v>
      </c>
      <c r="G158">
        <v>474.13583374023398</v>
      </c>
      <c r="I158" s="19">
        <f t="shared" si="17"/>
        <v>366.39459228515693</v>
      </c>
      <c r="J158" s="19">
        <f t="shared" si="18"/>
        <v>107.64254760742205</v>
      </c>
      <c r="K158" s="19">
        <f t="shared" si="19"/>
        <v>291.04480895996153</v>
      </c>
      <c r="L158" s="20">
        <f t="shared" si="20"/>
        <v>2.703808256391488</v>
      </c>
      <c r="M158" s="20">
        <f t="shared" si="21"/>
        <v>4.9273569209323469</v>
      </c>
      <c r="N158" s="18"/>
      <c r="O158" s="18"/>
      <c r="P158" s="18">
        <f t="shared" si="22"/>
        <v>14.229238314615763</v>
      </c>
    </row>
    <row r="159" spans="1:16" x14ac:dyDescent="0.15">
      <c r="A159" s="18">
        <v>79</v>
      </c>
      <c r="B159" s="18">
        <v>157</v>
      </c>
      <c r="D159">
        <v>847.290771484375</v>
      </c>
      <c r="E159">
        <v>583.56317138671898</v>
      </c>
      <c r="F159">
        <v>477.95431518554699</v>
      </c>
      <c r="G159">
        <v>473.65420532226602</v>
      </c>
      <c r="I159" s="19">
        <f t="shared" si="17"/>
        <v>369.33645629882801</v>
      </c>
      <c r="J159" s="19">
        <f t="shared" si="18"/>
        <v>109.90896606445295</v>
      </c>
      <c r="K159" s="19">
        <f t="shared" si="19"/>
        <v>292.40018005371098</v>
      </c>
      <c r="L159" s="20">
        <f t="shared" si="20"/>
        <v>2.6603851398460185</v>
      </c>
      <c r="M159" s="20">
        <f t="shared" si="21"/>
        <v>4.8980965347342718</v>
      </c>
      <c r="N159" s="18"/>
      <c r="O159" s="18"/>
      <c r="P159" s="18">
        <f t="shared" si="22"/>
        <v>13.55090474109311</v>
      </c>
    </row>
    <row r="160" spans="1:16" x14ac:dyDescent="0.15">
      <c r="A160" s="18">
        <v>79.5</v>
      </c>
      <c r="B160" s="18">
        <v>158</v>
      </c>
      <c r="D160">
        <v>849.59631347656295</v>
      </c>
      <c r="E160">
        <v>586.68597412109398</v>
      </c>
      <c r="F160">
        <v>478.23013305664102</v>
      </c>
      <c r="G160">
        <v>473.59844970703102</v>
      </c>
      <c r="I160" s="19">
        <f t="shared" si="17"/>
        <v>371.36618041992193</v>
      </c>
      <c r="J160" s="19">
        <f t="shared" si="18"/>
        <v>113.08752441406295</v>
      </c>
      <c r="K160" s="19">
        <f t="shared" si="19"/>
        <v>292.20491333007789</v>
      </c>
      <c r="L160" s="20">
        <f t="shared" si="20"/>
        <v>2.5838828362727946</v>
      </c>
      <c r="M160" s="20">
        <f t="shared" si="21"/>
        <v>4.8357569615084417</v>
      </c>
      <c r="N160" s="18"/>
      <c r="O160" s="18"/>
      <c r="P160" s="18">
        <f t="shared" si="22"/>
        <v>12.10570763426421</v>
      </c>
    </row>
    <row r="161" spans="1:16" x14ac:dyDescent="0.15">
      <c r="A161" s="18">
        <v>80</v>
      </c>
      <c r="B161" s="18">
        <v>159</v>
      </c>
      <c r="D161">
        <v>846.09033203125</v>
      </c>
      <c r="E161">
        <v>585.13055419921898</v>
      </c>
      <c r="F161">
        <v>479.20404052734398</v>
      </c>
      <c r="G161">
        <v>474.58245849609398</v>
      </c>
      <c r="I161" s="19">
        <f t="shared" si="17"/>
        <v>366.88629150390602</v>
      </c>
      <c r="J161" s="19">
        <f t="shared" si="18"/>
        <v>110.548095703125</v>
      </c>
      <c r="K161" s="19">
        <f t="shared" si="19"/>
        <v>289.50262451171852</v>
      </c>
      <c r="L161" s="20">
        <f t="shared" si="20"/>
        <v>2.6187934099667607</v>
      </c>
      <c r="M161" s="20">
        <f t="shared" si="21"/>
        <v>4.8848302655498017</v>
      </c>
      <c r="N161" s="18"/>
      <c r="O161" s="18"/>
      <c r="P161" s="18">
        <f t="shared" si="22"/>
        <v>13.243357338188119</v>
      </c>
    </row>
    <row r="162" spans="1:16" x14ac:dyDescent="0.15">
      <c r="A162" s="18">
        <v>80.5</v>
      </c>
      <c r="B162" s="18">
        <v>160</v>
      </c>
      <c r="D162">
        <v>853.60479736328102</v>
      </c>
      <c r="E162">
        <v>584.53631591796898</v>
      </c>
      <c r="F162">
        <v>477.89324951171898</v>
      </c>
      <c r="G162">
        <v>473.88018798828102</v>
      </c>
      <c r="I162" s="19">
        <f t="shared" si="17"/>
        <v>375.71154785156205</v>
      </c>
      <c r="J162" s="19">
        <f t="shared" si="18"/>
        <v>110.65612792968795</v>
      </c>
      <c r="K162" s="19">
        <f t="shared" si="19"/>
        <v>298.25225830078045</v>
      </c>
      <c r="L162" s="20">
        <f t="shared" si="20"/>
        <v>2.6953071997087501</v>
      </c>
      <c r="M162" s="20">
        <f t="shared" si="21"/>
        <v>4.975506785639185</v>
      </c>
      <c r="N162" s="18"/>
      <c r="O162" s="18"/>
      <c r="P162" s="18">
        <f t="shared" si="22"/>
        <v>15.345480238769532</v>
      </c>
    </row>
    <row r="163" spans="1:16" x14ac:dyDescent="0.15">
      <c r="A163" s="18">
        <v>81</v>
      </c>
      <c r="B163" s="18">
        <v>161</v>
      </c>
      <c r="D163">
        <v>856.57092285156295</v>
      </c>
      <c r="E163">
        <v>588.89416503906295</v>
      </c>
      <c r="F163">
        <v>477.67971801757801</v>
      </c>
      <c r="G163">
        <v>474.25265502929699</v>
      </c>
      <c r="I163" s="19">
        <f t="shared" si="17"/>
        <v>378.89120483398494</v>
      </c>
      <c r="J163" s="19">
        <f t="shared" si="18"/>
        <v>114.64151000976597</v>
      </c>
      <c r="K163" s="19">
        <f t="shared" si="19"/>
        <v>298.64214782714879</v>
      </c>
      <c r="L163" s="20">
        <f t="shared" si="20"/>
        <v>2.6050088471593611</v>
      </c>
      <c r="M163" s="20">
        <f t="shared" si="21"/>
        <v>4.8993711634371904</v>
      </c>
      <c r="N163" s="18"/>
      <c r="O163" s="18"/>
      <c r="P163" s="18">
        <f t="shared" si="22"/>
        <v>13.580454024452267</v>
      </c>
    </row>
    <row r="164" spans="1:16" x14ac:dyDescent="0.15">
      <c r="A164" s="18">
        <v>81.5</v>
      </c>
      <c r="B164" s="18">
        <v>162</v>
      </c>
      <c r="D164">
        <v>851.21032714843795</v>
      </c>
      <c r="E164">
        <v>588.083984375</v>
      </c>
      <c r="F164">
        <v>479.39739990234398</v>
      </c>
      <c r="G164">
        <v>475.059326171875</v>
      </c>
      <c r="I164" s="19">
        <f t="shared" si="17"/>
        <v>371.81292724609398</v>
      </c>
      <c r="J164" s="19">
        <f t="shared" si="18"/>
        <v>113.024658203125</v>
      </c>
      <c r="K164" s="19">
        <f t="shared" si="19"/>
        <v>292.69566650390647</v>
      </c>
      <c r="L164" s="20">
        <f t="shared" si="20"/>
        <v>2.589662036207014</v>
      </c>
      <c r="M164" s="20">
        <f t="shared" si="21"/>
        <v>4.8981870828322371</v>
      </c>
      <c r="N164" s="18"/>
      <c r="O164" s="18"/>
      <c r="P164" s="18">
        <f t="shared" si="22"/>
        <v>13.553003886827304</v>
      </c>
    </row>
    <row r="165" spans="1:16" x14ac:dyDescent="0.15">
      <c r="A165" s="18">
        <v>82</v>
      </c>
      <c r="B165" s="18">
        <v>163</v>
      </c>
      <c r="D165">
        <v>841.76428222656295</v>
      </c>
      <c r="E165">
        <v>585.72052001953102</v>
      </c>
      <c r="F165">
        <v>477.75918579101602</v>
      </c>
      <c r="G165">
        <v>474.06109619140602</v>
      </c>
      <c r="I165" s="19">
        <f t="shared" si="17"/>
        <v>364.00509643554693</v>
      </c>
      <c r="J165" s="19">
        <f t="shared" si="18"/>
        <v>111.659423828125</v>
      </c>
      <c r="K165" s="19">
        <f t="shared" si="19"/>
        <v>285.84349975585945</v>
      </c>
      <c r="L165" s="20">
        <f t="shared" si="20"/>
        <v>2.5599585772164857</v>
      </c>
      <c r="M165" s="20">
        <f t="shared" si="21"/>
        <v>4.8826463541891023</v>
      </c>
      <c r="N165" s="18"/>
      <c r="O165" s="18"/>
      <c r="P165" s="18">
        <f t="shared" si="22"/>
        <v>13.192728464477032</v>
      </c>
    </row>
    <row r="166" spans="1:16" x14ac:dyDescent="0.15">
      <c r="A166" s="18">
        <v>82.5</v>
      </c>
      <c r="B166" s="18">
        <v>164</v>
      </c>
      <c r="D166">
        <v>839.27239990234398</v>
      </c>
      <c r="E166">
        <v>585.715576171875</v>
      </c>
      <c r="F166">
        <v>477.39620971679699</v>
      </c>
      <c r="G166">
        <v>473.38729858398398</v>
      </c>
      <c r="I166" s="19">
        <f t="shared" si="17"/>
        <v>361.87619018554699</v>
      </c>
      <c r="J166" s="19">
        <f t="shared" si="18"/>
        <v>112.32827758789102</v>
      </c>
      <c r="K166" s="19">
        <f t="shared" si="19"/>
        <v>283.24639587402328</v>
      </c>
      <c r="L166" s="20">
        <f t="shared" si="20"/>
        <v>2.521594757405567</v>
      </c>
      <c r="M166" s="20">
        <f t="shared" si="21"/>
        <v>4.858445264725578</v>
      </c>
      <c r="N166" s="18"/>
      <c r="O166" s="18"/>
      <c r="P166" s="18">
        <f t="shared" si="22"/>
        <v>12.631682845058181</v>
      </c>
    </row>
    <row r="167" spans="1:16" x14ac:dyDescent="0.15">
      <c r="A167" s="18">
        <v>83</v>
      </c>
      <c r="B167" s="18">
        <v>165</v>
      </c>
      <c r="D167">
        <v>840.78546142578102</v>
      </c>
      <c r="E167">
        <v>583.53143310546898</v>
      </c>
      <c r="F167">
        <v>477.92172241210898</v>
      </c>
      <c r="G167">
        <v>473.94366455078102</v>
      </c>
      <c r="I167" s="19">
        <f t="shared" si="17"/>
        <v>362.86373901367205</v>
      </c>
      <c r="J167" s="19">
        <f t="shared" si="18"/>
        <v>109.58776855468795</v>
      </c>
      <c r="K167" s="19">
        <f t="shared" si="19"/>
        <v>286.1523010253905</v>
      </c>
      <c r="L167" s="20">
        <f t="shared" si="20"/>
        <v>2.6111700676028544</v>
      </c>
      <c r="M167" s="20">
        <f t="shared" si="21"/>
        <v>4.9621833052702602</v>
      </c>
      <c r="N167" s="18"/>
      <c r="O167" s="18"/>
      <c r="P167" s="18">
        <f t="shared" si="22"/>
        <v>15.036606528448981</v>
      </c>
    </row>
    <row r="168" spans="1:16" x14ac:dyDescent="0.15">
      <c r="A168" s="18">
        <v>83.5</v>
      </c>
      <c r="B168" s="18">
        <v>166</v>
      </c>
      <c r="D168">
        <v>812.61395263671898</v>
      </c>
      <c r="E168">
        <v>575.67041015625</v>
      </c>
      <c r="F168">
        <v>479.00711059570301</v>
      </c>
      <c r="G168">
        <v>475.04092407226602</v>
      </c>
      <c r="I168" s="19">
        <f t="shared" si="17"/>
        <v>333.60684204101597</v>
      </c>
      <c r="J168" s="19">
        <f t="shared" si="18"/>
        <v>100.62948608398398</v>
      </c>
      <c r="K168" s="19">
        <f t="shared" si="19"/>
        <v>263.16620178222718</v>
      </c>
      <c r="L168" s="20">
        <f t="shared" si="20"/>
        <v>2.6151996996446183</v>
      </c>
      <c r="M168" s="20">
        <f t="shared" si="21"/>
        <v>4.980375667659418</v>
      </c>
      <c r="N168" s="18"/>
      <c r="O168" s="18"/>
      <c r="P168" s="18">
        <f t="shared" si="22"/>
        <v>15.458353873365036</v>
      </c>
    </row>
    <row r="169" spans="1:16" x14ac:dyDescent="0.15">
      <c r="A169" s="18">
        <v>84</v>
      </c>
      <c r="B169" s="18">
        <v>167</v>
      </c>
      <c r="D169">
        <v>805.15667724609398</v>
      </c>
      <c r="E169">
        <v>576.11291503906295</v>
      </c>
      <c r="F169">
        <v>478.19274902343801</v>
      </c>
      <c r="G169">
        <v>474.39739990234398</v>
      </c>
      <c r="I169" s="19">
        <f t="shared" si="17"/>
        <v>326.96392822265597</v>
      </c>
      <c r="J169" s="19">
        <f t="shared" si="18"/>
        <v>101.71551513671898</v>
      </c>
      <c r="K169" s="19">
        <f t="shared" si="19"/>
        <v>255.7630676269527</v>
      </c>
      <c r="L169" s="20">
        <f t="shared" si="20"/>
        <v>2.5144941485394203</v>
      </c>
      <c r="M169" s="20">
        <f t="shared" si="21"/>
        <v>4.8938328469016135</v>
      </c>
      <c r="N169" s="18"/>
      <c r="O169" s="18"/>
      <c r="P169" s="18">
        <f t="shared" si="22"/>
        <v>13.452061117350972</v>
      </c>
    </row>
    <row r="170" spans="1:16" x14ac:dyDescent="0.15">
      <c r="A170" s="18">
        <v>84.5</v>
      </c>
      <c r="B170" s="18">
        <v>168</v>
      </c>
      <c r="D170">
        <v>814.40435791015602</v>
      </c>
      <c r="E170">
        <v>578.79815673828102</v>
      </c>
      <c r="F170">
        <v>478.2568359375</v>
      </c>
      <c r="G170">
        <v>473.899169921875</v>
      </c>
      <c r="I170" s="19">
        <f t="shared" si="17"/>
        <v>336.14752197265602</v>
      </c>
      <c r="J170" s="19">
        <f t="shared" si="18"/>
        <v>104.89898681640602</v>
      </c>
      <c r="K170" s="19">
        <f t="shared" si="19"/>
        <v>262.71823120117182</v>
      </c>
      <c r="L170" s="20">
        <f t="shared" si="20"/>
        <v>2.5044877855777643</v>
      </c>
      <c r="M170" s="20">
        <f t="shared" si="21"/>
        <v>4.8979892142873513</v>
      </c>
      <c r="N170" s="18"/>
      <c r="O170" s="18"/>
      <c r="P170" s="18">
        <f t="shared" si="22"/>
        <v>13.548416767702095</v>
      </c>
    </row>
    <row r="171" spans="1:16" x14ac:dyDescent="0.15">
      <c r="A171" s="18">
        <v>85</v>
      </c>
      <c r="B171" s="18">
        <v>169</v>
      </c>
      <c r="D171">
        <v>819.80944824218795</v>
      </c>
      <c r="E171">
        <v>581.13195800781295</v>
      </c>
      <c r="F171">
        <v>478.40093994140602</v>
      </c>
      <c r="G171">
        <v>474.51837158203102</v>
      </c>
      <c r="I171" s="19">
        <f t="shared" si="17"/>
        <v>341.40850830078193</v>
      </c>
      <c r="J171" s="19">
        <f t="shared" si="18"/>
        <v>106.61358642578193</v>
      </c>
      <c r="K171" s="19">
        <f t="shared" si="19"/>
        <v>266.77899780273458</v>
      </c>
      <c r="L171" s="20">
        <f t="shared" si="20"/>
        <v>2.5022983162511876</v>
      </c>
      <c r="M171" s="20">
        <f t="shared" si="21"/>
        <v>4.909962475308169</v>
      </c>
      <c r="N171" s="18"/>
      <c r="O171" s="18"/>
      <c r="P171" s="18">
        <f t="shared" si="22"/>
        <v>13.825988802465774</v>
      </c>
    </row>
    <row r="172" spans="1:16" x14ac:dyDescent="0.15">
      <c r="A172" s="18">
        <v>85.5</v>
      </c>
      <c r="B172" s="18">
        <v>170</v>
      </c>
      <c r="D172">
        <v>827.97320556640602</v>
      </c>
      <c r="E172">
        <v>583.85247802734398</v>
      </c>
      <c r="F172">
        <v>479.419921875</v>
      </c>
      <c r="G172">
        <v>475.09075927734398</v>
      </c>
      <c r="I172" s="19">
        <f t="shared" si="17"/>
        <v>348.55328369140602</v>
      </c>
      <c r="J172" s="19">
        <f t="shared" si="18"/>
        <v>108.76171875</v>
      </c>
      <c r="K172" s="19">
        <f t="shared" si="19"/>
        <v>272.420080566406</v>
      </c>
      <c r="L172" s="20">
        <f t="shared" si="20"/>
        <v>2.5047423275149927</v>
      </c>
      <c r="M172" s="20">
        <f t="shared" si="21"/>
        <v>4.9265692169193684</v>
      </c>
      <c r="N172" s="18"/>
      <c r="O172" s="18"/>
      <c r="P172" s="18">
        <f t="shared" si="22"/>
        <v>14.210977240603112</v>
      </c>
    </row>
    <row r="173" spans="1:16" x14ac:dyDescent="0.15">
      <c r="A173" s="18">
        <v>86</v>
      </c>
      <c r="B173" s="18">
        <v>171</v>
      </c>
      <c r="D173">
        <v>815.45520019531295</v>
      </c>
      <c r="E173">
        <v>578.95269775390602</v>
      </c>
      <c r="F173">
        <v>478.36001586914102</v>
      </c>
      <c r="G173">
        <v>473.76513671875</v>
      </c>
      <c r="I173" s="19">
        <f t="shared" si="17"/>
        <v>337.09518432617193</v>
      </c>
      <c r="J173" s="19">
        <f t="shared" si="18"/>
        <v>105.18756103515602</v>
      </c>
      <c r="K173" s="19">
        <f t="shared" si="19"/>
        <v>263.46389160156275</v>
      </c>
      <c r="L173" s="20">
        <f t="shared" si="20"/>
        <v>2.5047057751772308</v>
      </c>
      <c r="M173" s="20">
        <f t="shared" si="21"/>
        <v>4.9406953949289996</v>
      </c>
      <c r="N173" s="18"/>
      <c r="O173" s="18"/>
      <c r="P173" s="18">
        <f t="shared" si="22"/>
        <v>14.538459617104369</v>
      </c>
    </row>
    <row r="174" spans="1:16" x14ac:dyDescent="0.15">
      <c r="A174" s="18">
        <v>86.5</v>
      </c>
      <c r="B174" s="18">
        <v>172</v>
      </c>
      <c r="D174">
        <v>819.17077636718795</v>
      </c>
      <c r="E174">
        <v>583.30487060546898</v>
      </c>
      <c r="F174">
        <v>478.67733764648398</v>
      </c>
      <c r="G174">
        <v>474.61328125</v>
      </c>
      <c r="I174" s="19">
        <f t="shared" si="17"/>
        <v>340.49343872070398</v>
      </c>
      <c r="J174" s="19">
        <f t="shared" si="18"/>
        <v>108.69158935546898</v>
      </c>
      <c r="K174" s="19">
        <f t="shared" si="19"/>
        <v>264.4093261718757</v>
      </c>
      <c r="L174" s="20">
        <f t="shared" si="20"/>
        <v>2.4326567284534013</v>
      </c>
      <c r="M174" s="20">
        <f t="shared" si="21"/>
        <v>4.8828090785525653</v>
      </c>
      <c r="N174" s="18"/>
      <c r="O174" s="18"/>
      <c r="P174" s="18">
        <f t="shared" si="22"/>
        <v>13.196500848006758</v>
      </c>
    </row>
    <row r="175" spans="1:16" x14ac:dyDescent="0.15">
      <c r="A175" s="18">
        <v>87</v>
      </c>
      <c r="B175" s="18">
        <v>173</v>
      </c>
      <c r="D175">
        <v>818.76641845703102</v>
      </c>
      <c r="E175">
        <v>581.79675292968795</v>
      </c>
      <c r="F175">
        <v>479.14947509765602</v>
      </c>
      <c r="G175">
        <v>475.34875488281301</v>
      </c>
      <c r="I175" s="19">
        <f t="shared" si="17"/>
        <v>339.616943359375</v>
      </c>
      <c r="J175" s="19">
        <f t="shared" si="18"/>
        <v>106.44799804687494</v>
      </c>
      <c r="K175" s="19">
        <f t="shared" si="19"/>
        <v>265.10334472656257</v>
      </c>
      <c r="L175" s="20">
        <f t="shared" si="20"/>
        <v>2.4904493235262435</v>
      </c>
      <c r="M175" s="20">
        <f t="shared" si="21"/>
        <v>4.9547644039728009</v>
      </c>
      <c r="N175" s="18"/>
      <c r="O175" s="18"/>
      <c r="P175" s="18">
        <f t="shared" si="22"/>
        <v>14.864616664930077</v>
      </c>
    </row>
    <row r="176" spans="1:16" x14ac:dyDescent="0.15">
      <c r="A176" s="18">
        <v>87.5</v>
      </c>
      <c r="B176" s="18">
        <v>174</v>
      </c>
      <c r="D176">
        <v>818.02185058593795</v>
      </c>
      <c r="E176">
        <v>583.23077392578102</v>
      </c>
      <c r="F176">
        <v>477.77520751953102</v>
      </c>
      <c r="G176">
        <v>473.65420532226602</v>
      </c>
      <c r="I176" s="19">
        <f t="shared" si="17"/>
        <v>340.24664306640693</v>
      </c>
      <c r="J176" s="19">
        <f t="shared" si="18"/>
        <v>109.576568603515</v>
      </c>
      <c r="K176" s="19">
        <f t="shared" si="19"/>
        <v>263.54304504394645</v>
      </c>
      <c r="L176" s="20">
        <f t="shared" si="20"/>
        <v>2.4051040145045435</v>
      </c>
      <c r="M176" s="20">
        <f t="shared" si="21"/>
        <v>4.8835818252984948</v>
      </c>
      <c r="N176" s="18"/>
      <c r="O176" s="18"/>
      <c r="P176" s="18">
        <f t="shared" si="22"/>
        <v>13.214415172788598</v>
      </c>
    </row>
    <row r="177" spans="1:16" x14ac:dyDescent="0.15">
      <c r="A177" s="18">
        <v>88</v>
      </c>
      <c r="B177" s="18">
        <v>175</v>
      </c>
      <c r="D177">
        <v>820.826416015625</v>
      </c>
      <c r="E177">
        <v>585.59918212890602</v>
      </c>
      <c r="F177">
        <v>478.33630371093801</v>
      </c>
      <c r="G177">
        <v>473.90213012695301</v>
      </c>
      <c r="I177" s="19">
        <f t="shared" si="17"/>
        <v>342.49011230468699</v>
      </c>
      <c r="J177" s="19">
        <f t="shared" si="18"/>
        <v>111.69705200195301</v>
      </c>
      <c r="K177" s="19">
        <f t="shared" si="19"/>
        <v>264.30217590331989</v>
      </c>
      <c r="L177" s="20">
        <f t="shared" si="20"/>
        <v>2.3662412853895067</v>
      </c>
      <c r="M177" s="20">
        <f t="shared" si="21"/>
        <v>4.858881826530852</v>
      </c>
      <c r="N177" s="18"/>
      <c r="O177" s="18"/>
      <c r="P177" s="18">
        <f t="shared" si="22"/>
        <v>12.641803508792091</v>
      </c>
    </row>
    <row r="178" spans="1:16" x14ac:dyDescent="0.15">
      <c r="A178" s="18">
        <v>88.5</v>
      </c>
      <c r="B178" s="18">
        <v>176</v>
      </c>
      <c r="D178">
        <v>817.568115234375</v>
      </c>
      <c r="E178">
        <v>584.08538818359398</v>
      </c>
      <c r="F178">
        <v>478.86535644531301</v>
      </c>
      <c r="G178">
        <v>474.47271728515602</v>
      </c>
      <c r="I178" s="19">
        <f t="shared" si="17"/>
        <v>338.70275878906199</v>
      </c>
      <c r="J178" s="19">
        <f t="shared" si="18"/>
        <v>109.61267089843795</v>
      </c>
      <c r="K178" s="19">
        <f t="shared" si="19"/>
        <v>261.97388916015541</v>
      </c>
      <c r="L178" s="20">
        <f t="shared" si="20"/>
        <v>2.3899964029057217</v>
      </c>
      <c r="M178" s="20">
        <f t="shared" si="21"/>
        <v>4.8967996743944608</v>
      </c>
      <c r="N178" s="18"/>
      <c r="O178" s="18"/>
      <c r="P178" s="18">
        <f t="shared" si="22"/>
        <v>13.520840069263123</v>
      </c>
    </row>
    <row r="179" spans="1:16" x14ac:dyDescent="0.15">
      <c r="A179" s="18">
        <v>89</v>
      </c>
      <c r="B179" s="18">
        <v>177</v>
      </c>
      <c r="D179">
        <v>813.53985595703102</v>
      </c>
      <c r="E179">
        <v>582.75866699218795</v>
      </c>
      <c r="F179">
        <v>477.68209838867199</v>
      </c>
      <c r="G179">
        <v>473.59963989257801</v>
      </c>
      <c r="I179" s="19">
        <f t="shared" si="17"/>
        <v>335.85775756835903</v>
      </c>
      <c r="J179" s="19">
        <f t="shared" si="18"/>
        <v>109.15902709960994</v>
      </c>
      <c r="K179" s="19">
        <f t="shared" si="19"/>
        <v>259.44643859863208</v>
      </c>
      <c r="L179" s="20">
        <f t="shared" si="20"/>
        <v>2.3767749263822373</v>
      </c>
      <c r="M179" s="20">
        <f t="shared" si="21"/>
        <v>4.8977409282183704</v>
      </c>
      <c r="N179" s="18"/>
      <c r="O179" s="18"/>
      <c r="P179" s="18">
        <f t="shared" si="22"/>
        <v>13.542660836277006</v>
      </c>
    </row>
    <row r="180" spans="1:16" x14ac:dyDescent="0.15">
      <c r="A180" s="18">
        <v>89.5</v>
      </c>
      <c r="B180" s="18">
        <v>178</v>
      </c>
      <c r="D180">
        <v>817.51373291015602</v>
      </c>
      <c r="E180">
        <v>585.68664550781295</v>
      </c>
      <c r="F180">
        <v>478.73428344726602</v>
      </c>
      <c r="G180">
        <v>474.02551269531301</v>
      </c>
      <c r="I180" s="19">
        <f t="shared" si="17"/>
        <v>338.77944946289</v>
      </c>
      <c r="J180" s="19">
        <f t="shared" si="18"/>
        <v>111.66113281249994</v>
      </c>
      <c r="K180" s="19">
        <f t="shared" si="19"/>
        <v>260.61665649414005</v>
      </c>
      <c r="L180" s="20">
        <f t="shared" si="20"/>
        <v>2.3339961715395137</v>
      </c>
      <c r="M180" s="20">
        <f t="shared" si="21"/>
        <v>4.8691249037230406</v>
      </c>
      <c r="N180" s="18"/>
      <c r="O180" s="18"/>
      <c r="P180" s="18">
        <f t="shared" si="22"/>
        <v>12.879265280780006</v>
      </c>
    </row>
    <row r="181" spans="1:16" x14ac:dyDescent="0.15">
      <c r="A181" s="18">
        <v>90</v>
      </c>
      <c r="B181" s="18">
        <v>179</v>
      </c>
      <c r="D181">
        <v>818.35992431640602</v>
      </c>
      <c r="E181">
        <v>584.77203369140602</v>
      </c>
      <c r="F181">
        <v>478.30191040039102</v>
      </c>
      <c r="G181">
        <v>474.06524658203102</v>
      </c>
      <c r="I181" s="19">
        <f t="shared" si="17"/>
        <v>340.058013916015</v>
      </c>
      <c r="J181" s="19">
        <f t="shared" si="18"/>
        <v>110.706787109375</v>
      </c>
      <c r="K181" s="19">
        <f t="shared" si="19"/>
        <v>262.5632629394525</v>
      </c>
      <c r="L181" s="20">
        <f t="shared" si="20"/>
        <v>2.3716997827788808</v>
      </c>
      <c r="M181" s="20">
        <f t="shared" si="21"/>
        <v>4.9209912453098017</v>
      </c>
      <c r="N181" s="18"/>
      <c r="O181" s="18"/>
      <c r="P181" s="18">
        <f t="shared" si="22"/>
        <v>14.081665023419381</v>
      </c>
    </row>
    <row r="182" spans="1:16" x14ac:dyDescent="0.15">
      <c r="A182" s="18">
        <v>90.5</v>
      </c>
      <c r="B182" s="18">
        <v>180</v>
      </c>
      <c r="D182">
        <v>818.83135986328102</v>
      </c>
      <c r="E182">
        <v>586.75158691406295</v>
      </c>
      <c r="F182">
        <v>477.36535644531301</v>
      </c>
      <c r="G182">
        <v>473.294189453125</v>
      </c>
      <c r="I182" s="19">
        <f t="shared" si="17"/>
        <v>341.46600341796801</v>
      </c>
      <c r="J182" s="19">
        <f t="shared" si="18"/>
        <v>113.45739746093795</v>
      </c>
      <c r="K182" s="19">
        <f t="shared" si="19"/>
        <v>262.04582519531147</v>
      </c>
      <c r="L182" s="20">
        <f t="shared" si="20"/>
        <v>2.3096407203023563</v>
      </c>
      <c r="M182" s="20">
        <f t="shared" si="21"/>
        <v>4.8730949131806716</v>
      </c>
      <c r="N182" s="18"/>
      <c r="O182" s="18"/>
      <c r="P182" s="18">
        <f t="shared" si="22"/>
        <v>12.971300658716704</v>
      </c>
    </row>
    <row r="183" spans="1:16" x14ac:dyDescent="0.15">
      <c r="A183" s="18">
        <v>91</v>
      </c>
      <c r="B183" s="18">
        <v>181</v>
      </c>
      <c r="D183">
        <v>812.62030029296898</v>
      </c>
      <c r="E183">
        <v>585.16864013671898</v>
      </c>
      <c r="F183">
        <v>479.17733764648398</v>
      </c>
      <c r="G183">
        <v>475.06939697265602</v>
      </c>
      <c r="I183" s="19">
        <f t="shared" si="17"/>
        <v>333.442962646485</v>
      </c>
      <c r="J183" s="19">
        <f t="shared" si="18"/>
        <v>110.09924316406295</v>
      </c>
      <c r="K183" s="19">
        <f t="shared" si="19"/>
        <v>256.37349243164095</v>
      </c>
      <c r="L183" s="20">
        <f t="shared" si="20"/>
        <v>2.3285672549956526</v>
      </c>
      <c r="M183" s="20">
        <f t="shared" si="21"/>
        <v>4.9061841782213627</v>
      </c>
      <c r="N183" s="18"/>
      <c r="O183" s="18"/>
      <c r="P183" s="18">
        <f t="shared" si="22"/>
        <v>13.738397827166473</v>
      </c>
    </row>
    <row r="184" spans="1:16" x14ac:dyDescent="0.15">
      <c r="A184" s="18">
        <v>91.5</v>
      </c>
      <c r="B184" s="18">
        <v>182</v>
      </c>
      <c r="D184">
        <v>809.135498046875</v>
      </c>
      <c r="E184">
        <v>582.88214111328102</v>
      </c>
      <c r="F184">
        <v>477.68328857421898</v>
      </c>
      <c r="G184">
        <v>473.59075927734398</v>
      </c>
      <c r="I184" s="19">
        <f t="shared" si="17"/>
        <v>331.45220947265602</v>
      </c>
      <c r="J184" s="19">
        <f t="shared" si="18"/>
        <v>109.29138183593705</v>
      </c>
      <c r="K184" s="19">
        <f t="shared" si="19"/>
        <v>254.94824218750011</v>
      </c>
      <c r="L184" s="20">
        <f t="shared" si="20"/>
        <v>2.3327387567504281</v>
      </c>
      <c r="M184" s="20">
        <f t="shared" si="21"/>
        <v>4.9245184103235315</v>
      </c>
      <c r="N184" s="18"/>
      <c r="O184" s="18"/>
      <c r="P184" s="18">
        <f t="shared" si="22"/>
        <v>14.163434089349375</v>
      </c>
    </row>
    <row r="185" spans="1:16" x14ac:dyDescent="0.15">
      <c r="A185" s="18">
        <v>92</v>
      </c>
      <c r="B185" s="18">
        <v>183</v>
      </c>
      <c r="D185">
        <v>812.79040527343795</v>
      </c>
      <c r="E185">
        <v>584.7353515625</v>
      </c>
      <c r="F185">
        <v>478.14651489257801</v>
      </c>
      <c r="G185">
        <v>474.12515258789102</v>
      </c>
      <c r="I185" s="19">
        <f t="shared" si="17"/>
        <v>334.64389038085994</v>
      </c>
      <c r="J185" s="19">
        <f t="shared" si="18"/>
        <v>110.61019897460898</v>
      </c>
      <c r="K185" s="19">
        <f t="shared" si="19"/>
        <v>257.21675109863367</v>
      </c>
      <c r="L185" s="20">
        <f t="shared" si="20"/>
        <v>2.3254343042785668</v>
      </c>
      <c r="M185" s="20">
        <f t="shared" si="21"/>
        <v>4.9313766881990642</v>
      </c>
      <c r="N185" s="18"/>
      <c r="O185" s="18"/>
      <c r="P185" s="18">
        <f t="shared" si="22"/>
        <v>14.322427210903848</v>
      </c>
    </row>
    <row r="186" spans="1:16" x14ac:dyDescent="0.15">
      <c r="A186" s="18">
        <v>92.5</v>
      </c>
      <c r="B186" s="18">
        <v>184</v>
      </c>
      <c r="D186">
        <v>814.22796630859398</v>
      </c>
      <c r="E186">
        <v>585.03948974609398</v>
      </c>
      <c r="F186">
        <v>478.02609252929699</v>
      </c>
      <c r="G186">
        <v>474.15066528320301</v>
      </c>
      <c r="I186" s="19">
        <f t="shared" si="17"/>
        <v>336.20187377929699</v>
      </c>
      <c r="J186" s="19">
        <f t="shared" si="18"/>
        <v>110.88882446289097</v>
      </c>
      <c r="K186" s="19">
        <f t="shared" si="19"/>
        <v>258.57969665527332</v>
      </c>
      <c r="L186" s="20">
        <f t="shared" si="20"/>
        <v>2.3318823867756593</v>
      </c>
      <c r="M186" s="20">
        <f t="shared" si="21"/>
        <v>4.9519875010435506</v>
      </c>
      <c r="N186" s="18"/>
      <c r="O186" s="18"/>
      <c r="P186" s="18">
        <f t="shared" si="22"/>
        <v>14.800240669528902</v>
      </c>
    </row>
    <row r="187" spans="1:16" x14ac:dyDescent="0.15">
      <c r="A187" s="18">
        <v>93</v>
      </c>
      <c r="B187" s="18">
        <v>185</v>
      </c>
      <c r="D187">
        <v>820.49755859375</v>
      </c>
      <c r="E187">
        <v>586.568115234375</v>
      </c>
      <c r="F187">
        <v>478.27697753906301</v>
      </c>
      <c r="G187">
        <v>473.80307006835898</v>
      </c>
      <c r="I187" s="19">
        <f t="shared" si="17"/>
        <v>342.22058105468699</v>
      </c>
      <c r="J187" s="19">
        <f t="shared" si="18"/>
        <v>112.76504516601602</v>
      </c>
      <c r="K187" s="19">
        <f t="shared" si="19"/>
        <v>263.28504943847577</v>
      </c>
      <c r="L187" s="20">
        <f t="shared" si="20"/>
        <v>2.3348108365571951</v>
      </c>
      <c r="M187" s="20">
        <f t="shared" si="21"/>
        <v>4.9690786811724807</v>
      </c>
      <c r="N187" s="18"/>
      <c r="O187" s="18"/>
      <c r="P187" s="18">
        <f t="shared" si="22"/>
        <v>15.196459680928665</v>
      </c>
    </row>
    <row r="188" spans="1:16" x14ac:dyDescent="0.15">
      <c r="A188" s="18">
        <v>93.5</v>
      </c>
      <c r="B188" s="18">
        <v>186</v>
      </c>
      <c r="D188">
        <v>850.27947998046898</v>
      </c>
      <c r="E188">
        <v>598.95764160156295</v>
      </c>
      <c r="F188">
        <v>478.73605346679699</v>
      </c>
      <c r="G188">
        <v>475.03143310546898</v>
      </c>
      <c r="I188" s="19">
        <f t="shared" si="17"/>
        <v>371.54342651367199</v>
      </c>
      <c r="J188" s="19">
        <f t="shared" si="18"/>
        <v>123.92620849609398</v>
      </c>
      <c r="K188" s="19">
        <f t="shared" si="19"/>
        <v>284.79508056640623</v>
      </c>
      <c r="L188" s="20">
        <f t="shared" si="20"/>
        <v>2.2981021046519201</v>
      </c>
      <c r="M188" s="20">
        <f t="shared" si="21"/>
        <v>4.9465326796145996</v>
      </c>
      <c r="N188" s="18"/>
      <c r="O188" s="18"/>
      <c r="P188" s="18">
        <f t="shared" si="22"/>
        <v>14.673783401064288</v>
      </c>
    </row>
    <row r="189" spans="1:16" x14ac:dyDescent="0.15">
      <c r="A189" s="18">
        <v>94</v>
      </c>
      <c r="B189" s="18">
        <v>187</v>
      </c>
      <c r="D189">
        <v>802.71063232421898</v>
      </c>
      <c r="E189">
        <v>587.52575683593795</v>
      </c>
      <c r="F189">
        <v>478.50772094726602</v>
      </c>
      <c r="G189">
        <v>474.09963989257801</v>
      </c>
      <c r="I189" s="19">
        <f t="shared" si="17"/>
        <v>324.20291137695295</v>
      </c>
      <c r="J189" s="19">
        <f t="shared" si="18"/>
        <v>113.42611694335994</v>
      </c>
      <c r="K189" s="19">
        <f t="shared" si="19"/>
        <v>244.80462951660098</v>
      </c>
      <c r="L189" s="20">
        <f t="shared" si="20"/>
        <v>2.1582739153350876</v>
      </c>
      <c r="M189" s="20">
        <f t="shared" si="21"/>
        <v>4.8208672206451606</v>
      </c>
      <c r="N189" s="18"/>
      <c r="O189" s="18"/>
      <c r="P189" s="18">
        <f t="shared" si="22"/>
        <v>11.7605238400298</v>
      </c>
    </row>
    <row r="190" spans="1:16" x14ac:dyDescent="0.15">
      <c r="A190" s="18"/>
      <c r="B190" s="18"/>
      <c r="D190">
        <v>760.94567871093795</v>
      </c>
      <c r="E190">
        <v>575.83837890625</v>
      </c>
      <c r="F190">
        <v>479.30130004882801</v>
      </c>
      <c r="G190">
        <v>475.470947265625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736.141845703125</v>
      </c>
      <c r="E191">
        <v>568.09808349609398</v>
      </c>
      <c r="F191">
        <v>477.51483154296898</v>
      </c>
      <c r="G191">
        <v>473.71945190429699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803.74310302734398</v>
      </c>
      <c r="E192">
        <v>589.549072265625</v>
      </c>
      <c r="F192">
        <v>478.27520751953102</v>
      </c>
      <c r="G192">
        <v>474.033203125</v>
      </c>
      <c r="I192" s="7"/>
      <c r="J192" s="7"/>
      <c r="K192" s="7"/>
      <c r="L192" s="7"/>
    </row>
    <row r="193" spans="4:12" x14ac:dyDescent="0.15">
      <c r="D193">
        <v>814.63726806640602</v>
      </c>
      <c r="E193">
        <v>592.55749511718795</v>
      </c>
      <c r="F193">
        <v>478.82977294921898</v>
      </c>
      <c r="G193">
        <v>474.52255249023398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S64" sqref="S64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755.56640625</v>
      </c>
      <c r="E2">
        <v>554.66418457031295</v>
      </c>
      <c r="F2">
        <v>483.50006103515602</v>
      </c>
      <c r="G2">
        <v>475.43615722656301</v>
      </c>
      <c r="I2" s="7">
        <f t="shared" ref="I2:J65" si="0">D2-F2</f>
        <v>272.06634521484398</v>
      </c>
      <c r="J2" s="7">
        <f t="shared" si="0"/>
        <v>79.228027343749943</v>
      </c>
      <c r="K2" s="7">
        <f t="shared" ref="K2:K65" si="1">I2-0.7*J2</f>
        <v>216.60672607421901</v>
      </c>
      <c r="L2" s="8">
        <f t="shared" ref="L2:L65" si="2">K2/J2</f>
        <v>2.733965912522577</v>
      </c>
      <c r="M2" s="8"/>
      <c r="N2" s="18">
        <f>LINEST(V64:V104,U64:U104)</f>
        <v>-2.3961296242201648E-2</v>
      </c>
      <c r="O2" s="9">
        <f>AVERAGE(M38:M45)</f>
        <v>2.3390874763762124</v>
      </c>
    </row>
    <row r="3" spans="1:16" x14ac:dyDescent="0.15">
      <c r="A3" s="6">
        <v>1</v>
      </c>
      <c r="B3" s="6">
        <v>1</v>
      </c>
      <c r="C3" s="6" t="s">
        <v>7</v>
      </c>
      <c r="D3">
        <v>750.51556396484398</v>
      </c>
      <c r="E3">
        <v>551.68786621093795</v>
      </c>
      <c r="F3">
        <v>483.598388671875</v>
      </c>
      <c r="G3">
        <v>475.36965942382801</v>
      </c>
      <c r="I3" s="7">
        <f t="shared" si="0"/>
        <v>266.91717529296898</v>
      </c>
      <c r="J3" s="7">
        <f t="shared" si="0"/>
        <v>76.318206787109943</v>
      </c>
      <c r="K3" s="7">
        <f t="shared" si="1"/>
        <v>213.49443054199202</v>
      </c>
      <c r="L3" s="8">
        <f t="shared" si="2"/>
        <v>2.797424618971144</v>
      </c>
      <c r="M3" s="8"/>
      <c r="N3" s="18"/>
    </row>
    <row r="4" spans="1:16" ht="15" x14ac:dyDescent="0.15">
      <c r="A4" s="6">
        <v>1.5</v>
      </c>
      <c r="B4" s="6">
        <v>2</v>
      </c>
      <c r="D4">
        <v>745.2939453125</v>
      </c>
      <c r="E4">
        <v>549.37396240234398</v>
      </c>
      <c r="F4">
        <v>483.73049926757801</v>
      </c>
      <c r="G4">
        <v>475.53189086914102</v>
      </c>
      <c r="I4" s="7">
        <f t="shared" si="0"/>
        <v>261.56344604492199</v>
      </c>
      <c r="J4" s="7">
        <f t="shared" si="0"/>
        <v>73.842071533202954</v>
      </c>
      <c r="K4" s="7">
        <f t="shared" si="1"/>
        <v>209.87399597167993</v>
      </c>
      <c r="L4" s="8">
        <f t="shared" si="2"/>
        <v>2.8422008160660885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742.82672119140602</v>
      </c>
      <c r="E5">
        <v>548.58990478515602</v>
      </c>
      <c r="F5">
        <v>483.38479614257801</v>
      </c>
      <c r="G5">
        <v>475.452880859375</v>
      </c>
      <c r="I5" s="7">
        <f t="shared" si="0"/>
        <v>259.44192504882801</v>
      </c>
      <c r="J5" s="7">
        <f t="shared" si="0"/>
        <v>73.137023925781023</v>
      </c>
      <c r="K5" s="7">
        <f t="shared" si="1"/>
        <v>208.24600830078128</v>
      </c>
      <c r="L5" s="8">
        <f t="shared" si="2"/>
        <v>2.8473404730292002</v>
      </c>
      <c r="M5" s="8"/>
      <c r="N5" s="18">
        <f>RSQ(V64:V104,U64:U104)</f>
        <v>0.98740385483967463</v>
      </c>
    </row>
    <row r="6" spans="1:16" x14ac:dyDescent="0.15">
      <c r="A6" s="6">
        <v>2.5</v>
      </c>
      <c r="B6" s="6">
        <v>4</v>
      </c>
      <c r="C6" s="6" t="s">
        <v>5</v>
      </c>
      <c r="D6">
        <v>739.962646484375</v>
      </c>
      <c r="E6">
        <v>548.30743408203102</v>
      </c>
      <c r="F6">
        <v>483.29739379882801</v>
      </c>
      <c r="G6">
        <v>475.40518188476602</v>
      </c>
      <c r="I6" s="7">
        <f t="shared" si="0"/>
        <v>256.66525268554699</v>
      </c>
      <c r="J6" s="7">
        <f t="shared" si="0"/>
        <v>72.902252197265</v>
      </c>
      <c r="K6" s="7">
        <f t="shared" si="1"/>
        <v>205.6336761474615</v>
      </c>
      <c r="L6" s="8">
        <f t="shared" si="2"/>
        <v>2.8206765902244109</v>
      </c>
      <c r="M6" s="8">
        <f t="shared" ref="M6:M22" si="3">L6+ABS($N$2)*A6</f>
        <v>2.8805798308299151</v>
      </c>
      <c r="N6" s="18"/>
      <c r="P6" s="6">
        <f t="shared" ref="P6:P69" si="4">(M6-$O$2)/$O$2*100</f>
        <v>23.149726546037499</v>
      </c>
    </row>
    <row r="7" spans="1:16" x14ac:dyDescent="0.15">
      <c r="A7" s="6">
        <v>3</v>
      </c>
      <c r="B7" s="6">
        <v>5</v>
      </c>
      <c r="C7" s="6" t="s">
        <v>8</v>
      </c>
      <c r="D7">
        <v>748.41558837890602</v>
      </c>
      <c r="E7">
        <v>551.01507568359398</v>
      </c>
      <c r="F7">
        <v>482.88632202148398</v>
      </c>
      <c r="G7">
        <v>474.90216064453102</v>
      </c>
      <c r="I7" s="7">
        <f t="shared" si="0"/>
        <v>265.52926635742205</v>
      </c>
      <c r="J7" s="7">
        <f t="shared" si="0"/>
        <v>76.112915039062955</v>
      </c>
      <c r="K7" s="7">
        <f t="shared" si="1"/>
        <v>212.25022583007797</v>
      </c>
      <c r="L7" s="8">
        <f t="shared" si="2"/>
        <v>2.7886230046654514</v>
      </c>
      <c r="M7" s="8">
        <f t="shared" si="3"/>
        <v>2.8605068933920563</v>
      </c>
      <c r="P7" s="6">
        <f t="shared" si="4"/>
        <v>22.291574055350988</v>
      </c>
    </row>
    <row r="8" spans="1:16" x14ac:dyDescent="0.15">
      <c r="A8" s="6">
        <v>3.5</v>
      </c>
      <c r="B8" s="6">
        <v>6</v>
      </c>
      <c r="D8">
        <v>751.440673828125</v>
      </c>
      <c r="E8">
        <v>552.11614990234398</v>
      </c>
      <c r="F8">
        <v>482.69668579101602</v>
      </c>
      <c r="G8">
        <v>474.51788330078102</v>
      </c>
      <c r="I8" s="7">
        <f t="shared" si="0"/>
        <v>268.74398803710898</v>
      </c>
      <c r="J8" s="7">
        <f t="shared" si="0"/>
        <v>77.598266601562955</v>
      </c>
      <c r="K8" s="7">
        <f t="shared" si="1"/>
        <v>214.42520141601491</v>
      </c>
      <c r="L8" s="8">
        <f t="shared" si="2"/>
        <v>2.7632730833667365</v>
      </c>
      <c r="M8" s="8">
        <f t="shared" si="3"/>
        <v>2.8471376202144421</v>
      </c>
      <c r="P8" s="6">
        <f t="shared" si="4"/>
        <v>21.720014705278011</v>
      </c>
    </row>
    <row r="9" spans="1:16" x14ac:dyDescent="0.15">
      <c r="A9" s="6">
        <v>4</v>
      </c>
      <c r="B9" s="6">
        <v>7</v>
      </c>
      <c r="D9">
        <v>742.47064208984398</v>
      </c>
      <c r="E9">
        <v>550.673583984375</v>
      </c>
      <c r="F9">
        <v>482.43136596679699</v>
      </c>
      <c r="G9">
        <v>474.44329833984398</v>
      </c>
      <c r="I9" s="7">
        <f t="shared" si="0"/>
        <v>260.03927612304699</v>
      </c>
      <c r="J9" s="7">
        <f t="shared" si="0"/>
        <v>76.230285644531023</v>
      </c>
      <c r="K9" s="7">
        <f t="shared" si="1"/>
        <v>206.67807617187526</v>
      </c>
      <c r="L9" s="8">
        <f t="shared" si="2"/>
        <v>2.7112331329261252</v>
      </c>
      <c r="M9" s="8">
        <f t="shared" si="3"/>
        <v>2.8070783178949319</v>
      </c>
      <c r="P9" s="6">
        <f t="shared" si="4"/>
        <v>20.007410849112219</v>
      </c>
    </row>
    <row r="10" spans="1:16" x14ac:dyDescent="0.15">
      <c r="A10" s="6">
        <v>4.5</v>
      </c>
      <c r="B10" s="6">
        <v>8</v>
      </c>
      <c r="D10">
        <v>744.16021728515602</v>
      </c>
      <c r="E10">
        <v>551.53045654296898</v>
      </c>
      <c r="F10">
        <v>481.98956298828102</v>
      </c>
      <c r="G10">
        <v>474.06979370117199</v>
      </c>
      <c r="I10" s="7">
        <f t="shared" si="0"/>
        <v>262.170654296875</v>
      </c>
      <c r="J10" s="7">
        <f t="shared" si="0"/>
        <v>77.460662841796989</v>
      </c>
      <c r="K10" s="7">
        <f t="shared" si="1"/>
        <v>207.9481903076171</v>
      </c>
      <c r="L10" s="8">
        <f t="shared" si="2"/>
        <v>2.6845650770162317</v>
      </c>
      <c r="M10" s="8">
        <f t="shared" si="3"/>
        <v>2.792390910106139</v>
      </c>
      <c r="P10" s="6">
        <f t="shared" si="4"/>
        <v>19.379498984458614</v>
      </c>
    </row>
    <row r="11" spans="1:16" x14ac:dyDescent="0.15">
      <c r="A11" s="6">
        <v>5</v>
      </c>
      <c r="B11" s="6">
        <v>9</v>
      </c>
      <c r="D11">
        <v>746.30291748046898</v>
      </c>
      <c r="E11">
        <v>553.04266357421898</v>
      </c>
      <c r="F11">
        <v>482.05691528320301</v>
      </c>
      <c r="G11">
        <v>474.17709350585898</v>
      </c>
      <c r="I11" s="7">
        <f t="shared" si="0"/>
        <v>264.24600219726597</v>
      </c>
      <c r="J11" s="7">
        <f t="shared" si="0"/>
        <v>78.86557006836</v>
      </c>
      <c r="K11" s="7">
        <f t="shared" si="1"/>
        <v>209.04010314941397</v>
      </c>
      <c r="L11" s="8">
        <f t="shared" si="2"/>
        <v>2.6505876134315622</v>
      </c>
      <c r="M11" s="8">
        <f t="shared" si="3"/>
        <v>2.7703940946425707</v>
      </c>
      <c r="P11" s="6">
        <f t="shared" si="4"/>
        <v>18.43909740966815</v>
      </c>
    </row>
    <row r="12" spans="1:16" x14ac:dyDescent="0.15">
      <c r="A12" s="6">
        <v>5.5</v>
      </c>
      <c r="B12" s="6">
        <v>10</v>
      </c>
      <c r="D12">
        <v>747.186279296875</v>
      </c>
      <c r="E12">
        <v>553.55554199218795</v>
      </c>
      <c r="F12">
        <v>482.16552734375</v>
      </c>
      <c r="G12">
        <v>474.44354248046898</v>
      </c>
      <c r="I12" s="7">
        <f t="shared" si="0"/>
        <v>265.020751953125</v>
      </c>
      <c r="J12" s="7">
        <f t="shared" si="0"/>
        <v>79.111999511718977</v>
      </c>
      <c r="K12" s="7">
        <f t="shared" si="1"/>
        <v>209.64235229492172</v>
      </c>
      <c r="L12" s="8">
        <f t="shared" si="2"/>
        <v>2.6499437959960432</v>
      </c>
      <c r="M12" s="8">
        <f t="shared" si="3"/>
        <v>2.7817309253281524</v>
      </c>
      <c r="P12" s="6">
        <f t="shared" si="4"/>
        <v>18.923766358567189</v>
      </c>
    </row>
    <row r="13" spans="1:16" x14ac:dyDescent="0.15">
      <c r="A13" s="6">
        <v>6</v>
      </c>
      <c r="B13" s="6">
        <v>11</v>
      </c>
      <c r="D13">
        <v>745.443359375</v>
      </c>
      <c r="E13">
        <v>553.18658447265602</v>
      </c>
      <c r="F13">
        <v>482.690673828125</v>
      </c>
      <c r="G13">
        <v>474.46258544921898</v>
      </c>
      <c r="I13" s="7">
        <f t="shared" si="0"/>
        <v>262.752685546875</v>
      </c>
      <c r="J13" s="7">
        <f t="shared" si="0"/>
        <v>78.723999023437045</v>
      </c>
      <c r="K13" s="7">
        <f t="shared" si="1"/>
        <v>207.64588623046907</v>
      </c>
      <c r="L13" s="8">
        <f t="shared" si="2"/>
        <v>2.637644032395388</v>
      </c>
      <c r="M13" s="8">
        <f t="shared" si="3"/>
        <v>2.7814118098485978</v>
      </c>
      <c r="P13" s="6">
        <f t="shared" si="4"/>
        <v>18.910123624690094</v>
      </c>
    </row>
    <row r="14" spans="1:16" x14ac:dyDescent="0.15">
      <c r="A14" s="6">
        <v>6.5</v>
      </c>
      <c r="B14" s="6">
        <v>12</v>
      </c>
      <c r="D14">
        <v>747.677490234375</v>
      </c>
      <c r="E14">
        <v>554.99450683593795</v>
      </c>
      <c r="F14">
        <v>483.510009765625</v>
      </c>
      <c r="G14">
        <v>475.35946655273398</v>
      </c>
      <c r="I14" s="7">
        <f t="shared" si="0"/>
        <v>264.16748046875</v>
      </c>
      <c r="J14" s="7">
        <f t="shared" si="0"/>
        <v>79.635040283203978</v>
      </c>
      <c r="K14" s="7">
        <f t="shared" si="1"/>
        <v>208.42295227050721</v>
      </c>
      <c r="L14" s="8">
        <f t="shared" si="2"/>
        <v>2.6172266822406094</v>
      </c>
      <c r="M14" s="8">
        <f t="shared" si="3"/>
        <v>2.7729751078149203</v>
      </c>
      <c r="P14" s="6">
        <f t="shared" si="4"/>
        <v>18.54944014795463</v>
      </c>
    </row>
    <row r="15" spans="1:16" x14ac:dyDescent="0.15">
      <c r="A15" s="6">
        <v>7</v>
      </c>
      <c r="B15" s="6">
        <v>13</v>
      </c>
      <c r="D15">
        <v>747.633544921875</v>
      </c>
      <c r="E15">
        <v>555.17218017578102</v>
      </c>
      <c r="F15">
        <v>483.54135131835898</v>
      </c>
      <c r="G15">
        <v>475.35897827148398</v>
      </c>
      <c r="I15" s="7">
        <f t="shared" si="0"/>
        <v>264.09219360351602</v>
      </c>
      <c r="J15" s="7">
        <f t="shared" si="0"/>
        <v>79.813201904297046</v>
      </c>
      <c r="K15" s="7">
        <f t="shared" si="1"/>
        <v>208.2229522705081</v>
      </c>
      <c r="L15" s="8">
        <f t="shared" si="2"/>
        <v>2.6088785727477202</v>
      </c>
      <c r="M15" s="8">
        <f t="shared" si="3"/>
        <v>2.7766076464431317</v>
      </c>
      <c r="P15" s="6">
        <f t="shared" si="4"/>
        <v>18.704737402328334</v>
      </c>
    </row>
    <row r="16" spans="1:16" x14ac:dyDescent="0.15">
      <c r="A16" s="6">
        <v>7.5</v>
      </c>
      <c r="B16" s="6">
        <v>14</v>
      </c>
      <c r="D16">
        <v>742.61016845703102</v>
      </c>
      <c r="E16">
        <v>556.20025634765602</v>
      </c>
      <c r="F16">
        <v>483.18423461914102</v>
      </c>
      <c r="G16">
        <v>475.26141357421898</v>
      </c>
      <c r="I16" s="7">
        <f t="shared" si="0"/>
        <v>259.42593383789</v>
      </c>
      <c r="J16" s="7">
        <f t="shared" si="0"/>
        <v>80.938842773437045</v>
      </c>
      <c r="K16" s="7">
        <f t="shared" si="1"/>
        <v>202.76874389648407</v>
      </c>
      <c r="L16" s="8">
        <f t="shared" si="2"/>
        <v>2.5052093277892755</v>
      </c>
      <c r="M16" s="8">
        <f t="shared" si="3"/>
        <v>2.6849190496057878</v>
      </c>
      <c r="P16" s="6">
        <f t="shared" si="4"/>
        <v>14.784892686670636</v>
      </c>
    </row>
    <row r="17" spans="1:16" x14ac:dyDescent="0.15">
      <c r="A17" s="6">
        <v>8</v>
      </c>
      <c r="B17" s="6">
        <v>15</v>
      </c>
      <c r="D17">
        <v>742.181396484375</v>
      </c>
      <c r="E17">
        <v>557.23132324218795</v>
      </c>
      <c r="F17">
        <v>482.926513671875</v>
      </c>
      <c r="G17">
        <v>474.80313110351602</v>
      </c>
      <c r="I17" s="7">
        <f t="shared" si="0"/>
        <v>259.2548828125</v>
      </c>
      <c r="J17" s="7">
        <f t="shared" si="0"/>
        <v>82.428192138671932</v>
      </c>
      <c r="K17" s="7">
        <f t="shared" si="1"/>
        <v>201.55514831542965</v>
      </c>
      <c r="L17" s="8">
        <f t="shared" si="2"/>
        <v>2.445221023122115</v>
      </c>
      <c r="M17" s="8">
        <f t="shared" si="3"/>
        <v>2.6369113930597283</v>
      </c>
      <c r="P17" s="6">
        <f t="shared" si="4"/>
        <v>12.732483059800487</v>
      </c>
    </row>
    <row r="18" spans="1:16" x14ac:dyDescent="0.15">
      <c r="A18" s="6">
        <v>8.5</v>
      </c>
      <c r="B18" s="6">
        <v>16</v>
      </c>
      <c r="D18">
        <v>740.353759765625</v>
      </c>
      <c r="E18">
        <v>557.41198730468795</v>
      </c>
      <c r="F18">
        <v>482.45779418945301</v>
      </c>
      <c r="G18">
        <v>474.52169799804699</v>
      </c>
      <c r="I18" s="7">
        <f t="shared" si="0"/>
        <v>257.89596557617199</v>
      </c>
      <c r="J18" s="7">
        <f t="shared" si="0"/>
        <v>82.890289306640966</v>
      </c>
      <c r="K18" s="7">
        <f t="shared" si="1"/>
        <v>199.8727630615233</v>
      </c>
      <c r="L18" s="8">
        <f t="shared" si="2"/>
        <v>2.4112928635358255</v>
      </c>
      <c r="M18" s="8">
        <f t="shared" si="3"/>
        <v>2.6149638815945395</v>
      </c>
      <c r="P18" s="6">
        <f t="shared" si="4"/>
        <v>11.794189315472865</v>
      </c>
    </row>
    <row r="19" spans="1:16" x14ac:dyDescent="0.15">
      <c r="A19" s="6">
        <v>9</v>
      </c>
      <c r="B19" s="6">
        <v>17</v>
      </c>
      <c r="D19">
        <v>740.02764892578102</v>
      </c>
      <c r="E19">
        <v>558.41638183593795</v>
      </c>
      <c r="F19">
        <v>482.62774658203102</v>
      </c>
      <c r="G19">
        <v>474.48641967773398</v>
      </c>
      <c r="I19" s="7">
        <f t="shared" si="0"/>
        <v>257.39990234375</v>
      </c>
      <c r="J19" s="7">
        <f t="shared" si="0"/>
        <v>83.929962158203978</v>
      </c>
      <c r="K19" s="7">
        <f t="shared" si="1"/>
        <v>198.64892883300723</v>
      </c>
      <c r="L19" s="8">
        <f t="shared" si="2"/>
        <v>2.3668416346782508</v>
      </c>
      <c r="M19" s="8">
        <f t="shared" si="3"/>
        <v>2.5824933008580655</v>
      </c>
      <c r="P19" s="6">
        <f t="shared" si="4"/>
        <v>10.406016317908087</v>
      </c>
    </row>
    <row r="20" spans="1:16" x14ac:dyDescent="0.15">
      <c r="A20" s="6">
        <v>9.5</v>
      </c>
      <c r="B20" s="6">
        <v>18</v>
      </c>
      <c r="D20">
        <v>735.0263671875</v>
      </c>
      <c r="E20">
        <v>556.26849365234398</v>
      </c>
      <c r="F20">
        <v>482.70529174804699</v>
      </c>
      <c r="G20">
        <v>474.57809448242199</v>
      </c>
      <c r="I20" s="7">
        <f t="shared" si="0"/>
        <v>252.32107543945301</v>
      </c>
      <c r="J20" s="7">
        <f t="shared" si="0"/>
        <v>81.690399169921989</v>
      </c>
      <c r="K20" s="7">
        <f t="shared" si="1"/>
        <v>195.13779602050761</v>
      </c>
      <c r="L20" s="8">
        <f t="shared" si="2"/>
        <v>2.3887482250467005</v>
      </c>
      <c r="M20" s="8">
        <f t="shared" si="3"/>
        <v>2.6163805393476163</v>
      </c>
      <c r="P20" s="6">
        <f t="shared" si="4"/>
        <v>11.854753863288387</v>
      </c>
    </row>
    <row r="21" spans="1:16" x14ac:dyDescent="0.15">
      <c r="A21" s="6">
        <v>10</v>
      </c>
      <c r="B21" s="6">
        <v>19</v>
      </c>
      <c r="D21">
        <v>735.54705810546898</v>
      </c>
      <c r="E21">
        <v>557.65173339843795</v>
      </c>
      <c r="F21">
        <v>483.33489990234398</v>
      </c>
      <c r="G21">
        <v>475.12216186523398</v>
      </c>
      <c r="I21" s="7">
        <f t="shared" si="0"/>
        <v>252.212158203125</v>
      </c>
      <c r="J21" s="7">
        <f t="shared" si="0"/>
        <v>82.529571533203978</v>
      </c>
      <c r="K21" s="7">
        <f t="shared" si="1"/>
        <v>194.44145812988222</v>
      </c>
      <c r="L21" s="8">
        <f t="shared" si="2"/>
        <v>2.3560216600864448</v>
      </c>
      <c r="M21" s="8">
        <f t="shared" si="3"/>
        <v>2.5956346225084612</v>
      </c>
      <c r="P21" s="6">
        <f t="shared" si="4"/>
        <v>10.967830349367681</v>
      </c>
    </row>
    <row r="22" spans="1:16" x14ac:dyDescent="0.15">
      <c r="A22" s="6">
        <v>10.5</v>
      </c>
      <c r="B22" s="6">
        <v>20</v>
      </c>
      <c r="D22">
        <v>731.914306640625</v>
      </c>
      <c r="E22">
        <v>556.78216552734398</v>
      </c>
      <c r="F22">
        <v>483.68402099609398</v>
      </c>
      <c r="G22">
        <v>475.23300170898398</v>
      </c>
      <c r="I22" s="7">
        <f t="shared" si="0"/>
        <v>248.23028564453102</v>
      </c>
      <c r="J22" s="7">
        <f t="shared" si="0"/>
        <v>81.54916381836</v>
      </c>
      <c r="K22" s="7">
        <f t="shared" si="1"/>
        <v>191.14587097167902</v>
      </c>
      <c r="L22" s="8">
        <f t="shared" si="2"/>
        <v>2.3439341621875021</v>
      </c>
      <c r="M22" s="8">
        <f t="shared" si="3"/>
        <v>2.5955277727306192</v>
      </c>
      <c r="P22" s="6">
        <f t="shared" si="4"/>
        <v>10.963262338170104</v>
      </c>
    </row>
    <row r="23" spans="1:16" x14ac:dyDescent="0.15">
      <c r="A23" s="6">
        <v>11</v>
      </c>
      <c r="B23" s="6">
        <v>21</v>
      </c>
      <c r="D23">
        <v>733.80224609375</v>
      </c>
      <c r="E23">
        <v>557.84539794921898</v>
      </c>
      <c r="F23">
        <v>482.99594116210898</v>
      </c>
      <c r="G23">
        <v>474.86505126953102</v>
      </c>
      <c r="I23" s="7">
        <f t="shared" si="0"/>
        <v>250.80630493164102</v>
      </c>
      <c r="J23" s="7">
        <f t="shared" si="0"/>
        <v>82.980346679687955</v>
      </c>
      <c r="K23" s="7">
        <f t="shared" si="1"/>
        <v>192.72006225585946</v>
      </c>
      <c r="L23" s="8">
        <f t="shared" si="2"/>
        <v>2.3224783935861013</v>
      </c>
      <c r="M23" s="8">
        <f>L23+ABS($N$2)*A23</f>
        <v>2.5860526522503196</v>
      </c>
      <c r="P23" s="6">
        <f t="shared" si="4"/>
        <v>10.558184692464488</v>
      </c>
    </row>
    <row r="24" spans="1:16" x14ac:dyDescent="0.15">
      <c r="A24" s="6">
        <v>11.5</v>
      </c>
      <c r="B24" s="6">
        <v>22</v>
      </c>
      <c r="D24">
        <v>731.84869384765602</v>
      </c>
      <c r="E24">
        <v>557.58459472656295</v>
      </c>
      <c r="F24">
        <v>482.83285522460898</v>
      </c>
      <c r="G24">
        <v>474.56063842773398</v>
      </c>
      <c r="I24" s="7">
        <f t="shared" si="0"/>
        <v>249.01583862304705</v>
      </c>
      <c r="J24" s="7">
        <f t="shared" si="0"/>
        <v>83.023956298828978</v>
      </c>
      <c r="K24" s="7">
        <f t="shared" si="1"/>
        <v>190.89906921386677</v>
      </c>
      <c r="L24" s="8">
        <f t="shared" si="2"/>
        <v>2.2993251312520182</v>
      </c>
      <c r="M24" s="8">
        <f t="shared" ref="M24:M87" si="5">L24+ABS($N$2)*A24</f>
        <v>2.5748800380373371</v>
      </c>
      <c r="P24" s="6">
        <f t="shared" si="4"/>
        <v>10.080536279319572</v>
      </c>
    </row>
    <row r="25" spans="1:16" x14ac:dyDescent="0.15">
      <c r="A25" s="6">
        <v>12</v>
      </c>
      <c r="B25" s="6">
        <v>23</v>
      </c>
      <c r="D25">
        <v>730.30181884765602</v>
      </c>
      <c r="E25">
        <v>558.9384765625</v>
      </c>
      <c r="F25">
        <v>482.96926879882801</v>
      </c>
      <c r="G25">
        <v>474.95761108398398</v>
      </c>
      <c r="I25" s="7">
        <f t="shared" si="0"/>
        <v>247.33255004882801</v>
      </c>
      <c r="J25" s="7">
        <f t="shared" si="0"/>
        <v>83.980865478516023</v>
      </c>
      <c r="K25" s="7">
        <f t="shared" si="1"/>
        <v>188.54594421386679</v>
      </c>
      <c r="L25" s="8">
        <f t="shared" si="2"/>
        <v>2.2451059909843463</v>
      </c>
      <c r="M25" s="8">
        <f t="shared" si="5"/>
        <v>2.5326415458907663</v>
      </c>
      <c r="P25" s="6">
        <f t="shared" si="4"/>
        <v>8.2747683218078674</v>
      </c>
    </row>
    <row r="26" spans="1:16" x14ac:dyDescent="0.15">
      <c r="A26" s="6">
        <v>12.5</v>
      </c>
      <c r="B26" s="6">
        <v>24</v>
      </c>
      <c r="D26">
        <v>728.33459472656295</v>
      </c>
      <c r="E26">
        <v>559.34729003906295</v>
      </c>
      <c r="F26">
        <v>482.70172119140602</v>
      </c>
      <c r="G26">
        <v>474.57919311523398</v>
      </c>
      <c r="I26" s="7">
        <f t="shared" si="0"/>
        <v>245.63287353515693</v>
      </c>
      <c r="J26" s="7">
        <f t="shared" si="0"/>
        <v>84.768096923828978</v>
      </c>
      <c r="K26" s="7">
        <f t="shared" si="1"/>
        <v>186.29520568847664</v>
      </c>
      <c r="L26" s="8">
        <f t="shared" si="2"/>
        <v>2.1977042360155616</v>
      </c>
      <c r="M26" s="8">
        <f t="shared" si="5"/>
        <v>2.4972204390430823</v>
      </c>
      <c r="P26" s="6">
        <f t="shared" si="4"/>
        <v>6.7604552742873247</v>
      </c>
    </row>
    <row r="27" spans="1:16" x14ac:dyDescent="0.15">
      <c r="A27" s="6">
        <v>13</v>
      </c>
      <c r="B27" s="6">
        <v>25</v>
      </c>
      <c r="D27">
        <v>724.7197265625</v>
      </c>
      <c r="E27">
        <v>558.74151611328102</v>
      </c>
      <c r="F27">
        <v>482.57553100585898</v>
      </c>
      <c r="G27">
        <v>474.17144775390602</v>
      </c>
      <c r="I27" s="7">
        <f t="shared" si="0"/>
        <v>242.14419555664102</v>
      </c>
      <c r="J27" s="7">
        <f t="shared" si="0"/>
        <v>84.570068359375</v>
      </c>
      <c r="K27" s="7">
        <f t="shared" si="1"/>
        <v>182.94514770507851</v>
      </c>
      <c r="L27" s="8">
        <f t="shared" si="2"/>
        <v>2.1632375526488286</v>
      </c>
      <c r="M27" s="8">
        <f t="shared" si="5"/>
        <v>2.4747344037974499</v>
      </c>
      <c r="P27" s="6">
        <f t="shared" si="4"/>
        <v>5.7991387150422433</v>
      </c>
    </row>
    <row r="28" spans="1:16" x14ac:dyDescent="0.15">
      <c r="A28" s="6">
        <v>13.5</v>
      </c>
      <c r="B28" s="6">
        <v>26</v>
      </c>
      <c r="D28">
        <v>721.96533203125</v>
      </c>
      <c r="E28">
        <v>558.44525146484398</v>
      </c>
      <c r="F28">
        <v>482.82980346679699</v>
      </c>
      <c r="G28">
        <v>474.71231079101602</v>
      </c>
      <c r="I28" s="7">
        <f t="shared" si="0"/>
        <v>239.13552856445301</v>
      </c>
      <c r="J28" s="7">
        <f t="shared" si="0"/>
        <v>83.732940673827954</v>
      </c>
      <c r="K28" s="7">
        <f t="shared" si="1"/>
        <v>180.52247009277346</v>
      </c>
      <c r="L28" s="8">
        <f t="shared" si="2"/>
        <v>2.1559313292958144</v>
      </c>
      <c r="M28" s="8">
        <f t="shared" si="5"/>
        <v>2.4794088285655365</v>
      </c>
      <c r="P28" s="6">
        <f t="shared" si="4"/>
        <v>5.9989783882180543</v>
      </c>
    </row>
    <row r="29" spans="1:16" x14ac:dyDescent="0.15">
      <c r="A29" s="6">
        <v>14</v>
      </c>
      <c r="B29" s="6">
        <v>27</v>
      </c>
      <c r="D29">
        <v>721.70477294921898</v>
      </c>
      <c r="E29">
        <v>557.835205078125</v>
      </c>
      <c r="F29">
        <v>483.381103515625</v>
      </c>
      <c r="G29">
        <v>474.84097290039102</v>
      </c>
      <c r="I29" s="7">
        <f t="shared" si="0"/>
        <v>238.32366943359398</v>
      </c>
      <c r="J29" s="7">
        <f t="shared" si="0"/>
        <v>82.994232177733977</v>
      </c>
      <c r="K29" s="7">
        <f t="shared" si="1"/>
        <v>180.2277069091802</v>
      </c>
      <c r="L29" s="8">
        <f t="shared" si="2"/>
        <v>2.1715690618502088</v>
      </c>
      <c r="M29" s="8">
        <f t="shared" si="5"/>
        <v>2.507027209241032</v>
      </c>
      <c r="P29" s="6">
        <f t="shared" si="4"/>
        <v>7.179711514038674</v>
      </c>
    </row>
    <row r="30" spans="1:16" x14ac:dyDescent="0.15">
      <c r="A30" s="6">
        <v>14.5</v>
      </c>
      <c r="B30" s="6">
        <v>28</v>
      </c>
      <c r="D30">
        <v>722.77008056640602</v>
      </c>
      <c r="E30">
        <v>558.50598144531295</v>
      </c>
      <c r="F30">
        <v>483.16259765625</v>
      </c>
      <c r="G30">
        <v>475.01043701171898</v>
      </c>
      <c r="I30" s="7">
        <f t="shared" si="0"/>
        <v>239.60748291015602</v>
      </c>
      <c r="J30" s="7">
        <f t="shared" si="0"/>
        <v>83.495544433593977</v>
      </c>
      <c r="K30" s="7">
        <f t="shared" si="1"/>
        <v>181.16060180664024</v>
      </c>
      <c r="L30" s="8">
        <f t="shared" si="2"/>
        <v>2.1697038211508595</v>
      </c>
      <c r="M30" s="8">
        <f t="shared" si="5"/>
        <v>2.5171426166627833</v>
      </c>
      <c r="P30" s="6">
        <f t="shared" si="4"/>
        <v>7.6121625242686299</v>
      </c>
    </row>
    <row r="31" spans="1:16" x14ac:dyDescent="0.15">
      <c r="A31" s="6">
        <v>15</v>
      </c>
      <c r="B31" s="6">
        <v>29</v>
      </c>
      <c r="D31">
        <v>721.57043457031295</v>
      </c>
      <c r="E31">
        <v>558.91558837890602</v>
      </c>
      <c r="F31">
        <v>483.79733276367199</v>
      </c>
      <c r="G31">
        <v>475.4384765625</v>
      </c>
      <c r="I31" s="7">
        <f t="shared" si="0"/>
        <v>237.77310180664097</v>
      </c>
      <c r="J31" s="7">
        <f t="shared" si="0"/>
        <v>83.477111816406023</v>
      </c>
      <c r="K31" s="7">
        <f t="shared" si="1"/>
        <v>179.33912353515674</v>
      </c>
      <c r="L31" s="8">
        <f t="shared" si="2"/>
        <v>2.148362822249807</v>
      </c>
      <c r="M31" s="8">
        <f t="shared" si="5"/>
        <v>2.5077822658828319</v>
      </c>
      <c r="P31" s="6">
        <f t="shared" si="4"/>
        <v>7.2119914800265095</v>
      </c>
    </row>
    <row r="32" spans="1:16" x14ac:dyDescent="0.15">
      <c r="A32" s="6">
        <v>15.5</v>
      </c>
      <c r="B32" s="6">
        <v>30</v>
      </c>
      <c r="D32">
        <v>721.73992919921898</v>
      </c>
      <c r="E32">
        <v>560.22161865234398</v>
      </c>
      <c r="F32">
        <v>483.00036621093801</v>
      </c>
      <c r="G32">
        <v>474.62738037109398</v>
      </c>
      <c r="I32" s="7">
        <f t="shared" si="0"/>
        <v>238.73956298828097</v>
      </c>
      <c r="J32" s="7">
        <f t="shared" si="0"/>
        <v>85.59423828125</v>
      </c>
      <c r="K32" s="7">
        <f t="shared" si="1"/>
        <v>178.82359619140595</v>
      </c>
      <c r="L32" s="8">
        <f t="shared" si="2"/>
        <v>2.0892013268909304</v>
      </c>
      <c r="M32" s="8">
        <f t="shared" si="5"/>
        <v>2.460601418645056</v>
      </c>
      <c r="P32" s="6">
        <f t="shared" si="4"/>
        <v>5.1949293686569096</v>
      </c>
    </row>
    <row r="33" spans="1:16" x14ac:dyDescent="0.15">
      <c r="A33" s="6">
        <v>16</v>
      </c>
      <c r="B33" s="6">
        <v>31</v>
      </c>
      <c r="D33">
        <v>718.57391357421898</v>
      </c>
      <c r="E33">
        <v>559.62683105468795</v>
      </c>
      <c r="F33">
        <v>482.99703979492199</v>
      </c>
      <c r="G33">
        <v>474.83877563476602</v>
      </c>
      <c r="I33" s="7">
        <f t="shared" si="0"/>
        <v>235.57687377929699</v>
      </c>
      <c r="J33" s="7">
        <f t="shared" si="0"/>
        <v>84.788055419921932</v>
      </c>
      <c r="K33" s="7">
        <f t="shared" si="1"/>
        <v>176.22523498535165</v>
      </c>
      <c r="L33" s="8">
        <f t="shared" si="2"/>
        <v>2.0784205288419138</v>
      </c>
      <c r="M33" s="8">
        <f t="shared" si="5"/>
        <v>2.46180126871714</v>
      </c>
      <c r="P33" s="6">
        <f t="shared" si="4"/>
        <v>5.2462250163914206</v>
      </c>
    </row>
    <row r="34" spans="1:16" x14ac:dyDescent="0.15">
      <c r="A34" s="6">
        <v>16.5</v>
      </c>
      <c r="B34" s="6">
        <v>32</v>
      </c>
      <c r="D34">
        <v>714.52136230468795</v>
      </c>
      <c r="E34">
        <v>558.41369628906295</v>
      </c>
      <c r="F34">
        <v>482.88067626953102</v>
      </c>
      <c r="G34">
        <v>474.65689086914102</v>
      </c>
      <c r="I34" s="7">
        <f t="shared" si="0"/>
        <v>231.64068603515693</v>
      </c>
      <c r="J34" s="7">
        <f t="shared" si="0"/>
        <v>83.756805419921932</v>
      </c>
      <c r="K34" s="7">
        <f t="shared" si="1"/>
        <v>173.01092224121157</v>
      </c>
      <c r="L34" s="8">
        <f t="shared" si="2"/>
        <v>2.0656342057675965</v>
      </c>
      <c r="M34" s="8">
        <f t="shared" si="5"/>
        <v>2.4609955937639238</v>
      </c>
      <c r="P34" s="6">
        <f t="shared" si="4"/>
        <v>5.2117810308050272</v>
      </c>
    </row>
    <row r="35" spans="1:16" x14ac:dyDescent="0.15">
      <c r="A35" s="6">
        <v>17</v>
      </c>
      <c r="B35" s="6">
        <v>33</v>
      </c>
      <c r="D35">
        <v>708.35137939453102</v>
      </c>
      <c r="E35">
        <v>556.647216796875</v>
      </c>
      <c r="F35">
        <v>482.35455322265602</v>
      </c>
      <c r="G35">
        <v>474.40075683593801</v>
      </c>
      <c r="I35" s="7">
        <f t="shared" si="0"/>
        <v>225.996826171875</v>
      </c>
      <c r="J35" s="7">
        <f t="shared" si="0"/>
        <v>82.246459960936988</v>
      </c>
      <c r="K35" s="7">
        <f t="shared" si="1"/>
        <v>168.42430419921911</v>
      </c>
      <c r="L35" s="8">
        <f t="shared" si="2"/>
        <v>2.0478000424481775</v>
      </c>
      <c r="M35" s="8">
        <f t="shared" si="5"/>
        <v>2.4551420785656055</v>
      </c>
      <c r="P35" s="6">
        <f t="shared" si="4"/>
        <v>4.9615332201764657</v>
      </c>
    </row>
    <row r="36" spans="1:16" x14ac:dyDescent="0.15">
      <c r="A36" s="6">
        <v>17.5</v>
      </c>
      <c r="B36" s="6">
        <v>34</v>
      </c>
      <c r="D36">
        <v>711.39172363281295</v>
      </c>
      <c r="E36">
        <v>557.81604003906295</v>
      </c>
      <c r="F36">
        <v>482.41464233398398</v>
      </c>
      <c r="G36">
        <v>474.47277832031301</v>
      </c>
      <c r="I36" s="7">
        <f t="shared" si="0"/>
        <v>228.97708129882898</v>
      </c>
      <c r="J36" s="7">
        <f t="shared" si="0"/>
        <v>83.343261718749943</v>
      </c>
      <c r="K36" s="7">
        <f t="shared" si="1"/>
        <v>170.63679809570402</v>
      </c>
      <c r="L36" s="8">
        <f t="shared" si="2"/>
        <v>2.0473976489129346</v>
      </c>
      <c r="M36" s="8">
        <f t="shared" si="5"/>
        <v>2.4667203331514633</v>
      </c>
      <c r="P36" s="6">
        <f t="shared" si="4"/>
        <v>5.4565234547355939</v>
      </c>
    </row>
    <row r="37" spans="1:16" x14ac:dyDescent="0.15">
      <c r="A37" s="6">
        <v>18</v>
      </c>
      <c r="B37" s="6">
        <v>35</v>
      </c>
      <c r="D37">
        <v>713.04425048828102</v>
      </c>
      <c r="E37">
        <v>558.58001708984398</v>
      </c>
      <c r="F37">
        <v>482.74783325195301</v>
      </c>
      <c r="G37">
        <v>474.59124755859398</v>
      </c>
      <c r="I37" s="7">
        <f t="shared" si="0"/>
        <v>230.29641723632801</v>
      </c>
      <c r="J37" s="7">
        <f t="shared" si="0"/>
        <v>83.98876953125</v>
      </c>
      <c r="K37" s="7">
        <f t="shared" si="1"/>
        <v>171.50427856445302</v>
      </c>
      <c r="L37" s="8">
        <f t="shared" si="2"/>
        <v>2.0419906080495775</v>
      </c>
      <c r="M37" s="8">
        <f t="shared" si="5"/>
        <v>2.4732939404092074</v>
      </c>
      <c r="P37" s="6">
        <f t="shared" si="4"/>
        <v>5.7375564355084245</v>
      </c>
    </row>
    <row r="38" spans="1:16" x14ac:dyDescent="0.15">
      <c r="A38" s="6">
        <v>18.5</v>
      </c>
      <c r="B38" s="6">
        <v>36</v>
      </c>
      <c r="D38">
        <v>712.47235107421898</v>
      </c>
      <c r="E38">
        <v>559.870849609375</v>
      </c>
      <c r="F38">
        <v>483.27355957031301</v>
      </c>
      <c r="G38">
        <v>474.90142822265602</v>
      </c>
      <c r="I38" s="7">
        <f t="shared" si="0"/>
        <v>229.19879150390597</v>
      </c>
      <c r="J38" s="7">
        <f t="shared" si="0"/>
        <v>84.969421386718977</v>
      </c>
      <c r="K38" s="7">
        <f t="shared" si="1"/>
        <v>169.72019653320268</v>
      </c>
      <c r="L38" s="8">
        <f t="shared" si="2"/>
        <v>1.997426765574404</v>
      </c>
      <c r="M38" s="8">
        <f t="shared" si="5"/>
        <v>2.4407107460551343</v>
      </c>
      <c r="P38" s="6">
        <f t="shared" si="4"/>
        <v>4.3445690127143015</v>
      </c>
    </row>
    <row r="39" spans="1:16" x14ac:dyDescent="0.15">
      <c r="A39" s="6">
        <v>19</v>
      </c>
      <c r="B39" s="6">
        <v>37</v>
      </c>
      <c r="D39">
        <v>709.836181640625</v>
      </c>
      <c r="E39">
        <v>559.36657714843795</v>
      </c>
      <c r="F39">
        <v>483.04055786132801</v>
      </c>
      <c r="G39">
        <v>475.29605102539102</v>
      </c>
      <c r="I39" s="7">
        <f t="shared" si="0"/>
        <v>226.79562377929699</v>
      </c>
      <c r="J39" s="7">
        <f t="shared" si="0"/>
        <v>84.070526123046932</v>
      </c>
      <c r="K39" s="7">
        <f t="shared" si="1"/>
        <v>167.94625549316413</v>
      </c>
      <c r="L39" s="8">
        <f t="shared" si="2"/>
        <v>1.99768293643548</v>
      </c>
      <c r="M39" s="8">
        <f t="shared" si="5"/>
        <v>2.4529475650373112</v>
      </c>
      <c r="P39" s="6">
        <f t="shared" si="4"/>
        <v>4.8677140043302005</v>
      </c>
    </row>
    <row r="40" spans="1:16" x14ac:dyDescent="0.15">
      <c r="A40" s="6">
        <v>19.5</v>
      </c>
      <c r="B40" s="6">
        <v>38</v>
      </c>
      <c r="D40">
        <v>709.124755859375</v>
      </c>
      <c r="E40">
        <v>560.52508544921898</v>
      </c>
      <c r="F40">
        <v>483.55795288085898</v>
      </c>
      <c r="G40">
        <v>475.27087402343801</v>
      </c>
      <c r="I40" s="7">
        <f t="shared" si="0"/>
        <v>225.56680297851602</v>
      </c>
      <c r="J40" s="7">
        <f t="shared" si="0"/>
        <v>85.254211425780966</v>
      </c>
      <c r="K40" s="7">
        <f t="shared" si="1"/>
        <v>165.88885498046935</v>
      </c>
      <c r="L40" s="8">
        <f t="shared" si="2"/>
        <v>1.9458141974005096</v>
      </c>
      <c r="M40" s="8">
        <f t="shared" si="5"/>
        <v>2.4130594741234419</v>
      </c>
      <c r="P40" s="6">
        <f t="shared" si="4"/>
        <v>3.1624297292989336</v>
      </c>
    </row>
    <row r="41" spans="1:16" x14ac:dyDescent="0.15">
      <c r="A41" s="6">
        <v>20</v>
      </c>
      <c r="B41" s="6">
        <v>39</v>
      </c>
      <c r="D41">
        <v>708.29064941406295</v>
      </c>
      <c r="E41">
        <v>561.896240234375</v>
      </c>
      <c r="F41">
        <v>483.32308959960898</v>
      </c>
      <c r="G41">
        <v>475.34915161132801</v>
      </c>
      <c r="I41" s="7">
        <f t="shared" si="0"/>
        <v>224.96755981445398</v>
      </c>
      <c r="J41" s="7">
        <f t="shared" si="0"/>
        <v>86.547088623046989</v>
      </c>
      <c r="K41" s="7">
        <f t="shared" si="1"/>
        <v>164.38459777832108</v>
      </c>
      <c r="L41" s="8">
        <f t="shared" si="2"/>
        <v>1.8993660028737975</v>
      </c>
      <c r="M41" s="8">
        <f t="shared" si="5"/>
        <v>2.3785919277178307</v>
      </c>
      <c r="P41" s="6">
        <f t="shared" si="4"/>
        <v>1.6888830255643035</v>
      </c>
    </row>
    <row r="42" spans="1:16" x14ac:dyDescent="0.15">
      <c r="A42" s="6">
        <v>20.5</v>
      </c>
      <c r="B42" s="6">
        <v>40</v>
      </c>
      <c r="D42">
        <v>705.84588623046898</v>
      </c>
      <c r="E42">
        <v>563.27117919921898</v>
      </c>
      <c r="F42">
        <v>483.16702270507801</v>
      </c>
      <c r="G42">
        <v>475.11221313476602</v>
      </c>
      <c r="I42" s="7">
        <f t="shared" si="0"/>
        <v>222.67886352539097</v>
      </c>
      <c r="J42" s="7">
        <f t="shared" si="0"/>
        <v>88.158966064452954</v>
      </c>
      <c r="K42" s="7">
        <f t="shared" si="1"/>
        <v>160.9675872802739</v>
      </c>
      <c r="L42" s="8">
        <f t="shared" si="2"/>
        <v>1.8258788012848362</v>
      </c>
      <c r="M42" s="8">
        <f t="shared" si="5"/>
        <v>2.3170853742499697</v>
      </c>
      <c r="P42" s="6">
        <f t="shared" si="4"/>
        <v>-0.94062758868381435</v>
      </c>
    </row>
    <row r="43" spans="1:16" x14ac:dyDescent="0.15">
      <c r="A43" s="6">
        <v>21</v>
      </c>
      <c r="B43" s="6">
        <v>41</v>
      </c>
      <c r="D43">
        <v>703.02508544921898</v>
      </c>
      <c r="E43">
        <v>563.64691162109398</v>
      </c>
      <c r="F43">
        <v>482.66769409179699</v>
      </c>
      <c r="G43">
        <v>474.48101806640602</v>
      </c>
      <c r="I43" s="7">
        <f t="shared" si="0"/>
        <v>220.35739135742199</v>
      </c>
      <c r="J43" s="7">
        <f t="shared" si="0"/>
        <v>89.165893554687955</v>
      </c>
      <c r="K43" s="7">
        <f t="shared" si="1"/>
        <v>157.94126586914041</v>
      </c>
      <c r="L43" s="8">
        <f t="shared" si="2"/>
        <v>1.7713192743621258</v>
      </c>
      <c r="M43" s="8">
        <f t="shared" si="5"/>
        <v>2.2745064954483603</v>
      </c>
      <c r="P43" s="6">
        <f t="shared" si="4"/>
        <v>-2.7609476592941715</v>
      </c>
    </row>
    <row r="44" spans="1:16" x14ac:dyDescent="0.15">
      <c r="A44" s="6">
        <v>21.5</v>
      </c>
      <c r="B44" s="6">
        <v>42</v>
      </c>
      <c r="D44">
        <v>700.17199707031295</v>
      </c>
      <c r="E44">
        <v>564.09429931640602</v>
      </c>
      <c r="F44">
        <v>482.82095336914102</v>
      </c>
      <c r="G44">
        <v>474.53323364257801</v>
      </c>
      <c r="I44" s="7">
        <f t="shared" si="0"/>
        <v>217.35104370117193</v>
      </c>
      <c r="J44" s="7">
        <f t="shared" si="0"/>
        <v>89.561065673828011</v>
      </c>
      <c r="K44" s="7">
        <f t="shared" si="1"/>
        <v>154.65829772949232</v>
      </c>
      <c r="L44" s="8">
        <f t="shared" si="2"/>
        <v>1.7268474483403489</v>
      </c>
      <c r="M44" s="8">
        <f t="shared" si="5"/>
        <v>2.2420153175476845</v>
      </c>
      <c r="P44" s="6">
        <f t="shared" si="4"/>
        <v>-4.1500012209425865</v>
      </c>
    </row>
    <row r="45" spans="1:16" x14ac:dyDescent="0.15">
      <c r="A45" s="6">
        <v>22</v>
      </c>
      <c r="B45" s="6">
        <v>43</v>
      </c>
      <c r="D45">
        <v>688.57232666015602</v>
      </c>
      <c r="E45">
        <v>561.39514160156295</v>
      </c>
      <c r="F45">
        <v>482.90979003906301</v>
      </c>
      <c r="G45">
        <v>474.49429321289102</v>
      </c>
      <c r="I45" s="7">
        <f t="shared" si="0"/>
        <v>205.66253662109301</v>
      </c>
      <c r="J45" s="7">
        <f t="shared" si="0"/>
        <v>86.900848388671932</v>
      </c>
      <c r="K45" s="7">
        <f t="shared" si="1"/>
        <v>144.83194274902266</v>
      </c>
      <c r="L45" s="8">
        <f t="shared" si="2"/>
        <v>1.66663439350153</v>
      </c>
      <c r="M45" s="8">
        <f t="shared" si="5"/>
        <v>2.1937829108299662</v>
      </c>
      <c r="P45" s="6">
        <f t="shared" si="4"/>
        <v>-6.2120193029871862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682.53656005859398</v>
      </c>
      <c r="E46">
        <v>560.80511474609398</v>
      </c>
      <c r="F46">
        <v>483.653076171875</v>
      </c>
      <c r="G46">
        <v>475.14611816406301</v>
      </c>
      <c r="I46" s="7">
        <f t="shared" si="0"/>
        <v>198.88348388671898</v>
      </c>
      <c r="J46" s="7">
        <f t="shared" si="0"/>
        <v>85.658996582030966</v>
      </c>
      <c r="K46" s="7">
        <f t="shared" si="1"/>
        <v>138.92218627929731</v>
      </c>
      <c r="L46" s="8">
        <f t="shared" si="2"/>
        <v>1.6218049688016025</v>
      </c>
      <c r="M46" s="8">
        <f t="shared" si="5"/>
        <v>2.1609341342511397</v>
      </c>
      <c r="P46" s="6">
        <f t="shared" si="4"/>
        <v>-7.6163608212324512</v>
      </c>
    </row>
    <row r="47" spans="1:16" x14ac:dyDescent="0.15">
      <c r="A47" s="6">
        <v>23</v>
      </c>
      <c r="B47" s="6">
        <v>45</v>
      </c>
      <c r="D47">
        <v>677.62054443359398</v>
      </c>
      <c r="E47">
        <v>561.72204589843795</v>
      </c>
      <c r="F47">
        <v>482.93792724609398</v>
      </c>
      <c r="G47">
        <v>474.55535888671898</v>
      </c>
      <c r="I47" s="7">
        <f t="shared" si="0"/>
        <v>194.6826171875</v>
      </c>
      <c r="J47" s="7">
        <f t="shared" si="0"/>
        <v>87.166687011718977</v>
      </c>
      <c r="K47" s="7">
        <f t="shared" si="1"/>
        <v>133.66593627929672</v>
      </c>
      <c r="L47" s="8">
        <f t="shared" si="2"/>
        <v>1.5334520659403543</v>
      </c>
      <c r="M47" s="8">
        <f t="shared" si="5"/>
        <v>2.0845618795109924</v>
      </c>
      <c r="P47" s="6">
        <f t="shared" si="4"/>
        <v>-10.881405652239183</v>
      </c>
    </row>
    <row r="48" spans="1:16" x14ac:dyDescent="0.15">
      <c r="A48" s="6">
        <v>23.5</v>
      </c>
      <c r="B48" s="6">
        <v>46</v>
      </c>
      <c r="D48">
        <v>673.41418457031295</v>
      </c>
      <c r="E48">
        <v>561.4306640625</v>
      </c>
      <c r="F48">
        <v>482.656005859375</v>
      </c>
      <c r="G48">
        <v>474.31253051757801</v>
      </c>
      <c r="I48" s="7">
        <f t="shared" si="0"/>
        <v>190.75817871093795</v>
      </c>
      <c r="J48" s="7">
        <f t="shared" si="0"/>
        <v>87.118133544921989</v>
      </c>
      <c r="K48" s="7">
        <f t="shared" si="1"/>
        <v>129.77548522949257</v>
      </c>
      <c r="L48" s="8">
        <f t="shared" si="2"/>
        <v>1.4896495132391072</v>
      </c>
      <c r="M48" s="8">
        <f t="shared" si="5"/>
        <v>2.0527399749308461</v>
      </c>
      <c r="P48" s="6">
        <f t="shared" si="4"/>
        <v>-12.241846631960287</v>
      </c>
    </row>
    <row r="49" spans="1:22" x14ac:dyDescent="0.15">
      <c r="A49" s="6">
        <v>24</v>
      </c>
      <c r="B49" s="6">
        <v>47</v>
      </c>
      <c r="D49">
        <v>672.46246337890602</v>
      </c>
      <c r="E49">
        <v>563.234130859375</v>
      </c>
      <c r="F49">
        <v>483.06759643554699</v>
      </c>
      <c r="G49">
        <v>474.72421264648398</v>
      </c>
      <c r="I49" s="7">
        <f t="shared" si="0"/>
        <v>189.39486694335903</v>
      </c>
      <c r="J49" s="7">
        <f t="shared" si="0"/>
        <v>88.509918212891023</v>
      </c>
      <c r="K49" s="7">
        <f t="shared" si="1"/>
        <v>127.43792419433532</v>
      </c>
      <c r="L49" s="8">
        <f t="shared" si="2"/>
        <v>1.4398151841899978</v>
      </c>
      <c r="M49" s="8">
        <f t="shared" si="5"/>
        <v>2.0148862940028374</v>
      </c>
      <c r="P49" s="6">
        <f t="shared" si="4"/>
        <v>-13.860156392083193</v>
      </c>
    </row>
    <row r="50" spans="1:22" x14ac:dyDescent="0.15">
      <c r="A50" s="6">
        <v>24.5</v>
      </c>
      <c r="B50" s="6">
        <v>48</v>
      </c>
      <c r="D50">
        <v>670.16888427734398</v>
      </c>
      <c r="E50">
        <v>565.50201416015602</v>
      </c>
      <c r="F50">
        <v>483.68795776367199</v>
      </c>
      <c r="G50">
        <v>475.38934326171898</v>
      </c>
      <c r="I50" s="7">
        <f t="shared" si="0"/>
        <v>186.48092651367199</v>
      </c>
      <c r="J50" s="7">
        <f t="shared" si="0"/>
        <v>90.112670898437045</v>
      </c>
      <c r="K50" s="7">
        <f t="shared" si="1"/>
        <v>123.40205688476607</v>
      </c>
      <c r="L50" s="8">
        <f t="shared" si="2"/>
        <v>1.3694195905462436</v>
      </c>
      <c r="M50" s="8">
        <f t="shared" si="5"/>
        <v>1.9564713484801839</v>
      </c>
      <c r="P50" s="6">
        <f t="shared" si="4"/>
        <v>-16.357495466086174</v>
      </c>
    </row>
    <row r="51" spans="1:22" x14ac:dyDescent="0.15">
      <c r="A51" s="6">
        <v>25</v>
      </c>
      <c r="B51" s="6">
        <v>49</v>
      </c>
      <c r="D51">
        <v>668.35845947265602</v>
      </c>
      <c r="E51">
        <v>566.60955810546898</v>
      </c>
      <c r="F51">
        <v>483.98034667968801</v>
      </c>
      <c r="G51">
        <v>475.70074462890602</v>
      </c>
      <c r="I51" s="7">
        <f t="shared" si="0"/>
        <v>184.37811279296801</v>
      </c>
      <c r="J51" s="7">
        <f t="shared" si="0"/>
        <v>90.908813476562955</v>
      </c>
      <c r="K51" s="7">
        <f t="shared" si="1"/>
        <v>120.74194335937395</v>
      </c>
      <c r="L51" s="8">
        <f t="shared" si="2"/>
        <v>1.3281654301923347</v>
      </c>
      <c r="M51" s="8">
        <f t="shared" si="5"/>
        <v>1.9271978362473758</v>
      </c>
      <c r="P51" s="6">
        <f t="shared" si="4"/>
        <v>-17.608988303718718</v>
      </c>
    </row>
    <row r="52" spans="1:22" x14ac:dyDescent="0.15">
      <c r="A52" s="6">
        <v>25.5</v>
      </c>
      <c r="B52" s="6">
        <v>50</v>
      </c>
      <c r="D52">
        <v>663.532958984375</v>
      </c>
      <c r="E52">
        <v>564.79895019531295</v>
      </c>
      <c r="F52">
        <v>483.77325439453102</v>
      </c>
      <c r="G52">
        <v>475.12634277343801</v>
      </c>
      <c r="I52" s="7">
        <f t="shared" si="0"/>
        <v>179.75970458984398</v>
      </c>
      <c r="J52" s="7">
        <f t="shared" si="0"/>
        <v>89.672607421874943</v>
      </c>
      <c r="K52" s="7">
        <f t="shared" si="1"/>
        <v>116.98887939453152</v>
      </c>
      <c r="L52" s="8">
        <f t="shared" si="2"/>
        <v>1.3046222559821874</v>
      </c>
      <c r="M52" s="8">
        <f t="shared" si="5"/>
        <v>1.9156353101583294</v>
      </c>
      <c r="P52" s="6">
        <f t="shared" si="4"/>
        <v>-18.103306118072517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661.489013671875</v>
      </c>
      <c r="E53">
        <v>565.01129150390602</v>
      </c>
      <c r="F53">
        <v>483.16552734375</v>
      </c>
      <c r="G53">
        <v>474.69375610351602</v>
      </c>
      <c r="I53" s="7">
        <f t="shared" si="0"/>
        <v>178.323486328125</v>
      </c>
      <c r="J53" s="7">
        <f t="shared" si="0"/>
        <v>90.31753540039</v>
      </c>
      <c r="K53" s="7">
        <f t="shared" si="1"/>
        <v>115.101211547852</v>
      </c>
      <c r="L53" s="8">
        <f t="shared" si="2"/>
        <v>1.274406027994371</v>
      </c>
      <c r="M53" s="8">
        <f t="shared" si="5"/>
        <v>1.8973997302916139</v>
      </c>
      <c r="P53" s="6">
        <f t="shared" si="4"/>
        <v>-18.882908422427835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660.06451416015602</v>
      </c>
      <c r="E54">
        <v>565.69635009765602</v>
      </c>
      <c r="F54">
        <v>483.95071411132801</v>
      </c>
      <c r="G54">
        <v>475.46405029296898</v>
      </c>
      <c r="I54" s="7">
        <f t="shared" si="0"/>
        <v>176.11380004882801</v>
      </c>
      <c r="J54" s="7">
        <f t="shared" si="0"/>
        <v>90.232299804687045</v>
      </c>
      <c r="K54" s="7">
        <f t="shared" si="1"/>
        <v>112.95119018554709</v>
      </c>
      <c r="L54" s="8">
        <f t="shared" si="2"/>
        <v>1.2517822379573211</v>
      </c>
      <c r="M54" s="8">
        <f t="shared" si="5"/>
        <v>1.8867565883756647</v>
      </c>
      <c r="P54" s="6">
        <f t="shared" si="4"/>
        <v>-19.337920987089923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655.82501220703102</v>
      </c>
      <c r="E55">
        <v>565.20037841796898</v>
      </c>
      <c r="F55">
        <v>483.23117065429699</v>
      </c>
      <c r="G55">
        <v>475.33673095703102</v>
      </c>
      <c r="I55" s="7">
        <f t="shared" si="0"/>
        <v>172.59384155273403</v>
      </c>
      <c r="J55" s="7">
        <f t="shared" si="0"/>
        <v>89.863647460937955</v>
      </c>
      <c r="K55" s="7">
        <f t="shared" si="1"/>
        <v>109.68928833007746</v>
      </c>
      <c r="L55" s="8">
        <f t="shared" si="2"/>
        <v>1.2206191427713564</v>
      </c>
      <c r="M55" s="8">
        <f t="shared" si="5"/>
        <v>1.8675741413108009</v>
      </c>
      <c r="P55" s="6">
        <f t="shared" si="4"/>
        <v>-20.158003487577759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655.396240234375</v>
      </c>
      <c r="E56">
        <v>567.374267578125</v>
      </c>
      <c r="F56">
        <v>483.95193481445301</v>
      </c>
      <c r="G56">
        <v>475.67764282226602</v>
      </c>
      <c r="I56" s="7">
        <f t="shared" si="0"/>
        <v>171.44430541992199</v>
      </c>
      <c r="J56" s="7">
        <f t="shared" si="0"/>
        <v>91.696624755858977</v>
      </c>
      <c r="K56" s="7">
        <f t="shared" si="1"/>
        <v>107.25666809082071</v>
      </c>
      <c r="L56" s="8">
        <f t="shared" si="2"/>
        <v>1.1696904698116222</v>
      </c>
      <c r="M56" s="8">
        <f t="shared" si="5"/>
        <v>1.8286261164721673</v>
      </c>
      <c r="P56" s="6">
        <f t="shared" si="4"/>
        <v>-21.823098326141601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654.879638671875</v>
      </c>
      <c r="E57">
        <v>569.041748046875</v>
      </c>
      <c r="F57">
        <v>483.67053222656301</v>
      </c>
      <c r="G57">
        <v>475.58239746093801</v>
      </c>
      <c r="I57" s="7">
        <f t="shared" si="0"/>
        <v>171.20910644531199</v>
      </c>
      <c r="J57" s="7">
        <f t="shared" si="0"/>
        <v>93.459350585936988</v>
      </c>
      <c r="K57" s="7">
        <f t="shared" si="1"/>
        <v>105.7875610351561</v>
      </c>
      <c r="L57" s="8">
        <f t="shared" si="2"/>
        <v>1.1319098663956924</v>
      </c>
      <c r="M57" s="8">
        <f t="shared" si="5"/>
        <v>1.8028261611773386</v>
      </c>
      <c r="P57" s="6">
        <f t="shared" si="4"/>
        <v>-22.926090649233291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653.32629394531295</v>
      </c>
      <c r="E58">
        <v>568.85906982421898</v>
      </c>
      <c r="F58">
        <v>483.64999389648398</v>
      </c>
      <c r="G58">
        <v>475.51345825195301</v>
      </c>
      <c r="I58" s="7">
        <f t="shared" si="0"/>
        <v>169.67630004882898</v>
      </c>
      <c r="J58" s="7">
        <f t="shared" si="0"/>
        <v>93.345611572265966</v>
      </c>
      <c r="K58" s="7">
        <f t="shared" si="1"/>
        <v>104.3343719482428</v>
      </c>
      <c r="L58" s="8">
        <f t="shared" si="2"/>
        <v>1.1177212317846308</v>
      </c>
      <c r="M58" s="8">
        <f t="shared" si="5"/>
        <v>1.8006181746873777</v>
      </c>
      <c r="P58" s="6">
        <f t="shared" si="4"/>
        <v>-23.020485857290303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651.11187744140602</v>
      </c>
      <c r="E59">
        <v>568.87054443359398</v>
      </c>
      <c r="F59">
        <v>484.18814086914102</v>
      </c>
      <c r="G59">
        <v>475.55609130859398</v>
      </c>
      <c r="I59" s="7">
        <f t="shared" si="0"/>
        <v>166.923736572265</v>
      </c>
      <c r="J59" s="7">
        <f t="shared" si="0"/>
        <v>93.314453125</v>
      </c>
      <c r="K59" s="7">
        <f t="shared" si="1"/>
        <v>101.603619384765</v>
      </c>
      <c r="L59" s="8">
        <f t="shared" si="2"/>
        <v>1.0888304649726788</v>
      </c>
      <c r="M59" s="8">
        <f t="shared" si="5"/>
        <v>1.7837080559965266</v>
      </c>
      <c r="P59" s="6">
        <f t="shared" si="4"/>
        <v>-23.743422423863215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650.28424072265602</v>
      </c>
      <c r="E60">
        <v>569.79046630859398</v>
      </c>
      <c r="F60">
        <v>483.26986694335898</v>
      </c>
      <c r="G60">
        <v>475.23129272460898</v>
      </c>
      <c r="I60" s="7">
        <f t="shared" si="0"/>
        <v>167.01437377929705</v>
      </c>
      <c r="J60" s="7">
        <f t="shared" si="0"/>
        <v>94.559173583985</v>
      </c>
      <c r="K60" s="7">
        <f t="shared" si="1"/>
        <v>100.82295227050754</v>
      </c>
      <c r="L60" s="8">
        <f t="shared" si="2"/>
        <v>1.0662418932940358</v>
      </c>
      <c r="M60" s="8">
        <f t="shared" si="5"/>
        <v>1.7731001324389846</v>
      </c>
      <c r="P60" s="6">
        <f t="shared" si="4"/>
        <v>-24.196929343321234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651.252197265625</v>
      </c>
      <c r="E61">
        <v>571.85827636718795</v>
      </c>
      <c r="F61">
        <v>484.10791015625</v>
      </c>
      <c r="G61">
        <v>475.58917236328102</v>
      </c>
      <c r="I61" s="7">
        <f t="shared" si="0"/>
        <v>167.144287109375</v>
      </c>
      <c r="J61" s="7">
        <f t="shared" si="0"/>
        <v>96.269104003906932</v>
      </c>
      <c r="K61" s="7">
        <f t="shared" si="1"/>
        <v>99.75591430664015</v>
      </c>
      <c r="L61" s="8">
        <f t="shared" si="2"/>
        <v>1.0362194116047003</v>
      </c>
      <c r="M61" s="8">
        <f t="shared" si="5"/>
        <v>1.7550582988707497</v>
      </c>
      <c r="P61" s="6">
        <f t="shared" si="4"/>
        <v>-24.968248661236856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651.77276611328102</v>
      </c>
      <c r="E62">
        <v>573.20526123046898</v>
      </c>
      <c r="F62">
        <v>483.56201171875</v>
      </c>
      <c r="G62">
        <v>475.14440917968801</v>
      </c>
      <c r="I62" s="7">
        <f t="shared" si="0"/>
        <v>168.21075439453102</v>
      </c>
      <c r="J62" s="7">
        <f t="shared" si="0"/>
        <v>98.060852050780966</v>
      </c>
      <c r="K62" s="7">
        <f t="shared" si="1"/>
        <v>99.568157958984358</v>
      </c>
      <c r="L62" s="8">
        <f t="shared" si="2"/>
        <v>1.0153711279953272</v>
      </c>
      <c r="M62" s="8">
        <f t="shared" si="5"/>
        <v>1.7461906633824775</v>
      </c>
      <c r="P62" s="6">
        <f t="shared" si="4"/>
        <v>-25.347355281995231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650.27386474609398</v>
      </c>
      <c r="E63">
        <v>573.39361572265602</v>
      </c>
      <c r="F63">
        <v>483.77252197265602</v>
      </c>
      <c r="G63">
        <v>475.50152587890602</v>
      </c>
      <c r="I63" s="7">
        <f t="shared" si="0"/>
        <v>166.50134277343795</v>
      </c>
      <c r="J63" s="7">
        <f t="shared" si="0"/>
        <v>97.89208984375</v>
      </c>
      <c r="K63" s="7">
        <f t="shared" si="1"/>
        <v>97.976879882812966</v>
      </c>
      <c r="L63" s="8">
        <f t="shared" si="2"/>
        <v>1.0008661582278844</v>
      </c>
      <c r="M63" s="8">
        <f t="shared" si="5"/>
        <v>1.7436663417361355</v>
      </c>
      <c r="P63" s="6">
        <f t="shared" si="4"/>
        <v>-25.455274360346792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648.00347900390602</v>
      </c>
      <c r="E64">
        <v>572.62933349609398</v>
      </c>
      <c r="F64">
        <v>483.197998046875</v>
      </c>
      <c r="G64">
        <v>474.93191528320301</v>
      </c>
      <c r="I64" s="7">
        <f t="shared" si="0"/>
        <v>164.80548095703102</v>
      </c>
      <c r="J64" s="7">
        <f t="shared" si="0"/>
        <v>97.697418212890966</v>
      </c>
      <c r="K64" s="7">
        <f t="shared" si="1"/>
        <v>96.417288208007349</v>
      </c>
      <c r="L64" s="8">
        <f t="shared" si="2"/>
        <v>0.98689699248659668</v>
      </c>
      <c r="M64" s="8">
        <f t="shared" si="5"/>
        <v>1.7416778241159485</v>
      </c>
      <c r="P64" s="6">
        <f t="shared" si="4"/>
        <v>-25.540286897939772</v>
      </c>
      <c r="U64" s="18">
        <v>12.5</v>
      </c>
      <c r="V64" s="20">
        <f t="shared" ref="V64:V83" si="6">L26</f>
        <v>2.1977042360155616</v>
      </c>
    </row>
    <row r="65" spans="1:22" x14ac:dyDescent="0.15">
      <c r="A65" s="6">
        <v>32</v>
      </c>
      <c r="B65" s="6">
        <v>63</v>
      </c>
      <c r="D65">
        <v>647.03057861328102</v>
      </c>
      <c r="E65">
        <v>572.84118652343795</v>
      </c>
      <c r="F65">
        <v>483.08874511718801</v>
      </c>
      <c r="G65">
        <v>474.70159912109398</v>
      </c>
      <c r="I65" s="7">
        <f t="shared" si="0"/>
        <v>163.94183349609301</v>
      </c>
      <c r="J65" s="7">
        <f t="shared" si="0"/>
        <v>98.139587402343977</v>
      </c>
      <c r="K65" s="7">
        <f t="shared" si="1"/>
        <v>95.244122314452227</v>
      </c>
      <c r="L65" s="8">
        <f t="shared" si="2"/>
        <v>0.97049646157547842</v>
      </c>
      <c r="M65" s="8">
        <f t="shared" si="5"/>
        <v>1.737257941325931</v>
      </c>
      <c r="P65" s="6">
        <f t="shared" si="4"/>
        <v>-25.729244465138795</v>
      </c>
      <c r="U65" s="18">
        <v>13</v>
      </c>
      <c r="V65" s="20">
        <f t="shared" si="6"/>
        <v>2.1632375526488286</v>
      </c>
    </row>
    <row r="66" spans="1:22" x14ac:dyDescent="0.15">
      <c r="A66" s="6">
        <v>32.5</v>
      </c>
      <c r="B66" s="6">
        <v>64</v>
      </c>
      <c r="D66">
        <v>645.10955810546898</v>
      </c>
      <c r="E66">
        <v>571.92669677734398</v>
      </c>
      <c r="F66">
        <v>483.84896850585898</v>
      </c>
      <c r="G66">
        <v>475.380615234375</v>
      </c>
      <c r="I66" s="7">
        <f t="shared" ref="I66:J129" si="7">D66-F66</f>
        <v>161.26058959961</v>
      </c>
      <c r="J66" s="7">
        <f t="shared" si="7"/>
        <v>96.546081542968977</v>
      </c>
      <c r="K66" s="7">
        <f t="shared" ref="K66:K129" si="8">I66-0.7*J66</f>
        <v>93.678332519531722</v>
      </c>
      <c r="L66" s="8">
        <f t="shared" ref="L66:L129" si="9">K66/J66</f>
        <v>0.97029657778331557</v>
      </c>
      <c r="M66" s="8">
        <f t="shared" si="5"/>
        <v>1.7490387056548691</v>
      </c>
      <c r="P66" s="6">
        <f t="shared" si="4"/>
        <v>-25.225596591858352</v>
      </c>
      <c r="U66" s="18">
        <v>13.5</v>
      </c>
      <c r="V66" s="20">
        <f t="shared" si="6"/>
        <v>2.1559313292958144</v>
      </c>
    </row>
    <row r="67" spans="1:22" x14ac:dyDescent="0.15">
      <c r="A67" s="6">
        <v>33</v>
      </c>
      <c r="B67" s="6">
        <v>65</v>
      </c>
      <c r="D67">
        <v>645.32092285156295</v>
      </c>
      <c r="E67">
        <v>573.263671875</v>
      </c>
      <c r="F67">
        <v>483.68292236328102</v>
      </c>
      <c r="G67">
        <v>475.40493774414102</v>
      </c>
      <c r="I67" s="7">
        <f t="shared" si="7"/>
        <v>161.63800048828193</v>
      </c>
      <c r="J67" s="7">
        <f t="shared" si="7"/>
        <v>97.858734130858977</v>
      </c>
      <c r="K67" s="7">
        <f t="shared" si="8"/>
        <v>93.136886596680654</v>
      </c>
      <c r="L67" s="8">
        <f t="shared" si="9"/>
        <v>0.95174832807601861</v>
      </c>
      <c r="M67" s="8">
        <f t="shared" si="5"/>
        <v>1.7424711040686729</v>
      </c>
      <c r="P67" s="6">
        <f t="shared" si="4"/>
        <v>-25.506372819875732</v>
      </c>
      <c r="U67" s="18">
        <v>14</v>
      </c>
      <c r="V67" s="20">
        <f t="shared" si="6"/>
        <v>2.1715690618502088</v>
      </c>
    </row>
    <row r="68" spans="1:22" x14ac:dyDescent="0.15">
      <c r="A68" s="6">
        <v>33.5</v>
      </c>
      <c r="B68" s="6">
        <v>66</v>
      </c>
      <c r="D68">
        <v>643.89111328125</v>
      </c>
      <c r="E68">
        <v>573.32360839843795</v>
      </c>
      <c r="F68">
        <v>483.50473022460898</v>
      </c>
      <c r="G68">
        <v>474.94149780273398</v>
      </c>
      <c r="I68" s="7">
        <f t="shared" si="7"/>
        <v>160.38638305664102</v>
      </c>
      <c r="J68" s="7">
        <f t="shared" si="7"/>
        <v>98.382110595703978</v>
      </c>
      <c r="K68" s="7">
        <f t="shared" si="8"/>
        <v>91.518905639648239</v>
      </c>
      <c r="L68" s="8">
        <f t="shared" si="9"/>
        <v>0.93023929945699468</v>
      </c>
      <c r="M68" s="8">
        <f t="shared" si="5"/>
        <v>1.73294272357075</v>
      </c>
      <c r="P68" s="6">
        <f t="shared" si="4"/>
        <v>-25.91372742264949</v>
      </c>
      <c r="U68" s="18">
        <v>14.5</v>
      </c>
      <c r="V68" s="20">
        <f t="shared" si="6"/>
        <v>2.1697038211508595</v>
      </c>
    </row>
    <row r="69" spans="1:22" x14ac:dyDescent="0.15">
      <c r="A69" s="6">
        <v>34</v>
      </c>
      <c r="B69" s="6">
        <v>67</v>
      </c>
      <c r="D69">
        <v>644.03863525390602</v>
      </c>
      <c r="E69">
        <v>573.59167480468795</v>
      </c>
      <c r="F69">
        <v>483.22488403320301</v>
      </c>
      <c r="G69">
        <v>474.746337890625</v>
      </c>
      <c r="I69" s="7">
        <f t="shared" si="7"/>
        <v>160.81375122070301</v>
      </c>
      <c r="J69" s="7">
        <f t="shared" si="7"/>
        <v>98.845336914062955</v>
      </c>
      <c r="K69" s="7">
        <f t="shared" si="8"/>
        <v>91.622015380858954</v>
      </c>
      <c r="L69" s="8">
        <f t="shared" si="9"/>
        <v>0.92692299142564483</v>
      </c>
      <c r="M69" s="8">
        <f t="shared" si="5"/>
        <v>1.741607063660501</v>
      </c>
      <c r="P69" s="6">
        <f t="shared" si="4"/>
        <v>-25.543312028729542</v>
      </c>
      <c r="U69" s="18">
        <v>15</v>
      </c>
      <c r="V69" s="20">
        <f t="shared" si="6"/>
        <v>2.148362822249807</v>
      </c>
    </row>
    <row r="70" spans="1:22" x14ac:dyDescent="0.15">
      <c r="A70" s="6">
        <v>34.5</v>
      </c>
      <c r="B70" s="6">
        <v>68</v>
      </c>
      <c r="D70">
        <v>641.339599609375</v>
      </c>
      <c r="E70">
        <v>571.88714599609398</v>
      </c>
      <c r="F70">
        <v>482.74179077148398</v>
      </c>
      <c r="G70">
        <v>474.51284790039102</v>
      </c>
      <c r="I70" s="7">
        <f t="shared" si="7"/>
        <v>158.59780883789102</v>
      </c>
      <c r="J70" s="7">
        <f t="shared" si="7"/>
        <v>97.374298095702954</v>
      </c>
      <c r="K70" s="7">
        <f t="shared" si="8"/>
        <v>90.435800170898958</v>
      </c>
      <c r="L70" s="8">
        <f t="shared" si="9"/>
        <v>0.92874405196754695</v>
      </c>
      <c r="M70" s="8">
        <f t="shared" si="5"/>
        <v>1.7554087723235039</v>
      </c>
      <c r="P70" s="6">
        <f t="shared" ref="P70:P133" si="10">(M70-$O$2)/$O$2*100</f>
        <v>-24.953265320241972</v>
      </c>
      <c r="U70" s="18">
        <v>15.5</v>
      </c>
      <c r="V70" s="20">
        <f t="shared" si="6"/>
        <v>2.0892013268909304</v>
      </c>
    </row>
    <row r="71" spans="1:22" x14ac:dyDescent="0.15">
      <c r="A71" s="6">
        <v>35</v>
      </c>
      <c r="B71" s="6">
        <v>69</v>
      </c>
      <c r="D71">
        <v>639.31341552734398</v>
      </c>
      <c r="E71">
        <v>571.23303222656295</v>
      </c>
      <c r="F71">
        <v>483.55978393554699</v>
      </c>
      <c r="G71">
        <v>474.89724731445301</v>
      </c>
      <c r="I71" s="7">
        <f t="shared" si="7"/>
        <v>155.75363159179699</v>
      </c>
      <c r="J71" s="7">
        <f t="shared" si="7"/>
        <v>96.335784912109943</v>
      </c>
      <c r="K71" s="7">
        <f t="shared" si="8"/>
        <v>88.318582153320037</v>
      </c>
      <c r="L71" s="8">
        <f t="shared" si="9"/>
        <v>0.91677855984560419</v>
      </c>
      <c r="M71" s="8">
        <f t="shared" si="5"/>
        <v>1.7554239283226618</v>
      </c>
      <c r="P71" s="6">
        <f t="shared" si="10"/>
        <v>-24.952617375292881</v>
      </c>
      <c r="U71" s="18">
        <v>16</v>
      </c>
      <c r="V71" s="20">
        <f t="shared" si="6"/>
        <v>2.0784205288419138</v>
      </c>
    </row>
    <row r="72" spans="1:22" x14ac:dyDescent="0.15">
      <c r="A72" s="6">
        <v>35.5</v>
      </c>
      <c r="B72" s="6">
        <v>70</v>
      </c>
      <c r="D72">
        <v>636.61834716796898</v>
      </c>
      <c r="E72">
        <v>570.232421875</v>
      </c>
      <c r="F72">
        <v>482.65515136718801</v>
      </c>
      <c r="G72">
        <v>474.582275390625</v>
      </c>
      <c r="I72" s="7">
        <f t="shared" si="7"/>
        <v>153.96319580078097</v>
      </c>
      <c r="J72" s="7">
        <f t="shared" si="7"/>
        <v>95.650146484375</v>
      </c>
      <c r="K72" s="7">
        <f t="shared" si="8"/>
        <v>87.008093261718471</v>
      </c>
      <c r="L72" s="8">
        <f t="shared" si="9"/>
        <v>0.90964934670467801</v>
      </c>
      <c r="M72" s="8">
        <f t="shared" si="5"/>
        <v>1.7602753633028365</v>
      </c>
      <c r="P72" s="6">
        <f t="shared" si="10"/>
        <v>-24.745210212064826</v>
      </c>
      <c r="U72" s="18">
        <v>16.5</v>
      </c>
      <c r="V72" s="20">
        <f t="shared" si="6"/>
        <v>2.0656342057675965</v>
      </c>
    </row>
    <row r="73" spans="1:22" x14ac:dyDescent="0.15">
      <c r="A73" s="6">
        <v>36</v>
      </c>
      <c r="B73" s="6">
        <v>71</v>
      </c>
      <c r="D73">
        <v>638.02008056640602</v>
      </c>
      <c r="E73">
        <v>572.70147705078102</v>
      </c>
      <c r="F73">
        <v>483.63818359375</v>
      </c>
      <c r="G73">
        <v>474.99691772460898</v>
      </c>
      <c r="I73" s="7">
        <f t="shared" si="7"/>
        <v>154.38189697265602</v>
      </c>
      <c r="J73" s="7">
        <f t="shared" si="7"/>
        <v>97.704559326172046</v>
      </c>
      <c r="K73" s="7">
        <f t="shared" si="8"/>
        <v>85.988705444335594</v>
      </c>
      <c r="L73" s="8">
        <f t="shared" si="9"/>
        <v>0.88008897473530556</v>
      </c>
      <c r="M73" s="8">
        <f t="shared" si="5"/>
        <v>1.7426956394545647</v>
      </c>
      <c r="P73" s="6">
        <f t="shared" si="10"/>
        <v>-25.496773547161073</v>
      </c>
      <c r="U73" s="18">
        <v>17</v>
      </c>
      <c r="V73" s="20">
        <f t="shared" si="6"/>
        <v>2.0478000424481775</v>
      </c>
    </row>
    <row r="74" spans="1:22" x14ac:dyDescent="0.15">
      <c r="A74" s="6">
        <v>36.5</v>
      </c>
      <c r="B74" s="6">
        <v>72</v>
      </c>
      <c r="D74">
        <v>638.33850097656295</v>
      </c>
      <c r="E74">
        <v>573.29632568359398</v>
      </c>
      <c r="F74">
        <v>483.98660278320301</v>
      </c>
      <c r="G74">
        <v>475.30023193359398</v>
      </c>
      <c r="I74" s="7">
        <f t="shared" si="7"/>
        <v>154.35189819335994</v>
      </c>
      <c r="J74" s="7">
        <f t="shared" si="7"/>
        <v>97.99609375</v>
      </c>
      <c r="K74" s="7">
        <f t="shared" si="8"/>
        <v>85.754632568359952</v>
      </c>
      <c r="L74" s="8">
        <f t="shared" si="9"/>
        <v>0.87508215161239478</v>
      </c>
      <c r="M74" s="8">
        <f t="shared" si="5"/>
        <v>1.7496694644527548</v>
      </c>
      <c r="P74" s="6">
        <f t="shared" si="10"/>
        <v>-25.198630571807534</v>
      </c>
      <c r="U74" s="18">
        <v>17.5</v>
      </c>
      <c r="V74" s="20">
        <f t="shared" si="6"/>
        <v>2.0473976489129346</v>
      </c>
    </row>
    <row r="75" spans="1:22" x14ac:dyDescent="0.15">
      <c r="A75" s="6">
        <v>37</v>
      </c>
      <c r="B75" s="6">
        <v>73</v>
      </c>
      <c r="D75">
        <v>636.56121826171898</v>
      </c>
      <c r="E75">
        <v>573.03076171875</v>
      </c>
      <c r="F75">
        <v>483.60476684570301</v>
      </c>
      <c r="G75">
        <v>475.05456542968801</v>
      </c>
      <c r="I75" s="7">
        <f t="shared" si="7"/>
        <v>152.95645141601597</v>
      </c>
      <c r="J75" s="7">
        <f t="shared" si="7"/>
        <v>97.976196289061988</v>
      </c>
      <c r="K75" s="7">
        <f t="shared" si="8"/>
        <v>84.373114013672577</v>
      </c>
      <c r="L75" s="8">
        <f t="shared" si="9"/>
        <v>0.86115931429654768</v>
      </c>
      <c r="M75" s="8">
        <f t="shared" si="5"/>
        <v>1.7477272752580086</v>
      </c>
      <c r="P75" s="6">
        <f t="shared" si="10"/>
        <v>-25.281662489782448</v>
      </c>
      <c r="U75" s="18">
        <v>18</v>
      </c>
      <c r="V75" s="20">
        <f t="shared" si="6"/>
        <v>2.0419906080495775</v>
      </c>
    </row>
    <row r="76" spans="1:22" x14ac:dyDescent="0.15">
      <c r="A76" s="6">
        <v>37.5</v>
      </c>
      <c r="B76" s="6">
        <v>74</v>
      </c>
      <c r="D76">
        <v>633.65130615234398</v>
      </c>
      <c r="E76">
        <v>571.67578125</v>
      </c>
      <c r="F76">
        <v>482.76477050781301</v>
      </c>
      <c r="G76">
        <v>474.31658935546898</v>
      </c>
      <c r="I76" s="7">
        <f t="shared" si="7"/>
        <v>150.88653564453097</v>
      </c>
      <c r="J76" s="7">
        <f t="shared" si="7"/>
        <v>97.359191894531023</v>
      </c>
      <c r="K76" s="7">
        <f t="shared" si="8"/>
        <v>82.735101318359256</v>
      </c>
      <c r="L76" s="8">
        <f t="shared" si="9"/>
        <v>0.84979239975600851</v>
      </c>
      <c r="M76" s="8">
        <f t="shared" si="5"/>
        <v>1.7483410088385702</v>
      </c>
      <c r="P76" s="6">
        <f t="shared" si="10"/>
        <v>-25.255424326962117</v>
      </c>
      <c r="U76" s="18">
        <v>18.5</v>
      </c>
      <c r="V76" s="20">
        <f t="shared" si="6"/>
        <v>1.997426765574404</v>
      </c>
    </row>
    <row r="77" spans="1:22" x14ac:dyDescent="0.15">
      <c r="A77" s="6">
        <v>38</v>
      </c>
      <c r="B77" s="6">
        <v>75</v>
      </c>
      <c r="D77">
        <v>634.392822265625</v>
      </c>
      <c r="E77">
        <v>572.59918212890602</v>
      </c>
      <c r="F77">
        <v>483.48370361328102</v>
      </c>
      <c r="G77">
        <v>475.07965087890602</v>
      </c>
      <c r="I77" s="7">
        <f t="shared" si="7"/>
        <v>150.90911865234398</v>
      </c>
      <c r="J77" s="7">
        <f t="shared" si="7"/>
        <v>97.51953125</v>
      </c>
      <c r="K77" s="7">
        <f t="shared" si="8"/>
        <v>82.645446777343977</v>
      </c>
      <c r="L77" s="8">
        <f t="shared" si="9"/>
        <v>0.84747584117765107</v>
      </c>
      <c r="M77" s="8">
        <f t="shared" si="5"/>
        <v>1.7580050983813136</v>
      </c>
      <c r="P77" s="6">
        <f t="shared" si="10"/>
        <v>-24.842267929848003</v>
      </c>
      <c r="U77" s="18">
        <v>19</v>
      </c>
      <c r="V77" s="20">
        <f t="shared" si="6"/>
        <v>1.99768293643548</v>
      </c>
    </row>
    <row r="78" spans="1:22" x14ac:dyDescent="0.15">
      <c r="A78" s="6">
        <v>38.5</v>
      </c>
      <c r="B78" s="6">
        <v>76</v>
      </c>
      <c r="D78">
        <v>633.08459472656295</v>
      </c>
      <c r="E78">
        <v>572.00769042968795</v>
      </c>
      <c r="F78">
        <v>483.03909301757801</v>
      </c>
      <c r="G78">
        <v>474.53778076171898</v>
      </c>
      <c r="I78" s="7">
        <f t="shared" si="7"/>
        <v>150.04550170898494</v>
      </c>
      <c r="J78" s="7">
        <f t="shared" si="7"/>
        <v>97.469909667968977</v>
      </c>
      <c r="K78" s="7">
        <f t="shared" si="8"/>
        <v>81.816564941406668</v>
      </c>
      <c r="L78" s="8">
        <f t="shared" si="9"/>
        <v>0.83940331144365077</v>
      </c>
      <c r="M78" s="8">
        <f t="shared" si="5"/>
        <v>1.7619132167684142</v>
      </c>
      <c r="P78" s="6">
        <f t="shared" si="10"/>
        <v>-24.675189168298001</v>
      </c>
      <c r="U78" s="18">
        <v>19.5</v>
      </c>
      <c r="V78" s="20">
        <f t="shared" si="6"/>
        <v>1.9458141974005096</v>
      </c>
    </row>
    <row r="79" spans="1:22" x14ac:dyDescent="0.15">
      <c r="A79" s="6">
        <v>39</v>
      </c>
      <c r="B79" s="6">
        <v>77</v>
      </c>
      <c r="D79">
        <v>632.54193115234398</v>
      </c>
      <c r="E79">
        <v>572.41949462890602</v>
      </c>
      <c r="F79">
        <v>483.43899536132801</v>
      </c>
      <c r="G79">
        <v>475.00750732421898</v>
      </c>
      <c r="I79" s="7">
        <f t="shared" si="7"/>
        <v>149.10293579101597</v>
      </c>
      <c r="J79" s="7">
        <f t="shared" si="7"/>
        <v>97.411987304687045</v>
      </c>
      <c r="K79" s="7">
        <f t="shared" si="8"/>
        <v>80.914544677735037</v>
      </c>
      <c r="L79" s="8">
        <f t="shared" si="9"/>
        <v>0.83064258225888565</v>
      </c>
      <c r="M79" s="8">
        <f t="shared" si="5"/>
        <v>1.7651331357047499</v>
      </c>
      <c r="P79" s="6">
        <f t="shared" si="10"/>
        <v>-24.537532113191869</v>
      </c>
      <c r="U79" s="18">
        <v>20</v>
      </c>
      <c r="V79" s="20">
        <f t="shared" si="6"/>
        <v>1.8993660028737975</v>
      </c>
    </row>
    <row r="80" spans="1:22" x14ac:dyDescent="0.15">
      <c r="A80" s="6">
        <v>39.5</v>
      </c>
      <c r="B80" s="6">
        <v>78</v>
      </c>
      <c r="D80">
        <v>633.47015380859398</v>
      </c>
      <c r="E80">
        <v>574.20623779296898</v>
      </c>
      <c r="F80">
        <v>483.27578735351602</v>
      </c>
      <c r="G80">
        <v>474.57785034179699</v>
      </c>
      <c r="I80" s="7">
        <f t="shared" si="7"/>
        <v>150.19436645507795</v>
      </c>
      <c r="J80" s="7">
        <f t="shared" si="7"/>
        <v>99.628387451171989</v>
      </c>
      <c r="K80" s="7">
        <f t="shared" si="8"/>
        <v>80.454495239257568</v>
      </c>
      <c r="L80" s="8">
        <f t="shared" si="9"/>
        <v>0.80754589427324042</v>
      </c>
      <c r="M80" s="8">
        <f t="shared" si="5"/>
        <v>1.7540170958402055</v>
      </c>
      <c r="P80" s="6">
        <f t="shared" si="10"/>
        <v>-25.012761875943873</v>
      </c>
      <c r="U80" s="18">
        <v>20.5</v>
      </c>
      <c r="V80" s="20">
        <f t="shared" si="6"/>
        <v>1.8258788012848362</v>
      </c>
    </row>
    <row r="81" spans="1:22" x14ac:dyDescent="0.15">
      <c r="A81" s="6">
        <v>40</v>
      </c>
      <c r="B81" s="6">
        <v>79</v>
      </c>
      <c r="D81">
        <v>633.11218261718795</v>
      </c>
      <c r="E81">
        <v>573.68786621093795</v>
      </c>
      <c r="F81">
        <v>483.38330078125</v>
      </c>
      <c r="G81">
        <v>474.728759765625</v>
      </c>
      <c r="I81" s="7">
        <f t="shared" si="7"/>
        <v>149.72888183593795</v>
      </c>
      <c r="J81" s="7">
        <f t="shared" si="7"/>
        <v>98.959106445312955</v>
      </c>
      <c r="K81" s="7">
        <f t="shared" si="8"/>
        <v>80.457507324218895</v>
      </c>
      <c r="L81" s="8">
        <f t="shared" si="9"/>
        <v>0.8130379326806223</v>
      </c>
      <c r="M81" s="8">
        <f t="shared" si="5"/>
        <v>1.7714897823686881</v>
      </c>
      <c r="P81" s="6">
        <f t="shared" si="10"/>
        <v>-24.26577456978498</v>
      </c>
      <c r="U81" s="18">
        <v>21</v>
      </c>
      <c r="V81" s="20">
        <f t="shared" si="6"/>
        <v>1.7713192743621258</v>
      </c>
    </row>
    <row r="82" spans="1:22" x14ac:dyDescent="0.15">
      <c r="A82" s="6">
        <v>40.5</v>
      </c>
      <c r="B82" s="6">
        <v>80</v>
      </c>
      <c r="D82">
        <v>632.217529296875</v>
      </c>
      <c r="E82">
        <v>573.36395263671898</v>
      </c>
      <c r="F82">
        <v>482.91632080078102</v>
      </c>
      <c r="G82">
        <v>474.03085327148398</v>
      </c>
      <c r="I82" s="7">
        <f t="shared" si="7"/>
        <v>149.30120849609398</v>
      </c>
      <c r="J82" s="7">
        <f t="shared" si="7"/>
        <v>99.333099365235</v>
      </c>
      <c r="K82" s="7">
        <f t="shared" si="8"/>
        <v>79.768038940429477</v>
      </c>
      <c r="L82" s="8">
        <f t="shared" si="9"/>
        <v>0.80303584052212729</v>
      </c>
      <c r="M82" s="8">
        <f t="shared" si="5"/>
        <v>1.7734683383312939</v>
      </c>
      <c r="P82" s="6">
        <f t="shared" si="10"/>
        <v>-24.181187910132945</v>
      </c>
      <c r="U82" s="18">
        <v>21.5</v>
      </c>
      <c r="V82" s="20">
        <f t="shared" si="6"/>
        <v>1.7268474483403489</v>
      </c>
    </row>
    <row r="83" spans="1:22" x14ac:dyDescent="0.15">
      <c r="A83" s="6">
        <v>41</v>
      </c>
      <c r="B83" s="6">
        <v>81</v>
      </c>
      <c r="D83">
        <v>636.76568603515602</v>
      </c>
      <c r="E83">
        <v>576.26397705078102</v>
      </c>
      <c r="F83">
        <v>482.89419555664102</v>
      </c>
      <c r="G83">
        <v>474.37322998046898</v>
      </c>
      <c r="I83" s="7">
        <f t="shared" si="7"/>
        <v>153.871490478515</v>
      </c>
      <c r="J83" s="7">
        <f t="shared" si="7"/>
        <v>101.89074707031205</v>
      </c>
      <c r="K83" s="7">
        <f t="shared" si="8"/>
        <v>82.547967529296571</v>
      </c>
      <c r="L83" s="8">
        <f t="shared" si="9"/>
        <v>0.81016156915929227</v>
      </c>
      <c r="M83" s="8">
        <f t="shared" si="5"/>
        <v>1.7925747150895597</v>
      </c>
      <c r="P83" s="6">
        <f t="shared" si="10"/>
        <v>-23.36435754567535</v>
      </c>
      <c r="U83" s="18">
        <v>22</v>
      </c>
      <c r="V83" s="20">
        <f t="shared" si="6"/>
        <v>1.66663439350153</v>
      </c>
    </row>
    <row r="84" spans="1:22" x14ac:dyDescent="0.15">
      <c r="A84" s="6">
        <v>41.5</v>
      </c>
      <c r="B84" s="6">
        <v>82</v>
      </c>
      <c r="D84">
        <v>637.81463623046898</v>
      </c>
      <c r="E84">
        <v>574.72442626953102</v>
      </c>
      <c r="F84">
        <v>482.92489624023398</v>
      </c>
      <c r="G84">
        <v>474.45101928710898</v>
      </c>
      <c r="I84" s="7">
        <f t="shared" si="7"/>
        <v>154.889739990235</v>
      </c>
      <c r="J84" s="7">
        <f t="shared" si="7"/>
        <v>100.27340698242205</v>
      </c>
      <c r="K84" s="7">
        <f t="shared" si="8"/>
        <v>84.69835510253958</v>
      </c>
      <c r="L84" s="8">
        <f t="shared" si="9"/>
        <v>0.84467415291261838</v>
      </c>
      <c r="M84" s="8">
        <f t="shared" si="5"/>
        <v>1.8390679469639868</v>
      </c>
      <c r="P84" s="6">
        <f t="shared" si="10"/>
        <v>-21.376692170011165</v>
      </c>
      <c r="U84" s="18">
        <v>65</v>
      </c>
      <c r="V84" s="20">
        <f t="shared" ref="V84:V104" si="11">L131</f>
        <v>0.78978993591770608</v>
      </c>
    </row>
    <row r="85" spans="1:22" x14ac:dyDescent="0.15">
      <c r="A85" s="6">
        <v>42</v>
      </c>
      <c r="B85" s="6">
        <v>83</v>
      </c>
      <c r="D85">
        <v>638.26159667968795</v>
      </c>
      <c r="E85">
        <v>573.41589355468795</v>
      </c>
      <c r="F85">
        <v>482.71548461914102</v>
      </c>
      <c r="G85">
        <v>474.26644897460898</v>
      </c>
      <c r="I85" s="7">
        <f t="shared" si="7"/>
        <v>155.54611206054693</v>
      </c>
      <c r="J85" s="7">
        <f t="shared" si="7"/>
        <v>99.149444580078978</v>
      </c>
      <c r="K85" s="7">
        <f t="shared" si="8"/>
        <v>86.141500854491653</v>
      </c>
      <c r="L85" s="8">
        <f t="shared" si="9"/>
        <v>0.8688046737863333</v>
      </c>
      <c r="M85" s="8">
        <f t="shared" si="5"/>
        <v>1.8751791159588025</v>
      </c>
      <c r="P85" s="6">
        <f t="shared" si="10"/>
        <v>-19.832877782583459</v>
      </c>
      <c r="U85" s="18">
        <v>65.5</v>
      </c>
      <c r="V85" s="20">
        <f t="shared" si="11"/>
        <v>0.78684359838391804</v>
      </c>
    </row>
    <row r="86" spans="1:22" x14ac:dyDescent="0.15">
      <c r="A86" s="6">
        <v>42.5</v>
      </c>
      <c r="B86" s="6">
        <v>84</v>
      </c>
      <c r="D86">
        <v>637.05584716796898</v>
      </c>
      <c r="E86">
        <v>570.71405029296898</v>
      </c>
      <c r="F86">
        <v>482.55670166015602</v>
      </c>
      <c r="G86">
        <v>473.91729736328102</v>
      </c>
      <c r="I86" s="7">
        <f t="shared" si="7"/>
        <v>154.49914550781295</v>
      </c>
      <c r="J86" s="7">
        <f t="shared" si="7"/>
        <v>96.796752929687955</v>
      </c>
      <c r="K86" s="7">
        <f t="shared" si="8"/>
        <v>86.741418457031386</v>
      </c>
      <c r="L86" s="8">
        <f t="shared" si="9"/>
        <v>0.89611909316874871</v>
      </c>
      <c r="M86" s="8">
        <f t="shared" si="5"/>
        <v>1.9144741834623189</v>
      </c>
      <c r="P86" s="6">
        <f t="shared" si="10"/>
        <v>-18.15294627508834</v>
      </c>
      <c r="U86" s="18">
        <v>66</v>
      </c>
      <c r="V86" s="20">
        <f t="shared" si="11"/>
        <v>0.77970540650399256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639.08648681640602</v>
      </c>
      <c r="E87">
        <v>570.36846923828102</v>
      </c>
      <c r="F87">
        <v>483.383544921875</v>
      </c>
      <c r="G87">
        <v>474.51824951171898</v>
      </c>
      <c r="I87" s="7">
        <f t="shared" si="7"/>
        <v>155.70294189453102</v>
      </c>
      <c r="J87" s="7">
        <f t="shared" si="7"/>
        <v>95.850219726562045</v>
      </c>
      <c r="K87" s="7">
        <f t="shared" si="8"/>
        <v>88.607788085937599</v>
      </c>
      <c r="L87" s="8">
        <f t="shared" si="9"/>
        <v>0.92444011436504381</v>
      </c>
      <c r="M87" s="8">
        <f t="shared" si="5"/>
        <v>1.9547758527797146</v>
      </c>
      <c r="P87" s="6">
        <f t="shared" si="10"/>
        <v>-16.429980814222709</v>
      </c>
      <c r="U87" s="18">
        <v>66.5</v>
      </c>
      <c r="V87" s="20">
        <f t="shared" si="11"/>
        <v>0.78903228981275542</v>
      </c>
    </row>
    <row r="88" spans="1:22" x14ac:dyDescent="0.15">
      <c r="A88" s="6">
        <v>43.5</v>
      </c>
      <c r="B88" s="6">
        <v>86</v>
      </c>
      <c r="D88">
        <v>641.51629638671898</v>
      </c>
      <c r="E88">
        <v>570.146240234375</v>
      </c>
      <c r="F88">
        <v>483.33944702148398</v>
      </c>
      <c r="G88">
        <v>474.67419433593801</v>
      </c>
      <c r="I88" s="7">
        <f t="shared" si="7"/>
        <v>158.176849365235</v>
      </c>
      <c r="J88" s="7">
        <f t="shared" si="7"/>
        <v>95.472045898436988</v>
      </c>
      <c r="K88" s="7">
        <f t="shared" si="8"/>
        <v>91.346417236329117</v>
      </c>
      <c r="L88" s="8">
        <f t="shared" si="9"/>
        <v>0.95678705087668581</v>
      </c>
      <c r="M88" s="8">
        <f t="shared" ref="M88:M151" si="12">L88+ABS($N$2)*A88</f>
        <v>1.9991034374124574</v>
      </c>
      <c r="P88" s="6">
        <f t="shared" si="10"/>
        <v>-14.534900571160719</v>
      </c>
      <c r="U88" s="18">
        <v>67</v>
      </c>
      <c r="V88" s="20">
        <f t="shared" si="11"/>
        <v>0.78674841465036194</v>
      </c>
    </row>
    <row r="89" spans="1:22" x14ac:dyDescent="0.15">
      <c r="A89" s="6">
        <v>44</v>
      </c>
      <c r="B89" s="6">
        <v>87</v>
      </c>
      <c r="D89">
        <v>643.48114013671898</v>
      </c>
      <c r="E89">
        <v>570.39044189453102</v>
      </c>
      <c r="F89">
        <v>482.927734375</v>
      </c>
      <c r="G89">
        <v>474.56997680664102</v>
      </c>
      <c r="I89" s="7">
        <f t="shared" si="7"/>
        <v>160.55340576171898</v>
      </c>
      <c r="J89" s="7">
        <f t="shared" si="7"/>
        <v>95.82046508789</v>
      </c>
      <c r="K89" s="7">
        <f t="shared" si="8"/>
        <v>93.47908020019598</v>
      </c>
      <c r="L89" s="8">
        <f t="shared" si="9"/>
        <v>0.97556487661016444</v>
      </c>
      <c r="M89" s="8">
        <f t="shared" si="12"/>
        <v>2.0298619112670369</v>
      </c>
      <c r="P89" s="6">
        <f t="shared" si="10"/>
        <v>-13.219923078218413</v>
      </c>
      <c r="U89" s="18">
        <v>67.5</v>
      </c>
      <c r="V89" s="20">
        <f t="shared" si="11"/>
        <v>0.79126894733506348</v>
      </c>
    </row>
    <row r="90" spans="1:22" x14ac:dyDescent="0.15">
      <c r="A90" s="6">
        <v>44.5</v>
      </c>
      <c r="B90" s="6">
        <v>88</v>
      </c>
      <c r="D90">
        <v>646.831787109375</v>
      </c>
      <c r="E90">
        <v>570.986328125</v>
      </c>
      <c r="F90">
        <v>483.64483642578102</v>
      </c>
      <c r="G90">
        <v>475.18765258789102</v>
      </c>
      <c r="I90" s="7">
        <f t="shared" si="7"/>
        <v>163.18695068359398</v>
      </c>
      <c r="J90" s="7">
        <f t="shared" si="7"/>
        <v>95.798675537108977</v>
      </c>
      <c r="K90" s="7">
        <f t="shared" si="8"/>
        <v>96.127877807617693</v>
      </c>
      <c r="L90" s="8">
        <f t="shared" si="9"/>
        <v>1.0034363968881927</v>
      </c>
      <c r="M90" s="8">
        <f t="shared" si="12"/>
        <v>2.0697140796661664</v>
      </c>
      <c r="P90" s="6">
        <f t="shared" si="10"/>
        <v>-11.516174552281717</v>
      </c>
      <c r="U90" s="18">
        <v>68</v>
      </c>
      <c r="V90" s="20">
        <f t="shared" si="11"/>
        <v>0.76270586023440401</v>
      </c>
    </row>
    <row r="91" spans="1:22" x14ac:dyDescent="0.15">
      <c r="A91" s="6">
        <v>45</v>
      </c>
      <c r="B91" s="6">
        <v>89</v>
      </c>
      <c r="D91">
        <v>647.76177978515602</v>
      </c>
      <c r="E91">
        <v>570.64221191406295</v>
      </c>
      <c r="F91">
        <v>483.93450927734398</v>
      </c>
      <c r="G91">
        <v>475.26632690429699</v>
      </c>
      <c r="I91" s="7">
        <f t="shared" si="7"/>
        <v>163.82727050781205</v>
      </c>
      <c r="J91" s="7">
        <f t="shared" si="7"/>
        <v>95.375885009765966</v>
      </c>
      <c r="K91" s="7">
        <f t="shared" si="8"/>
        <v>97.064151000975869</v>
      </c>
      <c r="L91" s="8">
        <f t="shared" si="9"/>
        <v>1.017701182967131</v>
      </c>
      <c r="M91" s="8">
        <f t="shared" si="12"/>
        <v>2.0959595138662053</v>
      </c>
      <c r="P91" s="6">
        <f t="shared" si="10"/>
        <v>-10.39413724221501</v>
      </c>
      <c r="U91" s="18">
        <v>68.5</v>
      </c>
      <c r="V91" s="20">
        <f t="shared" si="11"/>
        <v>0.76028884886872727</v>
      </c>
    </row>
    <row r="92" spans="1:22" x14ac:dyDescent="0.15">
      <c r="A92" s="6">
        <v>45.5</v>
      </c>
      <c r="B92" s="6">
        <v>90</v>
      </c>
      <c r="D92">
        <v>648.40899658203102</v>
      </c>
      <c r="E92">
        <v>569.77917480468795</v>
      </c>
      <c r="F92">
        <v>484.07901000976602</v>
      </c>
      <c r="G92">
        <v>475.54025268554699</v>
      </c>
      <c r="I92" s="7">
        <f t="shared" si="7"/>
        <v>164.329986572265</v>
      </c>
      <c r="J92" s="7">
        <f t="shared" si="7"/>
        <v>94.238922119140966</v>
      </c>
      <c r="K92" s="7">
        <f t="shared" si="8"/>
        <v>98.362741088866329</v>
      </c>
      <c r="L92" s="8">
        <f t="shared" si="9"/>
        <v>1.0437591907567858</v>
      </c>
      <c r="M92" s="8">
        <f t="shared" si="12"/>
        <v>2.1339981697769606</v>
      </c>
      <c r="P92" s="6">
        <f t="shared" si="10"/>
        <v>-8.7679194844385488</v>
      </c>
      <c r="U92" s="18">
        <v>69</v>
      </c>
      <c r="V92" s="20">
        <f t="shared" si="11"/>
        <v>0.7532433945594289</v>
      </c>
    </row>
    <row r="93" spans="1:22" x14ac:dyDescent="0.15">
      <c r="A93" s="6">
        <v>46</v>
      </c>
      <c r="B93" s="6">
        <v>91</v>
      </c>
      <c r="D93">
        <v>648.76397705078102</v>
      </c>
      <c r="E93">
        <v>570.304931640625</v>
      </c>
      <c r="F93">
        <v>483.94851684570301</v>
      </c>
      <c r="G93">
        <v>475.19171142578102</v>
      </c>
      <c r="I93" s="7">
        <f t="shared" si="7"/>
        <v>164.81546020507801</v>
      </c>
      <c r="J93" s="7">
        <f t="shared" si="7"/>
        <v>95.113220214843977</v>
      </c>
      <c r="K93" s="7">
        <f t="shared" si="8"/>
        <v>98.23620605468723</v>
      </c>
      <c r="L93" s="8">
        <f t="shared" si="9"/>
        <v>1.0328344033856596</v>
      </c>
      <c r="M93" s="8">
        <f t="shared" si="12"/>
        <v>2.1350540305269354</v>
      </c>
      <c r="P93" s="6">
        <f t="shared" si="10"/>
        <v>-8.7227796270950915</v>
      </c>
      <c r="U93" s="18">
        <v>69.5</v>
      </c>
      <c r="V93" s="20">
        <f t="shared" si="11"/>
        <v>0.74623360018692375</v>
      </c>
    </row>
    <row r="94" spans="1:22" x14ac:dyDescent="0.15">
      <c r="A94" s="6">
        <v>46.5</v>
      </c>
      <c r="B94" s="6">
        <v>92</v>
      </c>
      <c r="D94">
        <v>648.112548828125</v>
      </c>
      <c r="E94">
        <v>569.0869140625</v>
      </c>
      <c r="F94">
        <v>484.36660766601602</v>
      </c>
      <c r="G94">
        <v>475.581787109375</v>
      </c>
      <c r="I94" s="7">
        <f t="shared" si="7"/>
        <v>163.74594116210898</v>
      </c>
      <c r="J94" s="7">
        <f t="shared" si="7"/>
        <v>93.505126953125</v>
      </c>
      <c r="K94" s="7">
        <f t="shared" si="8"/>
        <v>98.292352294921486</v>
      </c>
      <c r="L94" s="8">
        <f t="shared" si="9"/>
        <v>1.0511974636877011</v>
      </c>
      <c r="M94" s="8">
        <f t="shared" si="12"/>
        <v>2.1653977389500776</v>
      </c>
      <c r="P94" s="6">
        <f t="shared" si="10"/>
        <v>-7.4255340674655059</v>
      </c>
      <c r="U94" s="18">
        <v>70</v>
      </c>
      <c r="V94" s="20">
        <f t="shared" si="11"/>
        <v>0.74363538330363699</v>
      </c>
    </row>
    <row r="95" spans="1:22" x14ac:dyDescent="0.15">
      <c r="A95" s="6">
        <v>47</v>
      </c>
      <c r="B95" s="6">
        <v>93</v>
      </c>
      <c r="D95">
        <v>648.90521240234398</v>
      </c>
      <c r="E95">
        <v>569.43829345703102</v>
      </c>
      <c r="F95">
        <v>483.89761352539102</v>
      </c>
      <c r="G95">
        <v>475.28622436523398</v>
      </c>
      <c r="I95" s="7">
        <f t="shared" si="7"/>
        <v>165.00759887695295</v>
      </c>
      <c r="J95" s="7">
        <f t="shared" si="7"/>
        <v>94.152069091797046</v>
      </c>
      <c r="K95" s="7">
        <f t="shared" si="8"/>
        <v>99.101150512695028</v>
      </c>
      <c r="L95" s="8">
        <f t="shared" si="9"/>
        <v>1.0525647653698686</v>
      </c>
      <c r="M95" s="8">
        <f t="shared" si="12"/>
        <v>2.1787456887533461</v>
      </c>
      <c r="P95" s="6">
        <f t="shared" si="10"/>
        <v>-6.8548863282049135</v>
      </c>
      <c r="U95" s="18">
        <v>70.5</v>
      </c>
      <c r="V95" s="20">
        <f t="shared" si="11"/>
        <v>0.74261244246143543</v>
      </c>
    </row>
    <row r="96" spans="1:22" x14ac:dyDescent="0.15">
      <c r="A96" s="6">
        <v>47.5</v>
      </c>
      <c r="B96" s="6">
        <v>94</v>
      </c>
      <c r="D96">
        <v>646.51477050781295</v>
      </c>
      <c r="E96">
        <v>568.62725830078102</v>
      </c>
      <c r="F96">
        <v>483.36709594726602</v>
      </c>
      <c r="G96">
        <v>474.73443603515602</v>
      </c>
      <c r="I96" s="7">
        <f t="shared" si="7"/>
        <v>163.14767456054693</v>
      </c>
      <c r="J96" s="7">
        <f t="shared" si="7"/>
        <v>93.892822265625</v>
      </c>
      <c r="K96" s="7">
        <f t="shared" si="8"/>
        <v>97.422698974609432</v>
      </c>
      <c r="L96" s="8">
        <f t="shared" si="9"/>
        <v>1.0375947449848544</v>
      </c>
      <c r="M96" s="8">
        <f t="shared" si="12"/>
        <v>2.1757563164894327</v>
      </c>
      <c r="P96" s="6">
        <f t="shared" si="10"/>
        <v>-6.9826871177908005</v>
      </c>
      <c r="U96" s="18">
        <v>71</v>
      </c>
      <c r="V96" s="20">
        <f t="shared" si="11"/>
        <v>0.74078769409508438</v>
      </c>
    </row>
    <row r="97" spans="1:22" x14ac:dyDescent="0.15">
      <c r="A97" s="6">
        <v>48</v>
      </c>
      <c r="B97" s="6">
        <v>95</v>
      </c>
      <c r="D97">
        <v>647.41119384765602</v>
      </c>
      <c r="E97">
        <v>568.49938964843795</v>
      </c>
      <c r="F97">
        <v>483.47622680664102</v>
      </c>
      <c r="G97">
        <v>474.86630249023398</v>
      </c>
      <c r="I97" s="7">
        <f t="shared" si="7"/>
        <v>163.934967041015</v>
      </c>
      <c r="J97" s="7">
        <f t="shared" si="7"/>
        <v>93.633087158203978</v>
      </c>
      <c r="K97" s="7">
        <f t="shared" si="8"/>
        <v>98.391806030272221</v>
      </c>
      <c r="L97" s="8">
        <f t="shared" si="9"/>
        <v>1.050823047882933</v>
      </c>
      <c r="M97" s="8">
        <f t="shared" si="12"/>
        <v>2.2009652675086122</v>
      </c>
      <c r="P97" s="6">
        <f t="shared" si="10"/>
        <v>-5.904961240764858</v>
      </c>
      <c r="U97" s="18">
        <v>71.5</v>
      </c>
      <c r="V97" s="20">
        <f t="shared" si="11"/>
        <v>0.73783093952801149</v>
      </c>
    </row>
    <row r="98" spans="1:22" x14ac:dyDescent="0.15">
      <c r="A98" s="6">
        <v>48.5</v>
      </c>
      <c r="B98" s="6">
        <v>96</v>
      </c>
      <c r="D98">
        <v>645.383544921875</v>
      </c>
      <c r="E98">
        <v>566.96862792968795</v>
      </c>
      <c r="F98">
        <v>483.364501953125</v>
      </c>
      <c r="G98">
        <v>474.52194213867199</v>
      </c>
      <c r="I98" s="7">
        <f t="shared" si="7"/>
        <v>162.01904296875</v>
      </c>
      <c r="J98" s="7">
        <f t="shared" si="7"/>
        <v>92.446685791015966</v>
      </c>
      <c r="K98" s="7">
        <f t="shared" si="8"/>
        <v>97.306362915038832</v>
      </c>
      <c r="L98" s="8">
        <f t="shared" si="9"/>
        <v>1.0525673482228297</v>
      </c>
      <c r="M98" s="8">
        <f t="shared" si="12"/>
        <v>2.2146902159696094</v>
      </c>
      <c r="P98" s="6">
        <f t="shared" si="10"/>
        <v>-5.3181961625190333</v>
      </c>
      <c r="U98" s="18">
        <v>72</v>
      </c>
      <c r="V98" s="20">
        <f t="shared" si="11"/>
        <v>0.72240253852839398</v>
      </c>
    </row>
    <row r="99" spans="1:22" x14ac:dyDescent="0.15">
      <c r="A99" s="6">
        <v>49</v>
      </c>
      <c r="B99" s="6">
        <v>97</v>
      </c>
      <c r="D99">
        <v>646.98992919921898</v>
      </c>
      <c r="E99">
        <v>568.44476318359398</v>
      </c>
      <c r="F99">
        <v>483.64089965820301</v>
      </c>
      <c r="G99">
        <v>474.79010009765602</v>
      </c>
      <c r="I99" s="7">
        <f t="shared" si="7"/>
        <v>163.34902954101597</v>
      </c>
      <c r="J99" s="7">
        <f t="shared" si="7"/>
        <v>93.654663085937955</v>
      </c>
      <c r="K99" s="7">
        <f t="shared" si="8"/>
        <v>97.790765380859398</v>
      </c>
      <c r="L99" s="8">
        <f t="shared" si="9"/>
        <v>1.0441633353709909</v>
      </c>
      <c r="M99" s="8">
        <f t="shared" si="12"/>
        <v>2.2182668512388717</v>
      </c>
      <c r="P99" s="6">
        <f t="shared" si="10"/>
        <v>-5.1652888725871771</v>
      </c>
      <c r="U99" s="18">
        <v>72.5</v>
      </c>
      <c r="V99" s="20">
        <f t="shared" si="11"/>
        <v>0.71470111160482952</v>
      </c>
    </row>
    <row r="100" spans="1:22" x14ac:dyDescent="0.15">
      <c r="A100" s="6">
        <v>49.5</v>
      </c>
      <c r="B100" s="6">
        <v>98</v>
      </c>
      <c r="D100">
        <v>646.743408203125</v>
      </c>
      <c r="E100">
        <v>568.62615966796898</v>
      </c>
      <c r="F100">
        <v>483.3798828125</v>
      </c>
      <c r="G100">
        <v>474.61853027343801</v>
      </c>
      <c r="I100" s="7">
        <f t="shared" si="7"/>
        <v>163.363525390625</v>
      </c>
      <c r="J100" s="7">
        <f t="shared" si="7"/>
        <v>94.007629394530966</v>
      </c>
      <c r="K100" s="7">
        <f t="shared" si="8"/>
        <v>97.558184814453327</v>
      </c>
      <c r="L100" s="8">
        <f t="shared" si="9"/>
        <v>1.0377688007110721</v>
      </c>
      <c r="M100" s="8">
        <f t="shared" si="12"/>
        <v>2.223852964700054</v>
      </c>
      <c r="P100" s="6">
        <f t="shared" si="10"/>
        <v>-4.926472944683681</v>
      </c>
      <c r="U100" s="18">
        <v>73</v>
      </c>
      <c r="V100" s="20">
        <f t="shared" si="11"/>
        <v>0.71806075848321294</v>
      </c>
    </row>
    <row r="101" spans="1:22" x14ac:dyDescent="0.15">
      <c r="A101" s="6">
        <v>50</v>
      </c>
      <c r="B101" s="6">
        <v>99</v>
      </c>
      <c r="D101">
        <v>645.204345703125</v>
      </c>
      <c r="E101">
        <v>568.6484375</v>
      </c>
      <c r="F101">
        <v>483.59335327148398</v>
      </c>
      <c r="G101">
        <v>474.74377441406301</v>
      </c>
      <c r="I101" s="7">
        <f t="shared" si="7"/>
        <v>161.61099243164102</v>
      </c>
      <c r="J101" s="7">
        <f t="shared" si="7"/>
        <v>93.904663085936988</v>
      </c>
      <c r="K101" s="7">
        <f t="shared" si="8"/>
        <v>95.87772827148514</v>
      </c>
      <c r="L101" s="8">
        <f t="shared" si="9"/>
        <v>1.021011365364705</v>
      </c>
      <c r="M101" s="8">
        <f t="shared" si="12"/>
        <v>2.2190761774747871</v>
      </c>
      <c r="P101" s="6">
        <f t="shared" si="10"/>
        <v>-5.1306887884052337</v>
      </c>
      <c r="U101" s="18">
        <v>73.5</v>
      </c>
      <c r="V101" s="20">
        <f t="shared" si="11"/>
        <v>0.72160502559090345</v>
      </c>
    </row>
    <row r="102" spans="1:22" x14ac:dyDescent="0.15">
      <c r="A102" s="6">
        <v>50.5</v>
      </c>
      <c r="B102" s="6">
        <v>100</v>
      </c>
      <c r="D102">
        <v>645.13903808593795</v>
      </c>
      <c r="E102">
        <v>569.05364990234398</v>
      </c>
      <c r="F102">
        <v>483.273193359375</v>
      </c>
      <c r="G102">
        <v>474.50201416015602</v>
      </c>
      <c r="I102" s="7">
        <f t="shared" si="7"/>
        <v>161.86584472656295</v>
      </c>
      <c r="J102" s="7">
        <f t="shared" si="7"/>
        <v>94.551635742187955</v>
      </c>
      <c r="K102" s="7">
        <f t="shared" si="8"/>
        <v>95.679699707031389</v>
      </c>
      <c r="L102" s="8">
        <f t="shared" si="9"/>
        <v>1.0119306657784251</v>
      </c>
      <c r="M102" s="8">
        <f t="shared" si="12"/>
        <v>2.2219761260096083</v>
      </c>
      <c r="P102" s="6">
        <f t="shared" si="10"/>
        <v>-5.0067110165557684</v>
      </c>
      <c r="U102" s="18">
        <v>74</v>
      </c>
      <c r="V102" s="20">
        <f t="shared" si="11"/>
        <v>0.72365030893107918</v>
      </c>
    </row>
    <row r="103" spans="1:22" x14ac:dyDescent="0.15">
      <c r="A103" s="6">
        <v>51</v>
      </c>
      <c r="B103" s="6">
        <v>101</v>
      </c>
      <c r="D103">
        <v>643.669189453125</v>
      </c>
      <c r="E103">
        <v>568.92810058593795</v>
      </c>
      <c r="F103">
        <v>484.01599121093801</v>
      </c>
      <c r="G103">
        <v>475.08627319335898</v>
      </c>
      <c r="I103" s="7">
        <f t="shared" si="7"/>
        <v>159.65319824218699</v>
      </c>
      <c r="J103" s="7">
        <f t="shared" si="7"/>
        <v>93.841827392578978</v>
      </c>
      <c r="K103" s="7">
        <f t="shared" si="8"/>
        <v>93.96391906738171</v>
      </c>
      <c r="L103" s="8">
        <f t="shared" si="9"/>
        <v>1.0013010368424728</v>
      </c>
      <c r="M103" s="8">
        <f t="shared" si="12"/>
        <v>2.2233271451947569</v>
      </c>
      <c r="P103" s="6">
        <f t="shared" si="10"/>
        <v>-4.9489526300570423</v>
      </c>
      <c r="U103" s="18">
        <v>74.5</v>
      </c>
      <c r="V103" s="20">
        <f t="shared" si="11"/>
        <v>0.70404709088106809</v>
      </c>
    </row>
    <row r="104" spans="1:22" x14ac:dyDescent="0.15">
      <c r="A104" s="6">
        <v>51.5</v>
      </c>
      <c r="B104" s="6">
        <v>102</v>
      </c>
      <c r="D104">
        <v>641.68518066406295</v>
      </c>
      <c r="E104">
        <v>567.41760253906295</v>
      </c>
      <c r="F104">
        <v>483.63388061523398</v>
      </c>
      <c r="G104">
        <v>474.75125122070301</v>
      </c>
      <c r="I104" s="7">
        <f t="shared" si="7"/>
        <v>158.05130004882898</v>
      </c>
      <c r="J104" s="7">
        <f t="shared" si="7"/>
        <v>92.666351318359943</v>
      </c>
      <c r="K104" s="7">
        <f t="shared" si="8"/>
        <v>93.184854125977026</v>
      </c>
      <c r="L104" s="8">
        <f t="shared" si="9"/>
        <v>1.0055953730803076</v>
      </c>
      <c r="M104" s="8">
        <f t="shared" si="12"/>
        <v>2.2396021295536923</v>
      </c>
      <c r="P104" s="6">
        <f t="shared" si="10"/>
        <v>-4.2531691451166207</v>
      </c>
      <c r="U104" s="18">
        <v>75</v>
      </c>
      <c r="V104" s="20">
        <f t="shared" si="11"/>
        <v>0.71964824729983035</v>
      </c>
    </row>
    <row r="105" spans="1:22" x14ac:dyDescent="0.15">
      <c r="A105" s="6">
        <v>52</v>
      </c>
      <c r="B105" s="6">
        <v>103</v>
      </c>
      <c r="D105">
        <v>640.48962402343795</v>
      </c>
      <c r="E105">
        <v>566.92578125</v>
      </c>
      <c r="F105">
        <v>483.75262451171898</v>
      </c>
      <c r="G105">
        <v>474.95932006835898</v>
      </c>
      <c r="I105" s="7">
        <f t="shared" si="7"/>
        <v>156.73699951171898</v>
      </c>
      <c r="J105" s="7">
        <f t="shared" si="7"/>
        <v>91.966461181641023</v>
      </c>
      <c r="K105" s="7">
        <f t="shared" si="8"/>
        <v>92.360476684570258</v>
      </c>
      <c r="L105" s="8">
        <f t="shared" si="9"/>
        <v>1.00428433907173</v>
      </c>
      <c r="M105" s="8">
        <f t="shared" si="12"/>
        <v>2.2502717436662154</v>
      </c>
      <c r="P105" s="6">
        <f t="shared" si="10"/>
        <v>-3.797024848664194</v>
      </c>
    </row>
    <row r="106" spans="1:22" x14ac:dyDescent="0.15">
      <c r="A106" s="6">
        <v>52.5</v>
      </c>
      <c r="B106" s="6">
        <v>104</v>
      </c>
      <c r="D106">
        <v>641.21392822265602</v>
      </c>
      <c r="E106">
        <v>567.656494140625</v>
      </c>
      <c r="F106">
        <v>483.66891479492199</v>
      </c>
      <c r="G106">
        <v>474.928955078125</v>
      </c>
      <c r="I106" s="7">
        <f t="shared" si="7"/>
        <v>157.54501342773403</v>
      </c>
      <c r="J106" s="7">
        <f t="shared" si="7"/>
        <v>92.7275390625</v>
      </c>
      <c r="K106" s="7">
        <f t="shared" si="8"/>
        <v>92.635736083984042</v>
      </c>
      <c r="L106" s="8">
        <f t="shared" si="9"/>
        <v>0.99900997072235376</v>
      </c>
      <c r="M106" s="8">
        <f t="shared" si="12"/>
        <v>2.2569780234379402</v>
      </c>
      <c r="P106" s="6">
        <f t="shared" si="10"/>
        <v>-3.510319890450559</v>
      </c>
    </row>
    <row r="107" spans="1:22" x14ac:dyDescent="0.15">
      <c r="A107" s="6">
        <v>53</v>
      </c>
      <c r="B107" s="6">
        <v>105</v>
      </c>
      <c r="D107">
        <v>639.38323974609398</v>
      </c>
      <c r="E107">
        <v>567.55322265625</v>
      </c>
      <c r="F107">
        <v>483.56655883789102</v>
      </c>
      <c r="G107">
        <v>474.68710327148398</v>
      </c>
      <c r="I107" s="7">
        <f t="shared" si="7"/>
        <v>155.81668090820295</v>
      </c>
      <c r="J107" s="7">
        <f t="shared" si="7"/>
        <v>92.866119384766023</v>
      </c>
      <c r="K107" s="7">
        <f t="shared" si="8"/>
        <v>90.810397338866736</v>
      </c>
      <c r="L107" s="8">
        <f t="shared" si="9"/>
        <v>0.97786359482318896</v>
      </c>
      <c r="M107" s="8">
        <f t="shared" si="12"/>
        <v>2.2478122956598763</v>
      </c>
      <c r="P107" s="6">
        <f t="shared" si="10"/>
        <v>-3.902170467679237</v>
      </c>
    </row>
    <row r="108" spans="1:22" x14ac:dyDescent="0.15">
      <c r="A108" s="6">
        <v>53.5</v>
      </c>
      <c r="B108" s="6">
        <v>106</v>
      </c>
      <c r="D108">
        <v>640.56024169921898</v>
      </c>
      <c r="E108">
        <v>567.83160400390602</v>
      </c>
      <c r="F108">
        <v>483.59652709960898</v>
      </c>
      <c r="G108">
        <v>474.75863647460898</v>
      </c>
      <c r="I108" s="7">
        <f t="shared" si="7"/>
        <v>156.96371459961</v>
      </c>
      <c r="J108" s="7">
        <f t="shared" si="7"/>
        <v>93.072967529297046</v>
      </c>
      <c r="K108" s="7">
        <f t="shared" si="8"/>
        <v>91.812637329102074</v>
      </c>
      <c r="L108" s="8">
        <f t="shared" si="9"/>
        <v>0.98645868683838567</v>
      </c>
      <c r="M108" s="8">
        <f t="shared" si="12"/>
        <v>2.2683880357961739</v>
      </c>
      <c r="P108" s="6">
        <f t="shared" si="10"/>
        <v>-3.0225222995750594</v>
      </c>
    </row>
    <row r="109" spans="1:22" x14ac:dyDescent="0.15">
      <c r="A109" s="6">
        <v>54</v>
      </c>
      <c r="B109" s="6">
        <v>107</v>
      </c>
      <c r="D109">
        <v>638.9169921875</v>
      </c>
      <c r="E109">
        <v>568.02575683593795</v>
      </c>
      <c r="F109">
        <v>484.126708984375</v>
      </c>
      <c r="G109">
        <v>475.22146606445301</v>
      </c>
      <c r="I109" s="7">
        <f t="shared" si="7"/>
        <v>154.790283203125</v>
      </c>
      <c r="J109" s="7">
        <f t="shared" si="7"/>
        <v>92.804290771484943</v>
      </c>
      <c r="K109" s="7">
        <f t="shared" si="8"/>
        <v>89.827279663085548</v>
      </c>
      <c r="L109" s="8">
        <f t="shared" si="9"/>
        <v>0.96792162211842347</v>
      </c>
      <c r="M109" s="8">
        <f t="shared" si="12"/>
        <v>2.2618316191973125</v>
      </c>
      <c r="P109" s="6">
        <f t="shared" si="10"/>
        <v>-3.3028203502071301</v>
      </c>
    </row>
    <row r="110" spans="1:22" x14ac:dyDescent="0.15">
      <c r="A110" s="6">
        <v>54.5</v>
      </c>
      <c r="B110" s="6">
        <v>108</v>
      </c>
      <c r="D110">
        <v>637.49029541015602</v>
      </c>
      <c r="E110">
        <v>567.046142578125</v>
      </c>
      <c r="F110">
        <v>483.94543457031301</v>
      </c>
      <c r="G110">
        <v>474.86013793945301</v>
      </c>
      <c r="I110" s="7">
        <f t="shared" si="7"/>
        <v>153.54486083984301</v>
      </c>
      <c r="J110" s="7">
        <f t="shared" si="7"/>
        <v>92.186004638671989</v>
      </c>
      <c r="K110" s="7">
        <f t="shared" si="8"/>
        <v>89.014657592772622</v>
      </c>
      <c r="L110" s="8">
        <f t="shared" si="9"/>
        <v>0.96559838927471009</v>
      </c>
      <c r="M110" s="8">
        <f t="shared" si="12"/>
        <v>2.2714890344746999</v>
      </c>
      <c r="P110" s="6">
        <f t="shared" si="10"/>
        <v>-2.8899492893800693</v>
      </c>
    </row>
    <row r="111" spans="1:22" x14ac:dyDescent="0.15">
      <c r="A111" s="6">
        <v>55</v>
      </c>
      <c r="B111" s="6">
        <v>109</v>
      </c>
      <c r="D111">
        <v>635.18896484375</v>
      </c>
      <c r="E111">
        <v>565.69445800781295</v>
      </c>
      <c r="F111">
        <v>484.17514038085898</v>
      </c>
      <c r="G111">
        <v>475.22134399414102</v>
      </c>
      <c r="I111" s="7">
        <f t="shared" si="7"/>
        <v>151.01382446289102</v>
      </c>
      <c r="J111" s="7">
        <f t="shared" si="7"/>
        <v>90.473114013671932</v>
      </c>
      <c r="K111" s="7">
        <f t="shared" si="8"/>
        <v>87.682644653320665</v>
      </c>
      <c r="L111" s="8">
        <f t="shared" si="9"/>
        <v>0.96915692147028809</v>
      </c>
      <c r="M111" s="8">
        <f t="shared" si="12"/>
        <v>2.2870282147913787</v>
      </c>
      <c r="P111" s="6">
        <f t="shared" si="10"/>
        <v>-2.2256226887882575</v>
      </c>
    </row>
    <row r="112" spans="1:22" x14ac:dyDescent="0.15">
      <c r="A112" s="6">
        <v>55.5</v>
      </c>
      <c r="B112" s="6">
        <v>110</v>
      </c>
      <c r="D112">
        <v>635.2099609375</v>
      </c>
      <c r="E112">
        <v>566.36584472656295</v>
      </c>
      <c r="F112">
        <v>484.08847045898398</v>
      </c>
      <c r="G112">
        <v>475.06954956054699</v>
      </c>
      <c r="I112" s="7">
        <f t="shared" si="7"/>
        <v>151.12149047851602</v>
      </c>
      <c r="J112" s="7">
        <f t="shared" si="7"/>
        <v>91.296295166015966</v>
      </c>
      <c r="K112" s="7">
        <f t="shared" si="8"/>
        <v>87.214083862304847</v>
      </c>
      <c r="L112" s="8">
        <f t="shared" si="9"/>
        <v>0.95528612309746086</v>
      </c>
      <c r="M112" s="8">
        <f t="shared" si="12"/>
        <v>2.2851380645396522</v>
      </c>
      <c r="P112" s="6">
        <f t="shared" si="10"/>
        <v>-2.3064298527278821</v>
      </c>
    </row>
    <row r="113" spans="1:16" x14ac:dyDescent="0.15">
      <c r="A113" s="6">
        <v>56</v>
      </c>
      <c r="B113" s="6">
        <v>111</v>
      </c>
      <c r="D113">
        <v>636.06384277343795</v>
      </c>
      <c r="E113">
        <v>567.00799560546898</v>
      </c>
      <c r="F113">
        <v>483.85400390625</v>
      </c>
      <c r="G113">
        <v>474.91937255859398</v>
      </c>
      <c r="I113" s="7">
        <f t="shared" si="7"/>
        <v>152.20983886718795</v>
      </c>
      <c r="J113" s="7">
        <f t="shared" si="7"/>
        <v>92.088623046875</v>
      </c>
      <c r="K113" s="7">
        <f t="shared" si="8"/>
        <v>87.747802734375455</v>
      </c>
      <c r="L113" s="8">
        <f t="shared" si="9"/>
        <v>0.95286257771179861</v>
      </c>
      <c r="M113" s="8">
        <f t="shared" si="12"/>
        <v>2.294695167275091</v>
      </c>
      <c r="P113" s="6">
        <f t="shared" si="10"/>
        <v>-1.8978473250558081</v>
      </c>
    </row>
    <row r="114" spans="1:16" x14ac:dyDescent="0.15">
      <c r="A114" s="6">
        <v>56.5</v>
      </c>
      <c r="B114" s="6">
        <v>112</v>
      </c>
      <c r="D114">
        <v>634.03057861328102</v>
      </c>
      <c r="E114">
        <v>567.49249267578102</v>
      </c>
      <c r="F114">
        <v>483.981201171875</v>
      </c>
      <c r="G114">
        <v>474.83447265625</v>
      </c>
      <c r="I114" s="7">
        <f t="shared" si="7"/>
        <v>150.04937744140602</v>
      </c>
      <c r="J114" s="7">
        <f t="shared" si="7"/>
        <v>92.658020019531023</v>
      </c>
      <c r="K114" s="7">
        <f t="shared" si="8"/>
        <v>85.188763427734315</v>
      </c>
      <c r="L114" s="8">
        <f t="shared" si="9"/>
        <v>0.91938898985514372</v>
      </c>
      <c r="M114" s="8">
        <f t="shared" si="12"/>
        <v>2.2732022275395369</v>
      </c>
      <c r="P114" s="6">
        <f t="shared" si="10"/>
        <v>-2.8167073485745369</v>
      </c>
    </row>
    <row r="115" spans="1:16" x14ac:dyDescent="0.15">
      <c r="A115" s="6">
        <v>57</v>
      </c>
      <c r="B115" s="6">
        <v>113</v>
      </c>
      <c r="D115">
        <v>633.97253417968795</v>
      </c>
      <c r="E115">
        <v>568.18707275390602</v>
      </c>
      <c r="F115">
        <v>483.48089599609398</v>
      </c>
      <c r="G115">
        <v>474.79833984375</v>
      </c>
      <c r="I115" s="7">
        <f t="shared" si="7"/>
        <v>150.49163818359398</v>
      </c>
      <c r="J115" s="7">
        <f t="shared" si="7"/>
        <v>93.388732910156023</v>
      </c>
      <c r="K115" s="7">
        <f t="shared" si="8"/>
        <v>85.119525146484762</v>
      </c>
      <c r="L115" s="8">
        <f t="shared" si="9"/>
        <v>0.91145390342080568</v>
      </c>
      <c r="M115" s="8">
        <f t="shared" si="12"/>
        <v>2.2772477892262994</v>
      </c>
      <c r="P115" s="6">
        <f t="shared" si="10"/>
        <v>-2.6437526503163071</v>
      </c>
    </row>
    <row r="116" spans="1:16" x14ac:dyDescent="0.15">
      <c r="A116" s="6">
        <v>57.5</v>
      </c>
      <c r="B116" s="6">
        <v>114</v>
      </c>
      <c r="D116">
        <v>633.919677734375</v>
      </c>
      <c r="E116">
        <v>568.32989501953102</v>
      </c>
      <c r="F116">
        <v>483.76119995117199</v>
      </c>
      <c r="G116">
        <v>475.01940917968801</v>
      </c>
      <c r="I116" s="7">
        <f t="shared" si="7"/>
        <v>150.15847778320301</v>
      </c>
      <c r="J116" s="7">
        <f t="shared" si="7"/>
        <v>93.310485839843011</v>
      </c>
      <c r="K116" s="7">
        <f t="shared" si="8"/>
        <v>84.841137695312909</v>
      </c>
      <c r="L116" s="8">
        <f t="shared" si="9"/>
        <v>0.90923476532887426</v>
      </c>
      <c r="M116" s="8">
        <f t="shared" si="12"/>
        <v>2.2870092992554691</v>
      </c>
      <c r="P116" s="6">
        <f t="shared" si="10"/>
        <v>-2.2264313603792365</v>
      </c>
    </row>
    <row r="117" spans="1:16" x14ac:dyDescent="0.15">
      <c r="A117" s="6">
        <v>58</v>
      </c>
      <c r="B117" s="6">
        <v>115</v>
      </c>
      <c r="D117">
        <v>629.60577392578102</v>
      </c>
      <c r="E117">
        <v>565.89660644531295</v>
      </c>
      <c r="F117">
        <v>483.85314941406301</v>
      </c>
      <c r="G117">
        <v>474.817626953125</v>
      </c>
      <c r="I117" s="7">
        <f t="shared" si="7"/>
        <v>145.75262451171801</v>
      </c>
      <c r="J117" s="7">
        <f t="shared" si="7"/>
        <v>91.078979492187955</v>
      </c>
      <c r="K117" s="7">
        <f t="shared" si="8"/>
        <v>81.997338867186443</v>
      </c>
      <c r="L117" s="8">
        <f t="shared" si="9"/>
        <v>0.90028829181402426</v>
      </c>
      <c r="M117" s="8">
        <f t="shared" si="12"/>
        <v>2.2900434738617199</v>
      </c>
      <c r="P117" s="6">
        <f t="shared" si="10"/>
        <v>-2.0967151938444379</v>
      </c>
    </row>
    <row r="118" spans="1:16" x14ac:dyDescent="0.15">
      <c r="A118" s="6">
        <v>58.5</v>
      </c>
      <c r="B118" s="6">
        <v>116</v>
      </c>
      <c r="D118">
        <v>628.70404052734398</v>
      </c>
      <c r="E118">
        <v>565.98480224609398</v>
      </c>
      <c r="F118">
        <v>484.26531982421898</v>
      </c>
      <c r="G118">
        <v>475.24996948242199</v>
      </c>
      <c r="I118" s="7">
        <f t="shared" si="7"/>
        <v>144.438720703125</v>
      </c>
      <c r="J118" s="7">
        <f t="shared" si="7"/>
        <v>90.734832763671989</v>
      </c>
      <c r="K118" s="7">
        <f t="shared" si="8"/>
        <v>80.924337768554608</v>
      </c>
      <c r="L118" s="8">
        <f t="shared" si="9"/>
        <v>0.8918773011829999</v>
      </c>
      <c r="M118" s="8">
        <f t="shared" si="12"/>
        <v>2.2936131313517962</v>
      </c>
      <c r="P118" s="6">
        <f t="shared" si="10"/>
        <v>-1.9441062159362439</v>
      </c>
    </row>
    <row r="119" spans="1:16" x14ac:dyDescent="0.15">
      <c r="A119" s="6">
        <v>59</v>
      </c>
      <c r="B119" s="6">
        <v>117</v>
      </c>
      <c r="D119">
        <v>628.97424316406295</v>
      </c>
      <c r="E119">
        <v>566.60296630859398</v>
      </c>
      <c r="F119">
        <v>483.76699829101602</v>
      </c>
      <c r="G119">
        <v>474.80694580078102</v>
      </c>
      <c r="I119" s="7">
        <f t="shared" si="7"/>
        <v>145.20724487304693</v>
      </c>
      <c r="J119" s="7">
        <f t="shared" si="7"/>
        <v>91.796020507812955</v>
      </c>
      <c r="K119" s="7">
        <f t="shared" si="8"/>
        <v>80.950030517577872</v>
      </c>
      <c r="L119" s="8">
        <f t="shared" si="9"/>
        <v>0.88184683899982397</v>
      </c>
      <c r="M119" s="8">
        <f t="shared" si="12"/>
        <v>2.2955633172897212</v>
      </c>
      <c r="P119" s="6">
        <f t="shared" si="10"/>
        <v>-1.8607324234799545</v>
      </c>
    </row>
    <row r="120" spans="1:16" x14ac:dyDescent="0.15">
      <c r="A120" s="6">
        <v>59.5</v>
      </c>
      <c r="B120" s="6">
        <v>118</v>
      </c>
      <c r="D120">
        <v>629.12854003906295</v>
      </c>
      <c r="E120">
        <v>566.55914306640602</v>
      </c>
      <c r="F120">
        <v>484.38491821289102</v>
      </c>
      <c r="G120">
        <v>475.41268920898398</v>
      </c>
      <c r="I120" s="7">
        <f t="shared" si="7"/>
        <v>144.74362182617193</v>
      </c>
      <c r="J120" s="7">
        <f t="shared" si="7"/>
        <v>91.146453857422046</v>
      </c>
      <c r="K120" s="7">
        <f t="shared" si="8"/>
        <v>80.941104125976494</v>
      </c>
      <c r="L120" s="8">
        <f t="shared" si="9"/>
        <v>0.88803349664695119</v>
      </c>
      <c r="M120" s="8">
        <f t="shared" si="12"/>
        <v>2.3137306230579493</v>
      </c>
      <c r="P120" s="6">
        <f t="shared" si="10"/>
        <v>-1.0840489538914861</v>
      </c>
    </row>
    <row r="121" spans="1:16" x14ac:dyDescent="0.15">
      <c r="A121" s="6">
        <v>60</v>
      </c>
      <c r="B121" s="6">
        <v>119</v>
      </c>
      <c r="D121">
        <v>628.5263671875</v>
      </c>
      <c r="E121">
        <v>566.45556640625</v>
      </c>
      <c r="F121">
        <v>484.27355957031301</v>
      </c>
      <c r="G121">
        <v>475.54837036132801</v>
      </c>
      <c r="I121" s="7">
        <f t="shared" si="7"/>
        <v>144.25280761718699</v>
      </c>
      <c r="J121" s="7">
        <f t="shared" si="7"/>
        <v>90.907196044921989</v>
      </c>
      <c r="K121" s="7">
        <f t="shared" si="8"/>
        <v>80.617770385741608</v>
      </c>
      <c r="L121" s="8">
        <f t="shared" si="9"/>
        <v>0.88681395855509793</v>
      </c>
      <c r="M121" s="8">
        <f t="shared" si="12"/>
        <v>2.3244917330871968</v>
      </c>
      <c r="P121" s="6">
        <f t="shared" si="10"/>
        <v>-0.62399305012858119</v>
      </c>
    </row>
    <row r="122" spans="1:16" x14ac:dyDescent="0.15">
      <c r="A122" s="6">
        <v>60.5</v>
      </c>
      <c r="B122" s="6">
        <v>120</v>
      </c>
      <c r="D122">
        <v>627.50408935546898</v>
      </c>
      <c r="E122">
        <v>566.32110595703102</v>
      </c>
      <c r="F122">
        <v>484.66708374023398</v>
      </c>
      <c r="G122">
        <v>475.61154174804699</v>
      </c>
      <c r="I122" s="7">
        <f t="shared" si="7"/>
        <v>142.837005615235</v>
      </c>
      <c r="J122" s="7">
        <f t="shared" si="7"/>
        <v>90.709564208984034</v>
      </c>
      <c r="K122" s="7">
        <f t="shared" si="8"/>
        <v>79.340310668946188</v>
      </c>
      <c r="L122" s="8">
        <f t="shared" si="9"/>
        <v>0.87466312247025635</v>
      </c>
      <c r="M122" s="8">
        <f t="shared" si="12"/>
        <v>2.324321545123456</v>
      </c>
      <c r="P122" s="6">
        <f t="shared" si="10"/>
        <v>-0.6312688773671784</v>
      </c>
    </row>
    <row r="123" spans="1:16" x14ac:dyDescent="0.15">
      <c r="A123" s="6">
        <v>61</v>
      </c>
      <c r="B123" s="6">
        <v>121</v>
      </c>
      <c r="D123">
        <v>627.56903076171898</v>
      </c>
      <c r="E123">
        <v>566.24230957031295</v>
      </c>
      <c r="F123">
        <v>484.67395019531301</v>
      </c>
      <c r="G123">
        <v>475.60635375976602</v>
      </c>
      <c r="I123" s="7">
        <f t="shared" si="7"/>
        <v>142.89508056640597</v>
      </c>
      <c r="J123" s="7">
        <f t="shared" si="7"/>
        <v>90.635955810546932</v>
      </c>
      <c r="K123" s="7">
        <f t="shared" si="8"/>
        <v>79.449911499023116</v>
      </c>
      <c r="L123" s="8">
        <f t="shared" si="9"/>
        <v>0.87658270703399876</v>
      </c>
      <c r="M123" s="8">
        <f t="shared" si="12"/>
        <v>2.3382217778082994</v>
      </c>
      <c r="P123" s="6">
        <f t="shared" si="10"/>
        <v>-3.7010098025668202E-2</v>
      </c>
    </row>
    <row r="124" spans="1:16" x14ac:dyDescent="0.15">
      <c r="A124" s="6">
        <v>61.5</v>
      </c>
      <c r="B124" s="6">
        <v>122</v>
      </c>
      <c r="D124">
        <v>625.63275146484398</v>
      </c>
      <c r="E124">
        <v>566.43328857421898</v>
      </c>
      <c r="F124">
        <v>483.91778564453102</v>
      </c>
      <c r="G124">
        <v>474.78811645507801</v>
      </c>
      <c r="I124" s="7">
        <f t="shared" si="7"/>
        <v>141.71496582031295</v>
      </c>
      <c r="J124" s="7">
        <f t="shared" si="7"/>
        <v>91.645172119140966</v>
      </c>
      <c r="K124" s="7">
        <f t="shared" si="8"/>
        <v>77.563345336914281</v>
      </c>
      <c r="L124" s="8">
        <f t="shared" si="9"/>
        <v>0.8463440412996337</v>
      </c>
      <c r="M124" s="8">
        <f t="shared" si="12"/>
        <v>2.3199637601950349</v>
      </c>
      <c r="P124" s="6">
        <f t="shared" si="10"/>
        <v>-0.81757165451565483</v>
      </c>
    </row>
    <row r="125" spans="1:16" x14ac:dyDescent="0.15">
      <c r="A125" s="6">
        <v>62</v>
      </c>
      <c r="B125" s="6">
        <v>123</v>
      </c>
      <c r="D125">
        <v>624.72283935546898</v>
      </c>
      <c r="E125">
        <v>566.18029785156295</v>
      </c>
      <c r="F125">
        <v>483.85202026367199</v>
      </c>
      <c r="G125">
        <v>474.816650390625</v>
      </c>
      <c r="I125" s="7">
        <f t="shared" si="7"/>
        <v>140.87081909179699</v>
      </c>
      <c r="J125" s="7">
        <f t="shared" si="7"/>
        <v>91.363647460937955</v>
      </c>
      <c r="K125" s="7">
        <f t="shared" si="8"/>
        <v>76.916265869140432</v>
      </c>
      <c r="L125" s="8">
        <f t="shared" si="9"/>
        <v>0.84186947442116489</v>
      </c>
      <c r="M125" s="8">
        <f t="shared" si="12"/>
        <v>2.3274698414376669</v>
      </c>
      <c r="P125" s="6">
        <f t="shared" si="10"/>
        <v>-0.49667381215446937</v>
      </c>
    </row>
    <row r="126" spans="1:16" x14ac:dyDescent="0.15">
      <c r="A126" s="6">
        <v>62.5</v>
      </c>
      <c r="B126" s="6">
        <v>124</v>
      </c>
      <c r="D126">
        <v>620.70166015625</v>
      </c>
      <c r="E126">
        <v>563.78936767578102</v>
      </c>
      <c r="F126">
        <v>483.36843872070301</v>
      </c>
      <c r="G126">
        <v>474.47979736328102</v>
      </c>
      <c r="I126" s="7">
        <f t="shared" si="7"/>
        <v>137.33322143554699</v>
      </c>
      <c r="J126" s="7">
        <f t="shared" si="7"/>
        <v>89.3095703125</v>
      </c>
      <c r="K126" s="7">
        <f t="shared" si="8"/>
        <v>74.816522216796983</v>
      </c>
      <c r="L126" s="8">
        <f t="shared" si="9"/>
        <v>0.83772122018960682</v>
      </c>
      <c r="M126" s="8">
        <f t="shared" si="12"/>
        <v>2.3353022353272097</v>
      </c>
      <c r="P126" s="6">
        <f t="shared" si="10"/>
        <v>-0.16182554467210006</v>
      </c>
    </row>
    <row r="127" spans="1:16" x14ac:dyDescent="0.15">
      <c r="A127" s="6">
        <v>63</v>
      </c>
      <c r="B127" s="6">
        <v>125</v>
      </c>
      <c r="D127">
        <v>622.45007324218795</v>
      </c>
      <c r="E127">
        <v>565.29455566406295</v>
      </c>
      <c r="F127">
        <v>484.4375</v>
      </c>
      <c r="G127">
        <v>475.28732299804699</v>
      </c>
      <c r="I127" s="7">
        <f t="shared" si="7"/>
        <v>138.01257324218795</v>
      </c>
      <c r="J127" s="7">
        <f t="shared" si="7"/>
        <v>90.007232666015966</v>
      </c>
      <c r="K127" s="7">
        <f t="shared" si="8"/>
        <v>75.007510375976779</v>
      </c>
      <c r="L127" s="8">
        <f t="shared" si="9"/>
        <v>0.83334981150128584</v>
      </c>
      <c r="M127" s="8">
        <f t="shared" si="12"/>
        <v>2.3429114747599895</v>
      </c>
      <c r="P127" s="6">
        <f t="shared" si="10"/>
        <v>0.16348248718347952</v>
      </c>
    </row>
    <row r="128" spans="1:16" x14ac:dyDescent="0.15">
      <c r="A128" s="6">
        <v>63.5</v>
      </c>
      <c r="B128" s="6">
        <v>126</v>
      </c>
      <c r="D128">
        <v>621.53265380859398</v>
      </c>
      <c r="E128">
        <v>565.21533203125</v>
      </c>
      <c r="F128">
        <v>484.90231323242199</v>
      </c>
      <c r="G128">
        <v>475.69424438476602</v>
      </c>
      <c r="I128" s="7">
        <f t="shared" si="7"/>
        <v>136.63034057617199</v>
      </c>
      <c r="J128" s="7">
        <f t="shared" si="7"/>
        <v>89.521087646483977</v>
      </c>
      <c r="K128" s="7">
        <f t="shared" si="8"/>
        <v>73.965579223633199</v>
      </c>
      <c r="L128" s="8">
        <f t="shared" si="9"/>
        <v>0.82623637813384254</v>
      </c>
      <c r="M128" s="8">
        <f t="shared" si="12"/>
        <v>2.347778689513647</v>
      </c>
      <c r="P128" s="6">
        <f t="shared" si="10"/>
        <v>0.37156426278248023</v>
      </c>
    </row>
    <row r="129" spans="1:16" x14ac:dyDescent="0.15">
      <c r="A129" s="6">
        <v>64</v>
      </c>
      <c r="B129" s="6">
        <v>127</v>
      </c>
      <c r="D129">
        <v>619.37774658203102</v>
      </c>
      <c r="E129">
        <v>564.36474609375</v>
      </c>
      <c r="F129">
        <v>484.37594604492199</v>
      </c>
      <c r="G129">
        <v>475.31277465820301</v>
      </c>
      <c r="I129" s="7">
        <f t="shared" si="7"/>
        <v>135.00180053710903</v>
      </c>
      <c r="J129" s="7">
        <f t="shared" si="7"/>
        <v>89.051971435546989</v>
      </c>
      <c r="K129" s="7">
        <f t="shared" si="8"/>
        <v>72.665420532226136</v>
      </c>
      <c r="L129" s="8">
        <f t="shared" si="9"/>
        <v>0.81598890356761022</v>
      </c>
      <c r="M129" s="8">
        <f t="shared" si="12"/>
        <v>2.3495118630685159</v>
      </c>
      <c r="P129" s="6">
        <f t="shared" si="10"/>
        <v>0.44566040379358907</v>
      </c>
    </row>
    <row r="130" spans="1:16" x14ac:dyDescent="0.15">
      <c r="A130" s="6">
        <v>64.5</v>
      </c>
      <c r="B130" s="6">
        <v>128</v>
      </c>
      <c r="D130">
        <v>621.08349609375</v>
      </c>
      <c r="E130">
        <v>565.72393798828102</v>
      </c>
      <c r="F130">
        <v>484.10064697265602</v>
      </c>
      <c r="G130">
        <v>475.18423461914102</v>
      </c>
      <c r="I130" s="7">
        <f t="shared" ref="I130:J151" si="13">D130-F130</f>
        <v>136.98284912109398</v>
      </c>
      <c r="J130" s="7">
        <f t="shared" si="13"/>
        <v>90.53970336914</v>
      </c>
      <c r="K130" s="7">
        <f t="shared" ref="K130:K151" si="14">I130-0.7*J130</f>
        <v>73.60505676269598</v>
      </c>
      <c r="L130" s="8">
        <f t="shared" ref="L130:L151" si="15">K130/J130</f>
        <v>0.81295889011918154</v>
      </c>
      <c r="M130" s="8">
        <f t="shared" si="12"/>
        <v>2.3584624977411881</v>
      </c>
      <c r="P130" s="6">
        <f t="shared" si="10"/>
        <v>0.82831538198785537</v>
      </c>
    </row>
    <row r="131" spans="1:16" x14ac:dyDescent="0.15">
      <c r="A131" s="6">
        <v>65</v>
      </c>
      <c r="B131" s="6">
        <v>129</v>
      </c>
      <c r="D131">
        <v>622.60119628906295</v>
      </c>
      <c r="E131">
        <v>567.61676025390602</v>
      </c>
      <c r="F131">
        <v>483.48028564453102</v>
      </c>
      <c r="G131">
        <v>474.23385620117199</v>
      </c>
      <c r="I131" s="7">
        <f t="shared" si="13"/>
        <v>139.12091064453193</v>
      </c>
      <c r="J131" s="7">
        <f t="shared" si="13"/>
        <v>93.382904052734034</v>
      </c>
      <c r="K131" s="7">
        <f t="shared" si="14"/>
        <v>73.752877807618106</v>
      </c>
      <c r="L131" s="8">
        <f t="shared" si="15"/>
        <v>0.78978993591770608</v>
      </c>
      <c r="M131" s="8">
        <f t="shared" si="12"/>
        <v>2.3472741916608131</v>
      </c>
      <c r="P131" s="6">
        <f t="shared" si="10"/>
        <v>0.3499961146080694</v>
      </c>
    </row>
    <row r="132" spans="1:16" x14ac:dyDescent="0.15">
      <c r="A132" s="6">
        <v>65.5</v>
      </c>
      <c r="B132" s="6">
        <v>130</v>
      </c>
      <c r="D132">
        <v>624.419677734375</v>
      </c>
      <c r="E132">
        <v>569.12603759765602</v>
      </c>
      <c r="F132">
        <v>484.06918334960898</v>
      </c>
      <c r="G132">
        <v>474.73110961914102</v>
      </c>
      <c r="I132" s="7">
        <f t="shared" si="13"/>
        <v>140.35049438476602</v>
      </c>
      <c r="J132" s="7">
        <f t="shared" si="13"/>
        <v>94.394927978515</v>
      </c>
      <c r="K132" s="7">
        <f t="shared" si="14"/>
        <v>74.274044799805523</v>
      </c>
      <c r="L132" s="8">
        <f t="shared" si="15"/>
        <v>0.78684359838391804</v>
      </c>
      <c r="M132" s="8">
        <f t="shared" si="12"/>
        <v>2.356308502248126</v>
      </c>
      <c r="P132" s="6">
        <f t="shared" si="10"/>
        <v>0.73622838161627913</v>
      </c>
    </row>
    <row r="133" spans="1:16" x14ac:dyDescent="0.15">
      <c r="A133" s="6">
        <v>66</v>
      </c>
      <c r="B133" s="6">
        <v>131</v>
      </c>
      <c r="D133">
        <v>624.84588623046898</v>
      </c>
      <c r="E133">
        <v>570.35217285156295</v>
      </c>
      <c r="F133">
        <v>484.31338500976602</v>
      </c>
      <c r="G133">
        <v>475.37887573242199</v>
      </c>
      <c r="I133" s="7">
        <f t="shared" si="13"/>
        <v>140.53250122070295</v>
      </c>
      <c r="J133" s="7">
        <f t="shared" si="13"/>
        <v>94.973297119140966</v>
      </c>
      <c r="K133" s="7">
        <f t="shared" si="14"/>
        <v>74.051193237304275</v>
      </c>
      <c r="L133" s="8">
        <f t="shared" si="15"/>
        <v>0.77970540650399256</v>
      </c>
      <c r="M133" s="8">
        <f t="shared" si="12"/>
        <v>2.3611509584893016</v>
      </c>
      <c r="P133" s="6">
        <f t="shared" si="10"/>
        <v>0.94325168835800066</v>
      </c>
    </row>
    <row r="134" spans="1:16" x14ac:dyDescent="0.15">
      <c r="A134" s="6">
        <v>66.5</v>
      </c>
      <c r="B134" s="6">
        <v>132</v>
      </c>
      <c r="D134">
        <v>623.283447265625</v>
      </c>
      <c r="E134">
        <v>568.65631103515602</v>
      </c>
      <c r="F134">
        <v>484.76931762695301</v>
      </c>
      <c r="G134">
        <v>475.63339233398398</v>
      </c>
      <c r="I134" s="7">
        <f t="shared" si="13"/>
        <v>138.51412963867199</v>
      </c>
      <c r="J134" s="7">
        <f t="shared" si="13"/>
        <v>93.022918701172046</v>
      </c>
      <c r="K134" s="7">
        <f t="shared" si="14"/>
        <v>73.398086547851562</v>
      </c>
      <c r="L134" s="8">
        <f t="shared" si="15"/>
        <v>0.78903228981275542</v>
      </c>
      <c r="M134" s="8">
        <f t="shared" si="12"/>
        <v>2.382458489919165</v>
      </c>
      <c r="P134" s="6">
        <f t="shared" ref="P134:P151" si="16">(M134-$O$2)/$O$2*100</f>
        <v>1.8541851889243715</v>
      </c>
    </row>
    <row r="135" spans="1:16" x14ac:dyDescent="0.15">
      <c r="A135" s="6">
        <v>67</v>
      </c>
      <c r="B135" s="6">
        <v>133</v>
      </c>
      <c r="D135">
        <v>618.86474609375</v>
      </c>
      <c r="E135">
        <v>565.63415527343795</v>
      </c>
      <c r="F135">
        <v>484.453125</v>
      </c>
      <c r="G135">
        <v>475.22772216796898</v>
      </c>
      <c r="I135" s="7">
        <f t="shared" si="13"/>
        <v>134.41162109375</v>
      </c>
      <c r="J135" s="7">
        <f t="shared" si="13"/>
        <v>90.406433105468977</v>
      </c>
      <c r="K135" s="7">
        <f t="shared" si="14"/>
        <v>71.127117919921716</v>
      </c>
      <c r="L135" s="8">
        <f t="shared" si="15"/>
        <v>0.78674841465036194</v>
      </c>
      <c r="M135" s="8">
        <f t="shared" si="12"/>
        <v>2.3921552628778722</v>
      </c>
      <c r="P135" s="6">
        <f t="shared" si="16"/>
        <v>2.268738858106925</v>
      </c>
    </row>
    <row r="136" spans="1:16" x14ac:dyDescent="0.15">
      <c r="A136" s="6">
        <v>67.5</v>
      </c>
      <c r="B136" s="6">
        <v>134</v>
      </c>
      <c r="D136">
        <v>618.431884765625</v>
      </c>
      <c r="E136">
        <v>565.18218994140602</v>
      </c>
      <c r="F136">
        <v>484.16775512695301</v>
      </c>
      <c r="G136">
        <v>475.14871215820301</v>
      </c>
      <c r="I136" s="7">
        <f t="shared" si="13"/>
        <v>134.26412963867199</v>
      </c>
      <c r="J136" s="7">
        <f t="shared" si="13"/>
        <v>90.033477783203011</v>
      </c>
      <c r="K136" s="7">
        <f t="shared" si="14"/>
        <v>71.240695190429875</v>
      </c>
      <c r="L136" s="8">
        <f t="shared" si="15"/>
        <v>0.79126894733506348</v>
      </c>
      <c r="M136" s="8">
        <f t="shared" si="12"/>
        <v>2.4086564436836748</v>
      </c>
      <c r="P136" s="6">
        <f t="shared" si="16"/>
        <v>2.9741926289666107</v>
      </c>
    </row>
    <row r="137" spans="1:16" x14ac:dyDescent="0.15">
      <c r="A137" s="6">
        <v>68</v>
      </c>
      <c r="B137" s="6">
        <v>135</v>
      </c>
      <c r="D137">
        <v>619.56701660156295</v>
      </c>
      <c r="E137">
        <v>567.24810791015602</v>
      </c>
      <c r="F137">
        <v>484.23324584960898</v>
      </c>
      <c r="G137">
        <v>474.72521972656301</v>
      </c>
      <c r="I137" s="7">
        <f t="shared" si="13"/>
        <v>135.33377075195398</v>
      </c>
      <c r="J137" s="7">
        <f t="shared" si="13"/>
        <v>92.522888183593011</v>
      </c>
      <c r="K137" s="7">
        <f t="shared" si="14"/>
        <v>70.567749023438878</v>
      </c>
      <c r="L137" s="8">
        <f t="shared" si="15"/>
        <v>0.76270586023440401</v>
      </c>
      <c r="M137" s="8">
        <f t="shared" si="12"/>
        <v>2.3920740047041162</v>
      </c>
      <c r="P137" s="6">
        <f t="shared" si="16"/>
        <v>2.2652649318610449</v>
      </c>
    </row>
    <row r="138" spans="1:16" x14ac:dyDescent="0.15">
      <c r="A138" s="6">
        <v>68.5</v>
      </c>
      <c r="B138" s="6">
        <v>136</v>
      </c>
      <c r="D138">
        <v>621.91162109375</v>
      </c>
      <c r="E138">
        <v>569.11895751953102</v>
      </c>
      <c r="F138">
        <v>483.85607910156301</v>
      </c>
      <c r="G138">
        <v>474.57907104492199</v>
      </c>
      <c r="I138" s="7">
        <f t="shared" si="13"/>
        <v>138.05554199218699</v>
      </c>
      <c r="J138" s="7">
        <f t="shared" si="13"/>
        <v>94.539886474609034</v>
      </c>
      <c r="K138" s="7">
        <f t="shared" si="14"/>
        <v>71.877621459960665</v>
      </c>
      <c r="L138" s="8">
        <f t="shared" si="15"/>
        <v>0.76028884886872727</v>
      </c>
      <c r="M138" s="8">
        <f t="shared" si="12"/>
        <v>2.4016376414595402</v>
      </c>
      <c r="P138" s="6">
        <f t="shared" si="16"/>
        <v>2.6741268000901131</v>
      </c>
    </row>
    <row r="139" spans="1:16" x14ac:dyDescent="0.15">
      <c r="A139" s="6">
        <v>69</v>
      </c>
      <c r="B139" s="6">
        <v>137</v>
      </c>
      <c r="D139">
        <v>620.57659912109398</v>
      </c>
      <c r="E139">
        <v>568.61456298828102</v>
      </c>
      <c r="F139">
        <v>484.091064453125</v>
      </c>
      <c r="G139">
        <v>474.69668579101602</v>
      </c>
      <c r="I139" s="7">
        <f t="shared" si="13"/>
        <v>136.48553466796898</v>
      </c>
      <c r="J139" s="7">
        <f t="shared" si="13"/>
        <v>93.917877197265</v>
      </c>
      <c r="K139" s="7">
        <f t="shared" si="14"/>
        <v>70.743020629883475</v>
      </c>
      <c r="L139" s="8">
        <f t="shared" si="15"/>
        <v>0.7532433945594289</v>
      </c>
      <c r="M139" s="8">
        <f t="shared" si="12"/>
        <v>2.4065728352713425</v>
      </c>
      <c r="P139" s="6">
        <f t="shared" si="16"/>
        <v>2.8851147969754645</v>
      </c>
    </row>
    <row r="140" spans="1:16" x14ac:dyDescent="0.15">
      <c r="A140" s="6">
        <v>69.5</v>
      </c>
      <c r="B140" s="6">
        <v>138</v>
      </c>
      <c r="D140">
        <v>620.611083984375</v>
      </c>
      <c r="E140">
        <v>569.49810791015602</v>
      </c>
      <c r="F140">
        <v>484.60342407226602</v>
      </c>
      <c r="G140">
        <v>475.45544433593801</v>
      </c>
      <c r="I140" s="7">
        <f t="shared" si="13"/>
        <v>136.00765991210898</v>
      </c>
      <c r="J140" s="7">
        <f t="shared" si="13"/>
        <v>94.042663574218011</v>
      </c>
      <c r="K140" s="7">
        <f t="shared" si="14"/>
        <v>70.177795410156378</v>
      </c>
      <c r="L140" s="8">
        <f t="shared" si="15"/>
        <v>0.74623360018692375</v>
      </c>
      <c r="M140" s="8">
        <f t="shared" si="12"/>
        <v>2.4115436890199384</v>
      </c>
      <c r="P140" s="6">
        <f t="shared" si="16"/>
        <v>3.0976273172980036</v>
      </c>
    </row>
    <row r="141" spans="1:16" x14ac:dyDescent="0.15">
      <c r="A141" s="6">
        <v>70</v>
      </c>
      <c r="B141" s="6">
        <v>139</v>
      </c>
      <c r="D141">
        <v>621.21026611328102</v>
      </c>
      <c r="E141">
        <v>570.09069824218795</v>
      </c>
      <c r="F141">
        <v>484.59234619140602</v>
      </c>
      <c r="G141">
        <v>475.4560546875</v>
      </c>
      <c r="I141" s="7">
        <f t="shared" si="13"/>
        <v>136.617919921875</v>
      </c>
      <c r="J141" s="7">
        <f t="shared" si="13"/>
        <v>94.634643554687955</v>
      </c>
      <c r="K141" s="7">
        <f t="shared" si="14"/>
        <v>70.373669433593435</v>
      </c>
      <c r="L141" s="8">
        <f t="shared" si="15"/>
        <v>0.74363538330363699</v>
      </c>
      <c r="M141" s="8">
        <f t="shared" si="12"/>
        <v>2.4209261202577523</v>
      </c>
      <c r="P141" s="6">
        <f t="shared" si="16"/>
        <v>3.4987423389708763</v>
      </c>
    </row>
    <row r="142" spans="1:16" x14ac:dyDescent="0.15">
      <c r="A142" s="6">
        <v>70.5</v>
      </c>
      <c r="B142" s="6">
        <v>140</v>
      </c>
      <c r="D142">
        <v>620.07861328125</v>
      </c>
      <c r="E142">
        <v>569.19635009765602</v>
      </c>
      <c r="F142">
        <v>484.22808837890602</v>
      </c>
      <c r="G142">
        <v>475.02655029296898</v>
      </c>
      <c r="I142" s="7">
        <f t="shared" si="13"/>
        <v>135.85052490234398</v>
      </c>
      <c r="J142" s="7">
        <f t="shared" si="13"/>
        <v>94.169799804687045</v>
      </c>
      <c r="K142" s="7">
        <f t="shared" si="14"/>
        <v>69.931665039063049</v>
      </c>
      <c r="L142" s="8">
        <f t="shared" si="15"/>
        <v>0.74261244246143543</v>
      </c>
      <c r="M142" s="8">
        <f t="shared" si="12"/>
        <v>2.4318838275366517</v>
      </c>
      <c r="P142" s="6">
        <f t="shared" si="16"/>
        <v>3.967203112224015</v>
      </c>
    </row>
    <row r="143" spans="1:16" x14ac:dyDescent="0.15">
      <c r="A143" s="6">
        <v>71</v>
      </c>
      <c r="B143" s="6">
        <v>141</v>
      </c>
      <c r="D143">
        <v>618.93078613281295</v>
      </c>
      <c r="E143">
        <v>568.39813232421898</v>
      </c>
      <c r="F143">
        <v>484.50201416015602</v>
      </c>
      <c r="G143">
        <v>475.09585571289102</v>
      </c>
      <c r="I143" s="7">
        <f t="shared" si="13"/>
        <v>134.42877197265693</v>
      </c>
      <c r="J143" s="7">
        <f t="shared" si="13"/>
        <v>93.302276611327954</v>
      </c>
      <c r="K143" s="7">
        <f t="shared" si="14"/>
        <v>69.117178344727364</v>
      </c>
      <c r="L143" s="8">
        <f t="shared" si="15"/>
        <v>0.74078769409508438</v>
      </c>
      <c r="M143" s="8">
        <f t="shared" si="12"/>
        <v>2.4420397272914016</v>
      </c>
      <c r="P143" s="6">
        <f t="shared" si="16"/>
        <v>4.401385239114104</v>
      </c>
    </row>
    <row r="144" spans="1:16" x14ac:dyDescent="0.15">
      <c r="A144" s="6">
        <v>71.5</v>
      </c>
      <c r="B144" s="6">
        <v>142</v>
      </c>
      <c r="D144">
        <v>620.09240722656295</v>
      </c>
      <c r="E144">
        <v>569.43505859375</v>
      </c>
      <c r="F144">
        <v>484.03897094726602</v>
      </c>
      <c r="G144">
        <v>474.81097412109398</v>
      </c>
      <c r="I144" s="7">
        <f t="shared" si="13"/>
        <v>136.05343627929693</v>
      </c>
      <c r="J144" s="7">
        <f t="shared" si="13"/>
        <v>94.624084472656023</v>
      </c>
      <c r="K144" s="7">
        <f t="shared" si="14"/>
        <v>69.816577148437716</v>
      </c>
      <c r="L144" s="8">
        <f t="shared" si="15"/>
        <v>0.73783093952801149</v>
      </c>
      <c r="M144" s="8">
        <f t="shared" si="12"/>
        <v>2.4510636208454293</v>
      </c>
      <c r="P144" s="6">
        <f t="shared" si="16"/>
        <v>4.7871721600892769</v>
      </c>
    </row>
    <row r="145" spans="1:16" x14ac:dyDescent="0.15">
      <c r="A145" s="6">
        <v>72</v>
      </c>
      <c r="B145" s="6">
        <v>143</v>
      </c>
      <c r="D145">
        <v>620.50030517578102</v>
      </c>
      <c r="E145">
        <v>570.70916748046898</v>
      </c>
      <c r="F145">
        <v>483.81149291992199</v>
      </c>
      <c r="G145">
        <v>474.61203002929699</v>
      </c>
      <c r="I145" s="7">
        <f t="shared" si="13"/>
        <v>136.68881225585903</v>
      </c>
      <c r="J145" s="7">
        <f t="shared" si="13"/>
        <v>96.097137451171989</v>
      </c>
      <c r="K145" s="7">
        <f t="shared" si="14"/>
        <v>69.420816040038645</v>
      </c>
      <c r="L145" s="8">
        <f t="shared" si="15"/>
        <v>0.72240253852839398</v>
      </c>
      <c r="M145" s="8">
        <f t="shared" si="12"/>
        <v>2.4476158679669124</v>
      </c>
      <c r="P145" s="6">
        <f t="shared" si="16"/>
        <v>4.6397748133317203</v>
      </c>
    </row>
    <row r="146" spans="1:16" x14ac:dyDescent="0.15">
      <c r="A146" s="6">
        <v>72.5</v>
      </c>
      <c r="B146" s="6">
        <v>144</v>
      </c>
      <c r="D146">
        <v>620.41888427734398</v>
      </c>
      <c r="E146">
        <v>571.265380859375</v>
      </c>
      <c r="F146">
        <v>484.19613647460898</v>
      </c>
      <c r="G146">
        <v>474.97454833984398</v>
      </c>
      <c r="I146" s="7">
        <f t="shared" si="13"/>
        <v>136.222747802735</v>
      </c>
      <c r="J146" s="7">
        <f t="shared" si="13"/>
        <v>96.290832519531023</v>
      </c>
      <c r="K146" s="7">
        <f t="shared" si="14"/>
        <v>68.819165039063293</v>
      </c>
      <c r="L146" s="8">
        <f t="shared" si="15"/>
        <v>0.71470111160482952</v>
      </c>
      <c r="M146" s="8">
        <f t="shared" si="12"/>
        <v>2.4518950891644491</v>
      </c>
      <c r="P146" s="6">
        <f t="shared" si="16"/>
        <v>4.8227188562867163</v>
      </c>
    </row>
    <row r="147" spans="1:16" x14ac:dyDescent="0.15">
      <c r="A147" s="6">
        <v>73</v>
      </c>
      <c r="B147" s="6">
        <v>145</v>
      </c>
      <c r="D147">
        <v>619.26739501953102</v>
      </c>
      <c r="E147">
        <v>570.24072265625</v>
      </c>
      <c r="F147">
        <v>484.60342407226602</v>
      </c>
      <c r="G147">
        <v>475.27725219726602</v>
      </c>
      <c r="I147" s="7">
        <f t="shared" si="13"/>
        <v>134.663970947265</v>
      </c>
      <c r="J147" s="7">
        <f t="shared" si="13"/>
        <v>94.963470458983977</v>
      </c>
      <c r="K147" s="7">
        <f t="shared" si="14"/>
        <v>68.189541625976219</v>
      </c>
      <c r="L147" s="8">
        <f t="shared" si="15"/>
        <v>0.71806075848321294</v>
      </c>
      <c r="M147" s="8">
        <f t="shared" si="12"/>
        <v>2.4672353841639332</v>
      </c>
      <c r="P147" s="6">
        <f t="shared" si="16"/>
        <v>5.4785427685779213</v>
      </c>
    </row>
    <row r="148" spans="1:16" x14ac:dyDescent="0.15">
      <c r="A148" s="6">
        <v>73.5</v>
      </c>
      <c r="B148" s="6">
        <v>146</v>
      </c>
      <c r="D148">
        <v>620.09100341796898</v>
      </c>
      <c r="E148">
        <v>570.90832519531295</v>
      </c>
      <c r="F148">
        <v>485.14611816406301</v>
      </c>
      <c r="G148">
        <v>475.98400878906301</v>
      </c>
      <c r="I148" s="7">
        <f t="shared" si="13"/>
        <v>134.94488525390597</v>
      </c>
      <c r="J148" s="7">
        <f t="shared" si="13"/>
        <v>94.924316406249943</v>
      </c>
      <c r="K148" s="7">
        <f t="shared" si="14"/>
        <v>68.497863769531008</v>
      </c>
      <c r="L148" s="8">
        <f t="shared" si="15"/>
        <v>0.72160502559090345</v>
      </c>
      <c r="M148" s="8">
        <f t="shared" si="12"/>
        <v>2.4827602993927247</v>
      </c>
      <c r="P148" s="6">
        <f t="shared" si="16"/>
        <v>6.1422595122049364</v>
      </c>
    </row>
    <row r="149" spans="1:16" x14ac:dyDescent="0.15">
      <c r="A149" s="6">
        <v>74</v>
      </c>
      <c r="B149" s="6">
        <v>147</v>
      </c>
      <c r="D149">
        <v>617.76995849609398</v>
      </c>
      <c r="E149">
        <v>568.861572265625</v>
      </c>
      <c r="F149">
        <v>484.04766845703102</v>
      </c>
      <c r="G149">
        <v>474.93240356445301</v>
      </c>
      <c r="I149" s="7">
        <f t="shared" si="13"/>
        <v>133.72229003906295</v>
      </c>
      <c r="J149" s="7">
        <f t="shared" si="13"/>
        <v>93.929168701171989</v>
      </c>
      <c r="K149" s="7">
        <f t="shared" si="14"/>
        <v>67.971871948242566</v>
      </c>
      <c r="L149" s="8">
        <f t="shared" si="15"/>
        <v>0.72365030893107918</v>
      </c>
      <c r="M149" s="8">
        <f t="shared" si="12"/>
        <v>2.496786230854001</v>
      </c>
      <c r="P149" s="6">
        <f t="shared" si="16"/>
        <v>6.7418921297505481</v>
      </c>
    </row>
    <row r="150" spans="1:16" x14ac:dyDescent="0.15">
      <c r="A150" s="6">
        <v>74.5</v>
      </c>
      <c r="B150" s="6">
        <v>148</v>
      </c>
      <c r="D150">
        <v>617.37194824218795</v>
      </c>
      <c r="E150">
        <v>569.32879638671898</v>
      </c>
      <c r="F150">
        <v>483.64901733398398</v>
      </c>
      <c r="G150">
        <v>474.08773803710898</v>
      </c>
      <c r="I150" s="7">
        <f t="shared" si="13"/>
        <v>133.72293090820398</v>
      </c>
      <c r="J150" s="7">
        <f t="shared" si="13"/>
        <v>95.24105834961</v>
      </c>
      <c r="K150" s="7">
        <f t="shared" si="14"/>
        <v>67.05419006347698</v>
      </c>
      <c r="L150" s="8">
        <f t="shared" si="15"/>
        <v>0.70404709088106809</v>
      </c>
      <c r="M150" s="8">
        <f t="shared" si="12"/>
        <v>2.4891636609250911</v>
      </c>
      <c r="P150" s="6">
        <f t="shared" si="16"/>
        <v>6.4160141963301625</v>
      </c>
    </row>
    <row r="151" spans="1:16" x14ac:dyDescent="0.15">
      <c r="A151" s="6">
        <v>75</v>
      </c>
      <c r="B151" s="6">
        <v>149</v>
      </c>
      <c r="D151">
        <v>616.41729736328102</v>
      </c>
      <c r="E151">
        <v>568.39221191406295</v>
      </c>
      <c r="F151">
        <v>484.94421386718801</v>
      </c>
      <c r="G151">
        <v>475.78259277343801</v>
      </c>
      <c r="I151" s="7">
        <f t="shared" si="13"/>
        <v>131.47308349609301</v>
      </c>
      <c r="J151" s="7">
        <f t="shared" si="13"/>
        <v>92.609619140624943</v>
      </c>
      <c r="K151" s="7">
        <f t="shared" si="14"/>
        <v>66.646350097655557</v>
      </c>
      <c r="L151" s="8">
        <f t="shared" si="15"/>
        <v>0.71964824729983035</v>
      </c>
      <c r="M151" s="8">
        <f t="shared" si="12"/>
        <v>2.5167454654649539</v>
      </c>
      <c r="P151" s="6">
        <f t="shared" si="16"/>
        <v>7.5951836296423965</v>
      </c>
    </row>
    <row r="152" spans="1:16" x14ac:dyDescent="0.15">
      <c r="D152">
        <v>613.27838134765602</v>
      </c>
      <c r="E152">
        <v>566.38293457031295</v>
      </c>
      <c r="F152">
        <v>484.54086303710898</v>
      </c>
      <c r="G152">
        <v>475.01156616210898</v>
      </c>
      <c r="I152" s="7"/>
      <c r="J152" s="7"/>
      <c r="K152" s="7"/>
      <c r="L152" s="8"/>
      <c r="M152" s="8"/>
    </row>
    <row r="153" spans="1:16" x14ac:dyDescent="0.15">
      <c r="D153">
        <v>610.339599609375</v>
      </c>
      <c r="E153">
        <v>563.96173095703102</v>
      </c>
      <c r="F153">
        <v>483.58499145507801</v>
      </c>
      <c r="G153">
        <v>474.22625732421898</v>
      </c>
      <c r="I153" s="7"/>
      <c r="J153" s="7"/>
      <c r="K153" s="7"/>
      <c r="L153" s="8"/>
      <c r="M153" s="8"/>
    </row>
    <row r="154" spans="1:16" x14ac:dyDescent="0.15">
      <c r="D154">
        <v>611.42028808593795</v>
      </c>
      <c r="E154">
        <v>565.57440185546898</v>
      </c>
      <c r="F154">
        <v>484.16738891601602</v>
      </c>
      <c r="G154">
        <v>474.77621459960898</v>
      </c>
      <c r="I154" s="7"/>
      <c r="J154" s="7"/>
      <c r="K154" s="7"/>
      <c r="L154" s="8"/>
      <c r="M154" s="8"/>
    </row>
    <row r="155" spans="1:16" x14ac:dyDescent="0.15">
      <c r="D155">
        <v>609.16259765625</v>
      </c>
      <c r="E155">
        <v>563.61895751953102</v>
      </c>
      <c r="F155">
        <v>484.79046630859398</v>
      </c>
      <c r="G155">
        <v>475.25979614257801</v>
      </c>
      <c r="I155" s="7"/>
      <c r="J155" s="7"/>
      <c r="K155" s="7"/>
      <c r="L155" s="8"/>
      <c r="M155" s="8"/>
    </row>
    <row r="156" spans="1:16" x14ac:dyDescent="0.15">
      <c r="D156">
        <v>607.05145263671898</v>
      </c>
      <c r="E156">
        <v>562.19256591796898</v>
      </c>
      <c r="F156">
        <v>484.24246215820301</v>
      </c>
      <c r="G156">
        <v>475.10211181640602</v>
      </c>
      <c r="I156" s="7"/>
      <c r="J156" s="7"/>
      <c r="K156" s="7"/>
      <c r="L156" s="8"/>
      <c r="M156" s="8"/>
    </row>
    <row r="157" spans="1:16" x14ac:dyDescent="0.15">
      <c r="D157">
        <v>606.56433105468795</v>
      </c>
      <c r="E157">
        <v>562.49011230468795</v>
      </c>
      <c r="F157">
        <v>483.57147216796898</v>
      </c>
      <c r="G157">
        <v>474.65133666992199</v>
      </c>
      <c r="I157" s="7"/>
      <c r="J157" s="7"/>
      <c r="K157" s="7"/>
      <c r="L157" s="8"/>
      <c r="M157" s="8"/>
    </row>
    <row r="158" spans="1:16" x14ac:dyDescent="0.15">
      <c r="D158">
        <v>603.32189941406295</v>
      </c>
      <c r="E158">
        <v>561.55804443359398</v>
      </c>
      <c r="F158">
        <v>483.25354003906301</v>
      </c>
      <c r="G158">
        <v>473.97555541992199</v>
      </c>
      <c r="I158" s="7"/>
      <c r="J158" s="7"/>
      <c r="K158" s="7"/>
      <c r="L158" s="8"/>
      <c r="M158" s="8"/>
    </row>
    <row r="159" spans="1:16" x14ac:dyDescent="0.15">
      <c r="D159">
        <v>602.76568603515602</v>
      </c>
      <c r="E159">
        <v>562.78326416015602</v>
      </c>
      <c r="F159">
        <v>484.39300537109398</v>
      </c>
      <c r="G159">
        <v>475.12265014648398</v>
      </c>
      <c r="I159" s="7"/>
      <c r="J159" s="7"/>
      <c r="K159" s="7"/>
      <c r="L159" s="8"/>
      <c r="M159" s="8"/>
    </row>
    <row r="160" spans="1:16" x14ac:dyDescent="0.15">
      <c r="D160">
        <v>603.33880615234398</v>
      </c>
      <c r="E160">
        <v>563.32800292968795</v>
      </c>
      <c r="F160">
        <v>484.709228515625</v>
      </c>
      <c r="G160">
        <v>475.22711181640602</v>
      </c>
      <c r="I160" s="7"/>
      <c r="J160" s="7"/>
      <c r="K160" s="7"/>
      <c r="L160" s="8"/>
      <c r="M160" s="8"/>
    </row>
    <row r="161" spans="4:13" x14ac:dyDescent="0.15">
      <c r="D161">
        <v>600.54473876953102</v>
      </c>
      <c r="E161">
        <v>561.39532470703102</v>
      </c>
      <c r="F161">
        <v>484.89813232421898</v>
      </c>
      <c r="G161">
        <v>475.63107299804699</v>
      </c>
      <c r="I161" s="7"/>
      <c r="J161" s="7"/>
      <c r="K161" s="7"/>
      <c r="L161" s="8"/>
      <c r="M161" s="8"/>
    </row>
    <row r="162" spans="4:13" x14ac:dyDescent="0.15">
      <c r="D162">
        <v>599.86804199218795</v>
      </c>
      <c r="E162">
        <v>561.92108154296898</v>
      </c>
      <c r="F162">
        <v>483.94271850585898</v>
      </c>
      <c r="G162">
        <v>474.80187988281301</v>
      </c>
      <c r="I162" s="7"/>
      <c r="J162" s="7"/>
      <c r="K162" s="7"/>
      <c r="L162" s="8"/>
      <c r="M162" s="8"/>
    </row>
    <row r="163" spans="4:13" x14ac:dyDescent="0.15">
      <c r="D163">
        <v>599.296142578125</v>
      </c>
      <c r="E163">
        <v>562.37933349609398</v>
      </c>
      <c r="F163">
        <v>484.15176391601602</v>
      </c>
      <c r="G163">
        <v>474.90093994140602</v>
      </c>
      <c r="I163" s="7"/>
      <c r="J163" s="7"/>
      <c r="K163" s="7"/>
      <c r="L163" s="8"/>
      <c r="M163" s="8"/>
    </row>
    <row r="164" spans="4:13" x14ac:dyDescent="0.15">
      <c r="D164">
        <v>600.89703369140602</v>
      </c>
      <c r="E164">
        <v>565.23480224609398</v>
      </c>
      <c r="F164">
        <v>483.94296264648398</v>
      </c>
      <c r="G164">
        <v>474.14920043945301</v>
      </c>
      <c r="I164" s="7"/>
      <c r="J164" s="7"/>
      <c r="K164" s="7"/>
      <c r="L164" s="8"/>
      <c r="M164" s="8"/>
    </row>
    <row r="165" spans="4:13" x14ac:dyDescent="0.15">
      <c r="D165">
        <v>600.53436279296898</v>
      </c>
      <c r="E165">
        <v>565.41650390625</v>
      </c>
      <c r="F165">
        <v>484.03982543945301</v>
      </c>
      <c r="G165">
        <v>474.81356811523398</v>
      </c>
      <c r="I165" s="7"/>
      <c r="J165" s="7"/>
      <c r="K165" s="7"/>
      <c r="L165" s="8"/>
      <c r="M165" s="8"/>
    </row>
    <row r="166" spans="4:13" x14ac:dyDescent="0.15">
      <c r="D166">
        <v>599.03576660156295</v>
      </c>
      <c r="E166">
        <v>565.13684082031295</v>
      </c>
      <c r="F166">
        <v>484.61349487304699</v>
      </c>
      <c r="G166">
        <v>475.30233764648398</v>
      </c>
      <c r="I166" s="7"/>
      <c r="J166" s="7"/>
      <c r="K166" s="7"/>
      <c r="L166" s="8"/>
      <c r="M166" s="8"/>
    </row>
    <row r="167" spans="4:13" x14ac:dyDescent="0.15">
      <c r="D167">
        <v>599.330322265625</v>
      </c>
      <c r="E167">
        <v>565.5693359375</v>
      </c>
      <c r="F167">
        <v>484.51199340820301</v>
      </c>
      <c r="G167">
        <v>475.04928588867199</v>
      </c>
      <c r="I167" s="7"/>
      <c r="J167" s="7"/>
      <c r="K167" s="7"/>
      <c r="L167" s="8"/>
      <c r="M167" s="8"/>
    </row>
    <row r="168" spans="4:13" x14ac:dyDescent="0.15">
      <c r="D168">
        <v>598.77667236328102</v>
      </c>
      <c r="E168">
        <v>565.66711425781295</v>
      </c>
      <c r="F168">
        <v>484.33843994140602</v>
      </c>
      <c r="G168">
        <v>474.89553833007801</v>
      </c>
      <c r="I168" s="7"/>
      <c r="J168" s="7"/>
      <c r="K168" s="7"/>
      <c r="L168" s="8"/>
      <c r="M168" s="8"/>
    </row>
    <row r="169" spans="4:13" x14ac:dyDescent="0.15">
      <c r="D169">
        <v>598.77227783203102</v>
      </c>
      <c r="E169">
        <v>565.95275878906295</v>
      </c>
      <c r="F169">
        <v>483.52279663085898</v>
      </c>
      <c r="G169">
        <v>473.87686157226602</v>
      </c>
      <c r="I169" s="7"/>
      <c r="J169" s="7"/>
      <c r="K169" s="7"/>
      <c r="L169" s="8"/>
      <c r="M169" s="8"/>
    </row>
    <row r="170" spans="4:13" x14ac:dyDescent="0.15">
      <c r="D170">
        <v>598.14691162109398</v>
      </c>
      <c r="E170">
        <v>565.29772949218795</v>
      </c>
      <c r="F170">
        <v>483.50497436523398</v>
      </c>
      <c r="G170">
        <v>474.13861083984398</v>
      </c>
      <c r="I170" s="7"/>
      <c r="J170" s="7"/>
      <c r="K170" s="7"/>
      <c r="L170" s="8"/>
      <c r="M170" s="8"/>
    </row>
    <row r="171" spans="4:13" x14ac:dyDescent="0.15">
      <c r="D171">
        <v>598.76318359375</v>
      </c>
      <c r="E171">
        <v>566.448974609375</v>
      </c>
      <c r="F171">
        <v>484.63253784179699</v>
      </c>
      <c r="G171">
        <v>475.26251220703102</v>
      </c>
      <c r="I171" s="7"/>
      <c r="J171" s="7"/>
      <c r="K171" s="7"/>
      <c r="L171" s="8"/>
      <c r="M171" s="8"/>
    </row>
    <row r="172" spans="4:13" x14ac:dyDescent="0.15">
      <c r="D172">
        <v>597.489501953125</v>
      </c>
      <c r="E172">
        <v>566.05364990234398</v>
      </c>
      <c r="F172">
        <v>484.29986572265602</v>
      </c>
      <c r="G172">
        <v>474.96545410156301</v>
      </c>
      <c r="I172" s="7"/>
      <c r="J172" s="7"/>
      <c r="K172" s="7"/>
      <c r="L172" s="8"/>
      <c r="M172" s="8"/>
    </row>
    <row r="173" spans="4:13" x14ac:dyDescent="0.15">
      <c r="D173">
        <v>597.9560546875</v>
      </c>
      <c r="E173">
        <v>566.181884765625</v>
      </c>
      <c r="F173">
        <v>484.00897216796898</v>
      </c>
      <c r="G173">
        <v>474.22857666015602</v>
      </c>
      <c r="I173" s="7"/>
      <c r="J173" s="7"/>
      <c r="K173" s="7"/>
      <c r="L173" s="8"/>
      <c r="M173" s="8"/>
    </row>
    <row r="174" spans="4:13" x14ac:dyDescent="0.15">
      <c r="D174">
        <v>597.71246337890602</v>
      </c>
      <c r="E174">
        <v>566.89172363281295</v>
      </c>
      <c r="F174">
        <v>484.08517456054699</v>
      </c>
      <c r="G174">
        <v>474.63327026367199</v>
      </c>
      <c r="I174" s="7"/>
      <c r="J174" s="7"/>
      <c r="K174" s="7"/>
      <c r="L174" s="8"/>
      <c r="M174" s="8"/>
    </row>
    <row r="175" spans="4:13" x14ac:dyDescent="0.15">
      <c r="D175">
        <v>597.77038574218795</v>
      </c>
      <c r="E175">
        <v>566.74578857421898</v>
      </c>
      <c r="F175">
        <v>484.57159423828102</v>
      </c>
      <c r="G175">
        <v>475.23092651367199</v>
      </c>
      <c r="I175" s="7"/>
      <c r="J175" s="7"/>
      <c r="K175" s="7"/>
      <c r="L175" s="8"/>
      <c r="M175" s="8"/>
    </row>
    <row r="176" spans="4:13" x14ac:dyDescent="0.15">
      <c r="D176">
        <v>596.82800292968795</v>
      </c>
      <c r="E176">
        <v>566.40710449218795</v>
      </c>
      <c r="F176">
        <v>484.15005493164102</v>
      </c>
      <c r="G176">
        <v>475.06893920898398</v>
      </c>
      <c r="I176" s="7"/>
      <c r="J176" s="7"/>
      <c r="K176" s="7"/>
      <c r="L176" s="8"/>
      <c r="M176" s="8"/>
    </row>
    <row r="177" spans="1:16" x14ac:dyDescent="0.15">
      <c r="D177">
        <v>596.513671875</v>
      </c>
      <c r="E177">
        <v>566.56793212890602</v>
      </c>
      <c r="F177">
        <v>483.77142333984398</v>
      </c>
      <c r="G177">
        <v>474.37802124023398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595.95666503906295</v>
      </c>
      <c r="E178">
        <v>567.25897216796898</v>
      </c>
      <c r="F178">
        <v>483.33721923828102</v>
      </c>
      <c r="G178">
        <v>473.90869140625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595.33947753906295</v>
      </c>
      <c r="E179">
        <v>567.08599853515602</v>
      </c>
      <c r="F179">
        <v>483.64865112304699</v>
      </c>
      <c r="G179">
        <v>474.23791503906301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595.89373779296898</v>
      </c>
      <c r="E180">
        <v>566.89154052734398</v>
      </c>
      <c r="F180">
        <v>484.111328125</v>
      </c>
      <c r="G180">
        <v>474.62628173828102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595.22882080078102</v>
      </c>
      <c r="E181">
        <v>566.36804199218795</v>
      </c>
      <c r="F181">
        <v>484.36117553710898</v>
      </c>
      <c r="G181">
        <v>474.943359375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594.10559082031295</v>
      </c>
      <c r="E182">
        <v>566.29675292968795</v>
      </c>
      <c r="F182">
        <v>483.95550537109398</v>
      </c>
      <c r="G182">
        <v>474.66241455078102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594.20745849609398</v>
      </c>
      <c r="E183">
        <v>566.1572265625</v>
      </c>
      <c r="F183">
        <v>483.40753173828102</v>
      </c>
      <c r="G183">
        <v>473.99606323242199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595.67907714843795</v>
      </c>
      <c r="E184">
        <v>567.79992675781295</v>
      </c>
      <c r="F184">
        <v>483.69152832031301</v>
      </c>
      <c r="G184">
        <v>473.87158203125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595.11267089843795</v>
      </c>
      <c r="E185">
        <v>567.74951171875</v>
      </c>
      <c r="F185">
        <v>483.509033203125</v>
      </c>
      <c r="G185">
        <v>474.19293212890602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595.49090576171898</v>
      </c>
      <c r="E186">
        <v>567.75061035156295</v>
      </c>
      <c r="F186">
        <v>483.80017089843801</v>
      </c>
      <c r="G186">
        <v>474.33157348632801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594.79254150390602</v>
      </c>
      <c r="E187">
        <v>568.46075439453102</v>
      </c>
      <c r="F187">
        <v>483.57196044921898</v>
      </c>
      <c r="G187">
        <v>473.836181640625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593.24920654296898</v>
      </c>
      <c r="E188">
        <v>566.90832519531295</v>
      </c>
      <c r="F188">
        <v>483.27603149414102</v>
      </c>
      <c r="G188">
        <v>474.110595703125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594.08978271484398</v>
      </c>
      <c r="E189">
        <v>567.659912109375</v>
      </c>
      <c r="F189">
        <v>484.23251342773398</v>
      </c>
      <c r="G189">
        <v>474.79833984375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595.119873046875</v>
      </c>
      <c r="E190">
        <v>568.24212646484398</v>
      </c>
      <c r="F190">
        <v>483.80618286132801</v>
      </c>
      <c r="G190">
        <v>474.53790283203102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593.08111572265602</v>
      </c>
      <c r="E191">
        <v>566.73663330078102</v>
      </c>
      <c r="F191">
        <v>483.83950805664102</v>
      </c>
      <c r="G191">
        <v>474.26397705078102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591.44635009765602</v>
      </c>
      <c r="E192">
        <v>565.62054443359398</v>
      </c>
      <c r="F192">
        <v>483.579833984375</v>
      </c>
      <c r="G192">
        <v>474.06130981445301</v>
      </c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D193">
        <v>591.77105712890602</v>
      </c>
      <c r="E193">
        <v>566.24841308593795</v>
      </c>
      <c r="F193">
        <v>483.69250488281301</v>
      </c>
      <c r="G193">
        <v>474.17364501953102</v>
      </c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6547</vt:lpstr>
      <vt:lpstr>6548</vt:lpstr>
      <vt:lpstr>6560</vt:lpstr>
      <vt:lpstr>6596</vt:lpstr>
      <vt:lpstr>6600</vt:lpstr>
      <vt:lpstr>7012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2022-07-14T15:38:07Z</dcterms:modified>
</cp:coreProperties>
</file>