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48E0812D-9435-EF43-BE43-124F6B41712F}" xr6:coauthVersionLast="47" xr6:coauthVersionMax="47" xr10:uidLastSave="{00000000-0000-0000-0000-000000000000}"/>
  <bookViews>
    <workbookView xWindow="0" yWindow="460" windowWidth="25600" windowHeight="13400" tabRatio="926" activeTab="1" xr2:uid="{00000000-000D-0000-FFFF-FFFF00000000}"/>
  </bookViews>
  <sheets>
    <sheet name="info" sheetId="113" r:id="rId1"/>
    <sheet name="6518" sheetId="105" r:id="rId2"/>
    <sheet name="6653" sheetId="111" r:id="rId3"/>
    <sheet name="6824" sheetId="93" r:id="rId4"/>
    <sheet name="4" sheetId="116" r:id="rId5"/>
    <sheet name="5" sheetId="120" r:id="rId6"/>
    <sheet name="6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J37" i="105"/>
  <c r="I26" i="105"/>
  <c r="J26" i="105"/>
  <c r="I27" i="105"/>
  <c r="J27" i="105"/>
  <c r="K27" i="105"/>
  <c r="L27" i="105" s="1"/>
  <c r="V65" i="105" s="1"/>
  <c r="I28" i="105"/>
  <c r="J28" i="105"/>
  <c r="I29" i="105"/>
  <c r="J29" i="105"/>
  <c r="I30" i="105"/>
  <c r="K30" i="105" s="1"/>
  <c r="L30" i="105" s="1"/>
  <c r="V68" i="105" s="1"/>
  <c r="J30" i="105"/>
  <c r="I31" i="105"/>
  <c r="K31" i="105" s="1"/>
  <c r="L31" i="105" s="1"/>
  <c r="J31" i="105"/>
  <c r="I32" i="105"/>
  <c r="J32" i="105"/>
  <c r="K32" i="105" s="1"/>
  <c r="L32" i="105" s="1"/>
  <c r="V70" i="105" s="1"/>
  <c r="I33" i="105"/>
  <c r="J33" i="105"/>
  <c r="I34" i="105"/>
  <c r="J34" i="105"/>
  <c r="I35" i="105"/>
  <c r="K35" i="105" s="1"/>
  <c r="L35" i="105" s="1"/>
  <c r="J35" i="105"/>
  <c r="I36" i="105"/>
  <c r="J36" i="105"/>
  <c r="I38" i="105"/>
  <c r="K38" i="105" s="1"/>
  <c r="L38" i="105" s="1"/>
  <c r="V76" i="105" s="1"/>
  <c r="J38" i="105"/>
  <c r="I39" i="105"/>
  <c r="K39" i="105" s="1"/>
  <c r="L39" i="105" s="1"/>
  <c r="J39" i="105"/>
  <c r="I40" i="105"/>
  <c r="J40" i="105"/>
  <c r="I41" i="105"/>
  <c r="J41" i="105"/>
  <c r="I42" i="105"/>
  <c r="J42" i="105"/>
  <c r="K42" i="105" s="1"/>
  <c r="L42" i="105" s="1"/>
  <c r="I43" i="105"/>
  <c r="K43" i="105" s="1"/>
  <c r="L43" i="105" s="1"/>
  <c r="J43" i="105"/>
  <c r="I44" i="105"/>
  <c r="J44" i="105"/>
  <c r="I45" i="105"/>
  <c r="K45" i="105" s="1"/>
  <c r="L45" i="105" s="1"/>
  <c r="J45" i="105"/>
  <c r="I131" i="105"/>
  <c r="K131" i="105" s="1"/>
  <c r="L131" i="105" s="1"/>
  <c r="J131" i="105"/>
  <c r="I132" i="105"/>
  <c r="K132" i="105" s="1"/>
  <c r="L132" i="105" s="1"/>
  <c r="J132" i="105"/>
  <c r="I133" i="105"/>
  <c r="J133" i="105"/>
  <c r="I134" i="105"/>
  <c r="K134" i="105" s="1"/>
  <c r="L134" i="105" s="1"/>
  <c r="V87" i="105" s="1"/>
  <c r="J134" i="105"/>
  <c r="I135" i="105"/>
  <c r="J135" i="105"/>
  <c r="K135" i="105" s="1"/>
  <c r="L135" i="105" s="1"/>
  <c r="I136" i="105"/>
  <c r="J136" i="105"/>
  <c r="K136" i="105" s="1"/>
  <c r="L136" i="105" s="1"/>
  <c r="I137" i="105"/>
  <c r="J137" i="105"/>
  <c r="I138" i="105"/>
  <c r="K138" i="105" s="1"/>
  <c r="L138" i="105" s="1"/>
  <c r="J138" i="105"/>
  <c r="I139" i="105"/>
  <c r="K139" i="105" s="1"/>
  <c r="L139" i="105" s="1"/>
  <c r="J139" i="105"/>
  <c r="I140" i="105"/>
  <c r="J140" i="105"/>
  <c r="K140" i="105"/>
  <c r="L140" i="105" s="1"/>
  <c r="I141" i="105"/>
  <c r="J141" i="105"/>
  <c r="I142" i="105"/>
  <c r="J142" i="105"/>
  <c r="I143" i="105"/>
  <c r="J143" i="105"/>
  <c r="K143" i="105" s="1"/>
  <c r="L143" i="105" s="1"/>
  <c r="I144" i="105"/>
  <c r="J144" i="105"/>
  <c r="K144" i="105" s="1"/>
  <c r="L144" i="105" s="1"/>
  <c r="I145" i="105"/>
  <c r="J145" i="105"/>
  <c r="I146" i="105"/>
  <c r="K146" i="105" s="1"/>
  <c r="L146" i="105" s="1"/>
  <c r="J146" i="105"/>
  <c r="I147" i="105"/>
  <c r="K147" i="105" s="1"/>
  <c r="J147" i="105"/>
  <c r="L147" i="105"/>
  <c r="V100" i="105" s="1"/>
  <c r="I148" i="105"/>
  <c r="K148" i="105" s="1"/>
  <c r="L148" i="105" s="1"/>
  <c r="J148" i="105"/>
  <c r="I149" i="105"/>
  <c r="J149" i="105"/>
  <c r="I150" i="105"/>
  <c r="K150" i="105" s="1"/>
  <c r="L150" i="105" s="1"/>
  <c r="J150" i="105"/>
  <c r="V103" i="105"/>
  <c r="I151" i="105"/>
  <c r="J151" i="105"/>
  <c r="K151" i="105" s="1"/>
  <c r="L151" i="105" s="1"/>
  <c r="V104" i="105" s="1"/>
  <c r="W7" i="150"/>
  <c r="W8" i="150"/>
  <c r="W9" i="150"/>
  <c r="W10" i="150"/>
  <c r="W11" i="150"/>
  <c r="W12" i="150"/>
  <c r="W13" i="150"/>
  <c r="W14" i="150"/>
  <c r="W15" i="150"/>
  <c r="I46" i="105"/>
  <c r="J46" i="105"/>
  <c r="W16" i="150"/>
  <c r="I47" i="105"/>
  <c r="J47" i="105"/>
  <c r="K47" i="105" s="1"/>
  <c r="L47" i="105" s="1"/>
  <c r="W17" i="150"/>
  <c r="I48" i="105"/>
  <c r="J48" i="105"/>
  <c r="W18" i="150"/>
  <c r="I49" i="105"/>
  <c r="K49" i="105" s="1"/>
  <c r="L49" i="105" s="1"/>
  <c r="J49" i="105"/>
  <c r="W19" i="150"/>
  <c r="I50" i="105"/>
  <c r="J50" i="105"/>
  <c r="K50" i="105" s="1"/>
  <c r="L50" i="105" s="1"/>
  <c r="W20" i="150"/>
  <c r="I51" i="105"/>
  <c r="K51" i="105" s="1"/>
  <c r="L51" i="105" s="1"/>
  <c r="J51" i="105"/>
  <c r="W21" i="150"/>
  <c r="I52" i="105"/>
  <c r="J52" i="105"/>
  <c r="W22" i="150"/>
  <c r="I53" i="105"/>
  <c r="J53" i="105"/>
  <c r="W23" i="150"/>
  <c r="I54" i="105"/>
  <c r="J54" i="105"/>
  <c r="K54" i="105" s="1"/>
  <c r="L54" i="105" s="1"/>
  <c r="W24" i="150"/>
  <c r="I55" i="105"/>
  <c r="J55" i="105"/>
  <c r="K55" i="105"/>
  <c r="L55" i="105" s="1"/>
  <c r="W25" i="150"/>
  <c r="I56" i="105"/>
  <c r="K56" i="105" s="1"/>
  <c r="L56" i="105" s="1"/>
  <c r="J56" i="105"/>
  <c r="W26" i="150"/>
  <c r="I57" i="105"/>
  <c r="J57" i="105"/>
  <c r="W27" i="150"/>
  <c r="I58" i="105"/>
  <c r="J58" i="105"/>
  <c r="K58" i="105" s="1"/>
  <c r="L58" i="105" s="1"/>
  <c r="W28" i="150"/>
  <c r="I59" i="105"/>
  <c r="K59" i="105" s="1"/>
  <c r="L59" i="105" s="1"/>
  <c r="J59" i="105"/>
  <c r="W29" i="150"/>
  <c r="I60" i="105"/>
  <c r="J60" i="105"/>
  <c r="W30" i="150"/>
  <c r="I61" i="105"/>
  <c r="J61" i="105"/>
  <c r="W31" i="150"/>
  <c r="I62" i="105"/>
  <c r="J62" i="105"/>
  <c r="W32" i="150"/>
  <c r="I63" i="105"/>
  <c r="J63" i="105"/>
  <c r="K63" i="105"/>
  <c r="L63" i="105" s="1"/>
  <c r="W33" i="150"/>
  <c r="I64" i="105"/>
  <c r="K64" i="105" s="1"/>
  <c r="L64" i="105" s="1"/>
  <c r="J64" i="105"/>
  <c r="W34" i="150"/>
  <c r="I65" i="105"/>
  <c r="J65" i="105"/>
  <c r="W35" i="150"/>
  <c r="I66" i="105"/>
  <c r="J66" i="105"/>
  <c r="W36" i="150"/>
  <c r="I67" i="105"/>
  <c r="K67" i="105" s="1"/>
  <c r="L67" i="105" s="1"/>
  <c r="J67" i="105"/>
  <c r="W37" i="150"/>
  <c r="I68" i="105"/>
  <c r="J68" i="105"/>
  <c r="K68" i="105" s="1"/>
  <c r="L68" i="105" s="1"/>
  <c r="W38" i="150"/>
  <c r="I69" i="105"/>
  <c r="K69" i="105" s="1"/>
  <c r="L69" i="105" s="1"/>
  <c r="J69" i="105"/>
  <c r="W39" i="150"/>
  <c r="I70" i="105"/>
  <c r="J70" i="105"/>
  <c r="W40" i="150"/>
  <c r="I71" i="105"/>
  <c r="K71" i="105" s="1"/>
  <c r="L71" i="105" s="1"/>
  <c r="J71" i="105"/>
  <c r="W41" i="150"/>
  <c r="I72" i="105"/>
  <c r="J72" i="105"/>
  <c r="W42" i="150"/>
  <c r="I73" i="105"/>
  <c r="K73" i="105" s="1"/>
  <c r="L73" i="105" s="1"/>
  <c r="J73" i="105"/>
  <c r="W43" i="150"/>
  <c r="I74" i="105"/>
  <c r="J74" i="105"/>
  <c r="W44" i="150"/>
  <c r="I75" i="105"/>
  <c r="J75" i="105"/>
  <c r="K75" i="105" s="1"/>
  <c r="L75" i="105" s="1"/>
  <c r="W45" i="150"/>
  <c r="I76" i="105"/>
  <c r="J76" i="105"/>
  <c r="K76" i="105" s="1"/>
  <c r="L76" i="105" s="1"/>
  <c r="W46" i="150"/>
  <c r="I77" i="105"/>
  <c r="K77" i="105" s="1"/>
  <c r="L77" i="105" s="1"/>
  <c r="J77" i="105"/>
  <c r="W47" i="150"/>
  <c r="I78" i="105"/>
  <c r="J78" i="105"/>
  <c r="W48" i="150"/>
  <c r="I79" i="105"/>
  <c r="J79" i="105"/>
  <c r="K79" i="105" s="1"/>
  <c r="L79" i="105" s="1"/>
  <c r="W49" i="150"/>
  <c r="I80" i="105"/>
  <c r="J80" i="105"/>
  <c r="W50" i="150"/>
  <c r="I81" i="105"/>
  <c r="K81" i="105" s="1"/>
  <c r="L81" i="105" s="1"/>
  <c r="J81" i="105"/>
  <c r="W51" i="150"/>
  <c r="I82" i="105"/>
  <c r="J82" i="105"/>
  <c r="K82" i="105" s="1"/>
  <c r="L82" i="105" s="1"/>
  <c r="W52" i="150"/>
  <c r="I83" i="105"/>
  <c r="J83" i="105"/>
  <c r="K83" i="105"/>
  <c r="L83" i="105" s="1"/>
  <c r="W53" i="150"/>
  <c r="I84" i="105"/>
  <c r="J84" i="105"/>
  <c r="W54" i="150"/>
  <c r="I85" i="105"/>
  <c r="J85" i="105"/>
  <c r="W55" i="150"/>
  <c r="I86" i="105"/>
  <c r="J86" i="105"/>
  <c r="K86" i="105" s="1"/>
  <c r="L86" i="105" s="1"/>
  <c r="W56" i="150"/>
  <c r="I87" i="105"/>
  <c r="K87" i="105" s="1"/>
  <c r="L87" i="105" s="1"/>
  <c r="J87" i="105"/>
  <c r="W57" i="150"/>
  <c r="I88" i="105"/>
  <c r="K88" i="105" s="1"/>
  <c r="L88" i="105" s="1"/>
  <c r="J88" i="105"/>
  <c r="W58" i="150"/>
  <c r="I89" i="105"/>
  <c r="J89" i="105"/>
  <c r="W59" i="150"/>
  <c r="I90" i="105"/>
  <c r="J90" i="105"/>
  <c r="K90" i="105" s="1"/>
  <c r="L90" i="105" s="1"/>
  <c r="W60" i="150"/>
  <c r="I91" i="105"/>
  <c r="J91" i="105"/>
  <c r="K91" i="105"/>
  <c r="L91" i="105" s="1"/>
  <c r="W61" i="150"/>
  <c r="I92" i="105"/>
  <c r="K92" i="105" s="1"/>
  <c r="L92" i="105" s="1"/>
  <c r="J92" i="105"/>
  <c r="W62" i="150"/>
  <c r="I93" i="105"/>
  <c r="J93" i="105"/>
  <c r="W63" i="150"/>
  <c r="I94" i="105"/>
  <c r="J94" i="105"/>
  <c r="K94" i="105" s="1"/>
  <c r="L94" i="105" s="1"/>
  <c r="W64" i="150"/>
  <c r="I95" i="105"/>
  <c r="K95" i="105" s="1"/>
  <c r="L95" i="105" s="1"/>
  <c r="J95" i="105"/>
  <c r="W65" i="150"/>
  <c r="I96" i="105"/>
  <c r="K96" i="105" s="1"/>
  <c r="L96" i="105" s="1"/>
  <c r="J96" i="105"/>
  <c r="W66" i="150"/>
  <c r="I97" i="105"/>
  <c r="J97" i="105"/>
  <c r="W67" i="150"/>
  <c r="I98" i="105"/>
  <c r="J98" i="105"/>
  <c r="W68" i="150"/>
  <c r="I99" i="105"/>
  <c r="K99" i="105" s="1"/>
  <c r="L99" i="105" s="1"/>
  <c r="J99" i="105"/>
  <c r="W69" i="150"/>
  <c r="I100" i="105"/>
  <c r="J100" i="105"/>
  <c r="K100" i="105" s="1"/>
  <c r="L100" i="105" s="1"/>
  <c r="W70" i="150"/>
  <c r="I101" i="105"/>
  <c r="K101" i="105" s="1"/>
  <c r="L101" i="105" s="1"/>
  <c r="J101" i="105"/>
  <c r="W71" i="150"/>
  <c r="I102" i="105"/>
  <c r="J102" i="105"/>
  <c r="W72" i="150"/>
  <c r="I103" i="105"/>
  <c r="J103" i="105"/>
  <c r="K103" i="105" s="1"/>
  <c r="L103" i="105" s="1"/>
  <c r="W73" i="150"/>
  <c r="I104" i="105"/>
  <c r="J104" i="105"/>
  <c r="W74" i="150"/>
  <c r="I105" i="105"/>
  <c r="K105" i="105" s="1"/>
  <c r="L105" i="105" s="1"/>
  <c r="J105" i="105"/>
  <c r="W75" i="150"/>
  <c r="I106" i="105"/>
  <c r="J106" i="105"/>
  <c r="W76" i="150"/>
  <c r="I107" i="105"/>
  <c r="J107" i="105"/>
  <c r="K107" i="105" s="1"/>
  <c r="L107" i="105" s="1"/>
  <c r="W77" i="150"/>
  <c r="I108" i="105"/>
  <c r="J108" i="105"/>
  <c r="K108" i="105" s="1"/>
  <c r="L108" i="105" s="1"/>
  <c r="W78" i="150"/>
  <c r="I109" i="105"/>
  <c r="K109" i="105" s="1"/>
  <c r="L109" i="105" s="1"/>
  <c r="J109" i="105"/>
  <c r="W79" i="150"/>
  <c r="I110" i="105"/>
  <c r="J110" i="105"/>
  <c r="W80" i="150"/>
  <c r="I111" i="105"/>
  <c r="K111" i="105" s="1"/>
  <c r="L111" i="105" s="1"/>
  <c r="J111" i="105"/>
  <c r="W81" i="150"/>
  <c r="I112" i="105"/>
  <c r="J112" i="105"/>
  <c r="W82" i="150"/>
  <c r="I113" i="105"/>
  <c r="K113" i="105" s="1"/>
  <c r="L113" i="105" s="1"/>
  <c r="J113" i="105"/>
  <c r="W83" i="150"/>
  <c r="I114" i="105"/>
  <c r="J114" i="105"/>
  <c r="K114" i="105" s="1"/>
  <c r="L114" i="105" s="1"/>
  <c r="W84" i="150"/>
  <c r="I115" i="105"/>
  <c r="K115" i="105" s="1"/>
  <c r="L115" i="105" s="1"/>
  <c r="J115" i="105"/>
  <c r="W85" i="150"/>
  <c r="I116" i="105"/>
  <c r="J116" i="105"/>
  <c r="W86" i="150"/>
  <c r="I117" i="105"/>
  <c r="J117" i="105"/>
  <c r="W87" i="150"/>
  <c r="I118" i="105"/>
  <c r="J118" i="105"/>
  <c r="K118" i="105" s="1"/>
  <c r="L118" i="105" s="1"/>
  <c r="W88" i="150"/>
  <c r="I119" i="105"/>
  <c r="J119" i="105"/>
  <c r="K119" i="105"/>
  <c r="L119" i="105" s="1"/>
  <c r="W89" i="150"/>
  <c r="I120" i="105"/>
  <c r="K120" i="105" s="1"/>
  <c r="L120" i="105" s="1"/>
  <c r="J120" i="105"/>
  <c r="W90" i="150"/>
  <c r="I121" i="105"/>
  <c r="J121" i="105"/>
  <c r="W91" i="150"/>
  <c r="I122" i="105"/>
  <c r="J122" i="105"/>
  <c r="K122" i="105" s="1"/>
  <c r="L122" i="105" s="1"/>
  <c r="W92" i="150"/>
  <c r="I123" i="105"/>
  <c r="K123" i="105" s="1"/>
  <c r="L123" i="105" s="1"/>
  <c r="J123" i="105"/>
  <c r="W93" i="150"/>
  <c r="I124" i="105"/>
  <c r="K124" i="105" s="1"/>
  <c r="L124" i="105" s="1"/>
  <c r="J124" i="105"/>
  <c r="W94" i="150"/>
  <c r="I125" i="105"/>
  <c r="J125" i="105"/>
  <c r="W95" i="150"/>
  <c r="I126" i="105"/>
  <c r="J126" i="105"/>
  <c r="K126" i="105" s="1"/>
  <c r="L126" i="105" s="1"/>
  <c r="W96" i="150"/>
  <c r="I127" i="105"/>
  <c r="J127" i="105"/>
  <c r="K127" i="105"/>
  <c r="L127" i="105" s="1"/>
  <c r="W97" i="150"/>
  <c r="I128" i="105"/>
  <c r="K128" i="105" s="1"/>
  <c r="L128" i="105" s="1"/>
  <c r="J128" i="105"/>
  <c r="W98" i="150"/>
  <c r="I129" i="105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J37" i="95"/>
  <c r="L37" i="95"/>
  <c r="I26" i="95"/>
  <c r="K26" i="95" s="1"/>
  <c r="L26" i="95" s="1"/>
  <c r="V64" i="95" s="1"/>
  <c r="J26" i="95"/>
  <c r="I27" i="95"/>
  <c r="J27" i="95"/>
  <c r="K27" i="95"/>
  <c r="L27" i="95" s="1"/>
  <c r="V65" i="95" s="1"/>
  <c r="I28" i="95"/>
  <c r="J28" i="95"/>
  <c r="K28" i="95" s="1"/>
  <c r="L28" i="95" s="1"/>
  <c r="V66" i="95" s="1"/>
  <c r="I29" i="95"/>
  <c r="K29" i="95" s="1"/>
  <c r="L29" i="95" s="1"/>
  <c r="V67" i="95" s="1"/>
  <c r="J29" i="95"/>
  <c r="I30" i="95"/>
  <c r="K30" i="95" s="1"/>
  <c r="J30" i="95"/>
  <c r="L30" i="95"/>
  <c r="V68" i="95" s="1"/>
  <c r="I31" i="95"/>
  <c r="J31" i="95"/>
  <c r="K31" i="95"/>
  <c r="L31" i="95" s="1"/>
  <c r="V69" i="95" s="1"/>
  <c r="I32" i="95"/>
  <c r="J32" i="95"/>
  <c r="K32" i="95" s="1"/>
  <c r="L32" i="95" s="1"/>
  <c r="V70" i="95" s="1"/>
  <c r="I33" i="95"/>
  <c r="K33" i="95" s="1"/>
  <c r="L33" i="95" s="1"/>
  <c r="J33" i="95"/>
  <c r="V71" i="95"/>
  <c r="I34" i="95"/>
  <c r="K34" i="95" s="1"/>
  <c r="J34" i="95"/>
  <c r="L34" i="95"/>
  <c r="V72" i="95" s="1"/>
  <c r="I35" i="95"/>
  <c r="J35" i="95"/>
  <c r="K35" i="95"/>
  <c r="L35" i="95" s="1"/>
  <c r="V73" i="95" s="1"/>
  <c r="I36" i="95"/>
  <c r="J36" i="95"/>
  <c r="K36" i="95" s="1"/>
  <c r="L36" i="95" s="1"/>
  <c r="I38" i="95"/>
  <c r="J38" i="95"/>
  <c r="K38" i="95" s="1"/>
  <c r="L38" i="95" s="1"/>
  <c r="I39" i="95"/>
  <c r="J39" i="95"/>
  <c r="K39" i="95"/>
  <c r="L39" i="95" s="1"/>
  <c r="I40" i="95"/>
  <c r="J40" i="95"/>
  <c r="K40" i="95" s="1"/>
  <c r="L40" i="95" s="1"/>
  <c r="I41" i="95"/>
  <c r="K41" i="95" s="1"/>
  <c r="L41" i="95" s="1"/>
  <c r="J41" i="95"/>
  <c r="I42" i="95"/>
  <c r="K42" i="95" s="1"/>
  <c r="J42" i="95"/>
  <c r="L42" i="95"/>
  <c r="V80" i="95" s="1"/>
  <c r="I43" i="95"/>
  <c r="J43" i="95"/>
  <c r="K43" i="95"/>
  <c r="L43" i="95" s="1"/>
  <c r="I44" i="95"/>
  <c r="K44" i="95" s="1"/>
  <c r="L44" i="95" s="1"/>
  <c r="J44" i="95"/>
  <c r="I45" i="95"/>
  <c r="K45" i="95" s="1"/>
  <c r="L45" i="95" s="1"/>
  <c r="J45" i="95"/>
  <c r="V83" i="95"/>
  <c r="I131" i="95"/>
  <c r="K131" i="95" s="1"/>
  <c r="L131" i="95" s="1"/>
  <c r="J131" i="95"/>
  <c r="I132" i="95"/>
  <c r="J132" i="95"/>
  <c r="K132" i="95"/>
  <c r="L132" i="95" s="1"/>
  <c r="V85" i="95" s="1"/>
  <c r="I133" i="95"/>
  <c r="J133" i="95"/>
  <c r="K133" i="95" s="1"/>
  <c r="L133" i="95" s="1"/>
  <c r="V86" i="95" s="1"/>
  <c r="I134" i="95"/>
  <c r="K134" i="95" s="1"/>
  <c r="L134" i="95" s="1"/>
  <c r="V87" i="95" s="1"/>
  <c r="J134" i="95"/>
  <c r="I135" i="95"/>
  <c r="K135" i="95" s="1"/>
  <c r="L135" i="95" s="1"/>
  <c r="J135" i="95"/>
  <c r="I136" i="95"/>
  <c r="J136" i="95"/>
  <c r="K136" i="95"/>
  <c r="L136" i="95" s="1"/>
  <c r="V89" i="95" s="1"/>
  <c r="I137" i="95"/>
  <c r="J137" i="95"/>
  <c r="I138" i="95"/>
  <c r="K138" i="95" s="1"/>
  <c r="L138" i="95" s="1"/>
  <c r="V91" i="95" s="1"/>
  <c r="J138" i="95"/>
  <c r="I139" i="95"/>
  <c r="K139" i="95" s="1"/>
  <c r="J139" i="95"/>
  <c r="L139" i="95"/>
  <c r="I140" i="95"/>
  <c r="J140" i="95"/>
  <c r="K140" i="95"/>
  <c r="L140" i="95" s="1"/>
  <c r="I141" i="95"/>
  <c r="J141" i="95"/>
  <c r="K141" i="95" s="1"/>
  <c r="L141" i="95" s="1"/>
  <c r="V94" i="95" s="1"/>
  <c r="I142" i="95"/>
  <c r="K142" i="95" s="1"/>
  <c r="L142" i="95" s="1"/>
  <c r="J142" i="95"/>
  <c r="V95" i="95"/>
  <c r="I143" i="95"/>
  <c r="K143" i="95" s="1"/>
  <c r="J143" i="95"/>
  <c r="L143" i="95"/>
  <c r="I144" i="95"/>
  <c r="J144" i="95"/>
  <c r="K144" i="95"/>
  <c r="L144" i="95" s="1"/>
  <c r="V97" i="95" s="1"/>
  <c r="I145" i="95"/>
  <c r="J145" i="95"/>
  <c r="I146" i="95"/>
  <c r="K146" i="95" s="1"/>
  <c r="L146" i="95" s="1"/>
  <c r="M146" i="95" s="1"/>
  <c r="J146" i="95"/>
  <c r="V99" i="95"/>
  <c r="I147" i="95"/>
  <c r="K147" i="95" s="1"/>
  <c r="L147" i="95" s="1"/>
  <c r="V100" i="95" s="1"/>
  <c r="J147" i="95"/>
  <c r="I148" i="95"/>
  <c r="J148" i="95"/>
  <c r="K148" i="95"/>
  <c r="L148" i="95" s="1"/>
  <c r="V101" i="95" s="1"/>
  <c r="I149" i="95"/>
  <c r="J149" i="95"/>
  <c r="K149" i="95" s="1"/>
  <c r="L149" i="95" s="1"/>
  <c r="V102" i="95" s="1"/>
  <c r="I150" i="95"/>
  <c r="K150" i="95" s="1"/>
  <c r="L150" i="95" s="1"/>
  <c r="V103" i="95" s="1"/>
  <c r="J150" i="95"/>
  <c r="I151" i="95"/>
  <c r="K151" i="95" s="1"/>
  <c r="J151" i="95"/>
  <c r="L151" i="95"/>
  <c r="V104" i="95" s="1"/>
  <c r="N2" i="95"/>
  <c r="M133" i="95" s="1"/>
  <c r="I46" i="95"/>
  <c r="J46" i="95"/>
  <c r="K46" i="95"/>
  <c r="L46" i="95" s="1"/>
  <c r="I47" i="95"/>
  <c r="J47" i="95"/>
  <c r="K47" i="95"/>
  <c r="L47" i="95"/>
  <c r="M47" i="95"/>
  <c r="I48" i="95"/>
  <c r="K48" i="95" s="1"/>
  <c r="L48" i="95" s="1"/>
  <c r="J48" i="95"/>
  <c r="I49" i="95"/>
  <c r="K49" i="95" s="1"/>
  <c r="L49" i="95" s="1"/>
  <c r="M49" i="95" s="1"/>
  <c r="J49" i="95"/>
  <c r="I50" i="95"/>
  <c r="J50" i="95"/>
  <c r="I51" i="95"/>
  <c r="J51" i="95"/>
  <c r="K51" i="95"/>
  <c r="L51" i="95" s="1"/>
  <c r="M51" i="95" s="1"/>
  <c r="I52" i="95"/>
  <c r="K52" i="95" s="1"/>
  <c r="J52" i="95"/>
  <c r="L52" i="95"/>
  <c r="I53" i="95"/>
  <c r="J53" i="95"/>
  <c r="I54" i="95"/>
  <c r="J54" i="95"/>
  <c r="K54" i="95"/>
  <c r="L54" i="95"/>
  <c r="I55" i="95"/>
  <c r="J55" i="95"/>
  <c r="K55" i="95"/>
  <c r="L55" i="95"/>
  <c r="M55" i="95" s="1"/>
  <c r="I56" i="95"/>
  <c r="K56" i="95" s="1"/>
  <c r="J56" i="95"/>
  <c r="L56" i="95"/>
  <c r="M56" i="95" s="1"/>
  <c r="I57" i="95"/>
  <c r="K57" i="95" s="1"/>
  <c r="L57" i="95" s="1"/>
  <c r="M57" i="95" s="1"/>
  <c r="J57" i="95"/>
  <c r="I58" i="95"/>
  <c r="K58" i="95" s="1"/>
  <c r="L58" i="95" s="1"/>
  <c r="M58" i="95" s="1"/>
  <c r="J58" i="95"/>
  <c r="I59" i="95"/>
  <c r="J59" i="95"/>
  <c r="K59" i="95"/>
  <c r="L59" i="95"/>
  <c r="M59" i="95"/>
  <c r="I60" i="95"/>
  <c r="K60" i="95" s="1"/>
  <c r="L60" i="95" s="1"/>
  <c r="M60" i="95" s="1"/>
  <c r="J60" i="95"/>
  <c r="I61" i="95"/>
  <c r="K61" i="95" s="1"/>
  <c r="L61" i="95" s="1"/>
  <c r="M61" i="95" s="1"/>
  <c r="J61" i="95"/>
  <c r="I62" i="95"/>
  <c r="K62" i="95" s="1"/>
  <c r="L62" i="95" s="1"/>
  <c r="M62" i="95" s="1"/>
  <c r="J62" i="95"/>
  <c r="I63" i="95"/>
  <c r="J63" i="95"/>
  <c r="K63" i="95"/>
  <c r="L63" i="95"/>
  <c r="M63" i="95" s="1"/>
  <c r="I64" i="95"/>
  <c r="K64" i="95" s="1"/>
  <c r="J64" i="95"/>
  <c r="L64" i="95"/>
  <c r="M64" i="95" s="1"/>
  <c r="I65" i="95"/>
  <c r="K65" i="95" s="1"/>
  <c r="L65" i="95" s="1"/>
  <c r="M65" i="95" s="1"/>
  <c r="J65" i="95"/>
  <c r="I66" i="95"/>
  <c r="K66" i="95" s="1"/>
  <c r="L66" i="95" s="1"/>
  <c r="M66" i="95" s="1"/>
  <c r="J66" i="95"/>
  <c r="I67" i="95"/>
  <c r="J67" i="95"/>
  <c r="K67" i="95"/>
  <c r="L67" i="95" s="1"/>
  <c r="M67" i="95" s="1"/>
  <c r="I68" i="95"/>
  <c r="K68" i="95" s="1"/>
  <c r="L68" i="95" s="1"/>
  <c r="M68" i="95" s="1"/>
  <c r="J68" i="95"/>
  <c r="I69" i="95"/>
  <c r="K69" i="95" s="1"/>
  <c r="L69" i="95" s="1"/>
  <c r="M69" i="95" s="1"/>
  <c r="J69" i="95"/>
  <c r="I70" i="95"/>
  <c r="K70" i="95" s="1"/>
  <c r="L70" i="95" s="1"/>
  <c r="M70" i="95" s="1"/>
  <c r="J70" i="95"/>
  <c r="I71" i="95"/>
  <c r="J71" i="95"/>
  <c r="K71" i="95"/>
  <c r="L71" i="95"/>
  <c r="M71" i="95" s="1"/>
  <c r="I72" i="95"/>
  <c r="K72" i="95" s="1"/>
  <c r="J72" i="95"/>
  <c r="L72" i="95"/>
  <c r="M72" i="95" s="1"/>
  <c r="I73" i="95"/>
  <c r="K73" i="95" s="1"/>
  <c r="L73" i="95" s="1"/>
  <c r="M73" i="95" s="1"/>
  <c r="J73" i="95"/>
  <c r="I74" i="95"/>
  <c r="K74" i="95" s="1"/>
  <c r="L74" i="95" s="1"/>
  <c r="M74" i="95" s="1"/>
  <c r="J74" i="95"/>
  <c r="I75" i="95"/>
  <c r="J75" i="95"/>
  <c r="K75" i="95"/>
  <c r="L75" i="95" s="1"/>
  <c r="M75" i="95" s="1"/>
  <c r="I76" i="95"/>
  <c r="K76" i="95" s="1"/>
  <c r="L76" i="95" s="1"/>
  <c r="M76" i="95" s="1"/>
  <c r="J76" i="95"/>
  <c r="I77" i="95"/>
  <c r="K77" i="95" s="1"/>
  <c r="L77" i="95" s="1"/>
  <c r="M77" i="95" s="1"/>
  <c r="J77" i="95"/>
  <c r="I78" i="95"/>
  <c r="K78" i="95" s="1"/>
  <c r="L78" i="95" s="1"/>
  <c r="M78" i="95" s="1"/>
  <c r="J78" i="95"/>
  <c r="I79" i="95"/>
  <c r="J79" i="95"/>
  <c r="K79" i="95"/>
  <c r="L79" i="95"/>
  <c r="M79" i="95" s="1"/>
  <c r="I80" i="95"/>
  <c r="K80" i="95" s="1"/>
  <c r="J80" i="95"/>
  <c r="L80" i="95"/>
  <c r="M80" i="95" s="1"/>
  <c r="I81" i="95"/>
  <c r="K81" i="95" s="1"/>
  <c r="L81" i="95" s="1"/>
  <c r="M81" i="95" s="1"/>
  <c r="J81" i="95"/>
  <c r="I82" i="95"/>
  <c r="K82" i="95" s="1"/>
  <c r="L82" i="95" s="1"/>
  <c r="J82" i="95"/>
  <c r="M82" i="95"/>
  <c r="I83" i="95"/>
  <c r="J83" i="95"/>
  <c r="K83" i="95"/>
  <c r="L83" i="95" s="1"/>
  <c r="M83" i="95" s="1"/>
  <c r="I84" i="95"/>
  <c r="K84" i="95" s="1"/>
  <c r="L84" i="95" s="1"/>
  <c r="M84" i="95" s="1"/>
  <c r="J84" i="95"/>
  <c r="I85" i="95"/>
  <c r="K85" i="95" s="1"/>
  <c r="L85" i="95" s="1"/>
  <c r="M85" i="95" s="1"/>
  <c r="J85" i="95"/>
  <c r="I86" i="95"/>
  <c r="K86" i="95" s="1"/>
  <c r="L86" i="95" s="1"/>
  <c r="M86" i="95" s="1"/>
  <c r="J86" i="95"/>
  <c r="I87" i="95"/>
  <c r="J87" i="95"/>
  <c r="K87" i="95"/>
  <c r="L87" i="95"/>
  <c r="M87" i="95" s="1"/>
  <c r="I88" i="95"/>
  <c r="K88" i="95" s="1"/>
  <c r="J88" i="95"/>
  <c r="L88" i="95"/>
  <c r="M88" i="95" s="1"/>
  <c r="I89" i="95"/>
  <c r="K89" i="95" s="1"/>
  <c r="L89" i="95" s="1"/>
  <c r="M89" i="95" s="1"/>
  <c r="J89" i="95"/>
  <c r="I90" i="95"/>
  <c r="K90" i="95" s="1"/>
  <c r="L90" i="95" s="1"/>
  <c r="J90" i="95"/>
  <c r="M90" i="95"/>
  <c r="I91" i="95"/>
  <c r="J91" i="95"/>
  <c r="K91" i="95"/>
  <c r="L91" i="95" s="1"/>
  <c r="M91" i="95" s="1"/>
  <c r="I92" i="95"/>
  <c r="K92" i="95" s="1"/>
  <c r="L92" i="95" s="1"/>
  <c r="M92" i="95" s="1"/>
  <c r="J92" i="95"/>
  <c r="I93" i="95"/>
  <c r="K93" i="95" s="1"/>
  <c r="L93" i="95" s="1"/>
  <c r="M93" i="95" s="1"/>
  <c r="J93" i="95"/>
  <c r="I94" i="95"/>
  <c r="K94" i="95" s="1"/>
  <c r="L94" i="95" s="1"/>
  <c r="M94" i="95" s="1"/>
  <c r="J94" i="95"/>
  <c r="I95" i="95"/>
  <c r="J95" i="95"/>
  <c r="K95" i="95"/>
  <c r="L95" i="95"/>
  <c r="M95" i="95" s="1"/>
  <c r="I96" i="95"/>
  <c r="K96" i="95" s="1"/>
  <c r="J96" i="95"/>
  <c r="L96" i="95"/>
  <c r="M96" i="95" s="1"/>
  <c r="I97" i="95"/>
  <c r="K97" i="95" s="1"/>
  <c r="L97" i="95" s="1"/>
  <c r="M97" i="95" s="1"/>
  <c r="J97" i="95"/>
  <c r="I98" i="95"/>
  <c r="K98" i="95" s="1"/>
  <c r="L98" i="95" s="1"/>
  <c r="J98" i="95"/>
  <c r="M98" i="95"/>
  <c r="I99" i="95"/>
  <c r="J99" i="95"/>
  <c r="K99" i="95"/>
  <c r="L99" i="95" s="1"/>
  <c r="M99" i="95" s="1"/>
  <c r="I100" i="95"/>
  <c r="K100" i="95" s="1"/>
  <c r="L100" i="95" s="1"/>
  <c r="M100" i="95" s="1"/>
  <c r="J100" i="95"/>
  <c r="I101" i="95"/>
  <c r="K101" i="95" s="1"/>
  <c r="L101" i="95" s="1"/>
  <c r="M101" i="95" s="1"/>
  <c r="J101" i="95"/>
  <c r="I102" i="95"/>
  <c r="K102" i="95" s="1"/>
  <c r="L102" i="95" s="1"/>
  <c r="M102" i="95" s="1"/>
  <c r="J102" i="95"/>
  <c r="I103" i="95"/>
  <c r="J103" i="95"/>
  <c r="K103" i="95"/>
  <c r="L103" i="95"/>
  <c r="M103" i="95" s="1"/>
  <c r="I104" i="95"/>
  <c r="K104" i="95" s="1"/>
  <c r="J104" i="95"/>
  <c r="L104" i="95"/>
  <c r="M104" i="95" s="1"/>
  <c r="I105" i="95"/>
  <c r="K105" i="95" s="1"/>
  <c r="L105" i="95" s="1"/>
  <c r="M105" i="95" s="1"/>
  <c r="J105" i="95"/>
  <c r="I106" i="95"/>
  <c r="K106" i="95" s="1"/>
  <c r="L106" i="95" s="1"/>
  <c r="M106" i="95" s="1"/>
  <c r="J106" i="95"/>
  <c r="I107" i="95"/>
  <c r="J107" i="95"/>
  <c r="K107" i="95"/>
  <c r="L107" i="95" s="1"/>
  <c r="M107" i="95" s="1"/>
  <c r="I108" i="95"/>
  <c r="K108" i="95" s="1"/>
  <c r="L108" i="95" s="1"/>
  <c r="M108" i="95" s="1"/>
  <c r="J108" i="95"/>
  <c r="I109" i="95"/>
  <c r="K109" i="95" s="1"/>
  <c r="L109" i="95" s="1"/>
  <c r="M109" i="95" s="1"/>
  <c r="J109" i="95"/>
  <c r="I110" i="95"/>
  <c r="K110" i="95" s="1"/>
  <c r="L110" i="95" s="1"/>
  <c r="M110" i="95" s="1"/>
  <c r="J110" i="95"/>
  <c r="I111" i="95"/>
  <c r="J111" i="95"/>
  <c r="K111" i="95"/>
  <c r="L111" i="95"/>
  <c r="M111" i="95" s="1"/>
  <c r="I112" i="95"/>
  <c r="K112" i="95" s="1"/>
  <c r="J112" i="95"/>
  <c r="L112" i="95"/>
  <c r="M112" i="95" s="1"/>
  <c r="I113" i="95"/>
  <c r="K113" i="95" s="1"/>
  <c r="L113" i="95" s="1"/>
  <c r="M113" i="95" s="1"/>
  <c r="J113" i="95"/>
  <c r="I114" i="95"/>
  <c r="K114" i="95" s="1"/>
  <c r="L114" i="95" s="1"/>
  <c r="M114" i="95" s="1"/>
  <c r="J114" i="95"/>
  <c r="I115" i="95"/>
  <c r="J115" i="95"/>
  <c r="K115" i="95"/>
  <c r="L115" i="95" s="1"/>
  <c r="M115" i="95" s="1"/>
  <c r="I116" i="95"/>
  <c r="K116" i="95" s="1"/>
  <c r="L116" i="95" s="1"/>
  <c r="M116" i="95" s="1"/>
  <c r="J116" i="95"/>
  <c r="I117" i="95"/>
  <c r="K117" i="95" s="1"/>
  <c r="L117" i="95" s="1"/>
  <c r="M117" i="95" s="1"/>
  <c r="J117" i="95"/>
  <c r="I118" i="95"/>
  <c r="K118" i="95" s="1"/>
  <c r="L118" i="95" s="1"/>
  <c r="M118" i="95" s="1"/>
  <c r="J118" i="95"/>
  <c r="I119" i="95"/>
  <c r="J119" i="95"/>
  <c r="K119" i="95"/>
  <c r="L119" i="95"/>
  <c r="M119" i="95" s="1"/>
  <c r="I120" i="95"/>
  <c r="K120" i="95" s="1"/>
  <c r="J120" i="95"/>
  <c r="L120" i="95"/>
  <c r="M120" i="95" s="1"/>
  <c r="I121" i="95"/>
  <c r="K121" i="95" s="1"/>
  <c r="L121" i="95" s="1"/>
  <c r="M121" i="95" s="1"/>
  <c r="J121" i="95"/>
  <c r="I122" i="95"/>
  <c r="K122" i="95" s="1"/>
  <c r="J122" i="95"/>
  <c r="L122" i="95"/>
  <c r="M122" i="95" s="1"/>
  <c r="I123" i="95"/>
  <c r="J123" i="95"/>
  <c r="K123" i="95"/>
  <c r="L123" i="95" s="1"/>
  <c r="M123" i="95" s="1"/>
  <c r="I124" i="95"/>
  <c r="K124" i="95" s="1"/>
  <c r="J124" i="95"/>
  <c r="L124" i="95"/>
  <c r="M124" i="95" s="1"/>
  <c r="I125" i="95"/>
  <c r="J125" i="95"/>
  <c r="K125" i="95"/>
  <c r="L125" i="95" s="1"/>
  <c r="M125" i="95" s="1"/>
  <c r="I126" i="95"/>
  <c r="J126" i="95"/>
  <c r="K126" i="95"/>
  <c r="L126" i="95" s="1"/>
  <c r="M126" i="95" s="1"/>
  <c r="I127" i="95"/>
  <c r="J127" i="95"/>
  <c r="K127" i="95"/>
  <c r="L127" i="95" s="1"/>
  <c r="M127" i="95" s="1"/>
  <c r="I128" i="95"/>
  <c r="J128" i="95"/>
  <c r="I129" i="95"/>
  <c r="K129" i="95" s="1"/>
  <c r="L129" i="95" s="1"/>
  <c r="M129" i="95" s="1"/>
  <c r="J129" i="95"/>
  <c r="I130" i="95"/>
  <c r="J130" i="95"/>
  <c r="K130" i="95"/>
  <c r="L130" i="95" s="1"/>
  <c r="M130" i="95" s="1"/>
  <c r="M132" i="95"/>
  <c r="M134" i="95"/>
  <c r="M136" i="95"/>
  <c r="M138" i="95"/>
  <c r="M141" i="95"/>
  <c r="M144" i="95"/>
  <c r="I37" i="94"/>
  <c r="K37" i="94" s="1"/>
  <c r="L37" i="94" s="1"/>
  <c r="J37" i="94"/>
  <c r="I26" i="94"/>
  <c r="K26" i="94" s="1"/>
  <c r="L26" i="94" s="1"/>
  <c r="V64" i="94" s="1"/>
  <c r="N2" i="94" s="1"/>
  <c r="M42" i="94" s="1"/>
  <c r="J26" i="94"/>
  <c r="I27" i="94"/>
  <c r="K27" i="94" s="1"/>
  <c r="J27" i="94"/>
  <c r="L27" i="94"/>
  <c r="V65" i="94" s="1"/>
  <c r="I28" i="94"/>
  <c r="J28" i="94"/>
  <c r="K28" i="94" s="1"/>
  <c r="L28" i="94"/>
  <c r="V66" i="94" s="1"/>
  <c r="I29" i="94"/>
  <c r="K29" i="94" s="1"/>
  <c r="L29" i="94" s="1"/>
  <c r="V67" i="94" s="1"/>
  <c r="J29" i="94"/>
  <c r="I30" i="94"/>
  <c r="J30" i="94"/>
  <c r="I31" i="94"/>
  <c r="J31" i="94"/>
  <c r="K31" i="94"/>
  <c r="L31" i="94" s="1"/>
  <c r="V69" i="94"/>
  <c r="I32" i="94"/>
  <c r="J32" i="94"/>
  <c r="K32" i="94"/>
  <c r="L32" i="94" s="1"/>
  <c r="V70" i="94" s="1"/>
  <c r="I33" i="94"/>
  <c r="J33" i="94"/>
  <c r="K33" i="94"/>
  <c r="L33" i="94" s="1"/>
  <c r="V71" i="94"/>
  <c r="I34" i="94"/>
  <c r="K34" i="94" s="1"/>
  <c r="L34" i="94" s="1"/>
  <c r="V72" i="94" s="1"/>
  <c r="J34" i="94"/>
  <c r="I35" i="94"/>
  <c r="J35" i="94"/>
  <c r="K35" i="94"/>
  <c r="L35" i="94" s="1"/>
  <c r="V73" i="94" s="1"/>
  <c r="I36" i="94"/>
  <c r="J36" i="94"/>
  <c r="K36" i="94" s="1"/>
  <c r="L36" i="94" s="1"/>
  <c r="I38" i="94"/>
  <c r="K38" i="94" s="1"/>
  <c r="L38" i="94" s="1"/>
  <c r="J38" i="94"/>
  <c r="I39" i="94"/>
  <c r="K39" i="94" s="1"/>
  <c r="L39" i="94" s="1"/>
  <c r="J39" i="94"/>
  <c r="I40" i="94"/>
  <c r="J40" i="94"/>
  <c r="K40" i="94" s="1"/>
  <c r="L40" i="94"/>
  <c r="V78" i="94" s="1"/>
  <c r="I41" i="94"/>
  <c r="J41" i="94"/>
  <c r="I42" i="94"/>
  <c r="K42" i="94" s="1"/>
  <c r="L42" i="94" s="1"/>
  <c r="J42" i="94"/>
  <c r="V80" i="94"/>
  <c r="I43" i="94"/>
  <c r="J43" i="94"/>
  <c r="K43" i="94"/>
  <c r="L43" i="94" s="1"/>
  <c r="V81" i="94"/>
  <c r="I44" i="94"/>
  <c r="J44" i="94"/>
  <c r="K44" i="94" s="1"/>
  <c r="L44" i="94" s="1"/>
  <c r="I45" i="94"/>
  <c r="J45" i="94"/>
  <c r="K45" i="94"/>
  <c r="L45" i="94" s="1"/>
  <c r="V83" i="94"/>
  <c r="I131" i="94"/>
  <c r="K131" i="94" s="1"/>
  <c r="L131" i="94" s="1"/>
  <c r="J131" i="94"/>
  <c r="I132" i="94"/>
  <c r="J132" i="94"/>
  <c r="K132" i="94"/>
  <c r="L132" i="94" s="1"/>
  <c r="I133" i="94"/>
  <c r="J133" i="94"/>
  <c r="K133" i="94" s="1"/>
  <c r="L133" i="94"/>
  <c r="V86" i="94" s="1"/>
  <c r="I134" i="94"/>
  <c r="J134" i="94"/>
  <c r="I135" i="94"/>
  <c r="K135" i="94" s="1"/>
  <c r="L135" i="94" s="1"/>
  <c r="J135" i="94"/>
  <c r="I136" i="94"/>
  <c r="J136" i="94"/>
  <c r="K136" i="94"/>
  <c r="L136" i="94" s="1"/>
  <c r="I137" i="94"/>
  <c r="J137" i="94"/>
  <c r="K137" i="94" s="1"/>
  <c r="L137" i="94" s="1"/>
  <c r="I138" i="94"/>
  <c r="J138" i="94"/>
  <c r="K138" i="94"/>
  <c r="L138" i="94" s="1"/>
  <c r="V91" i="94" s="1"/>
  <c r="I139" i="94"/>
  <c r="K139" i="94" s="1"/>
  <c r="L139" i="94" s="1"/>
  <c r="J139" i="94"/>
  <c r="I140" i="94"/>
  <c r="K140" i="94" s="1"/>
  <c r="L140" i="94" s="1"/>
  <c r="J140" i="94"/>
  <c r="I141" i="94"/>
  <c r="J141" i="94"/>
  <c r="K141" i="94" s="1"/>
  <c r="L141" i="94"/>
  <c r="V94" i="94" s="1"/>
  <c r="I142" i="94"/>
  <c r="J142" i="94"/>
  <c r="I143" i="94"/>
  <c r="J143" i="94"/>
  <c r="I144" i="94"/>
  <c r="J144" i="94"/>
  <c r="K144" i="94"/>
  <c r="L144" i="94" s="1"/>
  <c r="V97" i="94" s="1"/>
  <c r="I145" i="94"/>
  <c r="J145" i="94"/>
  <c r="K145" i="94"/>
  <c r="L145" i="94" s="1"/>
  <c r="V98" i="94"/>
  <c r="I146" i="94"/>
  <c r="J146" i="94"/>
  <c r="K146" i="94"/>
  <c r="L146" i="94" s="1"/>
  <c r="V99" i="94" s="1"/>
  <c r="I147" i="94"/>
  <c r="J147" i="94"/>
  <c r="K147" i="94"/>
  <c r="L147" i="94" s="1"/>
  <c r="V100" i="94" s="1"/>
  <c r="I148" i="94"/>
  <c r="K148" i="94" s="1"/>
  <c r="J148" i="94"/>
  <c r="L148" i="94"/>
  <c r="V101" i="94" s="1"/>
  <c r="I149" i="94"/>
  <c r="K149" i="94" s="1"/>
  <c r="L149" i="94" s="1"/>
  <c r="V102" i="94" s="1"/>
  <c r="J149" i="94"/>
  <c r="I150" i="94"/>
  <c r="J150" i="94"/>
  <c r="I151" i="94"/>
  <c r="K151" i="94" s="1"/>
  <c r="J151" i="94"/>
  <c r="L151" i="94"/>
  <c r="V104" i="94" s="1"/>
  <c r="I46" i="94"/>
  <c r="J46" i="94"/>
  <c r="K46" i="94"/>
  <c r="L46" i="94" s="1"/>
  <c r="M46" i="94" s="1"/>
  <c r="I47" i="94"/>
  <c r="K47" i="94" s="1"/>
  <c r="L47" i="94" s="1"/>
  <c r="J47" i="94"/>
  <c r="I48" i="94"/>
  <c r="J48" i="94"/>
  <c r="K48" i="94"/>
  <c r="L48" i="94" s="1"/>
  <c r="M48" i="94" s="1"/>
  <c r="I49" i="94"/>
  <c r="J49" i="94"/>
  <c r="I50" i="94"/>
  <c r="K50" i="94" s="1"/>
  <c r="J50" i="94"/>
  <c r="L50" i="94"/>
  <c r="M50" i="94" s="1"/>
  <c r="I51" i="94"/>
  <c r="J51" i="94"/>
  <c r="K51" i="94"/>
  <c r="L51" i="94" s="1"/>
  <c r="I52" i="94"/>
  <c r="J52" i="94"/>
  <c r="K52" i="94" s="1"/>
  <c r="L52" i="94" s="1"/>
  <c r="I53" i="94"/>
  <c r="J53" i="94"/>
  <c r="I54" i="94"/>
  <c r="K54" i="94" s="1"/>
  <c r="L54" i="94" s="1"/>
  <c r="J54" i="94"/>
  <c r="I55" i="94"/>
  <c r="J55" i="94"/>
  <c r="K55" i="94"/>
  <c r="L55" i="94" s="1"/>
  <c r="M55" i="94"/>
  <c r="I56" i="94"/>
  <c r="J56" i="94"/>
  <c r="K56" i="94"/>
  <c r="L56" i="94" s="1"/>
  <c r="I57" i="94"/>
  <c r="J57" i="94"/>
  <c r="I58" i="94"/>
  <c r="J58" i="94"/>
  <c r="K58" i="94"/>
  <c r="L58" i="94"/>
  <c r="I59" i="94"/>
  <c r="K59" i="94" s="1"/>
  <c r="L59" i="94" s="1"/>
  <c r="M59" i="94" s="1"/>
  <c r="J59" i="94"/>
  <c r="I60" i="94"/>
  <c r="J60" i="94"/>
  <c r="K60" i="94"/>
  <c r="L60" i="94" s="1"/>
  <c r="M60" i="94" s="1"/>
  <c r="I61" i="94"/>
  <c r="J61" i="94"/>
  <c r="I62" i="94"/>
  <c r="J62" i="94"/>
  <c r="K62" i="94"/>
  <c r="L62" i="94"/>
  <c r="I63" i="94"/>
  <c r="K63" i="94" s="1"/>
  <c r="L63" i="94" s="1"/>
  <c r="J63" i="94"/>
  <c r="I64" i="94"/>
  <c r="J64" i="94"/>
  <c r="K64" i="94" s="1"/>
  <c r="L64" i="94" s="1"/>
  <c r="I65" i="94"/>
  <c r="J65" i="94"/>
  <c r="I66" i="94"/>
  <c r="J66" i="94"/>
  <c r="K66" i="94"/>
  <c r="L66" i="94" s="1"/>
  <c r="M66" i="94" s="1"/>
  <c r="I67" i="94"/>
  <c r="J67" i="94"/>
  <c r="K67" i="94"/>
  <c r="L67" i="94" s="1"/>
  <c r="I68" i="94"/>
  <c r="J68" i="94"/>
  <c r="K68" i="94" s="1"/>
  <c r="L68" i="94" s="1"/>
  <c r="M68" i="94" s="1"/>
  <c r="I69" i="94"/>
  <c r="J69" i="94"/>
  <c r="I70" i="94"/>
  <c r="K70" i="94" s="1"/>
  <c r="L70" i="94" s="1"/>
  <c r="J70" i="94"/>
  <c r="I71" i="94"/>
  <c r="K71" i="94" s="1"/>
  <c r="L71" i="94" s="1"/>
  <c r="J71" i="94"/>
  <c r="I72" i="94"/>
  <c r="J72" i="94"/>
  <c r="K72" i="94"/>
  <c r="L72" i="94" s="1"/>
  <c r="M72" i="94"/>
  <c r="I73" i="94"/>
  <c r="K73" i="94" s="1"/>
  <c r="L73" i="94" s="1"/>
  <c r="J73" i="94"/>
  <c r="M73" i="94"/>
  <c r="I74" i="94"/>
  <c r="J74" i="94"/>
  <c r="K74" i="94"/>
  <c r="L74" i="94"/>
  <c r="I75" i="94"/>
  <c r="J75" i="94"/>
  <c r="K75" i="94"/>
  <c r="L75" i="94" s="1"/>
  <c r="M75" i="94" s="1"/>
  <c r="I76" i="94"/>
  <c r="J76" i="94"/>
  <c r="K76" i="94"/>
  <c r="L76" i="94" s="1"/>
  <c r="M76" i="94" s="1"/>
  <c r="I77" i="94"/>
  <c r="K77" i="94" s="1"/>
  <c r="L77" i="94" s="1"/>
  <c r="M77" i="94" s="1"/>
  <c r="J77" i="94"/>
  <c r="I78" i="94"/>
  <c r="J78" i="94"/>
  <c r="I79" i="94"/>
  <c r="J79" i="94"/>
  <c r="K79" i="94"/>
  <c r="L79" i="94"/>
  <c r="I80" i="94"/>
  <c r="J80" i="94"/>
  <c r="I81" i="94"/>
  <c r="K81" i="94" s="1"/>
  <c r="L81" i="94" s="1"/>
  <c r="M81" i="94" s="1"/>
  <c r="J81" i="94"/>
  <c r="I82" i="94"/>
  <c r="J82" i="94"/>
  <c r="K82" i="94"/>
  <c r="L82" i="94"/>
  <c r="M82" i="94"/>
  <c r="I83" i="94"/>
  <c r="J83" i="94"/>
  <c r="K83" i="94"/>
  <c r="L83" i="94"/>
  <c r="I84" i="94"/>
  <c r="K84" i="94" s="1"/>
  <c r="L84" i="94" s="1"/>
  <c r="M84" i="94" s="1"/>
  <c r="J84" i="94"/>
  <c r="I85" i="94"/>
  <c r="K85" i="94" s="1"/>
  <c r="L85" i="94" s="1"/>
  <c r="M85" i="94" s="1"/>
  <c r="J85" i="94"/>
  <c r="I86" i="94"/>
  <c r="J86" i="94"/>
  <c r="K86" i="94" s="1"/>
  <c r="L86" i="94" s="1"/>
  <c r="M86" i="94" s="1"/>
  <c r="I87" i="94"/>
  <c r="J87" i="94"/>
  <c r="K87" i="94"/>
  <c r="L87" i="94"/>
  <c r="M87" i="94" s="1"/>
  <c r="I88" i="94"/>
  <c r="K88" i="94" s="1"/>
  <c r="L88" i="94" s="1"/>
  <c r="J88" i="94"/>
  <c r="I89" i="94"/>
  <c r="J89" i="94"/>
  <c r="K89" i="94"/>
  <c r="L89" i="94" s="1"/>
  <c r="M89" i="94" s="1"/>
  <c r="I90" i="94"/>
  <c r="J90" i="94"/>
  <c r="K90" i="94" s="1"/>
  <c r="L90" i="94" s="1"/>
  <c r="M90" i="94" s="1"/>
  <c r="I91" i="94"/>
  <c r="J91" i="94"/>
  <c r="K91" i="94"/>
  <c r="L91" i="94"/>
  <c r="M91" i="94" s="1"/>
  <c r="I92" i="94"/>
  <c r="J92" i="94"/>
  <c r="I93" i="94"/>
  <c r="J93" i="94"/>
  <c r="K93" i="94"/>
  <c r="L93" i="94" s="1"/>
  <c r="I94" i="94"/>
  <c r="J94" i="94"/>
  <c r="K94" i="94" s="1"/>
  <c r="L94" i="94" s="1"/>
  <c r="M94" i="94" s="1"/>
  <c r="I95" i="94"/>
  <c r="J95" i="94"/>
  <c r="K95" i="94"/>
  <c r="L95" i="94"/>
  <c r="M95" i="94" s="1"/>
  <c r="I96" i="94"/>
  <c r="K96" i="94" s="1"/>
  <c r="L96" i="94" s="1"/>
  <c r="J96" i="94"/>
  <c r="I97" i="94"/>
  <c r="J97" i="94"/>
  <c r="K97" i="94"/>
  <c r="L97" i="94" s="1"/>
  <c r="M97" i="94" s="1"/>
  <c r="I98" i="94"/>
  <c r="J98" i="94"/>
  <c r="K98" i="94" s="1"/>
  <c r="L98" i="94"/>
  <c r="M98" i="94" s="1"/>
  <c r="I99" i="94"/>
  <c r="J99" i="94"/>
  <c r="K99" i="94"/>
  <c r="L99" i="94"/>
  <c r="I100" i="94"/>
  <c r="K100" i="94" s="1"/>
  <c r="L100" i="94" s="1"/>
  <c r="J100" i="94"/>
  <c r="I101" i="94"/>
  <c r="K101" i="94" s="1"/>
  <c r="L101" i="94" s="1"/>
  <c r="M101" i="94" s="1"/>
  <c r="J101" i="94"/>
  <c r="I102" i="94"/>
  <c r="J102" i="94"/>
  <c r="K102" i="94" s="1"/>
  <c r="L102" i="94" s="1"/>
  <c r="M102" i="94" s="1"/>
  <c r="I103" i="94"/>
  <c r="J103" i="94"/>
  <c r="K103" i="94"/>
  <c r="L103" i="94"/>
  <c r="M103" i="94" s="1"/>
  <c r="I104" i="94"/>
  <c r="J104" i="94"/>
  <c r="I105" i="94"/>
  <c r="J105" i="94"/>
  <c r="I106" i="94"/>
  <c r="J106" i="94"/>
  <c r="K106" i="94"/>
  <c r="L106" i="94" s="1"/>
  <c r="M106" i="94" s="1"/>
  <c r="I107" i="94"/>
  <c r="J107" i="94"/>
  <c r="K107" i="94"/>
  <c r="L107" i="94"/>
  <c r="M107" i="94"/>
  <c r="I108" i="94"/>
  <c r="J108" i="94"/>
  <c r="I109" i="94"/>
  <c r="J109" i="94"/>
  <c r="K109" i="94"/>
  <c r="L109" i="94"/>
  <c r="M109" i="94" s="1"/>
  <c r="I110" i="94"/>
  <c r="J110" i="94"/>
  <c r="K110" i="94"/>
  <c r="L110" i="94" s="1"/>
  <c r="I111" i="94"/>
  <c r="J111" i="94"/>
  <c r="K111" i="94"/>
  <c r="L111" i="94"/>
  <c r="M111" i="94"/>
  <c r="I112" i="94"/>
  <c r="J112" i="94"/>
  <c r="I113" i="94"/>
  <c r="K113" i="94" s="1"/>
  <c r="J113" i="94"/>
  <c r="L113" i="94"/>
  <c r="M113" i="94" s="1"/>
  <c r="I114" i="94"/>
  <c r="J114" i="94"/>
  <c r="K114" i="94"/>
  <c r="L114" i="94" s="1"/>
  <c r="M114" i="94"/>
  <c r="I115" i="94"/>
  <c r="J115" i="94"/>
  <c r="K115" i="94"/>
  <c r="L115" i="94"/>
  <c r="M115" i="94"/>
  <c r="I116" i="94"/>
  <c r="K116" i="94" s="1"/>
  <c r="L116" i="94" s="1"/>
  <c r="J116" i="94"/>
  <c r="I117" i="94"/>
  <c r="K117" i="94" s="1"/>
  <c r="J117" i="94"/>
  <c r="L117" i="94"/>
  <c r="M117" i="94" s="1"/>
  <c r="I118" i="94"/>
  <c r="J118" i="94"/>
  <c r="K118" i="94" s="1"/>
  <c r="L118" i="94" s="1"/>
  <c r="M118" i="94" s="1"/>
  <c r="I119" i="94"/>
  <c r="J119" i="94"/>
  <c r="K119" i="94"/>
  <c r="L119" i="94"/>
  <c r="I120" i="94"/>
  <c r="K120" i="94" s="1"/>
  <c r="L120" i="94" s="1"/>
  <c r="M120" i="94" s="1"/>
  <c r="J120" i="94"/>
  <c r="I121" i="94"/>
  <c r="K121" i="94" s="1"/>
  <c r="L121" i="94" s="1"/>
  <c r="M121" i="94" s="1"/>
  <c r="J121" i="94"/>
  <c r="I122" i="94"/>
  <c r="J122" i="94"/>
  <c r="K122" i="94" s="1"/>
  <c r="L122" i="94" s="1"/>
  <c r="M122" i="94" s="1"/>
  <c r="I123" i="94"/>
  <c r="J123" i="94"/>
  <c r="K123" i="94"/>
  <c r="L123" i="94"/>
  <c r="I124" i="94"/>
  <c r="K124" i="94" s="1"/>
  <c r="L124" i="94" s="1"/>
  <c r="M124" i="94" s="1"/>
  <c r="J124" i="94"/>
  <c r="I125" i="94"/>
  <c r="J125" i="94"/>
  <c r="K125" i="94"/>
  <c r="L125" i="94" s="1"/>
  <c r="M125" i="94" s="1"/>
  <c r="I126" i="94"/>
  <c r="J126" i="94"/>
  <c r="K126" i="94"/>
  <c r="L126" i="94" s="1"/>
  <c r="M126" i="94" s="1"/>
  <c r="I127" i="94"/>
  <c r="J127" i="94"/>
  <c r="K127" i="94" s="1"/>
  <c r="L127" i="94" s="1"/>
  <c r="M127" i="94"/>
  <c r="I128" i="94"/>
  <c r="K128" i="94" s="1"/>
  <c r="L128" i="94" s="1"/>
  <c r="M128" i="94" s="1"/>
  <c r="J128" i="94"/>
  <c r="I129" i="94"/>
  <c r="K129" i="94" s="1"/>
  <c r="L129" i="94" s="1"/>
  <c r="M129" i="94" s="1"/>
  <c r="J129" i="94"/>
  <c r="I130" i="94"/>
  <c r="J130" i="94"/>
  <c r="K130" i="94" s="1"/>
  <c r="L130" i="94" s="1"/>
  <c r="M130" i="94"/>
  <c r="M133" i="94"/>
  <c r="M141" i="94"/>
  <c r="I37" i="93"/>
  <c r="J37" i="93"/>
  <c r="I26" i="93"/>
  <c r="K26" i="93" s="1"/>
  <c r="L26" i="93" s="1"/>
  <c r="V64" i="93" s="1"/>
  <c r="J26" i="93"/>
  <c r="I27" i="93"/>
  <c r="K27" i="93" s="1"/>
  <c r="L27" i="93" s="1"/>
  <c r="J27" i="93"/>
  <c r="I28" i="93"/>
  <c r="J28" i="93"/>
  <c r="K28" i="93" s="1"/>
  <c r="L28" i="93" s="1"/>
  <c r="I29" i="93"/>
  <c r="J29" i="93"/>
  <c r="I30" i="93"/>
  <c r="J30" i="93"/>
  <c r="K30" i="93"/>
  <c r="L30" i="93" s="1"/>
  <c r="V68" i="93" s="1"/>
  <c r="I31" i="93"/>
  <c r="J31" i="93"/>
  <c r="I32" i="93"/>
  <c r="J32" i="93"/>
  <c r="I33" i="93"/>
  <c r="K33" i="93" s="1"/>
  <c r="J33" i="93"/>
  <c r="L33" i="93"/>
  <c r="V71" i="93" s="1"/>
  <c r="I34" i="93"/>
  <c r="J34" i="93"/>
  <c r="I35" i="93"/>
  <c r="J35" i="93"/>
  <c r="I36" i="93"/>
  <c r="J36" i="93"/>
  <c r="K36" i="93" s="1"/>
  <c r="L36" i="93" s="1"/>
  <c r="V74" i="93" s="1"/>
  <c r="I38" i="93"/>
  <c r="J38" i="93"/>
  <c r="I39" i="93"/>
  <c r="K39" i="93" s="1"/>
  <c r="L39" i="93" s="1"/>
  <c r="J39" i="93"/>
  <c r="I40" i="93"/>
  <c r="J40" i="93"/>
  <c r="K40" i="93" s="1"/>
  <c r="L40" i="93" s="1"/>
  <c r="I41" i="93"/>
  <c r="J41" i="93"/>
  <c r="I42" i="93"/>
  <c r="K42" i="93" s="1"/>
  <c r="L42" i="93" s="1"/>
  <c r="V80" i="93" s="1"/>
  <c r="J42" i="93"/>
  <c r="I43" i="93"/>
  <c r="K43" i="93" s="1"/>
  <c r="L43" i="93" s="1"/>
  <c r="J43" i="93"/>
  <c r="I44" i="93"/>
  <c r="J44" i="93"/>
  <c r="I45" i="93"/>
  <c r="J45" i="93"/>
  <c r="I131" i="93"/>
  <c r="J131" i="93"/>
  <c r="I132" i="93"/>
  <c r="J132" i="93"/>
  <c r="I133" i="93"/>
  <c r="J133" i="93"/>
  <c r="K133" i="93" s="1"/>
  <c r="L133" i="93"/>
  <c r="V86" i="93" s="1"/>
  <c r="I134" i="93"/>
  <c r="J134" i="93"/>
  <c r="I135" i="93"/>
  <c r="J135" i="93"/>
  <c r="K135" i="93"/>
  <c r="L135" i="93" s="1"/>
  <c r="V88" i="93" s="1"/>
  <c r="I136" i="93"/>
  <c r="K136" i="93" s="1"/>
  <c r="L136" i="93" s="1"/>
  <c r="J136" i="93"/>
  <c r="I137" i="93"/>
  <c r="J137" i="93"/>
  <c r="I138" i="93"/>
  <c r="K138" i="93" s="1"/>
  <c r="L138" i="93" s="1"/>
  <c r="V91" i="93" s="1"/>
  <c r="J138" i="93"/>
  <c r="I139" i="93"/>
  <c r="K139" i="93" s="1"/>
  <c r="L139" i="93" s="1"/>
  <c r="V92" i="93" s="1"/>
  <c r="J139" i="93"/>
  <c r="I140" i="93"/>
  <c r="J140" i="93"/>
  <c r="K140" i="93"/>
  <c r="L140" i="93" s="1"/>
  <c r="I141" i="93"/>
  <c r="J141" i="93"/>
  <c r="K141" i="93" s="1"/>
  <c r="L141" i="93" s="1"/>
  <c r="V94" i="93" s="1"/>
  <c r="I142" i="93"/>
  <c r="J142" i="93"/>
  <c r="I143" i="93"/>
  <c r="K143" i="93" s="1"/>
  <c r="L143" i="93" s="1"/>
  <c r="V96" i="93" s="1"/>
  <c r="J143" i="93"/>
  <c r="I144" i="93"/>
  <c r="K144" i="93" s="1"/>
  <c r="L144" i="93" s="1"/>
  <c r="J144" i="93"/>
  <c r="I145" i="93"/>
  <c r="K145" i="93" s="1"/>
  <c r="L145" i="93" s="1"/>
  <c r="V98" i="93" s="1"/>
  <c r="J145" i="93"/>
  <c r="I146" i="93"/>
  <c r="K146" i="93" s="1"/>
  <c r="L146" i="93" s="1"/>
  <c r="J146" i="93"/>
  <c r="I147" i="93"/>
  <c r="J147" i="93"/>
  <c r="I148" i="93"/>
  <c r="K148" i="93" s="1"/>
  <c r="L148" i="93" s="1"/>
  <c r="J148" i="93"/>
  <c r="I149" i="93"/>
  <c r="K149" i="93" s="1"/>
  <c r="L149" i="93" s="1"/>
  <c r="V102" i="93" s="1"/>
  <c r="J149" i="93"/>
  <c r="I150" i="93"/>
  <c r="K150" i="93" s="1"/>
  <c r="L150" i="93" s="1"/>
  <c r="J150" i="93"/>
  <c r="I151" i="93"/>
  <c r="J151" i="93"/>
  <c r="K151" i="93" s="1"/>
  <c r="L151" i="93" s="1"/>
  <c r="V104" i="93"/>
  <c r="I46" i="93"/>
  <c r="J46" i="93"/>
  <c r="K46" i="93"/>
  <c r="L46" i="93" s="1"/>
  <c r="I47" i="93"/>
  <c r="J47" i="93"/>
  <c r="I48" i="93"/>
  <c r="J48" i="93"/>
  <c r="I49" i="93"/>
  <c r="K49" i="93" s="1"/>
  <c r="L49" i="93" s="1"/>
  <c r="J49" i="93"/>
  <c r="I50" i="93"/>
  <c r="J50" i="93"/>
  <c r="I51" i="93"/>
  <c r="K51" i="93" s="1"/>
  <c r="L51" i="93" s="1"/>
  <c r="J51" i="93"/>
  <c r="I52" i="93"/>
  <c r="J52" i="93"/>
  <c r="K52" i="93"/>
  <c r="L52" i="93" s="1"/>
  <c r="I53" i="93"/>
  <c r="J53" i="93"/>
  <c r="I54" i="93"/>
  <c r="K54" i="93" s="1"/>
  <c r="L54" i="93" s="1"/>
  <c r="J54" i="93"/>
  <c r="I55" i="93"/>
  <c r="K55" i="93" s="1"/>
  <c r="L55" i="93" s="1"/>
  <c r="J55" i="93"/>
  <c r="I56" i="93"/>
  <c r="J56" i="93"/>
  <c r="I57" i="93"/>
  <c r="J57" i="93"/>
  <c r="I58" i="93"/>
  <c r="J58" i="93"/>
  <c r="I59" i="93"/>
  <c r="K59" i="93" s="1"/>
  <c r="L59" i="93" s="1"/>
  <c r="J59" i="93"/>
  <c r="I60" i="93"/>
  <c r="J60" i="93"/>
  <c r="K60" i="93" s="1"/>
  <c r="L60" i="93" s="1"/>
  <c r="I61" i="93"/>
  <c r="J61" i="93"/>
  <c r="K61" i="93"/>
  <c r="L61" i="93" s="1"/>
  <c r="I62" i="93"/>
  <c r="J62" i="93"/>
  <c r="I63" i="93"/>
  <c r="J63" i="93"/>
  <c r="K63" i="93"/>
  <c r="L63" i="93" s="1"/>
  <c r="I64" i="93"/>
  <c r="K64" i="93" s="1"/>
  <c r="J64" i="93"/>
  <c r="L64" i="93"/>
  <c r="I65" i="93"/>
  <c r="K65" i="93" s="1"/>
  <c r="L65" i="93" s="1"/>
  <c r="J65" i="93"/>
  <c r="I66" i="93"/>
  <c r="J66" i="93"/>
  <c r="I67" i="93"/>
  <c r="K67" i="93" s="1"/>
  <c r="L67" i="93" s="1"/>
  <c r="J67" i="93"/>
  <c r="I68" i="93"/>
  <c r="K68" i="93" s="1"/>
  <c r="L68" i="93" s="1"/>
  <c r="J68" i="93"/>
  <c r="I69" i="93"/>
  <c r="J69" i="93"/>
  <c r="K69" i="93"/>
  <c r="L69" i="93" s="1"/>
  <c r="I70" i="93"/>
  <c r="K70" i="93" s="1"/>
  <c r="L70" i="93" s="1"/>
  <c r="J70" i="93"/>
  <c r="I71" i="93"/>
  <c r="K71" i="93" s="1"/>
  <c r="L71" i="93" s="1"/>
  <c r="J71" i="93"/>
  <c r="I72" i="93"/>
  <c r="J72" i="93"/>
  <c r="I73" i="93"/>
  <c r="K73" i="93" s="1"/>
  <c r="L73" i="93" s="1"/>
  <c r="J73" i="93"/>
  <c r="I74" i="93"/>
  <c r="J74" i="93"/>
  <c r="I75" i="93"/>
  <c r="J75" i="93"/>
  <c r="I76" i="93"/>
  <c r="K76" i="93" s="1"/>
  <c r="L76" i="93" s="1"/>
  <c r="J76" i="93"/>
  <c r="I77" i="93"/>
  <c r="K77" i="93" s="1"/>
  <c r="L77" i="93" s="1"/>
  <c r="J77" i="93"/>
  <c r="I78" i="93"/>
  <c r="J78" i="93"/>
  <c r="I79" i="93"/>
  <c r="J79" i="93"/>
  <c r="I80" i="93"/>
  <c r="J80" i="93"/>
  <c r="I81" i="93"/>
  <c r="J81" i="93"/>
  <c r="K81" i="93" s="1"/>
  <c r="L81" i="93" s="1"/>
  <c r="I82" i="93"/>
  <c r="K82" i="93" s="1"/>
  <c r="L82" i="93" s="1"/>
  <c r="J82" i="93"/>
  <c r="I83" i="93"/>
  <c r="K83" i="93" s="1"/>
  <c r="L83" i="93" s="1"/>
  <c r="J83" i="93"/>
  <c r="I84" i="93"/>
  <c r="K84" i="93" s="1"/>
  <c r="L84" i="93" s="1"/>
  <c r="J84" i="93"/>
  <c r="I85" i="93"/>
  <c r="K85" i="93" s="1"/>
  <c r="L85" i="93" s="1"/>
  <c r="J85" i="93"/>
  <c r="I86" i="93"/>
  <c r="J86" i="93"/>
  <c r="K86" i="93" s="1"/>
  <c r="L86" i="93" s="1"/>
  <c r="I87" i="93"/>
  <c r="J87" i="93"/>
  <c r="I88" i="93"/>
  <c r="K88" i="93" s="1"/>
  <c r="L88" i="93" s="1"/>
  <c r="J88" i="93"/>
  <c r="I89" i="93"/>
  <c r="K89" i="93" s="1"/>
  <c r="L89" i="93" s="1"/>
  <c r="J89" i="93"/>
  <c r="I90" i="93"/>
  <c r="K90" i="93" s="1"/>
  <c r="L90" i="93" s="1"/>
  <c r="J90" i="93"/>
  <c r="I91" i="93"/>
  <c r="J91" i="93"/>
  <c r="I92" i="93"/>
  <c r="J92" i="93"/>
  <c r="K92" i="93" s="1"/>
  <c r="L92" i="93" s="1"/>
  <c r="I93" i="93"/>
  <c r="J93" i="93"/>
  <c r="I94" i="93"/>
  <c r="K94" i="93" s="1"/>
  <c r="L94" i="93" s="1"/>
  <c r="J94" i="93"/>
  <c r="I95" i="93"/>
  <c r="J95" i="93"/>
  <c r="K95" i="93" s="1"/>
  <c r="L95" i="93" s="1"/>
  <c r="I96" i="93"/>
  <c r="J96" i="93"/>
  <c r="I97" i="93"/>
  <c r="K97" i="93" s="1"/>
  <c r="L97" i="93" s="1"/>
  <c r="J97" i="93"/>
  <c r="I98" i="93"/>
  <c r="J98" i="93"/>
  <c r="K98" i="93" s="1"/>
  <c r="L98" i="93" s="1"/>
  <c r="I99" i="93"/>
  <c r="K99" i="93" s="1"/>
  <c r="L99" i="93" s="1"/>
  <c r="J99" i="93"/>
  <c r="I100" i="93"/>
  <c r="J100" i="93"/>
  <c r="K100" i="93"/>
  <c r="L100" i="93" s="1"/>
  <c r="I101" i="93"/>
  <c r="J101" i="93"/>
  <c r="K101" i="93"/>
  <c r="L101" i="93" s="1"/>
  <c r="I102" i="93"/>
  <c r="J102" i="93"/>
  <c r="K102" i="93" s="1"/>
  <c r="L102" i="93" s="1"/>
  <c r="I103" i="93"/>
  <c r="J103" i="93"/>
  <c r="I104" i="93"/>
  <c r="K104" i="93" s="1"/>
  <c r="L104" i="93" s="1"/>
  <c r="J104" i="93"/>
  <c r="I105" i="93"/>
  <c r="K105" i="93" s="1"/>
  <c r="L105" i="93" s="1"/>
  <c r="J105" i="93"/>
  <c r="I106" i="93"/>
  <c r="K106" i="93" s="1"/>
  <c r="L106" i="93" s="1"/>
  <c r="J106" i="93"/>
  <c r="I107" i="93"/>
  <c r="J107" i="93"/>
  <c r="I108" i="93"/>
  <c r="J108" i="93"/>
  <c r="I109" i="93"/>
  <c r="K109" i="93" s="1"/>
  <c r="L109" i="93" s="1"/>
  <c r="J109" i="93"/>
  <c r="I110" i="93"/>
  <c r="J110" i="93"/>
  <c r="K110" i="93" s="1"/>
  <c r="L110" i="93" s="1"/>
  <c r="I111" i="93"/>
  <c r="K111" i="93" s="1"/>
  <c r="L111" i="93" s="1"/>
  <c r="J111" i="93"/>
  <c r="I112" i="93"/>
  <c r="J112" i="93"/>
  <c r="I113" i="93"/>
  <c r="J113" i="93"/>
  <c r="K113" i="93" s="1"/>
  <c r="L113" i="93" s="1"/>
  <c r="I114" i="93"/>
  <c r="J114" i="93"/>
  <c r="K114" i="93"/>
  <c r="L114" i="93" s="1"/>
  <c r="I115" i="93"/>
  <c r="J115" i="93"/>
  <c r="I116" i="93"/>
  <c r="J116" i="93"/>
  <c r="I117" i="93"/>
  <c r="J117" i="93"/>
  <c r="K117" i="93"/>
  <c r="L117" i="93" s="1"/>
  <c r="I118" i="93"/>
  <c r="K118" i="93" s="1"/>
  <c r="L118" i="93" s="1"/>
  <c r="J118" i="93"/>
  <c r="I119" i="93"/>
  <c r="K119" i="93" s="1"/>
  <c r="L119" i="93" s="1"/>
  <c r="J119" i="93"/>
  <c r="I120" i="93"/>
  <c r="K120" i="93" s="1"/>
  <c r="L120" i="93" s="1"/>
  <c r="J120" i="93"/>
  <c r="I121" i="93"/>
  <c r="K121" i="93" s="1"/>
  <c r="L121" i="93" s="1"/>
  <c r="J121" i="93"/>
  <c r="I122" i="93"/>
  <c r="K122" i="93" s="1"/>
  <c r="L122" i="93" s="1"/>
  <c r="J122" i="93"/>
  <c r="I123" i="93"/>
  <c r="J123" i="93"/>
  <c r="I124" i="93"/>
  <c r="K124" i="93" s="1"/>
  <c r="L124" i="93" s="1"/>
  <c r="J124" i="93"/>
  <c r="I125" i="93"/>
  <c r="J125" i="93"/>
  <c r="K125" i="93"/>
  <c r="L125" i="93" s="1"/>
  <c r="I126" i="93"/>
  <c r="K126" i="93" s="1"/>
  <c r="L126" i="93" s="1"/>
  <c r="J126" i="93"/>
  <c r="I127" i="93"/>
  <c r="J127" i="93"/>
  <c r="I128" i="93"/>
  <c r="J128" i="93"/>
  <c r="K128" i="93"/>
  <c r="L128" i="93" s="1"/>
  <c r="I129" i="93"/>
  <c r="J129" i="93"/>
  <c r="I130" i="93"/>
  <c r="J130" i="93"/>
  <c r="K130" i="93"/>
  <c r="L130" i="93" s="1"/>
  <c r="I37" i="111"/>
  <c r="J37" i="111"/>
  <c r="K37" i="111"/>
  <c r="L37" i="111" s="1"/>
  <c r="I26" i="111"/>
  <c r="J26" i="111"/>
  <c r="K26" i="111" s="1"/>
  <c r="L26" i="111" s="1"/>
  <c r="V64" i="111" s="1"/>
  <c r="I27" i="111"/>
  <c r="J27" i="111"/>
  <c r="K27" i="111" s="1"/>
  <c r="L27" i="111" s="1"/>
  <c r="V65" i="111" s="1"/>
  <c r="I28" i="111"/>
  <c r="K28" i="111" s="1"/>
  <c r="L28" i="111" s="1"/>
  <c r="J28" i="111"/>
  <c r="V66" i="111"/>
  <c r="I29" i="111"/>
  <c r="K29" i="111" s="1"/>
  <c r="L29" i="111" s="1"/>
  <c r="J29" i="111"/>
  <c r="I30" i="111"/>
  <c r="K30" i="111" s="1"/>
  <c r="L30" i="111" s="1"/>
  <c r="J30" i="111"/>
  <c r="I31" i="111"/>
  <c r="K31" i="111" s="1"/>
  <c r="L31" i="111" s="1"/>
  <c r="V69" i="111" s="1"/>
  <c r="J31" i="111"/>
  <c r="I32" i="111"/>
  <c r="J32" i="111"/>
  <c r="K32" i="111"/>
  <c r="L32" i="111"/>
  <c r="V70" i="111" s="1"/>
  <c r="I33" i="111"/>
  <c r="K33" i="111" s="1"/>
  <c r="L33" i="111" s="1"/>
  <c r="V71" i="111" s="1"/>
  <c r="J33" i="111"/>
  <c r="I34" i="111"/>
  <c r="J34" i="111"/>
  <c r="K34" i="111"/>
  <c r="L34" i="111" s="1"/>
  <c r="V72" i="111" s="1"/>
  <c r="I35" i="111"/>
  <c r="J35" i="111"/>
  <c r="K35" i="111"/>
  <c r="L35" i="111" s="1"/>
  <c r="I36" i="111"/>
  <c r="J36" i="111"/>
  <c r="V75" i="111"/>
  <c r="I38" i="111"/>
  <c r="J38" i="111"/>
  <c r="K38" i="111"/>
  <c r="L38" i="111" s="1"/>
  <c r="I39" i="111"/>
  <c r="J39" i="111"/>
  <c r="I40" i="111"/>
  <c r="J40" i="111"/>
  <c r="I41" i="111"/>
  <c r="J41" i="111"/>
  <c r="I42" i="111"/>
  <c r="K42" i="111" s="1"/>
  <c r="L42" i="111" s="1"/>
  <c r="V80" i="111" s="1"/>
  <c r="J42" i="111"/>
  <c r="I43" i="111"/>
  <c r="J43" i="111"/>
  <c r="I44" i="111"/>
  <c r="J44" i="111"/>
  <c r="K44" i="111" s="1"/>
  <c r="L44" i="111" s="1"/>
  <c r="V82" i="111" s="1"/>
  <c r="I45" i="111"/>
  <c r="K45" i="111" s="1"/>
  <c r="L45" i="111" s="1"/>
  <c r="J45" i="111"/>
  <c r="I131" i="111"/>
  <c r="J131" i="111"/>
  <c r="K131" i="111"/>
  <c r="L131" i="111" s="1"/>
  <c r="I132" i="111"/>
  <c r="J132" i="111"/>
  <c r="I133" i="111"/>
  <c r="J133" i="111"/>
  <c r="I134" i="111"/>
  <c r="K134" i="111" s="1"/>
  <c r="L134" i="111" s="1"/>
  <c r="J134" i="111"/>
  <c r="I135" i="111"/>
  <c r="J135" i="111"/>
  <c r="K135" i="111"/>
  <c r="L135" i="111" s="1"/>
  <c r="I136" i="111"/>
  <c r="J136" i="111"/>
  <c r="K136" i="111"/>
  <c r="L136" i="111" s="1"/>
  <c r="V89" i="111" s="1"/>
  <c r="I137" i="111"/>
  <c r="K137" i="111" s="1"/>
  <c r="L137" i="111" s="1"/>
  <c r="J137" i="111"/>
  <c r="I138" i="111"/>
  <c r="K138" i="111" s="1"/>
  <c r="L138" i="111" s="1"/>
  <c r="V91" i="111" s="1"/>
  <c r="J138" i="111"/>
  <c r="I139" i="111"/>
  <c r="J139" i="111"/>
  <c r="K139" i="111"/>
  <c r="L139" i="111" s="1"/>
  <c r="I140" i="111"/>
  <c r="K140" i="111" s="1"/>
  <c r="L140" i="111" s="1"/>
  <c r="J140" i="111"/>
  <c r="I141" i="111"/>
  <c r="J141" i="111"/>
  <c r="I142" i="111"/>
  <c r="J142" i="111"/>
  <c r="K142" i="111"/>
  <c r="L142" i="111" s="1"/>
  <c r="I143" i="111"/>
  <c r="J143" i="111"/>
  <c r="I144" i="111"/>
  <c r="J144" i="111"/>
  <c r="K144" i="111" s="1"/>
  <c r="L144" i="111" s="1"/>
  <c r="I145" i="111"/>
  <c r="J145" i="111"/>
  <c r="I146" i="111"/>
  <c r="K146" i="111" s="1"/>
  <c r="L146" i="111" s="1"/>
  <c r="J146" i="111"/>
  <c r="I147" i="111"/>
  <c r="J147" i="111"/>
  <c r="K147" i="111" s="1"/>
  <c r="L147" i="111" s="1"/>
  <c r="V100" i="111" s="1"/>
  <c r="I148" i="111"/>
  <c r="J148" i="111"/>
  <c r="I149" i="111"/>
  <c r="K149" i="111" s="1"/>
  <c r="L149" i="111" s="1"/>
  <c r="J149" i="111"/>
  <c r="I150" i="111"/>
  <c r="K150" i="111" s="1"/>
  <c r="L150" i="111" s="1"/>
  <c r="J150" i="111"/>
  <c r="I151" i="111"/>
  <c r="K151" i="111" s="1"/>
  <c r="L151" i="111" s="1"/>
  <c r="J151" i="111"/>
  <c r="I46" i="111"/>
  <c r="J46" i="111"/>
  <c r="I47" i="111"/>
  <c r="J47" i="111"/>
  <c r="K47" i="111"/>
  <c r="L47" i="111" s="1"/>
  <c r="I48" i="111"/>
  <c r="K48" i="111" s="1"/>
  <c r="L48" i="111" s="1"/>
  <c r="J48" i="111"/>
  <c r="I49" i="111"/>
  <c r="J49" i="111"/>
  <c r="K49" i="111" s="1"/>
  <c r="L49" i="111" s="1"/>
  <c r="I50" i="111"/>
  <c r="J50" i="111"/>
  <c r="I51" i="111"/>
  <c r="J51" i="111"/>
  <c r="K51" i="111"/>
  <c r="L51" i="111" s="1"/>
  <c r="I52" i="111"/>
  <c r="J52" i="111"/>
  <c r="K52" i="111" s="1"/>
  <c r="L52" i="111" s="1"/>
  <c r="I53" i="111"/>
  <c r="K53" i="111" s="1"/>
  <c r="L53" i="111" s="1"/>
  <c r="J53" i="111"/>
  <c r="I54" i="111"/>
  <c r="J54" i="111"/>
  <c r="I55" i="111"/>
  <c r="J55" i="111"/>
  <c r="K55" i="111"/>
  <c r="L55" i="111" s="1"/>
  <c r="I56" i="111"/>
  <c r="K56" i="111" s="1"/>
  <c r="L56" i="111" s="1"/>
  <c r="J56" i="111"/>
  <c r="I57" i="111"/>
  <c r="J57" i="111"/>
  <c r="K57" i="111" s="1"/>
  <c r="L57" i="111" s="1"/>
  <c r="I58" i="111"/>
  <c r="J58" i="111"/>
  <c r="I59" i="111"/>
  <c r="J59" i="111"/>
  <c r="K59" i="111"/>
  <c r="L59" i="111" s="1"/>
  <c r="I60" i="111"/>
  <c r="J60" i="111"/>
  <c r="K60" i="111" s="1"/>
  <c r="L60" i="111" s="1"/>
  <c r="I61" i="111"/>
  <c r="K61" i="111" s="1"/>
  <c r="L61" i="111" s="1"/>
  <c r="J61" i="111"/>
  <c r="I62" i="111"/>
  <c r="J62" i="111"/>
  <c r="I63" i="111"/>
  <c r="J63" i="111"/>
  <c r="K63" i="111"/>
  <c r="L63" i="111" s="1"/>
  <c r="I64" i="111"/>
  <c r="K64" i="111" s="1"/>
  <c r="L64" i="111" s="1"/>
  <c r="J64" i="111"/>
  <c r="I65" i="111"/>
  <c r="J65" i="111"/>
  <c r="K65" i="111" s="1"/>
  <c r="L65" i="111" s="1"/>
  <c r="I66" i="111"/>
  <c r="J66" i="111"/>
  <c r="I67" i="111"/>
  <c r="J67" i="111"/>
  <c r="K67" i="111"/>
  <c r="L67" i="111" s="1"/>
  <c r="I68" i="111"/>
  <c r="J68" i="111"/>
  <c r="K68" i="111" s="1"/>
  <c r="L68" i="111" s="1"/>
  <c r="I69" i="111"/>
  <c r="K69" i="111" s="1"/>
  <c r="L69" i="111" s="1"/>
  <c r="J69" i="111"/>
  <c r="I70" i="111"/>
  <c r="J70" i="111"/>
  <c r="I71" i="111"/>
  <c r="J71" i="111"/>
  <c r="K71" i="111"/>
  <c r="L71" i="111" s="1"/>
  <c r="I72" i="111"/>
  <c r="K72" i="111" s="1"/>
  <c r="L72" i="111" s="1"/>
  <c r="J72" i="111"/>
  <c r="I73" i="111"/>
  <c r="J73" i="111"/>
  <c r="K73" i="111" s="1"/>
  <c r="L73" i="111" s="1"/>
  <c r="I74" i="111"/>
  <c r="J74" i="111"/>
  <c r="I75" i="111"/>
  <c r="J75" i="111"/>
  <c r="K75" i="111"/>
  <c r="L75" i="111" s="1"/>
  <c r="I76" i="111"/>
  <c r="J76" i="111"/>
  <c r="K76" i="111" s="1"/>
  <c r="L76" i="111" s="1"/>
  <c r="I77" i="111"/>
  <c r="K77" i="111" s="1"/>
  <c r="L77" i="111" s="1"/>
  <c r="J77" i="111"/>
  <c r="I78" i="111"/>
  <c r="J78" i="111"/>
  <c r="I79" i="111"/>
  <c r="J79" i="111"/>
  <c r="K79" i="111"/>
  <c r="L79" i="111" s="1"/>
  <c r="I80" i="111"/>
  <c r="K80" i="111" s="1"/>
  <c r="L80" i="111" s="1"/>
  <c r="J80" i="111"/>
  <c r="I81" i="111"/>
  <c r="J81" i="111"/>
  <c r="K81" i="111" s="1"/>
  <c r="L81" i="111" s="1"/>
  <c r="I82" i="111"/>
  <c r="J82" i="111"/>
  <c r="I83" i="111"/>
  <c r="J83" i="111"/>
  <c r="K83" i="111"/>
  <c r="L83" i="111" s="1"/>
  <c r="I84" i="111"/>
  <c r="J84" i="111"/>
  <c r="K84" i="111" s="1"/>
  <c r="L84" i="111" s="1"/>
  <c r="I85" i="111"/>
  <c r="K85" i="111" s="1"/>
  <c r="L85" i="111" s="1"/>
  <c r="J85" i="111"/>
  <c r="I86" i="111"/>
  <c r="J86" i="111"/>
  <c r="I87" i="111"/>
  <c r="J87" i="111"/>
  <c r="K87" i="111"/>
  <c r="L87" i="111" s="1"/>
  <c r="I88" i="111"/>
  <c r="K88" i="111" s="1"/>
  <c r="L88" i="111" s="1"/>
  <c r="J88" i="111"/>
  <c r="I89" i="111"/>
  <c r="J89" i="111"/>
  <c r="K89" i="111" s="1"/>
  <c r="L89" i="111" s="1"/>
  <c r="I90" i="111"/>
  <c r="J90" i="111"/>
  <c r="I91" i="111"/>
  <c r="J91" i="111"/>
  <c r="K91" i="111"/>
  <c r="L91" i="111" s="1"/>
  <c r="I92" i="111"/>
  <c r="J92" i="111"/>
  <c r="K92" i="111" s="1"/>
  <c r="L92" i="111" s="1"/>
  <c r="I93" i="111"/>
  <c r="K93" i="111" s="1"/>
  <c r="L93" i="111" s="1"/>
  <c r="J93" i="111"/>
  <c r="I94" i="111"/>
  <c r="J94" i="111"/>
  <c r="I95" i="111"/>
  <c r="J95" i="111"/>
  <c r="K95" i="111"/>
  <c r="L95" i="111" s="1"/>
  <c r="I96" i="111"/>
  <c r="K96" i="111" s="1"/>
  <c r="L96" i="111" s="1"/>
  <c r="J96" i="111"/>
  <c r="I97" i="111"/>
  <c r="J97" i="111"/>
  <c r="K97" i="111" s="1"/>
  <c r="L97" i="111" s="1"/>
  <c r="I98" i="111"/>
  <c r="J98" i="111"/>
  <c r="I99" i="111"/>
  <c r="J99" i="111"/>
  <c r="K99" i="111"/>
  <c r="L99" i="111" s="1"/>
  <c r="I100" i="111"/>
  <c r="J100" i="111"/>
  <c r="K100" i="111" s="1"/>
  <c r="L100" i="111" s="1"/>
  <c r="I101" i="111"/>
  <c r="K101" i="111" s="1"/>
  <c r="L101" i="111" s="1"/>
  <c r="J101" i="111"/>
  <c r="I102" i="111"/>
  <c r="J102" i="111"/>
  <c r="I103" i="111"/>
  <c r="J103" i="111"/>
  <c r="K103" i="111"/>
  <c r="L103" i="111" s="1"/>
  <c r="I104" i="111"/>
  <c r="K104" i="111" s="1"/>
  <c r="L104" i="111" s="1"/>
  <c r="J104" i="111"/>
  <c r="I105" i="111"/>
  <c r="J105" i="111"/>
  <c r="K105" i="111" s="1"/>
  <c r="L105" i="111" s="1"/>
  <c r="I106" i="111"/>
  <c r="J106" i="111"/>
  <c r="I107" i="111"/>
  <c r="J107" i="111"/>
  <c r="K107" i="111"/>
  <c r="L107" i="111" s="1"/>
  <c r="I108" i="111"/>
  <c r="J108" i="111"/>
  <c r="K108" i="111" s="1"/>
  <c r="L108" i="111" s="1"/>
  <c r="I109" i="111"/>
  <c r="K109" i="111" s="1"/>
  <c r="L109" i="111" s="1"/>
  <c r="J109" i="111"/>
  <c r="I110" i="111"/>
  <c r="J110" i="111"/>
  <c r="I111" i="111"/>
  <c r="J111" i="111"/>
  <c r="K111" i="111"/>
  <c r="L111" i="111" s="1"/>
  <c r="I112" i="111"/>
  <c r="K112" i="111" s="1"/>
  <c r="L112" i="111" s="1"/>
  <c r="J112" i="111"/>
  <c r="I113" i="111"/>
  <c r="J113" i="111"/>
  <c r="K113" i="111" s="1"/>
  <c r="L113" i="111" s="1"/>
  <c r="I114" i="111"/>
  <c r="J114" i="111"/>
  <c r="I115" i="111"/>
  <c r="J115" i="111"/>
  <c r="K115" i="111"/>
  <c r="L115" i="111" s="1"/>
  <c r="I116" i="111"/>
  <c r="J116" i="111"/>
  <c r="K116" i="111" s="1"/>
  <c r="L116" i="111" s="1"/>
  <c r="I117" i="111"/>
  <c r="K117" i="111" s="1"/>
  <c r="L117" i="111" s="1"/>
  <c r="J117" i="111"/>
  <c r="I118" i="111"/>
  <c r="J118" i="111"/>
  <c r="I119" i="111"/>
  <c r="J119" i="111"/>
  <c r="K119" i="111"/>
  <c r="L119" i="111" s="1"/>
  <c r="I120" i="111"/>
  <c r="K120" i="111" s="1"/>
  <c r="L120" i="111" s="1"/>
  <c r="J120" i="111"/>
  <c r="I121" i="111"/>
  <c r="J121" i="111"/>
  <c r="K121" i="111" s="1"/>
  <c r="L121" i="111" s="1"/>
  <c r="I122" i="111"/>
  <c r="J122" i="111"/>
  <c r="I123" i="111"/>
  <c r="J123" i="111"/>
  <c r="K123" i="111"/>
  <c r="L123" i="111" s="1"/>
  <c r="I124" i="111"/>
  <c r="J124" i="111"/>
  <c r="K124" i="111" s="1"/>
  <c r="L124" i="111" s="1"/>
  <c r="I125" i="111"/>
  <c r="K125" i="111" s="1"/>
  <c r="L125" i="111" s="1"/>
  <c r="J125" i="111"/>
  <c r="I126" i="111"/>
  <c r="J126" i="111"/>
  <c r="I127" i="111"/>
  <c r="J127" i="111"/>
  <c r="K127" i="111"/>
  <c r="L127" i="111" s="1"/>
  <c r="I128" i="111"/>
  <c r="K128" i="111" s="1"/>
  <c r="L128" i="111" s="1"/>
  <c r="J128" i="111"/>
  <c r="I129" i="111"/>
  <c r="J129" i="111"/>
  <c r="K129" i="111" s="1"/>
  <c r="L129" i="111" s="1"/>
  <c r="I130" i="111"/>
  <c r="J130" i="111"/>
  <c r="I7" i="95"/>
  <c r="J7" i="95"/>
  <c r="I8" i="95"/>
  <c r="J8" i="95"/>
  <c r="K8" i="95"/>
  <c r="L8" i="95"/>
  <c r="M8" i="95" s="1"/>
  <c r="I9" i="95"/>
  <c r="J9" i="95"/>
  <c r="K9" i="95"/>
  <c r="L9" i="95"/>
  <c r="M9" i="95"/>
  <c r="I10" i="95"/>
  <c r="J10" i="95"/>
  <c r="K10" i="95"/>
  <c r="L10" i="95" s="1"/>
  <c r="M10" i="95" s="1"/>
  <c r="I11" i="95"/>
  <c r="J11" i="95"/>
  <c r="I12" i="95"/>
  <c r="J12" i="95"/>
  <c r="K12" i="95"/>
  <c r="L12" i="95"/>
  <c r="M12" i="95" s="1"/>
  <c r="I13" i="95"/>
  <c r="J13" i="95"/>
  <c r="K13" i="95"/>
  <c r="L13" i="95"/>
  <c r="M13" i="95"/>
  <c r="I14" i="95"/>
  <c r="J14" i="95"/>
  <c r="K14" i="95"/>
  <c r="L14" i="95" s="1"/>
  <c r="M14" i="95" s="1"/>
  <c r="I15" i="95"/>
  <c r="J15" i="95"/>
  <c r="I16" i="95"/>
  <c r="J16" i="95"/>
  <c r="K16" i="95"/>
  <c r="L16" i="95"/>
  <c r="M16" i="95" s="1"/>
  <c r="I17" i="95"/>
  <c r="J17" i="95"/>
  <c r="K17" i="95"/>
  <c r="L17" i="95"/>
  <c r="M17" i="95"/>
  <c r="I18" i="95"/>
  <c r="J18" i="95"/>
  <c r="K18" i="95"/>
  <c r="L18" i="95" s="1"/>
  <c r="M18" i="95" s="1"/>
  <c r="I19" i="95"/>
  <c r="J19" i="95"/>
  <c r="I20" i="95"/>
  <c r="J20" i="95"/>
  <c r="K20" i="95"/>
  <c r="L20" i="95"/>
  <c r="M20" i="95" s="1"/>
  <c r="I21" i="95"/>
  <c r="J21" i="95"/>
  <c r="K21" i="95"/>
  <c r="L21" i="95"/>
  <c r="M21" i="95"/>
  <c r="I22" i="95"/>
  <c r="J22" i="95"/>
  <c r="K22" i="95"/>
  <c r="L22" i="95" s="1"/>
  <c r="M22" i="95" s="1"/>
  <c r="I23" i="95"/>
  <c r="J23" i="95"/>
  <c r="I24" i="95"/>
  <c r="J24" i="95"/>
  <c r="K24" i="95"/>
  <c r="L24" i="95"/>
  <c r="M24" i="95" s="1"/>
  <c r="I25" i="95"/>
  <c r="J25" i="95"/>
  <c r="K25" i="95"/>
  <c r="L25" i="95"/>
  <c r="M25" i="95"/>
  <c r="M26" i="95"/>
  <c r="M27" i="95"/>
  <c r="M28" i="95"/>
  <c r="M29" i="95"/>
  <c r="M30" i="95"/>
  <c r="M31" i="95"/>
  <c r="M32" i="95"/>
  <c r="M33" i="95"/>
  <c r="M34" i="95"/>
  <c r="M35" i="95"/>
  <c r="M147" i="95"/>
  <c r="M148" i="95"/>
  <c r="M149" i="95"/>
  <c r="M150" i="95"/>
  <c r="M151" i="95"/>
  <c r="I152" i="95"/>
  <c r="K152" i="95" s="1"/>
  <c r="L152" i="95" s="1"/>
  <c r="M152" i="95" s="1"/>
  <c r="J152" i="95"/>
  <c r="I6" i="95"/>
  <c r="J6" i="95"/>
  <c r="K6" i="95" s="1"/>
  <c r="L6" i="95" s="1"/>
  <c r="M6" i="95" s="1"/>
  <c r="I7" i="94"/>
  <c r="J7" i="94"/>
  <c r="K7" i="94"/>
  <c r="L7" i="94"/>
  <c r="M7" i="94"/>
  <c r="I8" i="94"/>
  <c r="J8" i="94"/>
  <c r="K8" i="94"/>
  <c r="L8" i="94" s="1"/>
  <c r="M8" i="94" s="1"/>
  <c r="I9" i="94"/>
  <c r="K9" i="94" s="1"/>
  <c r="L9" i="94" s="1"/>
  <c r="M9" i="94" s="1"/>
  <c r="J9" i="94"/>
  <c r="I10" i="94"/>
  <c r="J10" i="94"/>
  <c r="K10" i="94" s="1"/>
  <c r="L10" i="94" s="1"/>
  <c r="M10" i="94" s="1"/>
  <c r="I11" i="94"/>
  <c r="J11" i="94"/>
  <c r="K11" i="94"/>
  <c r="L11" i="94"/>
  <c r="M11" i="94"/>
  <c r="I12" i="94"/>
  <c r="J12" i="94"/>
  <c r="K12" i="94"/>
  <c r="L12" i="94" s="1"/>
  <c r="M12" i="94" s="1"/>
  <c r="I13" i="94"/>
  <c r="K13" i="94" s="1"/>
  <c r="L13" i="94" s="1"/>
  <c r="M13" i="94" s="1"/>
  <c r="J13" i="94"/>
  <c r="I14" i="94"/>
  <c r="J14" i="94"/>
  <c r="K14" i="94" s="1"/>
  <c r="L14" i="94" s="1"/>
  <c r="M14" i="94" s="1"/>
  <c r="I15" i="94"/>
  <c r="J15" i="94"/>
  <c r="K15" i="94"/>
  <c r="L15" i="94"/>
  <c r="M15" i="94"/>
  <c r="I16" i="94"/>
  <c r="J16" i="94"/>
  <c r="K16" i="94"/>
  <c r="L16" i="94" s="1"/>
  <c r="M16" i="94" s="1"/>
  <c r="I17" i="94"/>
  <c r="K17" i="94" s="1"/>
  <c r="L17" i="94" s="1"/>
  <c r="M17" i="94" s="1"/>
  <c r="J17" i="94"/>
  <c r="I18" i="94"/>
  <c r="J18" i="94"/>
  <c r="K18" i="94" s="1"/>
  <c r="L18" i="94" s="1"/>
  <c r="M18" i="94" s="1"/>
  <c r="I19" i="94"/>
  <c r="J19" i="94"/>
  <c r="K19" i="94"/>
  <c r="L19" i="94"/>
  <c r="M19" i="94"/>
  <c r="I20" i="94"/>
  <c r="J20" i="94"/>
  <c r="K20" i="94"/>
  <c r="L20" i="94" s="1"/>
  <c r="M20" i="94" s="1"/>
  <c r="I21" i="94"/>
  <c r="K21" i="94" s="1"/>
  <c r="L21" i="94" s="1"/>
  <c r="M21" i="94" s="1"/>
  <c r="J21" i="94"/>
  <c r="I22" i="94"/>
  <c r="J22" i="94"/>
  <c r="K22" i="94" s="1"/>
  <c r="L22" i="94" s="1"/>
  <c r="M22" i="94" s="1"/>
  <c r="I23" i="94"/>
  <c r="J23" i="94"/>
  <c r="K23" i="94"/>
  <c r="L23" i="94"/>
  <c r="M23" i="94"/>
  <c r="I24" i="94"/>
  <c r="J24" i="94"/>
  <c r="K24" i="94"/>
  <c r="L24" i="94" s="1"/>
  <c r="M24" i="94" s="1"/>
  <c r="I25" i="94"/>
  <c r="K25" i="94" s="1"/>
  <c r="L25" i="94" s="1"/>
  <c r="M25" i="94" s="1"/>
  <c r="J25" i="94"/>
  <c r="M26" i="94"/>
  <c r="M27" i="94"/>
  <c r="M28" i="94"/>
  <c r="M29" i="94"/>
  <c r="M31" i="94"/>
  <c r="M32" i="94"/>
  <c r="M33" i="94"/>
  <c r="M34" i="94"/>
  <c r="M35" i="94"/>
  <c r="M147" i="94"/>
  <c r="M148" i="94"/>
  <c r="M149" i="94"/>
  <c r="M151" i="94"/>
  <c r="I6" i="94"/>
  <c r="J6" i="94"/>
  <c r="K6" i="94"/>
  <c r="L6" i="94"/>
  <c r="M6" i="94" s="1"/>
  <c r="I7" i="93"/>
  <c r="J7" i="93"/>
  <c r="K7" i="93"/>
  <c r="L7" i="93" s="1"/>
  <c r="I8" i="93"/>
  <c r="J8" i="93"/>
  <c r="I9" i="93"/>
  <c r="K9" i="93" s="1"/>
  <c r="L9" i="93" s="1"/>
  <c r="J9" i="93"/>
  <c r="I10" i="93"/>
  <c r="K10" i="93" s="1"/>
  <c r="L10" i="93" s="1"/>
  <c r="J10" i="93"/>
  <c r="I11" i="93"/>
  <c r="K11" i="93" s="1"/>
  <c r="L11" i="93" s="1"/>
  <c r="J11" i="93"/>
  <c r="I12" i="93"/>
  <c r="J12" i="93"/>
  <c r="I13" i="93"/>
  <c r="K13" i="93" s="1"/>
  <c r="L13" i="93" s="1"/>
  <c r="J13" i="93"/>
  <c r="I14" i="93"/>
  <c r="J14" i="93"/>
  <c r="K14" i="93"/>
  <c r="L14" i="93" s="1"/>
  <c r="I15" i="93"/>
  <c r="K15" i="93" s="1"/>
  <c r="L15" i="93" s="1"/>
  <c r="J15" i="93"/>
  <c r="I16" i="93"/>
  <c r="J16" i="93"/>
  <c r="I17" i="93"/>
  <c r="K17" i="93" s="1"/>
  <c r="L17" i="93" s="1"/>
  <c r="J17" i="93"/>
  <c r="I18" i="93"/>
  <c r="K18" i="93" s="1"/>
  <c r="L18" i="93" s="1"/>
  <c r="J18" i="93"/>
  <c r="I19" i="93"/>
  <c r="K19" i="93" s="1"/>
  <c r="L19" i="93" s="1"/>
  <c r="J19" i="93"/>
  <c r="I20" i="93"/>
  <c r="J20" i="93"/>
  <c r="I21" i="93"/>
  <c r="J21" i="93"/>
  <c r="I22" i="93"/>
  <c r="J22" i="93"/>
  <c r="I23" i="93"/>
  <c r="K23" i="93" s="1"/>
  <c r="L23" i="93" s="1"/>
  <c r="J23" i="93"/>
  <c r="I24" i="93"/>
  <c r="J24" i="93"/>
  <c r="I25" i="93"/>
  <c r="K25" i="93" s="1"/>
  <c r="L25" i="93" s="1"/>
  <c r="J25" i="93"/>
  <c r="I152" i="93"/>
  <c r="K152" i="93" s="1"/>
  <c r="L152" i="93" s="1"/>
  <c r="J152" i="93"/>
  <c r="I6" i="93"/>
  <c r="K6" i="93" s="1"/>
  <c r="L6" i="93" s="1"/>
  <c r="J6" i="93"/>
  <c r="I7" i="111"/>
  <c r="J7" i="111"/>
  <c r="I8" i="111"/>
  <c r="J8" i="111"/>
  <c r="I9" i="111"/>
  <c r="J9" i="111"/>
  <c r="K9" i="111" s="1"/>
  <c r="L9" i="111" s="1"/>
  <c r="I10" i="111"/>
  <c r="J10" i="111"/>
  <c r="I11" i="111"/>
  <c r="K11" i="111" s="1"/>
  <c r="L11" i="111" s="1"/>
  <c r="J11" i="111"/>
  <c r="I12" i="111"/>
  <c r="J12" i="111"/>
  <c r="K12" i="111"/>
  <c r="L12" i="111" s="1"/>
  <c r="I13" i="111"/>
  <c r="J13" i="111"/>
  <c r="K13" i="111" s="1"/>
  <c r="L13" i="111" s="1"/>
  <c r="I14" i="111"/>
  <c r="J14" i="111"/>
  <c r="I15" i="111"/>
  <c r="K15" i="111" s="1"/>
  <c r="L15" i="111" s="1"/>
  <c r="J15" i="111"/>
  <c r="I16" i="111"/>
  <c r="K16" i="111" s="1"/>
  <c r="L16" i="111" s="1"/>
  <c r="J16" i="111"/>
  <c r="I17" i="111"/>
  <c r="J17" i="111"/>
  <c r="K17" i="111"/>
  <c r="L17" i="111" s="1"/>
  <c r="I18" i="111"/>
  <c r="J18" i="111"/>
  <c r="I19" i="111"/>
  <c r="K19" i="111" s="1"/>
  <c r="L19" i="111" s="1"/>
  <c r="J19" i="111"/>
  <c r="I20" i="111"/>
  <c r="J20" i="111"/>
  <c r="K20" i="111" s="1"/>
  <c r="L20" i="111" s="1"/>
  <c r="I21" i="111"/>
  <c r="K21" i="111" s="1"/>
  <c r="L21" i="111" s="1"/>
  <c r="J21" i="111"/>
  <c r="I22" i="111"/>
  <c r="J22" i="111"/>
  <c r="I23" i="111"/>
  <c r="J23" i="111"/>
  <c r="I24" i="111"/>
  <c r="J24" i="111"/>
  <c r="I25" i="111"/>
  <c r="K25" i="111" s="1"/>
  <c r="L25" i="111" s="1"/>
  <c r="J25" i="111"/>
  <c r="I152" i="111"/>
  <c r="J152" i="111"/>
  <c r="K152" i="111" s="1"/>
  <c r="L152" i="111" s="1"/>
  <c r="I6" i="111"/>
  <c r="J6" i="111"/>
  <c r="K6" i="111"/>
  <c r="L6" i="111" s="1"/>
  <c r="I7" i="105"/>
  <c r="K7" i="105" s="1"/>
  <c r="L7" i="105" s="1"/>
  <c r="J7" i="105"/>
  <c r="I8" i="105"/>
  <c r="J8" i="105"/>
  <c r="K8" i="105" s="1"/>
  <c r="L8" i="105" s="1"/>
  <c r="I9" i="105"/>
  <c r="J9" i="105"/>
  <c r="I10" i="105"/>
  <c r="K10" i="105" s="1"/>
  <c r="L10" i="105" s="1"/>
  <c r="J10" i="105"/>
  <c r="I11" i="105"/>
  <c r="J11" i="105"/>
  <c r="K11" i="105"/>
  <c r="L11" i="105" s="1"/>
  <c r="I12" i="105"/>
  <c r="J12" i="105"/>
  <c r="K12" i="105" s="1"/>
  <c r="L12" i="105" s="1"/>
  <c r="I13" i="105"/>
  <c r="J13" i="105"/>
  <c r="I14" i="105"/>
  <c r="J14" i="105"/>
  <c r="K14" i="105" s="1"/>
  <c r="L14" i="105" s="1"/>
  <c r="I15" i="105"/>
  <c r="J15" i="105"/>
  <c r="K15" i="105"/>
  <c r="L15" i="105" s="1"/>
  <c r="I16" i="105"/>
  <c r="J16" i="105"/>
  <c r="K16" i="105" s="1"/>
  <c r="L16" i="105" s="1"/>
  <c r="I17" i="105"/>
  <c r="K17" i="105" s="1"/>
  <c r="L17" i="105" s="1"/>
  <c r="J17" i="105"/>
  <c r="I18" i="105"/>
  <c r="K18" i="105" s="1"/>
  <c r="L18" i="105" s="1"/>
  <c r="J18" i="105"/>
  <c r="I19" i="105"/>
  <c r="J19" i="105"/>
  <c r="K19" i="105"/>
  <c r="L19" i="105" s="1"/>
  <c r="I20" i="105"/>
  <c r="J20" i="105"/>
  <c r="K20" i="105" s="1"/>
  <c r="L20" i="105" s="1"/>
  <c r="I21" i="105"/>
  <c r="J21" i="105"/>
  <c r="I22" i="105"/>
  <c r="J22" i="105"/>
  <c r="K22" i="105" s="1"/>
  <c r="L22" i="105" s="1"/>
  <c r="I23" i="105"/>
  <c r="J23" i="105"/>
  <c r="K23" i="105"/>
  <c r="L23" i="105" s="1"/>
  <c r="I24" i="105"/>
  <c r="J24" i="105"/>
  <c r="K24" i="105" s="1"/>
  <c r="L24" i="105" s="1"/>
  <c r="I25" i="105"/>
  <c r="K25" i="105" s="1"/>
  <c r="L25" i="105" s="1"/>
  <c r="J25" i="105"/>
  <c r="I152" i="105"/>
  <c r="J152" i="105"/>
  <c r="K152" i="105" s="1"/>
  <c r="L152" i="105" s="1"/>
  <c r="I6" i="105"/>
  <c r="J6" i="105"/>
  <c r="I146" i="96"/>
  <c r="K146" i="96" s="1"/>
  <c r="L146" i="96" s="1"/>
  <c r="J146" i="96"/>
  <c r="I26" i="96"/>
  <c r="J26" i="96"/>
  <c r="K26" i="96"/>
  <c r="L26" i="96"/>
  <c r="V64" i="96"/>
  <c r="N2" i="96" s="1"/>
  <c r="M39" i="96" s="1"/>
  <c r="I27" i="96"/>
  <c r="J27" i="96"/>
  <c r="K27" i="96"/>
  <c r="L27" i="96" s="1"/>
  <c r="V65" i="96" s="1"/>
  <c r="I28" i="96"/>
  <c r="J28" i="96"/>
  <c r="K28" i="96"/>
  <c r="L28" i="96" s="1"/>
  <c r="V66" i="96" s="1"/>
  <c r="I29" i="96"/>
  <c r="K29" i="96" s="1"/>
  <c r="L29" i="96" s="1"/>
  <c r="V67" i="96" s="1"/>
  <c r="J29" i="96"/>
  <c r="I30" i="96"/>
  <c r="K30" i="96" s="1"/>
  <c r="L30" i="96" s="1"/>
  <c r="V68" i="96" s="1"/>
  <c r="J30" i="96"/>
  <c r="I31" i="96"/>
  <c r="J31" i="96"/>
  <c r="K31" i="96"/>
  <c r="L31" i="96"/>
  <c r="V69" i="96" s="1"/>
  <c r="I32" i="96"/>
  <c r="J32" i="96"/>
  <c r="K32" i="96" s="1"/>
  <c r="L32" i="96" s="1"/>
  <c r="V70" i="96" s="1"/>
  <c r="I33" i="96"/>
  <c r="K33" i="96" s="1"/>
  <c r="L33" i="96" s="1"/>
  <c r="V71" i="96" s="1"/>
  <c r="J33" i="96"/>
  <c r="I34" i="96"/>
  <c r="J34" i="96"/>
  <c r="K34" i="96"/>
  <c r="L34" i="96"/>
  <c r="V72" i="96"/>
  <c r="I35" i="96"/>
  <c r="J35" i="96"/>
  <c r="K35" i="96"/>
  <c r="L35" i="96" s="1"/>
  <c r="V73" i="96" s="1"/>
  <c r="I36" i="96"/>
  <c r="J36" i="96"/>
  <c r="K36" i="96"/>
  <c r="L36" i="96" s="1"/>
  <c r="V74" i="96" s="1"/>
  <c r="I37" i="96"/>
  <c r="K37" i="96" s="1"/>
  <c r="L37" i="96" s="1"/>
  <c r="V75" i="96" s="1"/>
  <c r="J37" i="96"/>
  <c r="I38" i="96"/>
  <c r="K38" i="96" s="1"/>
  <c r="L38" i="96" s="1"/>
  <c r="J38" i="96"/>
  <c r="I39" i="96"/>
  <c r="J39" i="96"/>
  <c r="K39" i="96"/>
  <c r="L39" i="96"/>
  <c r="V77" i="96" s="1"/>
  <c r="I40" i="96"/>
  <c r="J40" i="96"/>
  <c r="K40" i="96" s="1"/>
  <c r="L40" i="96" s="1"/>
  <c r="I41" i="96"/>
  <c r="K41" i="96" s="1"/>
  <c r="L41" i="96" s="1"/>
  <c r="J41" i="96"/>
  <c r="I42" i="96"/>
  <c r="J42" i="96"/>
  <c r="K42" i="96"/>
  <c r="L42" i="96"/>
  <c r="V80" i="96"/>
  <c r="I43" i="96"/>
  <c r="J43" i="96"/>
  <c r="K43" i="96"/>
  <c r="L43" i="96" s="1"/>
  <c r="V81" i="96" s="1"/>
  <c r="I44" i="96"/>
  <c r="J44" i="96"/>
  <c r="K44" i="96"/>
  <c r="L44" i="96" s="1"/>
  <c r="I45" i="96"/>
  <c r="K45" i="96" s="1"/>
  <c r="L45" i="96" s="1"/>
  <c r="J45" i="96"/>
  <c r="I131" i="96"/>
  <c r="K131" i="96" s="1"/>
  <c r="L131" i="96" s="1"/>
  <c r="V84" i="96" s="1"/>
  <c r="J131" i="96"/>
  <c r="I132" i="96"/>
  <c r="J132" i="96"/>
  <c r="K132" i="96"/>
  <c r="L132" i="96"/>
  <c r="V85" i="96" s="1"/>
  <c r="I133" i="96"/>
  <c r="J133" i="96"/>
  <c r="K133" i="96" s="1"/>
  <c r="L133" i="96" s="1"/>
  <c r="V86" i="96" s="1"/>
  <c r="I134" i="96"/>
  <c r="K134" i="96" s="1"/>
  <c r="L134" i="96" s="1"/>
  <c r="V87" i="96" s="1"/>
  <c r="J134" i="96"/>
  <c r="I135" i="96"/>
  <c r="J135" i="96"/>
  <c r="K135" i="96"/>
  <c r="L135" i="96"/>
  <c r="V88" i="96"/>
  <c r="I136" i="96"/>
  <c r="J136" i="96"/>
  <c r="K136" i="96"/>
  <c r="L136" i="96" s="1"/>
  <c r="V89" i="96" s="1"/>
  <c r="I137" i="96"/>
  <c r="J137" i="96"/>
  <c r="K137" i="96"/>
  <c r="L137" i="96" s="1"/>
  <c r="V90" i="96" s="1"/>
  <c r="I138" i="96"/>
  <c r="K138" i="96" s="1"/>
  <c r="L138" i="96" s="1"/>
  <c r="V91" i="96" s="1"/>
  <c r="J138" i="96"/>
  <c r="I139" i="96"/>
  <c r="K139" i="96" s="1"/>
  <c r="L139" i="96" s="1"/>
  <c r="V92" i="96" s="1"/>
  <c r="J139" i="96"/>
  <c r="I140" i="96"/>
  <c r="J140" i="96"/>
  <c r="K140" i="96"/>
  <c r="L140" i="96"/>
  <c r="I141" i="96"/>
  <c r="J141" i="96"/>
  <c r="K141" i="96" s="1"/>
  <c r="L141" i="96" s="1"/>
  <c r="V94" i="96" s="1"/>
  <c r="I142" i="96"/>
  <c r="J142" i="96"/>
  <c r="I143" i="96"/>
  <c r="K143" i="96" s="1"/>
  <c r="L143" i="96" s="1"/>
  <c r="M143" i="96" s="1"/>
  <c r="J143" i="96"/>
  <c r="I144" i="96"/>
  <c r="J144" i="96"/>
  <c r="K144" i="96"/>
  <c r="L144" i="96"/>
  <c r="I145" i="96"/>
  <c r="J145" i="96"/>
  <c r="K145" i="96"/>
  <c r="L145" i="96" s="1"/>
  <c r="I147" i="96"/>
  <c r="K147" i="96" s="1"/>
  <c r="L147" i="96" s="1"/>
  <c r="J147" i="96"/>
  <c r="V100" i="96"/>
  <c r="I148" i="96"/>
  <c r="J148" i="96"/>
  <c r="K148" i="96"/>
  <c r="L148" i="96"/>
  <c r="V101" i="96" s="1"/>
  <c r="I149" i="96"/>
  <c r="J149" i="96"/>
  <c r="K149" i="96"/>
  <c r="L149" i="96" s="1"/>
  <c r="V102" i="96" s="1"/>
  <c r="I150" i="96"/>
  <c r="J150" i="96"/>
  <c r="I151" i="96"/>
  <c r="K151" i="96" s="1"/>
  <c r="L151" i="96" s="1"/>
  <c r="J151" i="96"/>
  <c r="V104" i="96"/>
  <c r="I146" i="116"/>
  <c r="J146" i="116"/>
  <c r="K146" i="116"/>
  <c r="L146" i="116"/>
  <c r="M146" i="116" s="1"/>
  <c r="I26" i="116"/>
  <c r="J26" i="116"/>
  <c r="K26" i="116"/>
  <c r="L26" i="116"/>
  <c r="V64" i="116" s="1"/>
  <c r="N2" i="116" s="1"/>
  <c r="I27" i="116"/>
  <c r="J27" i="116"/>
  <c r="K27" i="116"/>
  <c r="L27" i="116" s="1"/>
  <c r="V65" i="116" s="1"/>
  <c r="I28" i="116"/>
  <c r="K28" i="116" s="1"/>
  <c r="L28" i="116" s="1"/>
  <c r="V66" i="116" s="1"/>
  <c r="J28" i="116"/>
  <c r="I29" i="116"/>
  <c r="K29" i="116" s="1"/>
  <c r="L29" i="116" s="1"/>
  <c r="V67" i="116" s="1"/>
  <c r="J29" i="116"/>
  <c r="I30" i="116"/>
  <c r="J30" i="116"/>
  <c r="K30" i="116"/>
  <c r="L30" i="116"/>
  <c r="V68" i="116" s="1"/>
  <c r="I31" i="116"/>
  <c r="J31" i="116"/>
  <c r="K31" i="116"/>
  <c r="L31" i="116" s="1"/>
  <c r="V69" i="116" s="1"/>
  <c r="I32" i="116"/>
  <c r="K32" i="116" s="1"/>
  <c r="L32" i="116" s="1"/>
  <c r="V70" i="116" s="1"/>
  <c r="J32" i="116"/>
  <c r="I33" i="116"/>
  <c r="K33" i="116" s="1"/>
  <c r="L33" i="116" s="1"/>
  <c r="J33" i="116"/>
  <c r="V71" i="116"/>
  <c r="I34" i="116"/>
  <c r="J34" i="116"/>
  <c r="K34" i="116"/>
  <c r="L34" i="116"/>
  <c r="V72" i="116" s="1"/>
  <c r="I35" i="116"/>
  <c r="J35" i="116"/>
  <c r="K35" i="116"/>
  <c r="L35" i="116" s="1"/>
  <c r="V73" i="116" s="1"/>
  <c r="I36" i="116"/>
  <c r="K36" i="116" s="1"/>
  <c r="L36" i="116" s="1"/>
  <c r="V74" i="116" s="1"/>
  <c r="J36" i="116"/>
  <c r="I37" i="116"/>
  <c r="K37" i="116" s="1"/>
  <c r="L37" i="116" s="1"/>
  <c r="V75" i="116" s="1"/>
  <c r="J37" i="116"/>
  <c r="I38" i="116"/>
  <c r="J38" i="116"/>
  <c r="K38" i="116"/>
  <c r="L38" i="116"/>
  <c r="V76" i="116" s="1"/>
  <c r="I39" i="116"/>
  <c r="J39" i="116"/>
  <c r="K39" i="116"/>
  <c r="L39" i="116" s="1"/>
  <c r="I40" i="116"/>
  <c r="K40" i="116" s="1"/>
  <c r="L40" i="116" s="1"/>
  <c r="J40" i="116"/>
  <c r="I41" i="116"/>
  <c r="K41" i="116" s="1"/>
  <c r="L41" i="116" s="1"/>
  <c r="M41" i="116" s="1"/>
  <c r="J41" i="116"/>
  <c r="V79" i="116"/>
  <c r="I42" i="116"/>
  <c r="J42" i="116"/>
  <c r="K42" i="116"/>
  <c r="L42" i="116"/>
  <c r="V80" i="116" s="1"/>
  <c r="I43" i="116"/>
  <c r="J43" i="116"/>
  <c r="K43" i="116"/>
  <c r="L43" i="116" s="1"/>
  <c r="I44" i="116"/>
  <c r="K44" i="116" s="1"/>
  <c r="L44" i="116" s="1"/>
  <c r="J44" i="116"/>
  <c r="I45" i="116"/>
  <c r="K45" i="116" s="1"/>
  <c r="L45" i="116" s="1"/>
  <c r="M45" i="116" s="1"/>
  <c r="J45" i="116"/>
  <c r="I131" i="116"/>
  <c r="J131" i="116"/>
  <c r="K131" i="116"/>
  <c r="L131" i="116"/>
  <c r="V84" i="116" s="1"/>
  <c r="I132" i="116"/>
  <c r="J132" i="116"/>
  <c r="K132" i="116"/>
  <c r="L132" i="116" s="1"/>
  <c r="V85" i="116" s="1"/>
  <c r="I133" i="116"/>
  <c r="K133" i="116" s="1"/>
  <c r="L133" i="116" s="1"/>
  <c r="V86" i="116" s="1"/>
  <c r="J133" i="116"/>
  <c r="I134" i="116"/>
  <c r="K134" i="116" s="1"/>
  <c r="L134" i="116" s="1"/>
  <c r="J134" i="116"/>
  <c r="V87" i="116"/>
  <c r="I135" i="116"/>
  <c r="J135" i="116"/>
  <c r="K135" i="116"/>
  <c r="L135" i="116"/>
  <c r="V88" i="116" s="1"/>
  <c r="I136" i="116"/>
  <c r="J136" i="116"/>
  <c r="K136" i="116"/>
  <c r="L136" i="116" s="1"/>
  <c r="V89" i="116" s="1"/>
  <c r="I137" i="116"/>
  <c r="K137" i="116" s="1"/>
  <c r="L137" i="116" s="1"/>
  <c r="V90" i="116" s="1"/>
  <c r="J137" i="116"/>
  <c r="I138" i="116"/>
  <c r="K138" i="116" s="1"/>
  <c r="L138" i="116" s="1"/>
  <c r="V91" i="116" s="1"/>
  <c r="J138" i="116"/>
  <c r="I139" i="116"/>
  <c r="J139" i="116"/>
  <c r="K139" i="116"/>
  <c r="L139" i="116"/>
  <c r="V92" i="116" s="1"/>
  <c r="I140" i="116"/>
  <c r="J140" i="116"/>
  <c r="K140" i="116"/>
  <c r="L140" i="116" s="1"/>
  <c r="V93" i="116" s="1"/>
  <c r="I141" i="116"/>
  <c r="K141" i="116" s="1"/>
  <c r="L141" i="116" s="1"/>
  <c r="V94" i="116" s="1"/>
  <c r="J141" i="116"/>
  <c r="I142" i="116"/>
  <c r="K142" i="116" s="1"/>
  <c r="L142" i="116" s="1"/>
  <c r="M142" i="116" s="1"/>
  <c r="J142" i="116"/>
  <c r="V95" i="116"/>
  <c r="I143" i="116"/>
  <c r="J143" i="116"/>
  <c r="K143" i="116"/>
  <c r="L143" i="116"/>
  <c r="V96" i="116" s="1"/>
  <c r="I144" i="116"/>
  <c r="J144" i="116"/>
  <c r="K144" i="116"/>
  <c r="L144" i="116" s="1"/>
  <c r="V97" i="116" s="1"/>
  <c r="I145" i="116"/>
  <c r="K145" i="116" s="1"/>
  <c r="L145" i="116" s="1"/>
  <c r="J145" i="116"/>
  <c r="I147" i="116"/>
  <c r="J147" i="116"/>
  <c r="K147" i="116"/>
  <c r="L147" i="116"/>
  <c r="V100" i="116" s="1"/>
  <c r="I148" i="116"/>
  <c r="J148" i="116"/>
  <c r="K148" i="116"/>
  <c r="L148" i="116" s="1"/>
  <c r="V101" i="116" s="1"/>
  <c r="I149" i="116"/>
  <c r="K149" i="116" s="1"/>
  <c r="L149" i="116" s="1"/>
  <c r="V102" i="116" s="1"/>
  <c r="J149" i="116"/>
  <c r="I150" i="116"/>
  <c r="K150" i="116" s="1"/>
  <c r="L150" i="116" s="1"/>
  <c r="J150" i="116"/>
  <c r="V103" i="116"/>
  <c r="I151" i="116"/>
  <c r="J151" i="116"/>
  <c r="K151" i="116"/>
  <c r="L151" i="116"/>
  <c r="V104" i="116" s="1"/>
  <c r="M42" i="116"/>
  <c r="I146" i="120"/>
  <c r="J146" i="120"/>
  <c r="K146" i="120"/>
  <c r="L146" i="120" s="1"/>
  <c r="V99" i="120" s="1"/>
  <c r="I26" i="120"/>
  <c r="J26" i="120"/>
  <c r="K26" i="120"/>
  <c r="L26" i="120" s="1"/>
  <c r="V64" i="120" s="1"/>
  <c r="N2" i="120" s="1"/>
  <c r="I27" i="120"/>
  <c r="K27" i="120" s="1"/>
  <c r="L27" i="120" s="1"/>
  <c r="V65" i="120" s="1"/>
  <c r="J27" i="120"/>
  <c r="I28" i="120"/>
  <c r="K28" i="120" s="1"/>
  <c r="L28" i="120" s="1"/>
  <c r="J28" i="120"/>
  <c r="V66" i="120"/>
  <c r="I29" i="120"/>
  <c r="J29" i="120"/>
  <c r="K29" i="120" s="1"/>
  <c r="L29" i="120" s="1"/>
  <c r="V67" i="120" s="1"/>
  <c r="I30" i="120"/>
  <c r="J30" i="120"/>
  <c r="K30" i="120"/>
  <c r="L30" i="120" s="1"/>
  <c r="V68" i="120" s="1"/>
  <c r="I31" i="120"/>
  <c r="J31" i="120"/>
  <c r="I32" i="120"/>
  <c r="K32" i="120" s="1"/>
  <c r="L32" i="120" s="1"/>
  <c r="V70" i="120" s="1"/>
  <c r="J32" i="120"/>
  <c r="I33" i="120"/>
  <c r="J33" i="120"/>
  <c r="K33" i="120"/>
  <c r="L33" i="120"/>
  <c r="V71" i="120" s="1"/>
  <c r="I34" i="120"/>
  <c r="J34" i="120"/>
  <c r="K34" i="120"/>
  <c r="L34" i="120" s="1"/>
  <c r="V72" i="120" s="1"/>
  <c r="I35" i="120"/>
  <c r="J35" i="120"/>
  <c r="I36" i="120"/>
  <c r="K36" i="120" s="1"/>
  <c r="L36" i="120" s="1"/>
  <c r="J36" i="120"/>
  <c r="V74" i="120"/>
  <c r="I37" i="120"/>
  <c r="J37" i="120"/>
  <c r="K37" i="120" s="1"/>
  <c r="L37" i="120" s="1"/>
  <c r="V75" i="120" s="1"/>
  <c r="I38" i="120"/>
  <c r="J38" i="120"/>
  <c r="K38" i="120"/>
  <c r="L38" i="120" s="1"/>
  <c r="I39" i="120"/>
  <c r="K39" i="120" s="1"/>
  <c r="L39" i="120" s="1"/>
  <c r="J39" i="120"/>
  <c r="I40" i="120"/>
  <c r="K40" i="120" s="1"/>
  <c r="L40" i="120" s="1"/>
  <c r="M40" i="120" s="1"/>
  <c r="J40" i="120"/>
  <c r="I41" i="120"/>
  <c r="J41" i="120"/>
  <c r="K41" i="120"/>
  <c r="L41" i="120"/>
  <c r="V79" i="120" s="1"/>
  <c r="I42" i="120"/>
  <c r="J42" i="120"/>
  <c r="K42" i="120"/>
  <c r="L42" i="120" s="1"/>
  <c r="I43" i="120"/>
  <c r="K43" i="120" s="1"/>
  <c r="L43" i="120" s="1"/>
  <c r="V81" i="120" s="1"/>
  <c r="J43" i="120"/>
  <c r="I44" i="120"/>
  <c r="K44" i="120" s="1"/>
  <c r="L44" i="120" s="1"/>
  <c r="J44" i="120"/>
  <c r="V82" i="120"/>
  <c r="I45" i="120"/>
  <c r="J45" i="120"/>
  <c r="K45" i="120" s="1"/>
  <c r="L45" i="120" s="1"/>
  <c r="I131" i="120"/>
  <c r="J131" i="120"/>
  <c r="K131" i="120"/>
  <c r="L131" i="120" s="1"/>
  <c r="V84" i="120" s="1"/>
  <c r="I132" i="120"/>
  <c r="J132" i="120"/>
  <c r="I133" i="120"/>
  <c r="K133" i="120" s="1"/>
  <c r="L133" i="120" s="1"/>
  <c r="J133" i="120"/>
  <c r="V86" i="120"/>
  <c r="I134" i="120"/>
  <c r="J134" i="120"/>
  <c r="K134" i="120"/>
  <c r="L134" i="120"/>
  <c r="V87" i="120" s="1"/>
  <c r="I135" i="120"/>
  <c r="J135" i="120"/>
  <c r="K135" i="120"/>
  <c r="L135" i="120" s="1"/>
  <c r="V88" i="120" s="1"/>
  <c r="I136" i="120"/>
  <c r="K136" i="120" s="1"/>
  <c r="L136" i="120" s="1"/>
  <c r="V89" i="120" s="1"/>
  <c r="J136" i="120"/>
  <c r="I137" i="120"/>
  <c r="K137" i="120" s="1"/>
  <c r="L137" i="120" s="1"/>
  <c r="J137" i="120"/>
  <c r="V90" i="120"/>
  <c r="I138" i="120"/>
  <c r="J138" i="120"/>
  <c r="K138" i="120" s="1"/>
  <c r="L138" i="120"/>
  <c r="V91" i="120" s="1"/>
  <c r="I139" i="120"/>
  <c r="J139" i="120"/>
  <c r="K139" i="120"/>
  <c r="L139" i="120" s="1"/>
  <c r="V92" i="120" s="1"/>
  <c r="I140" i="120"/>
  <c r="K140" i="120" s="1"/>
  <c r="L140" i="120" s="1"/>
  <c r="V93" i="120" s="1"/>
  <c r="J140" i="120"/>
  <c r="I141" i="120"/>
  <c r="K141" i="120" s="1"/>
  <c r="L141" i="120" s="1"/>
  <c r="M141" i="120" s="1"/>
  <c r="J141" i="120"/>
  <c r="V94" i="120"/>
  <c r="I142" i="120"/>
  <c r="J142" i="120"/>
  <c r="K142" i="120"/>
  <c r="L142" i="120"/>
  <c r="I143" i="120"/>
  <c r="J143" i="120"/>
  <c r="K143" i="120"/>
  <c r="L143" i="120" s="1"/>
  <c r="I144" i="120"/>
  <c r="K144" i="120" s="1"/>
  <c r="L144" i="120" s="1"/>
  <c r="J144" i="120"/>
  <c r="I145" i="120"/>
  <c r="K145" i="120" s="1"/>
  <c r="L145" i="120" s="1"/>
  <c r="M145" i="120" s="1"/>
  <c r="J145" i="120"/>
  <c r="I147" i="120"/>
  <c r="J147" i="120"/>
  <c r="K147" i="120"/>
  <c r="L147" i="120" s="1"/>
  <c r="V100" i="120" s="1"/>
  <c r="I148" i="120"/>
  <c r="K148" i="120" s="1"/>
  <c r="L148" i="120" s="1"/>
  <c r="V101" i="120" s="1"/>
  <c r="J148" i="120"/>
  <c r="I149" i="120"/>
  <c r="K149" i="120" s="1"/>
  <c r="L149" i="120" s="1"/>
  <c r="J149" i="120"/>
  <c r="V102" i="120"/>
  <c r="I150" i="120"/>
  <c r="J150" i="120"/>
  <c r="K150" i="120" s="1"/>
  <c r="L150" i="120"/>
  <c r="V103" i="120" s="1"/>
  <c r="I151" i="120"/>
  <c r="J151" i="120"/>
  <c r="K151" i="120"/>
  <c r="L151" i="120" s="1"/>
  <c r="V104" i="120"/>
  <c r="M41" i="120"/>
  <c r="M43" i="120"/>
  <c r="M44" i="120"/>
  <c r="I146" i="121"/>
  <c r="K146" i="121" s="1"/>
  <c r="L146" i="121" s="1"/>
  <c r="J146" i="121"/>
  <c r="I26" i="121"/>
  <c r="J26" i="121"/>
  <c r="I38" i="121"/>
  <c r="K38" i="121" s="1"/>
  <c r="L38" i="121" s="1"/>
  <c r="J38" i="121"/>
  <c r="I146" i="122"/>
  <c r="J146" i="122"/>
  <c r="K146" i="122"/>
  <c r="L146" i="122"/>
  <c r="M146" i="122" s="1"/>
  <c r="P146" i="122" s="1"/>
  <c r="I26" i="122"/>
  <c r="J26" i="122"/>
  <c r="K26" i="122"/>
  <c r="L26" i="122"/>
  <c r="V64" i="122" s="1"/>
  <c r="N2" i="122"/>
  <c r="I38" i="122"/>
  <c r="K38" i="122" s="1"/>
  <c r="L38" i="122" s="1"/>
  <c r="J38" i="122"/>
  <c r="M38" i="122"/>
  <c r="O2" i="122" s="1"/>
  <c r="I146" i="131"/>
  <c r="K146" i="131" s="1"/>
  <c r="L146" i="131" s="1"/>
  <c r="J146" i="131"/>
  <c r="I26" i="131"/>
  <c r="K26" i="131" s="1"/>
  <c r="J26" i="131"/>
  <c r="L26" i="131"/>
  <c r="V64" i="131"/>
  <c r="N2" i="131"/>
  <c r="M38" i="131" s="1"/>
  <c r="O2" i="131" s="1"/>
  <c r="I38" i="131"/>
  <c r="J38" i="131"/>
  <c r="K38" i="131"/>
  <c r="L38" i="131" s="1"/>
  <c r="I146" i="132"/>
  <c r="J146" i="132"/>
  <c r="K146" i="132"/>
  <c r="L146" i="132"/>
  <c r="I26" i="132"/>
  <c r="J26" i="132"/>
  <c r="K26" i="132" s="1"/>
  <c r="L26" i="132" s="1"/>
  <c r="V64" i="132" s="1"/>
  <c r="N2" i="132" s="1"/>
  <c r="M129" i="132" s="1"/>
  <c r="I38" i="132"/>
  <c r="J38" i="132"/>
  <c r="K38" i="132"/>
  <c r="L38" i="132" s="1"/>
  <c r="I146" i="134"/>
  <c r="K146" i="134" s="1"/>
  <c r="J146" i="134"/>
  <c r="L146" i="134"/>
  <c r="I26" i="134"/>
  <c r="J26" i="134"/>
  <c r="I38" i="134"/>
  <c r="K38" i="134" s="1"/>
  <c r="L38" i="134" s="1"/>
  <c r="J38" i="134"/>
  <c r="I146" i="135"/>
  <c r="J146" i="135"/>
  <c r="K146" i="135"/>
  <c r="L146" i="135" s="1"/>
  <c r="M146" i="135" s="1"/>
  <c r="I26" i="135"/>
  <c r="J26" i="135"/>
  <c r="K26" i="135"/>
  <c r="L26" i="135"/>
  <c r="V64" i="135" s="1"/>
  <c r="N2" i="135"/>
  <c r="I38" i="135"/>
  <c r="K38" i="135" s="1"/>
  <c r="L38" i="135" s="1"/>
  <c r="M38" i="135" s="1"/>
  <c r="O2" i="135" s="1"/>
  <c r="J38" i="135"/>
  <c r="S116" i="150"/>
  <c r="R116" i="150"/>
  <c r="I145" i="121"/>
  <c r="K145" i="121" s="1"/>
  <c r="L145" i="121" s="1"/>
  <c r="J145" i="121"/>
  <c r="I145" i="122"/>
  <c r="J145" i="122"/>
  <c r="K145" i="122" s="1"/>
  <c r="L145" i="122" s="1"/>
  <c r="M145" i="122" s="1"/>
  <c r="P145" i="122" s="1"/>
  <c r="I145" i="131"/>
  <c r="J145" i="131"/>
  <c r="I145" i="132"/>
  <c r="J145" i="132"/>
  <c r="K145" i="132"/>
  <c r="L145" i="132"/>
  <c r="I145" i="134"/>
  <c r="K145" i="134" s="1"/>
  <c r="L145" i="134" s="1"/>
  <c r="J145" i="134"/>
  <c r="I145" i="135"/>
  <c r="J145" i="135"/>
  <c r="K145" i="135"/>
  <c r="L145" i="135" s="1"/>
  <c r="M145" i="135" s="1"/>
  <c r="S115" i="150"/>
  <c r="R115" i="150"/>
  <c r="I144" i="121"/>
  <c r="J144" i="121"/>
  <c r="I144" i="122"/>
  <c r="J144" i="122"/>
  <c r="K144" i="122"/>
  <c r="L144" i="122" s="1"/>
  <c r="M144" i="122" s="1"/>
  <c r="P144" i="122" s="1"/>
  <c r="I144" i="131"/>
  <c r="J144" i="131"/>
  <c r="I144" i="132"/>
  <c r="J144" i="132"/>
  <c r="K144" i="132" s="1"/>
  <c r="L144" i="132" s="1"/>
  <c r="M144" i="132" s="1"/>
  <c r="I144" i="134"/>
  <c r="J144" i="134"/>
  <c r="I144" i="135"/>
  <c r="J144" i="135"/>
  <c r="K144" i="135"/>
  <c r="L144" i="135" s="1"/>
  <c r="M144" i="135" s="1"/>
  <c r="S114" i="150"/>
  <c r="R114" i="150"/>
  <c r="I143" i="121"/>
  <c r="K143" i="121" s="1"/>
  <c r="L143" i="121" s="1"/>
  <c r="J143" i="121"/>
  <c r="I143" i="122"/>
  <c r="J143" i="122"/>
  <c r="K143" i="122"/>
  <c r="L143" i="122" s="1"/>
  <c r="M143" i="122" s="1"/>
  <c r="P143" i="122" s="1"/>
  <c r="I143" i="131"/>
  <c r="K143" i="131" s="1"/>
  <c r="J143" i="131"/>
  <c r="L143" i="131"/>
  <c r="M143" i="131" s="1"/>
  <c r="P143" i="131" s="1"/>
  <c r="I143" i="132"/>
  <c r="J143" i="132"/>
  <c r="K143" i="132"/>
  <c r="L143" i="132"/>
  <c r="I143" i="134"/>
  <c r="K143" i="134" s="1"/>
  <c r="L143" i="134" s="1"/>
  <c r="J143" i="134"/>
  <c r="I143" i="135"/>
  <c r="J143" i="135"/>
  <c r="K143" i="135"/>
  <c r="L143" i="135" s="1"/>
  <c r="M143" i="135" s="1"/>
  <c r="P143" i="135" s="1"/>
  <c r="S113" i="150"/>
  <c r="R113" i="150"/>
  <c r="I142" i="121"/>
  <c r="J142" i="121"/>
  <c r="I142" i="122"/>
  <c r="J142" i="122"/>
  <c r="K142" i="122"/>
  <c r="L142" i="122" s="1"/>
  <c r="M142" i="122" s="1"/>
  <c r="P142" i="122" s="1"/>
  <c r="I142" i="131"/>
  <c r="J142" i="131"/>
  <c r="I142" i="132"/>
  <c r="J142" i="132"/>
  <c r="K142" i="132" s="1"/>
  <c r="L142" i="132" s="1"/>
  <c r="I142" i="134"/>
  <c r="J142" i="134"/>
  <c r="I142" i="135"/>
  <c r="J142" i="135"/>
  <c r="K142" i="135"/>
  <c r="L142" i="135" s="1"/>
  <c r="M142" i="135" s="1"/>
  <c r="P142" i="135" s="1"/>
  <c r="S112" i="150"/>
  <c r="R112" i="150"/>
  <c r="M141" i="116"/>
  <c r="I141" i="121"/>
  <c r="K141" i="121" s="1"/>
  <c r="L141" i="121" s="1"/>
  <c r="J141" i="121"/>
  <c r="I141" i="122"/>
  <c r="J141" i="122"/>
  <c r="K141" i="122"/>
  <c r="L141" i="122" s="1"/>
  <c r="M141" i="122" s="1"/>
  <c r="P141" i="122" s="1"/>
  <c r="I141" i="131"/>
  <c r="K141" i="131" s="1"/>
  <c r="J141" i="131"/>
  <c r="L141" i="131"/>
  <c r="M141" i="131" s="1"/>
  <c r="P141" i="131" s="1"/>
  <c r="I141" i="132"/>
  <c r="K141" i="132" s="1"/>
  <c r="L141" i="132" s="1"/>
  <c r="J141" i="132"/>
  <c r="I141" i="134"/>
  <c r="J141" i="134"/>
  <c r="K141" i="134"/>
  <c r="L141" i="134" s="1"/>
  <c r="I141" i="135"/>
  <c r="J141" i="135"/>
  <c r="K141" i="135"/>
  <c r="L141" i="135" s="1"/>
  <c r="M141" i="135" s="1"/>
  <c r="P141" i="135" s="1"/>
  <c r="S111" i="150"/>
  <c r="R111" i="150"/>
  <c r="M140" i="116"/>
  <c r="M140" i="120"/>
  <c r="I140" i="121"/>
  <c r="K140" i="121" s="1"/>
  <c r="L140" i="121" s="1"/>
  <c r="J140" i="121"/>
  <c r="I140" i="122"/>
  <c r="J140" i="122"/>
  <c r="K140" i="122"/>
  <c r="L140" i="122" s="1"/>
  <c r="M140" i="122" s="1"/>
  <c r="P140" i="122" s="1"/>
  <c r="I140" i="131"/>
  <c r="J140" i="131"/>
  <c r="K140" i="131" s="1"/>
  <c r="L140" i="131" s="1"/>
  <c r="M140" i="131" s="1"/>
  <c r="I140" i="132"/>
  <c r="J140" i="132"/>
  <c r="K140" i="132" s="1"/>
  <c r="L140" i="132" s="1"/>
  <c r="M140" i="132" s="1"/>
  <c r="I140" i="134"/>
  <c r="J140" i="134"/>
  <c r="I140" i="135"/>
  <c r="J140" i="135"/>
  <c r="K140" i="135"/>
  <c r="L140" i="135" s="1"/>
  <c r="M140" i="135" s="1"/>
  <c r="S110" i="150"/>
  <c r="R110" i="150"/>
  <c r="M139" i="96"/>
  <c r="M139" i="116"/>
  <c r="M139" i="120"/>
  <c r="I139" i="121"/>
  <c r="K139" i="121" s="1"/>
  <c r="L139" i="121" s="1"/>
  <c r="J139" i="121"/>
  <c r="I139" i="122"/>
  <c r="K139" i="122" s="1"/>
  <c r="L139" i="122" s="1"/>
  <c r="M139" i="122" s="1"/>
  <c r="P139" i="122" s="1"/>
  <c r="J139" i="122"/>
  <c r="I139" i="131"/>
  <c r="J139" i="131"/>
  <c r="K139" i="131"/>
  <c r="L139" i="131" s="1"/>
  <c r="M139" i="131" s="1"/>
  <c r="P139" i="131" s="1"/>
  <c r="I139" i="132"/>
  <c r="J139" i="132"/>
  <c r="K139" i="132"/>
  <c r="L139" i="132" s="1"/>
  <c r="I139" i="134"/>
  <c r="K139" i="134" s="1"/>
  <c r="L139" i="134" s="1"/>
  <c r="J139" i="134"/>
  <c r="I139" i="135"/>
  <c r="K139" i="135" s="1"/>
  <c r="L139" i="135" s="1"/>
  <c r="M139" i="135" s="1"/>
  <c r="P139" i="135" s="1"/>
  <c r="J139" i="135"/>
  <c r="S109" i="150"/>
  <c r="R109" i="150"/>
  <c r="M138" i="96"/>
  <c r="M138" i="116"/>
  <c r="I138" i="121"/>
  <c r="J138" i="121"/>
  <c r="K138" i="121"/>
  <c r="L138" i="121" s="1"/>
  <c r="I138" i="122"/>
  <c r="J138" i="122"/>
  <c r="K138" i="122"/>
  <c r="L138" i="122" s="1"/>
  <c r="M138" i="122" s="1"/>
  <c r="P138" i="122" s="1"/>
  <c r="I138" i="131"/>
  <c r="K138" i="131" s="1"/>
  <c r="L138" i="131" s="1"/>
  <c r="M138" i="131" s="1"/>
  <c r="P138" i="131" s="1"/>
  <c r="J138" i="131"/>
  <c r="I138" i="132"/>
  <c r="K138" i="132" s="1"/>
  <c r="L138" i="132" s="1"/>
  <c r="J138" i="132"/>
  <c r="I138" i="134"/>
  <c r="J138" i="134"/>
  <c r="K138" i="134"/>
  <c r="L138" i="134" s="1"/>
  <c r="I138" i="135"/>
  <c r="J138" i="135"/>
  <c r="K138" i="135"/>
  <c r="L138" i="135" s="1"/>
  <c r="M138" i="135" s="1"/>
  <c r="S108" i="150"/>
  <c r="R108" i="150"/>
  <c r="M137" i="96"/>
  <c r="M137" i="116"/>
  <c r="M137" i="120"/>
  <c r="I137" i="121"/>
  <c r="K137" i="121" s="1"/>
  <c r="L137" i="121" s="1"/>
  <c r="J137" i="121"/>
  <c r="I137" i="122"/>
  <c r="K137" i="122" s="1"/>
  <c r="L137" i="122" s="1"/>
  <c r="M137" i="122" s="1"/>
  <c r="P137" i="122" s="1"/>
  <c r="J137" i="122"/>
  <c r="I137" i="131"/>
  <c r="J137" i="131"/>
  <c r="K137" i="131"/>
  <c r="L137" i="131" s="1"/>
  <c r="M137" i="131" s="1"/>
  <c r="P137" i="131" s="1"/>
  <c r="I137" i="132"/>
  <c r="J137" i="132"/>
  <c r="K137" i="132"/>
  <c r="L137" i="132" s="1"/>
  <c r="M137" i="132" s="1"/>
  <c r="I137" i="134"/>
  <c r="K137" i="134" s="1"/>
  <c r="L137" i="134" s="1"/>
  <c r="J137" i="134"/>
  <c r="I137" i="135"/>
  <c r="K137" i="135" s="1"/>
  <c r="L137" i="135" s="1"/>
  <c r="M137" i="135" s="1"/>
  <c r="J137" i="135"/>
  <c r="S107" i="150"/>
  <c r="R107" i="150"/>
  <c r="M136" i="96"/>
  <c r="M136" i="116"/>
  <c r="M136" i="120"/>
  <c r="I136" i="121"/>
  <c r="J136" i="121"/>
  <c r="K136" i="121"/>
  <c r="L136" i="121" s="1"/>
  <c r="I136" i="122"/>
  <c r="J136" i="122"/>
  <c r="K136" i="122"/>
  <c r="L136" i="122" s="1"/>
  <c r="M136" i="122" s="1"/>
  <c r="P136" i="122" s="1"/>
  <c r="I136" i="131"/>
  <c r="K136" i="131" s="1"/>
  <c r="L136" i="131" s="1"/>
  <c r="M136" i="131" s="1"/>
  <c r="P136" i="131" s="1"/>
  <c r="J136" i="131"/>
  <c r="I136" i="132"/>
  <c r="K136" i="132" s="1"/>
  <c r="L136" i="132" s="1"/>
  <c r="J136" i="132"/>
  <c r="I136" i="134"/>
  <c r="J136" i="134"/>
  <c r="K136" i="134"/>
  <c r="L136" i="134" s="1"/>
  <c r="I136" i="135"/>
  <c r="J136" i="135"/>
  <c r="K136" i="135"/>
  <c r="L136" i="135" s="1"/>
  <c r="M136" i="135" s="1"/>
  <c r="P136" i="135" s="1"/>
  <c r="S106" i="150"/>
  <c r="R106" i="150"/>
  <c r="M135" i="96"/>
  <c r="M135" i="116"/>
  <c r="M135" i="120"/>
  <c r="I135" i="121"/>
  <c r="K135" i="121" s="1"/>
  <c r="L135" i="121" s="1"/>
  <c r="J135" i="121"/>
  <c r="I135" i="122"/>
  <c r="K135" i="122" s="1"/>
  <c r="L135" i="122" s="1"/>
  <c r="M135" i="122" s="1"/>
  <c r="P135" i="122" s="1"/>
  <c r="J135" i="122"/>
  <c r="I135" i="131"/>
  <c r="J135" i="131"/>
  <c r="K135" i="131"/>
  <c r="L135" i="131" s="1"/>
  <c r="M135" i="131" s="1"/>
  <c r="P135" i="131" s="1"/>
  <c r="I135" i="132"/>
  <c r="J135" i="132"/>
  <c r="K135" i="132"/>
  <c r="L135" i="132" s="1"/>
  <c r="M135" i="132" s="1"/>
  <c r="I135" i="134"/>
  <c r="K135" i="134" s="1"/>
  <c r="L135" i="134" s="1"/>
  <c r="J135" i="134"/>
  <c r="I135" i="135"/>
  <c r="K135" i="135" s="1"/>
  <c r="L135" i="135" s="1"/>
  <c r="M135" i="135" s="1"/>
  <c r="P135" i="135" s="1"/>
  <c r="J135" i="135"/>
  <c r="S105" i="150"/>
  <c r="R105" i="150"/>
  <c r="M134" i="96"/>
  <c r="M134" i="116"/>
  <c r="M134" i="120"/>
  <c r="I134" i="121"/>
  <c r="J134" i="121"/>
  <c r="K134" i="121"/>
  <c r="L134" i="121" s="1"/>
  <c r="I134" i="122"/>
  <c r="J134" i="122"/>
  <c r="K134" i="122"/>
  <c r="L134" i="122" s="1"/>
  <c r="M134" i="122" s="1"/>
  <c r="P134" i="122" s="1"/>
  <c r="I134" i="131"/>
  <c r="K134" i="131" s="1"/>
  <c r="L134" i="131" s="1"/>
  <c r="M134" i="131" s="1"/>
  <c r="J134" i="131"/>
  <c r="I134" i="132"/>
  <c r="K134" i="132" s="1"/>
  <c r="L134" i="132" s="1"/>
  <c r="M134" i="132" s="1"/>
  <c r="J134" i="132"/>
  <c r="I134" i="134"/>
  <c r="J134" i="134"/>
  <c r="K134" i="134"/>
  <c r="L134" i="134" s="1"/>
  <c r="I134" i="135"/>
  <c r="J134" i="135"/>
  <c r="K134" i="135"/>
  <c r="L134" i="135" s="1"/>
  <c r="M134" i="135"/>
  <c r="P134" i="135" s="1"/>
  <c r="S104" i="150"/>
  <c r="R104" i="150"/>
  <c r="M133" i="96"/>
  <c r="M133" i="116"/>
  <c r="M133" i="120"/>
  <c r="I133" i="121"/>
  <c r="K133" i="121" s="1"/>
  <c r="L133" i="121" s="1"/>
  <c r="J133" i="121"/>
  <c r="I133" i="122"/>
  <c r="K133" i="122" s="1"/>
  <c r="L133" i="122" s="1"/>
  <c r="M133" i="122" s="1"/>
  <c r="P133" i="122" s="1"/>
  <c r="J133" i="122"/>
  <c r="I133" i="131"/>
  <c r="J133" i="131"/>
  <c r="K133" i="131"/>
  <c r="L133" i="131" s="1"/>
  <c r="M133" i="131" s="1"/>
  <c r="I133" i="132"/>
  <c r="J133" i="132"/>
  <c r="K133" i="132"/>
  <c r="L133" i="132" s="1"/>
  <c r="M133" i="132"/>
  <c r="I133" i="134"/>
  <c r="K133" i="134" s="1"/>
  <c r="L133" i="134" s="1"/>
  <c r="J133" i="134"/>
  <c r="I133" i="135"/>
  <c r="K133" i="135" s="1"/>
  <c r="L133" i="135" s="1"/>
  <c r="M133" i="135" s="1"/>
  <c r="P133" i="135" s="1"/>
  <c r="J133" i="135"/>
  <c r="S103" i="150"/>
  <c r="R103" i="150"/>
  <c r="M132" i="96"/>
  <c r="M132" i="116"/>
  <c r="I132" i="121"/>
  <c r="J132" i="121"/>
  <c r="K132" i="121"/>
  <c r="L132" i="121" s="1"/>
  <c r="I132" i="122"/>
  <c r="J132" i="122"/>
  <c r="K132" i="122"/>
  <c r="L132" i="122" s="1"/>
  <c r="M132" i="122"/>
  <c r="P132" i="122" s="1"/>
  <c r="I132" i="131"/>
  <c r="K132" i="131" s="1"/>
  <c r="L132" i="131" s="1"/>
  <c r="M132" i="131" s="1"/>
  <c r="P132" i="131" s="1"/>
  <c r="J132" i="131"/>
  <c r="I132" i="132"/>
  <c r="K132" i="132" s="1"/>
  <c r="L132" i="132" s="1"/>
  <c r="J132" i="132"/>
  <c r="I132" i="134"/>
  <c r="J132" i="134"/>
  <c r="K132" i="134"/>
  <c r="L132" i="134" s="1"/>
  <c r="I132" i="135"/>
  <c r="J132" i="135"/>
  <c r="K132" i="135"/>
  <c r="L132" i="135" s="1"/>
  <c r="M132" i="135" s="1"/>
  <c r="P132" i="135" s="1"/>
  <c r="S102" i="150"/>
  <c r="R102" i="150"/>
  <c r="M131" i="96"/>
  <c r="M131" i="116"/>
  <c r="M131" i="120"/>
  <c r="I131" i="121"/>
  <c r="K131" i="121" s="1"/>
  <c r="L131" i="121" s="1"/>
  <c r="J131" i="121"/>
  <c r="I131" i="122"/>
  <c r="K131" i="122" s="1"/>
  <c r="L131" i="122" s="1"/>
  <c r="M131" i="122" s="1"/>
  <c r="P131" i="122" s="1"/>
  <c r="J131" i="122"/>
  <c r="I131" i="131"/>
  <c r="J131" i="131"/>
  <c r="K131" i="131"/>
  <c r="L131" i="131" s="1"/>
  <c r="M131" i="131" s="1"/>
  <c r="I131" i="132"/>
  <c r="J131" i="132"/>
  <c r="K131" i="132"/>
  <c r="L131" i="132" s="1"/>
  <c r="M131" i="132" s="1"/>
  <c r="I131" i="134"/>
  <c r="K131" i="134" s="1"/>
  <c r="L131" i="134" s="1"/>
  <c r="J131" i="134"/>
  <c r="I131" i="135"/>
  <c r="K131" i="135" s="1"/>
  <c r="L131" i="135" s="1"/>
  <c r="M131" i="135" s="1"/>
  <c r="J131" i="135"/>
  <c r="S101" i="150"/>
  <c r="R101" i="150"/>
  <c r="I130" i="96"/>
  <c r="K130" i="96" s="1"/>
  <c r="L130" i="96" s="1"/>
  <c r="M130" i="96" s="1"/>
  <c r="J130" i="96"/>
  <c r="I130" i="116"/>
  <c r="J130" i="116"/>
  <c r="K130" i="116"/>
  <c r="L130" i="116" s="1"/>
  <c r="M130" i="116" s="1"/>
  <c r="I130" i="120"/>
  <c r="J130" i="120"/>
  <c r="K130" i="120"/>
  <c r="L130" i="120" s="1"/>
  <c r="M130" i="120" s="1"/>
  <c r="I130" i="121"/>
  <c r="K130" i="121" s="1"/>
  <c r="L130" i="121" s="1"/>
  <c r="J130" i="121"/>
  <c r="I130" i="122"/>
  <c r="K130" i="122" s="1"/>
  <c r="L130" i="122" s="1"/>
  <c r="M130" i="122" s="1"/>
  <c r="P130" i="122" s="1"/>
  <c r="J130" i="122"/>
  <c r="I130" i="131"/>
  <c r="J130" i="131"/>
  <c r="K130" i="131"/>
  <c r="L130" i="131" s="1"/>
  <c r="M130" i="131" s="1"/>
  <c r="P130" i="131" s="1"/>
  <c r="I130" i="132"/>
  <c r="J130" i="132"/>
  <c r="K130" i="132"/>
  <c r="L130" i="132" s="1"/>
  <c r="M130" i="132" s="1"/>
  <c r="I130" i="134"/>
  <c r="K130" i="134" s="1"/>
  <c r="L130" i="134" s="1"/>
  <c r="J130" i="134"/>
  <c r="I130" i="135"/>
  <c r="J130" i="135"/>
  <c r="S100" i="150"/>
  <c r="R100" i="150"/>
  <c r="I129" i="96"/>
  <c r="J129" i="96"/>
  <c r="I129" i="116"/>
  <c r="K129" i="116" s="1"/>
  <c r="L129" i="116" s="1"/>
  <c r="M129" i="116" s="1"/>
  <c r="J129" i="116"/>
  <c r="I129" i="120"/>
  <c r="J129" i="120"/>
  <c r="K129" i="120"/>
  <c r="L129" i="120" s="1"/>
  <c r="M129" i="120"/>
  <c r="I129" i="121"/>
  <c r="K129" i="121" s="1"/>
  <c r="L129" i="121" s="1"/>
  <c r="J129" i="121"/>
  <c r="I129" i="122"/>
  <c r="J129" i="122"/>
  <c r="I129" i="131"/>
  <c r="J129" i="131"/>
  <c r="K129" i="131"/>
  <c r="L129" i="131" s="1"/>
  <c r="M129" i="131" s="1"/>
  <c r="P129" i="131" s="1"/>
  <c r="I129" i="132"/>
  <c r="J129" i="132"/>
  <c r="K129" i="132"/>
  <c r="L129" i="132" s="1"/>
  <c r="I129" i="134"/>
  <c r="K129" i="134" s="1"/>
  <c r="L129" i="134" s="1"/>
  <c r="J129" i="134"/>
  <c r="I129" i="135"/>
  <c r="J129" i="135"/>
  <c r="S99" i="150"/>
  <c r="R99" i="150"/>
  <c r="I128" i="96"/>
  <c r="J128" i="96"/>
  <c r="I128" i="116"/>
  <c r="K128" i="116" s="1"/>
  <c r="L128" i="116" s="1"/>
  <c r="M128" i="116" s="1"/>
  <c r="J128" i="116"/>
  <c r="I128" i="120"/>
  <c r="J128" i="120"/>
  <c r="K128" i="120"/>
  <c r="L128" i="120" s="1"/>
  <c r="M128" i="120"/>
  <c r="I128" i="121"/>
  <c r="K128" i="121" s="1"/>
  <c r="L128" i="121" s="1"/>
  <c r="J128" i="121"/>
  <c r="I128" i="122"/>
  <c r="K128" i="122" s="1"/>
  <c r="L128" i="122" s="1"/>
  <c r="M128" i="122" s="1"/>
  <c r="P128" i="122" s="1"/>
  <c r="J128" i="122"/>
  <c r="I128" i="131"/>
  <c r="K128" i="131" s="1"/>
  <c r="L128" i="131" s="1"/>
  <c r="M128" i="131" s="1"/>
  <c r="P128" i="131" s="1"/>
  <c r="J128" i="131"/>
  <c r="I128" i="132"/>
  <c r="J128" i="132"/>
  <c r="K128" i="132"/>
  <c r="L128" i="132" s="1"/>
  <c r="M128" i="132" s="1"/>
  <c r="I128" i="134"/>
  <c r="K128" i="134" s="1"/>
  <c r="L128" i="134" s="1"/>
  <c r="J128" i="134"/>
  <c r="I128" i="135"/>
  <c r="K128" i="135" s="1"/>
  <c r="L128" i="135" s="1"/>
  <c r="M128" i="135" s="1"/>
  <c r="J128" i="135"/>
  <c r="S98" i="150"/>
  <c r="R98" i="150"/>
  <c r="I127" i="96"/>
  <c r="K127" i="96" s="1"/>
  <c r="L127" i="96" s="1"/>
  <c r="M127" i="96" s="1"/>
  <c r="J127" i="96"/>
  <c r="I127" i="116"/>
  <c r="K127" i="116" s="1"/>
  <c r="L127" i="116" s="1"/>
  <c r="M127" i="116" s="1"/>
  <c r="J127" i="116"/>
  <c r="I127" i="120"/>
  <c r="J127" i="120"/>
  <c r="K127" i="120"/>
  <c r="L127" i="120" s="1"/>
  <c r="M127" i="120" s="1"/>
  <c r="I127" i="121"/>
  <c r="K127" i="121" s="1"/>
  <c r="L127" i="121" s="1"/>
  <c r="J127" i="121"/>
  <c r="I127" i="122"/>
  <c r="J127" i="122"/>
  <c r="K127" i="122"/>
  <c r="L127" i="122" s="1"/>
  <c r="M127" i="122" s="1"/>
  <c r="P127" i="122" s="1"/>
  <c r="I127" i="131"/>
  <c r="K127" i="131" s="1"/>
  <c r="L127" i="131" s="1"/>
  <c r="M127" i="131" s="1"/>
  <c r="P127" i="131" s="1"/>
  <c r="J127" i="131"/>
  <c r="I127" i="132"/>
  <c r="J127" i="132"/>
  <c r="K127" i="132"/>
  <c r="L127" i="132" s="1"/>
  <c r="M127" i="132" s="1"/>
  <c r="I127" i="134"/>
  <c r="K127" i="134" s="1"/>
  <c r="L127" i="134" s="1"/>
  <c r="J127" i="134"/>
  <c r="I127" i="135"/>
  <c r="K127" i="135" s="1"/>
  <c r="L127" i="135" s="1"/>
  <c r="M127" i="135" s="1"/>
  <c r="P127" i="135" s="1"/>
  <c r="J127" i="135"/>
  <c r="S97" i="150"/>
  <c r="R97" i="150"/>
  <c r="I126" i="96"/>
  <c r="K126" i="96" s="1"/>
  <c r="L126" i="96" s="1"/>
  <c r="M126" i="96" s="1"/>
  <c r="J126" i="96"/>
  <c r="I126" i="116"/>
  <c r="K126" i="116" s="1"/>
  <c r="L126" i="116" s="1"/>
  <c r="M126" i="116" s="1"/>
  <c r="J126" i="116"/>
  <c r="I126" i="120"/>
  <c r="J126" i="120"/>
  <c r="K126" i="120"/>
  <c r="L126" i="120"/>
  <c r="M126" i="120" s="1"/>
  <c r="I126" i="121"/>
  <c r="K126" i="121" s="1"/>
  <c r="L126" i="121" s="1"/>
  <c r="J126" i="121"/>
  <c r="I126" i="122"/>
  <c r="J126" i="122"/>
  <c r="K126" i="122" s="1"/>
  <c r="L126" i="122" s="1"/>
  <c r="M126" i="122" s="1"/>
  <c r="P126" i="122" s="1"/>
  <c r="I126" i="131"/>
  <c r="J126" i="131"/>
  <c r="K126" i="131"/>
  <c r="L126" i="131"/>
  <c r="M126" i="131" s="1"/>
  <c r="P126" i="131" s="1"/>
  <c r="I126" i="132"/>
  <c r="J126" i="132"/>
  <c r="K126" i="132"/>
  <c r="L126" i="132"/>
  <c r="M126" i="132" s="1"/>
  <c r="I126" i="134"/>
  <c r="K126" i="134" s="1"/>
  <c r="L126" i="134" s="1"/>
  <c r="J126" i="134"/>
  <c r="I126" i="135"/>
  <c r="K126" i="135" s="1"/>
  <c r="L126" i="135" s="1"/>
  <c r="M126" i="135" s="1"/>
  <c r="P126" i="135" s="1"/>
  <c r="J126" i="135"/>
  <c r="S96" i="150"/>
  <c r="R96" i="150"/>
  <c r="I125" i="96"/>
  <c r="J125" i="96"/>
  <c r="K125" i="96"/>
  <c r="L125" i="96" s="1"/>
  <c r="M125" i="96" s="1"/>
  <c r="I125" i="116"/>
  <c r="K125" i="116" s="1"/>
  <c r="L125" i="116" s="1"/>
  <c r="M125" i="116" s="1"/>
  <c r="J125" i="116"/>
  <c r="I125" i="120"/>
  <c r="J125" i="120"/>
  <c r="K125" i="120"/>
  <c r="L125" i="120" s="1"/>
  <c r="M125" i="120" s="1"/>
  <c r="I125" i="121"/>
  <c r="K125" i="121" s="1"/>
  <c r="L125" i="121" s="1"/>
  <c r="J125" i="121"/>
  <c r="I125" i="122"/>
  <c r="K125" i="122" s="1"/>
  <c r="L125" i="122" s="1"/>
  <c r="M125" i="122" s="1"/>
  <c r="P125" i="122" s="1"/>
  <c r="J125" i="122"/>
  <c r="I125" i="131"/>
  <c r="J125" i="131"/>
  <c r="K125" i="131"/>
  <c r="L125" i="131" s="1"/>
  <c r="M125" i="131" s="1"/>
  <c r="P125" i="131" s="1"/>
  <c r="I125" i="132"/>
  <c r="J125" i="132"/>
  <c r="K125" i="132"/>
  <c r="L125" i="132" s="1"/>
  <c r="M125" i="132" s="1"/>
  <c r="I125" i="134"/>
  <c r="K125" i="134" s="1"/>
  <c r="L125" i="134" s="1"/>
  <c r="J125" i="134"/>
  <c r="I125" i="135"/>
  <c r="J125" i="135"/>
  <c r="K125" i="135"/>
  <c r="L125" i="135" s="1"/>
  <c r="M125" i="135" s="1"/>
  <c r="P125" i="135" s="1"/>
  <c r="S95" i="150"/>
  <c r="R95" i="150"/>
  <c r="I124" i="96"/>
  <c r="J124" i="96"/>
  <c r="K124" i="96" s="1"/>
  <c r="L124" i="96" s="1"/>
  <c r="M124" i="96" s="1"/>
  <c r="I124" i="116"/>
  <c r="J124" i="116"/>
  <c r="K124" i="116"/>
  <c r="L124" i="116"/>
  <c r="M124" i="116" s="1"/>
  <c r="I124" i="120"/>
  <c r="J124" i="120"/>
  <c r="K124" i="120"/>
  <c r="L124" i="120"/>
  <c r="M124" i="120" s="1"/>
  <c r="I124" i="121"/>
  <c r="K124" i="121" s="1"/>
  <c r="L124" i="121" s="1"/>
  <c r="J124" i="121"/>
  <c r="I124" i="122"/>
  <c r="K124" i="122" s="1"/>
  <c r="L124" i="122" s="1"/>
  <c r="M124" i="122" s="1"/>
  <c r="P124" i="122" s="1"/>
  <c r="J124" i="122"/>
  <c r="I124" i="131"/>
  <c r="K124" i="131" s="1"/>
  <c r="L124" i="131" s="1"/>
  <c r="M124" i="131" s="1"/>
  <c r="P124" i="131" s="1"/>
  <c r="J124" i="131"/>
  <c r="I124" i="132"/>
  <c r="J124" i="132"/>
  <c r="K124" i="132"/>
  <c r="L124" i="132"/>
  <c r="M124" i="132"/>
  <c r="I124" i="134"/>
  <c r="K124" i="134" s="1"/>
  <c r="L124" i="134" s="1"/>
  <c r="J124" i="134"/>
  <c r="I124" i="135"/>
  <c r="J124" i="135"/>
  <c r="K124" i="135"/>
  <c r="L124" i="135" s="1"/>
  <c r="M124" i="135" s="1"/>
  <c r="P124" i="135" s="1"/>
  <c r="S94" i="150"/>
  <c r="R94" i="150"/>
  <c r="I123" i="96"/>
  <c r="K123" i="96" s="1"/>
  <c r="L123" i="96" s="1"/>
  <c r="M123" i="96" s="1"/>
  <c r="J123" i="96"/>
  <c r="I123" i="116"/>
  <c r="J123" i="116"/>
  <c r="K123" i="116"/>
  <c r="L123" i="116" s="1"/>
  <c r="M123" i="116" s="1"/>
  <c r="I123" i="120"/>
  <c r="J123" i="120"/>
  <c r="K123" i="120"/>
  <c r="L123" i="120" s="1"/>
  <c r="M123" i="120" s="1"/>
  <c r="I123" i="121"/>
  <c r="K123" i="121" s="1"/>
  <c r="L123" i="121" s="1"/>
  <c r="J123" i="121"/>
  <c r="I123" i="122"/>
  <c r="J123" i="122"/>
  <c r="K123" i="122"/>
  <c r="L123" i="122" s="1"/>
  <c r="M123" i="122" s="1"/>
  <c r="P123" i="122" s="1"/>
  <c r="I123" i="131"/>
  <c r="K123" i="131" s="1"/>
  <c r="L123" i="131" s="1"/>
  <c r="M123" i="131" s="1"/>
  <c r="P123" i="131" s="1"/>
  <c r="J123" i="131"/>
  <c r="I123" i="132"/>
  <c r="J123" i="132"/>
  <c r="K123" i="132"/>
  <c r="L123" i="132"/>
  <c r="M123" i="132" s="1"/>
  <c r="I123" i="134"/>
  <c r="K123" i="134" s="1"/>
  <c r="L123" i="134" s="1"/>
  <c r="J123" i="134"/>
  <c r="I123" i="135"/>
  <c r="K123" i="135" s="1"/>
  <c r="L123" i="135" s="1"/>
  <c r="M123" i="135" s="1"/>
  <c r="P123" i="135" s="1"/>
  <c r="J123" i="135"/>
  <c r="S93" i="150"/>
  <c r="R93" i="150"/>
  <c r="I122" i="96"/>
  <c r="K122" i="96" s="1"/>
  <c r="L122" i="96" s="1"/>
  <c r="M122" i="96" s="1"/>
  <c r="J122" i="96"/>
  <c r="I122" i="116"/>
  <c r="K122" i="116" s="1"/>
  <c r="L122" i="116" s="1"/>
  <c r="M122" i="116" s="1"/>
  <c r="J122" i="116"/>
  <c r="I122" i="120"/>
  <c r="J122" i="120"/>
  <c r="K122" i="120"/>
  <c r="L122" i="120"/>
  <c r="M122" i="120"/>
  <c r="I122" i="121"/>
  <c r="K122" i="121" s="1"/>
  <c r="L122" i="121" s="1"/>
  <c r="J122" i="121"/>
  <c r="I122" i="122"/>
  <c r="J122" i="122"/>
  <c r="K122" i="122"/>
  <c r="L122" i="122" s="1"/>
  <c r="M122" i="122" s="1"/>
  <c r="P122" i="122" s="1"/>
  <c r="I122" i="131"/>
  <c r="J122" i="131"/>
  <c r="K122" i="131"/>
  <c r="L122" i="131" s="1"/>
  <c r="M122" i="131" s="1"/>
  <c r="P122" i="131" s="1"/>
  <c r="I122" i="132"/>
  <c r="J122" i="132"/>
  <c r="K122" i="132"/>
  <c r="L122" i="132" s="1"/>
  <c r="M122" i="132" s="1"/>
  <c r="I122" i="134"/>
  <c r="K122" i="134" s="1"/>
  <c r="L122" i="134" s="1"/>
  <c r="J122" i="134"/>
  <c r="I122" i="135"/>
  <c r="K122" i="135" s="1"/>
  <c r="L122" i="135" s="1"/>
  <c r="M122" i="135" s="1"/>
  <c r="P122" i="135" s="1"/>
  <c r="J122" i="135"/>
  <c r="S92" i="150"/>
  <c r="R92" i="150"/>
  <c r="I121" i="96"/>
  <c r="J121" i="96"/>
  <c r="K121" i="96"/>
  <c r="L121" i="96" s="1"/>
  <c r="M121" i="96" s="1"/>
  <c r="I121" i="116"/>
  <c r="K121" i="116" s="1"/>
  <c r="L121" i="116" s="1"/>
  <c r="M121" i="116" s="1"/>
  <c r="J121" i="116"/>
  <c r="I121" i="120"/>
  <c r="J121" i="120"/>
  <c r="K121" i="120"/>
  <c r="L121" i="120"/>
  <c r="M121" i="120" s="1"/>
  <c r="I121" i="121"/>
  <c r="K121" i="121" s="1"/>
  <c r="L121" i="121" s="1"/>
  <c r="J121" i="121"/>
  <c r="I121" i="122"/>
  <c r="K121" i="122" s="1"/>
  <c r="L121" i="122" s="1"/>
  <c r="M121" i="122" s="1"/>
  <c r="P121" i="122" s="1"/>
  <c r="J121" i="122"/>
  <c r="I121" i="131"/>
  <c r="K121" i="131" s="1"/>
  <c r="L121" i="131" s="1"/>
  <c r="M121" i="131" s="1"/>
  <c r="P121" i="131" s="1"/>
  <c r="J121" i="131"/>
  <c r="I121" i="132"/>
  <c r="K121" i="132" s="1"/>
  <c r="L121" i="132" s="1"/>
  <c r="M121" i="132" s="1"/>
  <c r="J121" i="132"/>
  <c r="I121" i="134"/>
  <c r="J121" i="134"/>
  <c r="K121" i="134"/>
  <c r="L121" i="134" s="1"/>
  <c r="I121" i="135"/>
  <c r="K121" i="135" s="1"/>
  <c r="L121" i="135" s="1"/>
  <c r="M121" i="135" s="1"/>
  <c r="P121" i="135" s="1"/>
  <c r="J121" i="135"/>
  <c r="S91" i="150"/>
  <c r="R91" i="150"/>
  <c r="I120" i="96"/>
  <c r="J120" i="96"/>
  <c r="K120" i="96" s="1"/>
  <c r="L120" i="96" s="1"/>
  <c r="M120" i="96" s="1"/>
  <c r="I120" i="116"/>
  <c r="K120" i="116" s="1"/>
  <c r="L120" i="116" s="1"/>
  <c r="M120" i="116" s="1"/>
  <c r="J120" i="116"/>
  <c r="I120" i="120"/>
  <c r="K120" i="120" s="1"/>
  <c r="L120" i="120" s="1"/>
  <c r="M120" i="120" s="1"/>
  <c r="J120" i="120"/>
  <c r="I120" i="121"/>
  <c r="J120" i="121"/>
  <c r="K120" i="121"/>
  <c r="L120" i="121" s="1"/>
  <c r="I120" i="122"/>
  <c r="K120" i="122" s="1"/>
  <c r="L120" i="122" s="1"/>
  <c r="M120" i="122" s="1"/>
  <c r="P120" i="122" s="1"/>
  <c r="J120" i="122"/>
  <c r="I120" i="131"/>
  <c r="J120" i="131"/>
  <c r="K120" i="131"/>
  <c r="L120" i="131"/>
  <c r="M120" i="131" s="1"/>
  <c r="P120" i="131" s="1"/>
  <c r="I120" i="132"/>
  <c r="K120" i="132" s="1"/>
  <c r="L120" i="132" s="1"/>
  <c r="M120" i="132" s="1"/>
  <c r="J120" i="132"/>
  <c r="I120" i="134"/>
  <c r="J120" i="134"/>
  <c r="K120" i="134"/>
  <c r="L120" i="134" s="1"/>
  <c r="I120" i="135"/>
  <c r="K120" i="135" s="1"/>
  <c r="L120" i="135" s="1"/>
  <c r="M120" i="135" s="1"/>
  <c r="P120" i="135" s="1"/>
  <c r="J120" i="135"/>
  <c r="S90" i="150"/>
  <c r="R90" i="150"/>
  <c r="I119" i="96"/>
  <c r="K119" i="96" s="1"/>
  <c r="L119" i="96" s="1"/>
  <c r="M119" i="96" s="1"/>
  <c r="J119" i="96"/>
  <c r="I119" i="116"/>
  <c r="J119" i="116"/>
  <c r="K119" i="116"/>
  <c r="L119" i="116"/>
  <c r="M119" i="116" s="1"/>
  <c r="I119" i="120"/>
  <c r="K119" i="120" s="1"/>
  <c r="L119" i="120" s="1"/>
  <c r="M119" i="120" s="1"/>
  <c r="J119" i="120"/>
  <c r="I119" i="121"/>
  <c r="J119" i="121"/>
  <c r="K119" i="121"/>
  <c r="L119" i="121" s="1"/>
  <c r="I119" i="122"/>
  <c r="K119" i="122" s="1"/>
  <c r="L119" i="122" s="1"/>
  <c r="M119" i="122" s="1"/>
  <c r="P119" i="122" s="1"/>
  <c r="J119" i="122"/>
  <c r="I119" i="131"/>
  <c r="J119" i="131"/>
  <c r="K119" i="131"/>
  <c r="L119" i="131"/>
  <c r="M119" i="131" s="1"/>
  <c r="P119" i="131" s="1"/>
  <c r="I119" i="132"/>
  <c r="K119" i="132" s="1"/>
  <c r="L119" i="132" s="1"/>
  <c r="M119" i="132" s="1"/>
  <c r="J119" i="132"/>
  <c r="I119" i="134"/>
  <c r="J119" i="134"/>
  <c r="K119" i="134"/>
  <c r="L119" i="134" s="1"/>
  <c r="I119" i="135"/>
  <c r="K119" i="135" s="1"/>
  <c r="L119" i="135" s="1"/>
  <c r="M119" i="135" s="1"/>
  <c r="P119" i="135" s="1"/>
  <c r="J119" i="135"/>
  <c r="S89" i="150"/>
  <c r="R89" i="150"/>
  <c r="I118" i="96"/>
  <c r="K118" i="96" s="1"/>
  <c r="L118" i="96" s="1"/>
  <c r="M118" i="96" s="1"/>
  <c r="J118" i="96"/>
  <c r="I118" i="116"/>
  <c r="J118" i="116"/>
  <c r="K118" i="116"/>
  <c r="L118" i="116"/>
  <c r="M118" i="116" s="1"/>
  <c r="I118" i="120"/>
  <c r="K118" i="120" s="1"/>
  <c r="L118" i="120" s="1"/>
  <c r="M118" i="120" s="1"/>
  <c r="J118" i="120"/>
  <c r="I118" i="121"/>
  <c r="J118" i="121"/>
  <c r="K118" i="121"/>
  <c r="L118" i="121" s="1"/>
  <c r="I118" i="122"/>
  <c r="K118" i="122" s="1"/>
  <c r="L118" i="122" s="1"/>
  <c r="M118" i="122" s="1"/>
  <c r="P118" i="122" s="1"/>
  <c r="J118" i="122"/>
  <c r="I118" i="131"/>
  <c r="J118" i="131"/>
  <c r="K118" i="131"/>
  <c r="L118" i="131"/>
  <c r="M118" i="131" s="1"/>
  <c r="P118" i="131" s="1"/>
  <c r="I118" i="132"/>
  <c r="K118" i="132" s="1"/>
  <c r="L118" i="132" s="1"/>
  <c r="M118" i="132" s="1"/>
  <c r="J118" i="132"/>
  <c r="I118" i="134"/>
  <c r="J118" i="134"/>
  <c r="K118" i="134"/>
  <c r="L118" i="134" s="1"/>
  <c r="I118" i="135"/>
  <c r="K118" i="135" s="1"/>
  <c r="L118" i="135" s="1"/>
  <c r="M118" i="135" s="1"/>
  <c r="P118" i="135" s="1"/>
  <c r="J118" i="135"/>
  <c r="S88" i="150"/>
  <c r="R88" i="150"/>
  <c r="I117" i="96"/>
  <c r="K117" i="96" s="1"/>
  <c r="L117" i="96" s="1"/>
  <c r="M117" i="96" s="1"/>
  <c r="J117" i="96"/>
  <c r="I117" i="116"/>
  <c r="J117" i="116"/>
  <c r="K117" i="116"/>
  <c r="L117" i="116"/>
  <c r="M117" i="116" s="1"/>
  <c r="I117" i="120"/>
  <c r="K117" i="120" s="1"/>
  <c r="L117" i="120" s="1"/>
  <c r="M117" i="120" s="1"/>
  <c r="J117" i="120"/>
  <c r="I117" i="121"/>
  <c r="J117" i="121"/>
  <c r="K117" i="121"/>
  <c r="L117" i="121" s="1"/>
  <c r="I117" i="122"/>
  <c r="K117" i="122" s="1"/>
  <c r="L117" i="122" s="1"/>
  <c r="M117" i="122" s="1"/>
  <c r="P117" i="122" s="1"/>
  <c r="J117" i="122"/>
  <c r="I117" i="131"/>
  <c r="J117" i="131"/>
  <c r="K117" i="131"/>
  <c r="L117" i="131"/>
  <c r="M117" i="131" s="1"/>
  <c r="P117" i="131" s="1"/>
  <c r="I117" i="132"/>
  <c r="K117" i="132" s="1"/>
  <c r="L117" i="132" s="1"/>
  <c r="M117" i="132" s="1"/>
  <c r="J117" i="132"/>
  <c r="I117" i="134"/>
  <c r="J117" i="134"/>
  <c r="K117" i="134"/>
  <c r="L117" i="134" s="1"/>
  <c r="I117" i="135"/>
  <c r="K117" i="135" s="1"/>
  <c r="L117" i="135" s="1"/>
  <c r="M117" i="135" s="1"/>
  <c r="P117" i="135" s="1"/>
  <c r="J117" i="135"/>
  <c r="S87" i="150"/>
  <c r="R87" i="150"/>
  <c r="I116" i="96"/>
  <c r="K116" i="96" s="1"/>
  <c r="L116" i="96" s="1"/>
  <c r="M116" i="96" s="1"/>
  <c r="J116" i="96"/>
  <c r="I116" i="116"/>
  <c r="J116" i="116"/>
  <c r="K116" i="116"/>
  <c r="L116" i="116"/>
  <c r="M116" i="116" s="1"/>
  <c r="I116" i="120"/>
  <c r="K116" i="120" s="1"/>
  <c r="L116" i="120" s="1"/>
  <c r="M116" i="120" s="1"/>
  <c r="J116" i="120"/>
  <c r="I116" i="121"/>
  <c r="J116" i="121"/>
  <c r="K116" i="121"/>
  <c r="L116" i="121" s="1"/>
  <c r="I116" i="122"/>
  <c r="K116" i="122" s="1"/>
  <c r="L116" i="122" s="1"/>
  <c r="M116" i="122" s="1"/>
  <c r="P116" i="122" s="1"/>
  <c r="J116" i="122"/>
  <c r="I116" i="131"/>
  <c r="J116" i="131"/>
  <c r="K116" i="131"/>
  <c r="L116" i="131"/>
  <c r="M116" i="131" s="1"/>
  <c r="P116" i="131" s="1"/>
  <c r="I116" i="132"/>
  <c r="K116" i="132" s="1"/>
  <c r="L116" i="132" s="1"/>
  <c r="M116" i="132" s="1"/>
  <c r="J116" i="132"/>
  <c r="I116" i="134"/>
  <c r="J116" i="134"/>
  <c r="K116" i="134"/>
  <c r="L116" i="134" s="1"/>
  <c r="I116" i="135"/>
  <c r="K116" i="135" s="1"/>
  <c r="L116" i="135" s="1"/>
  <c r="M116" i="135" s="1"/>
  <c r="P116" i="135" s="1"/>
  <c r="J116" i="135"/>
  <c r="S86" i="150"/>
  <c r="R86" i="150"/>
  <c r="I115" i="96"/>
  <c r="K115" i="96" s="1"/>
  <c r="L115" i="96" s="1"/>
  <c r="M115" i="96" s="1"/>
  <c r="J115" i="96"/>
  <c r="I115" i="116"/>
  <c r="J115" i="116"/>
  <c r="K115" i="116"/>
  <c r="L115" i="116"/>
  <c r="M115" i="116" s="1"/>
  <c r="I115" i="120"/>
  <c r="K115" i="120" s="1"/>
  <c r="L115" i="120" s="1"/>
  <c r="M115" i="120" s="1"/>
  <c r="J115" i="120"/>
  <c r="I115" i="121"/>
  <c r="J115" i="121"/>
  <c r="K115" i="121"/>
  <c r="L115" i="121" s="1"/>
  <c r="I115" i="122"/>
  <c r="K115" i="122" s="1"/>
  <c r="L115" i="122" s="1"/>
  <c r="M115" i="122" s="1"/>
  <c r="P115" i="122" s="1"/>
  <c r="J115" i="122"/>
  <c r="I115" i="131"/>
  <c r="J115" i="131"/>
  <c r="K115" i="131"/>
  <c r="L115" i="131"/>
  <c r="M115" i="131" s="1"/>
  <c r="P115" i="131" s="1"/>
  <c r="I115" i="132"/>
  <c r="K115" i="132" s="1"/>
  <c r="L115" i="132" s="1"/>
  <c r="M115" i="132" s="1"/>
  <c r="J115" i="132"/>
  <c r="I115" i="134"/>
  <c r="J115" i="134"/>
  <c r="K115" i="134"/>
  <c r="L115" i="134" s="1"/>
  <c r="I115" i="135"/>
  <c r="K115" i="135" s="1"/>
  <c r="L115" i="135" s="1"/>
  <c r="M115" i="135" s="1"/>
  <c r="P115" i="135" s="1"/>
  <c r="J115" i="135"/>
  <c r="S85" i="150"/>
  <c r="R85" i="150"/>
  <c r="I114" i="96"/>
  <c r="K114" i="96" s="1"/>
  <c r="L114" i="96" s="1"/>
  <c r="M114" i="96" s="1"/>
  <c r="J114" i="96"/>
  <c r="I114" i="116"/>
  <c r="J114" i="116"/>
  <c r="K114" i="116"/>
  <c r="L114" i="116"/>
  <c r="M114" i="116" s="1"/>
  <c r="I114" i="120"/>
  <c r="K114" i="120" s="1"/>
  <c r="L114" i="120" s="1"/>
  <c r="M114" i="120" s="1"/>
  <c r="J114" i="120"/>
  <c r="I114" i="121"/>
  <c r="J114" i="121"/>
  <c r="K114" i="121"/>
  <c r="L114" i="121" s="1"/>
  <c r="I114" i="122"/>
  <c r="K114" i="122" s="1"/>
  <c r="L114" i="122" s="1"/>
  <c r="M114" i="122" s="1"/>
  <c r="P114" i="122" s="1"/>
  <c r="J114" i="122"/>
  <c r="I114" i="131"/>
  <c r="J114" i="131"/>
  <c r="K114" i="131"/>
  <c r="L114" i="131"/>
  <c r="M114" i="131" s="1"/>
  <c r="P114" i="131" s="1"/>
  <c r="I114" i="132"/>
  <c r="K114" i="132" s="1"/>
  <c r="L114" i="132" s="1"/>
  <c r="M114" i="132" s="1"/>
  <c r="J114" i="132"/>
  <c r="I114" i="134"/>
  <c r="J114" i="134"/>
  <c r="K114" i="134"/>
  <c r="L114" i="134" s="1"/>
  <c r="I114" i="135"/>
  <c r="K114" i="135" s="1"/>
  <c r="L114" i="135" s="1"/>
  <c r="M114" i="135" s="1"/>
  <c r="P114" i="135" s="1"/>
  <c r="J114" i="135"/>
  <c r="S84" i="150"/>
  <c r="R84" i="150"/>
  <c r="I113" i="96"/>
  <c r="K113" i="96" s="1"/>
  <c r="L113" i="96" s="1"/>
  <c r="M113" i="96" s="1"/>
  <c r="J113" i="96"/>
  <c r="I113" i="116"/>
  <c r="J113" i="116"/>
  <c r="K113" i="116"/>
  <c r="L113" i="116"/>
  <c r="M113" i="116" s="1"/>
  <c r="I113" i="120"/>
  <c r="K113" i="120" s="1"/>
  <c r="L113" i="120" s="1"/>
  <c r="M113" i="120" s="1"/>
  <c r="J113" i="120"/>
  <c r="I113" i="121"/>
  <c r="J113" i="121"/>
  <c r="K113" i="121"/>
  <c r="L113" i="121" s="1"/>
  <c r="I113" i="122"/>
  <c r="K113" i="122" s="1"/>
  <c r="L113" i="122" s="1"/>
  <c r="M113" i="122" s="1"/>
  <c r="P113" i="122" s="1"/>
  <c r="J113" i="122"/>
  <c r="I113" i="131"/>
  <c r="J113" i="131"/>
  <c r="K113" i="131"/>
  <c r="L113" i="131"/>
  <c r="M113" i="131" s="1"/>
  <c r="P113" i="131" s="1"/>
  <c r="I113" i="132"/>
  <c r="K113" i="132" s="1"/>
  <c r="L113" i="132" s="1"/>
  <c r="M113" i="132" s="1"/>
  <c r="J113" i="132"/>
  <c r="I113" i="134"/>
  <c r="J113" i="134"/>
  <c r="K113" i="134"/>
  <c r="L113" i="134" s="1"/>
  <c r="I113" i="135"/>
  <c r="K113" i="135" s="1"/>
  <c r="L113" i="135" s="1"/>
  <c r="M113" i="135" s="1"/>
  <c r="P113" i="135" s="1"/>
  <c r="J113" i="135"/>
  <c r="S83" i="150"/>
  <c r="R83" i="150"/>
  <c r="I112" i="96"/>
  <c r="K112" i="96" s="1"/>
  <c r="L112" i="96" s="1"/>
  <c r="M112" i="96" s="1"/>
  <c r="J112" i="96"/>
  <c r="I112" i="116"/>
  <c r="J112" i="116"/>
  <c r="K112" i="116"/>
  <c r="L112" i="116"/>
  <c r="M112" i="116" s="1"/>
  <c r="I112" i="120"/>
  <c r="K112" i="120" s="1"/>
  <c r="L112" i="120" s="1"/>
  <c r="M112" i="120" s="1"/>
  <c r="J112" i="120"/>
  <c r="I112" i="121"/>
  <c r="J112" i="121"/>
  <c r="K112" i="121"/>
  <c r="L112" i="121" s="1"/>
  <c r="I112" i="122"/>
  <c r="K112" i="122" s="1"/>
  <c r="L112" i="122" s="1"/>
  <c r="M112" i="122" s="1"/>
  <c r="P112" i="122" s="1"/>
  <c r="J112" i="122"/>
  <c r="I112" i="131"/>
  <c r="J112" i="131"/>
  <c r="K112" i="131"/>
  <c r="L112" i="131"/>
  <c r="M112" i="131" s="1"/>
  <c r="P112" i="131" s="1"/>
  <c r="I112" i="132"/>
  <c r="K112" i="132" s="1"/>
  <c r="L112" i="132" s="1"/>
  <c r="M112" i="132" s="1"/>
  <c r="J112" i="132"/>
  <c r="I112" i="134"/>
  <c r="J112" i="134"/>
  <c r="K112" i="134"/>
  <c r="L112" i="134" s="1"/>
  <c r="I112" i="135"/>
  <c r="K112" i="135" s="1"/>
  <c r="L112" i="135" s="1"/>
  <c r="M112" i="135" s="1"/>
  <c r="P112" i="135" s="1"/>
  <c r="J112" i="135"/>
  <c r="S82" i="150"/>
  <c r="R82" i="150"/>
  <c r="I111" i="96"/>
  <c r="K111" i="96" s="1"/>
  <c r="L111" i="96" s="1"/>
  <c r="M111" i="96" s="1"/>
  <c r="J111" i="96"/>
  <c r="I111" i="116"/>
  <c r="J111" i="116"/>
  <c r="K111" i="116"/>
  <c r="L111" i="116"/>
  <c r="M111" i="116" s="1"/>
  <c r="I111" i="120"/>
  <c r="K111" i="120" s="1"/>
  <c r="L111" i="120" s="1"/>
  <c r="M111" i="120" s="1"/>
  <c r="J111" i="120"/>
  <c r="I111" i="121"/>
  <c r="J111" i="121"/>
  <c r="K111" i="121"/>
  <c r="L111" i="121" s="1"/>
  <c r="I111" i="122"/>
  <c r="J111" i="122"/>
  <c r="I111" i="131"/>
  <c r="J111" i="131"/>
  <c r="K111" i="131"/>
  <c r="L111" i="131"/>
  <c r="M111" i="131" s="1"/>
  <c r="P111" i="131" s="1"/>
  <c r="I111" i="132"/>
  <c r="K111" i="132" s="1"/>
  <c r="L111" i="132" s="1"/>
  <c r="M111" i="132" s="1"/>
  <c r="J111" i="132"/>
  <c r="I111" i="134"/>
  <c r="J111" i="134"/>
  <c r="K111" i="134"/>
  <c r="L111" i="134" s="1"/>
  <c r="I111" i="135"/>
  <c r="K111" i="135" s="1"/>
  <c r="L111" i="135" s="1"/>
  <c r="M111" i="135" s="1"/>
  <c r="P111" i="135" s="1"/>
  <c r="J111" i="135"/>
  <c r="S81" i="150"/>
  <c r="R81" i="150"/>
  <c r="I110" i="96"/>
  <c r="J110" i="96"/>
  <c r="I110" i="116"/>
  <c r="J110" i="116"/>
  <c r="K110" i="116"/>
  <c r="L110" i="116" s="1"/>
  <c r="M110" i="116" s="1"/>
  <c r="I110" i="120"/>
  <c r="K110" i="120" s="1"/>
  <c r="L110" i="120" s="1"/>
  <c r="J110" i="120"/>
  <c r="M110" i="120"/>
  <c r="I110" i="121"/>
  <c r="J110" i="121"/>
  <c r="K110" i="121"/>
  <c r="L110" i="121" s="1"/>
  <c r="I110" i="122"/>
  <c r="J110" i="122"/>
  <c r="I110" i="131"/>
  <c r="J110" i="131"/>
  <c r="K110" i="131"/>
  <c r="L110" i="131" s="1"/>
  <c r="M110" i="131" s="1"/>
  <c r="P110" i="131" s="1"/>
  <c r="I110" i="132"/>
  <c r="K110" i="132" s="1"/>
  <c r="L110" i="132" s="1"/>
  <c r="M110" i="132" s="1"/>
  <c r="J110" i="132"/>
  <c r="I110" i="134"/>
  <c r="J110" i="134"/>
  <c r="K110" i="134"/>
  <c r="L110" i="134" s="1"/>
  <c r="I110" i="135"/>
  <c r="K110" i="135" s="1"/>
  <c r="L110" i="135" s="1"/>
  <c r="M110" i="135" s="1"/>
  <c r="P110" i="135" s="1"/>
  <c r="J110" i="135"/>
  <c r="S80" i="150"/>
  <c r="R80" i="150"/>
  <c r="I109" i="96"/>
  <c r="J109" i="96"/>
  <c r="I109" i="116"/>
  <c r="J109" i="116"/>
  <c r="K109" i="116"/>
  <c r="L109" i="116" s="1"/>
  <c r="M109" i="116" s="1"/>
  <c r="I109" i="120"/>
  <c r="K109" i="120" s="1"/>
  <c r="L109" i="120" s="1"/>
  <c r="J109" i="120"/>
  <c r="M109" i="120"/>
  <c r="I109" i="121"/>
  <c r="J109" i="121"/>
  <c r="K109" i="121"/>
  <c r="L109" i="121" s="1"/>
  <c r="I109" i="122"/>
  <c r="J109" i="122"/>
  <c r="I109" i="131"/>
  <c r="J109" i="131"/>
  <c r="K109" i="131"/>
  <c r="L109" i="131" s="1"/>
  <c r="M109" i="131" s="1"/>
  <c r="P109" i="131" s="1"/>
  <c r="I109" i="132"/>
  <c r="K109" i="132" s="1"/>
  <c r="L109" i="132" s="1"/>
  <c r="M109" i="132" s="1"/>
  <c r="J109" i="132"/>
  <c r="I109" i="134"/>
  <c r="J109" i="134"/>
  <c r="K109" i="134"/>
  <c r="L109" i="134" s="1"/>
  <c r="I109" i="135"/>
  <c r="J109" i="135"/>
  <c r="S79" i="150"/>
  <c r="R79" i="150"/>
  <c r="I108" i="96"/>
  <c r="K108" i="96" s="1"/>
  <c r="L108" i="96" s="1"/>
  <c r="M108" i="96" s="1"/>
  <c r="J108" i="96"/>
  <c r="I108" i="116"/>
  <c r="J108" i="116"/>
  <c r="K108" i="116"/>
  <c r="L108" i="116"/>
  <c r="M108" i="116" s="1"/>
  <c r="I108" i="120"/>
  <c r="K108" i="120" s="1"/>
  <c r="L108" i="120" s="1"/>
  <c r="J108" i="120"/>
  <c r="M108" i="120"/>
  <c r="I108" i="121"/>
  <c r="J108" i="121"/>
  <c r="K108" i="121"/>
  <c r="L108" i="121" s="1"/>
  <c r="I108" i="122"/>
  <c r="K108" i="122" s="1"/>
  <c r="L108" i="122" s="1"/>
  <c r="M108" i="122" s="1"/>
  <c r="P108" i="122" s="1"/>
  <c r="J108" i="122"/>
  <c r="I108" i="131"/>
  <c r="J108" i="131"/>
  <c r="K108" i="131"/>
  <c r="L108" i="131"/>
  <c r="M108" i="131" s="1"/>
  <c r="P108" i="131" s="1"/>
  <c r="I108" i="132"/>
  <c r="K108" i="132" s="1"/>
  <c r="L108" i="132" s="1"/>
  <c r="J108" i="132"/>
  <c r="M108" i="132"/>
  <c r="I108" i="134"/>
  <c r="J108" i="134"/>
  <c r="K108" i="134"/>
  <c r="L108" i="134" s="1"/>
  <c r="I108" i="135"/>
  <c r="J108" i="135"/>
  <c r="S78" i="150"/>
  <c r="R78" i="150"/>
  <c r="I107" i="96"/>
  <c r="K107" i="96" s="1"/>
  <c r="L107" i="96" s="1"/>
  <c r="M107" i="96" s="1"/>
  <c r="J107" i="96"/>
  <c r="I107" i="116"/>
  <c r="J107" i="116"/>
  <c r="K107" i="116"/>
  <c r="L107" i="116"/>
  <c r="M107" i="116" s="1"/>
  <c r="I107" i="120"/>
  <c r="K107" i="120" s="1"/>
  <c r="L107" i="120" s="1"/>
  <c r="M107" i="120" s="1"/>
  <c r="J107" i="120"/>
  <c r="I107" i="121"/>
  <c r="J107" i="121"/>
  <c r="K107" i="121"/>
  <c r="L107" i="121" s="1"/>
  <c r="I107" i="122"/>
  <c r="J107" i="122"/>
  <c r="I107" i="131"/>
  <c r="J107" i="131"/>
  <c r="K107" i="131"/>
  <c r="L107" i="131"/>
  <c r="M107" i="131" s="1"/>
  <c r="P107" i="131" s="1"/>
  <c r="I107" i="132"/>
  <c r="K107" i="132" s="1"/>
  <c r="L107" i="132" s="1"/>
  <c r="J107" i="132"/>
  <c r="M107" i="132"/>
  <c r="I107" i="134"/>
  <c r="J107" i="134"/>
  <c r="K107" i="134"/>
  <c r="L107" i="134" s="1"/>
  <c r="I107" i="135"/>
  <c r="K107" i="135" s="1"/>
  <c r="L107" i="135" s="1"/>
  <c r="M107" i="135" s="1"/>
  <c r="P107" i="135" s="1"/>
  <c r="J107" i="135"/>
  <c r="S77" i="150"/>
  <c r="R77" i="150"/>
  <c r="I106" i="96"/>
  <c r="J106" i="96"/>
  <c r="I106" i="116"/>
  <c r="J106" i="116"/>
  <c r="K106" i="116"/>
  <c r="L106" i="116" s="1"/>
  <c r="M106" i="116" s="1"/>
  <c r="I106" i="120"/>
  <c r="K106" i="120" s="1"/>
  <c r="L106" i="120" s="1"/>
  <c r="M106" i="120" s="1"/>
  <c r="J106" i="120"/>
  <c r="I106" i="121"/>
  <c r="J106" i="121"/>
  <c r="K106" i="121" s="1"/>
  <c r="L106" i="121" s="1"/>
  <c r="I106" i="122"/>
  <c r="J106" i="122"/>
  <c r="I106" i="131"/>
  <c r="J106" i="131"/>
  <c r="K106" i="131"/>
  <c r="L106" i="131" s="1"/>
  <c r="M106" i="131" s="1"/>
  <c r="P106" i="131" s="1"/>
  <c r="I106" i="132"/>
  <c r="K106" i="132" s="1"/>
  <c r="L106" i="132" s="1"/>
  <c r="J106" i="132"/>
  <c r="M106" i="132"/>
  <c r="I106" i="134"/>
  <c r="J106" i="134"/>
  <c r="K106" i="134" s="1"/>
  <c r="L106" i="134" s="1"/>
  <c r="I106" i="135"/>
  <c r="J106" i="135"/>
  <c r="S76" i="150"/>
  <c r="R76" i="150"/>
  <c r="I105" i="96"/>
  <c r="J105" i="96"/>
  <c r="I105" i="116"/>
  <c r="J105" i="116"/>
  <c r="K105" i="116"/>
  <c r="L105" i="116"/>
  <c r="M105" i="116" s="1"/>
  <c r="I105" i="120"/>
  <c r="K105" i="120" s="1"/>
  <c r="L105" i="120" s="1"/>
  <c r="M105" i="120" s="1"/>
  <c r="J105" i="120"/>
  <c r="I105" i="121"/>
  <c r="J105" i="121"/>
  <c r="K105" i="121" s="1"/>
  <c r="L105" i="121" s="1"/>
  <c r="I105" i="122"/>
  <c r="J105" i="122"/>
  <c r="I105" i="131"/>
  <c r="J105" i="131"/>
  <c r="K105" i="131"/>
  <c r="L105" i="131"/>
  <c r="M105" i="131" s="1"/>
  <c r="P105" i="131" s="1"/>
  <c r="I105" i="132"/>
  <c r="K105" i="132" s="1"/>
  <c r="L105" i="132" s="1"/>
  <c r="J105" i="132"/>
  <c r="M105" i="132"/>
  <c r="I105" i="134"/>
  <c r="J105" i="134"/>
  <c r="K105" i="134" s="1"/>
  <c r="L105" i="134" s="1"/>
  <c r="I105" i="135"/>
  <c r="K105" i="135" s="1"/>
  <c r="L105" i="135" s="1"/>
  <c r="M105" i="135" s="1"/>
  <c r="P105" i="135" s="1"/>
  <c r="J105" i="135"/>
  <c r="S75" i="150"/>
  <c r="R75" i="150"/>
  <c r="I104" i="96"/>
  <c r="K104" i="96" s="1"/>
  <c r="L104" i="96" s="1"/>
  <c r="M104" i="96" s="1"/>
  <c r="J104" i="96"/>
  <c r="I104" i="116"/>
  <c r="J104" i="116"/>
  <c r="K104" i="116"/>
  <c r="L104" i="116"/>
  <c r="M104" i="116" s="1"/>
  <c r="I104" i="120"/>
  <c r="K104" i="120" s="1"/>
  <c r="L104" i="120" s="1"/>
  <c r="M104" i="120" s="1"/>
  <c r="J104" i="120"/>
  <c r="I104" i="121"/>
  <c r="J104" i="121"/>
  <c r="K104" i="121" s="1"/>
  <c r="L104" i="121" s="1"/>
  <c r="I104" i="122"/>
  <c r="J104" i="122"/>
  <c r="I104" i="131"/>
  <c r="J104" i="131"/>
  <c r="K104" i="131"/>
  <c r="L104" i="131" s="1"/>
  <c r="M104" i="131" s="1"/>
  <c r="P104" i="131" s="1"/>
  <c r="I104" i="132"/>
  <c r="K104" i="132" s="1"/>
  <c r="L104" i="132" s="1"/>
  <c r="J104" i="132"/>
  <c r="M104" i="132"/>
  <c r="I104" i="134"/>
  <c r="J104" i="134"/>
  <c r="K104" i="134" s="1"/>
  <c r="L104" i="134" s="1"/>
  <c r="I104" i="135"/>
  <c r="J104" i="135"/>
  <c r="S74" i="150"/>
  <c r="R74" i="150"/>
  <c r="I103" i="96"/>
  <c r="J103" i="96"/>
  <c r="I103" i="116"/>
  <c r="J103" i="116"/>
  <c r="K103" i="116"/>
  <c r="L103" i="116" s="1"/>
  <c r="M103" i="116" s="1"/>
  <c r="I103" i="120"/>
  <c r="K103" i="120" s="1"/>
  <c r="L103" i="120" s="1"/>
  <c r="M103" i="120" s="1"/>
  <c r="J103" i="120"/>
  <c r="I103" i="121"/>
  <c r="J103" i="121"/>
  <c r="K103" i="121" s="1"/>
  <c r="L103" i="121" s="1"/>
  <c r="I103" i="122"/>
  <c r="J103" i="122"/>
  <c r="I103" i="131"/>
  <c r="J103" i="131"/>
  <c r="K103" i="131"/>
  <c r="L103" i="131" s="1"/>
  <c r="M103" i="131" s="1"/>
  <c r="P103" i="131" s="1"/>
  <c r="I103" i="132"/>
  <c r="K103" i="132" s="1"/>
  <c r="L103" i="132" s="1"/>
  <c r="M103" i="132" s="1"/>
  <c r="J103" i="132"/>
  <c r="I103" i="134"/>
  <c r="J103" i="134"/>
  <c r="K103" i="134" s="1"/>
  <c r="L103" i="134" s="1"/>
  <c r="I103" i="135"/>
  <c r="J103" i="135"/>
  <c r="S73" i="150"/>
  <c r="R73" i="150"/>
  <c r="I102" i="96"/>
  <c r="K102" i="96" s="1"/>
  <c r="L102" i="96" s="1"/>
  <c r="M102" i="96" s="1"/>
  <c r="J102" i="96"/>
  <c r="I102" i="116"/>
  <c r="J102" i="116"/>
  <c r="K102" i="116"/>
  <c r="L102" i="116"/>
  <c r="M102" i="116" s="1"/>
  <c r="I102" i="120"/>
  <c r="K102" i="120" s="1"/>
  <c r="L102" i="120" s="1"/>
  <c r="J102" i="120"/>
  <c r="M102" i="120"/>
  <c r="I102" i="121"/>
  <c r="J102" i="121"/>
  <c r="K102" i="121" s="1"/>
  <c r="L102" i="121" s="1"/>
  <c r="I102" i="122"/>
  <c r="K102" i="122" s="1"/>
  <c r="L102" i="122" s="1"/>
  <c r="M102" i="122" s="1"/>
  <c r="P102" i="122" s="1"/>
  <c r="J102" i="122"/>
  <c r="I102" i="131"/>
  <c r="J102" i="131"/>
  <c r="K102" i="131"/>
  <c r="L102" i="131"/>
  <c r="M102" i="131" s="1"/>
  <c r="P102" i="131" s="1"/>
  <c r="I102" i="132"/>
  <c r="K102" i="132" s="1"/>
  <c r="L102" i="132" s="1"/>
  <c r="J102" i="132"/>
  <c r="M102" i="132"/>
  <c r="I102" i="134"/>
  <c r="J102" i="134"/>
  <c r="K102" i="134"/>
  <c r="L102" i="134" s="1"/>
  <c r="I102" i="135"/>
  <c r="K102" i="135" s="1"/>
  <c r="L102" i="135" s="1"/>
  <c r="M102" i="135" s="1"/>
  <c r="P102" i="135" s="1"/>
  <c r="J102" i="135"/>
  <c r="S72" i="150"/>
  <c r="R72" i="150"/>
  <c r="I101" i="96"/>
  <c r="J101" i="96"/>
  <c r="I101" i="116"/>
  <c r="J101" i="116"/>
  <c r="K101" i="116"/>
  <c r="L101" i="116"/>
  <c r="M101" i="116" s="1"/>
  <c r="I101" i="120"/>
  <c r="K101" i="120" s="1"/>
  <c r="L101" i="120" s="1"/>
  <c r="M101" i="120" s="1"/>
  <c r="J101" i="120"/>
  <c r="I101" i="121"/>
  <c r="J101" i="121"/>
  <c r="K101" i="121"/>
  <c r="L101" i="121" s="1"/>
  <c r="I101" i="122"/>
  <c r="K101" i="122" s="1"/>
  <c r="L101" i="122" s="1"/>
  <c r="M101" i="122" s="1"/>
  <c r="P101" i="122" s="1"/>
  <c r="J101" i="122"/>
  <c r="I101" i="131"/>
  <c r="J101" i="131"/>
  <c r="K101" i="131"/>
  <c r="L101" i="131"/>
  <c r="M101" i="131" s="1"/>
  <c r="P101" i="131"/>
  <c r="I101" i="132"/>
  <c r="K101" i="132" s="1"/>
  <c r="L101" i="132" s="1"/>
  <c r="M101" i="132" s="1"/>
  <c r="J101" i="132"/>
  <c r="I101" i="134"/>
  <c r="K101" i="134" s="1"/>
  <c r="L101" i="134" s="1"/>
  <c r="J101" i="134"/>
  <c r="I101" i="135"/>
  <c r="J101" i="135"/>
  <c r="K101" i="135"/>
  <c r="L101" i="135" s="1"/>
  <c r="M101" i="135" s="1"/>
  <c r="P101" i="135" s="1"/>
  <c r="S71" i="150"/>
  <c r="R71" i="150"/>
  <c r="I100" i="96"/>
  <c r="J100" i="96"/>
  <c r="K100" i="96"/>
  <c r="L100" i="96"/>
  <c r="M100" i="96" s="1"/>
  <c r="I100" i="116"/>
  <c r="J100" i="116"/>
  <c r="K100" i="116"/>
  <c r="L100" i="116"/>
  <c r="M100" i="116"/>
  <c r="I100" i="120"/>
  <c r="K100" i="120" s="1"/>
  <c r="L100" i="120" s="1"/>
  <c r="M100" i="120" s="1"/>
  <c r="J100" i="120"/>
  <c r="I100" i="121"/>
  <c r="J100" i="121"/>
  <c r="K100" i="121"/>
  <c r="L100" i="121" s="1"/>
  <c r="I100" i="122"/>
  <c r="K100" i="122" s="1"/>
  <c r="L100" i="122" s="1"/>
  <c r="M100" i="122" s="1"/>
  <c r="P100" i="122" s="1"/>
  <c r="J100" i="122"/>
  <c r="I100" i="131"/>
  <c r="J100" i="131"/>
  <c r="K100" i="131"/>
  <c r="L100" i="131" s="1"/>
  <c r="M100" i="131" s="1"/>
  <c r="P100" i="131" s="1"/>
  <c r="I100" i="132"/>
  <c r="K100" i="132" s="1"/>
  <c r="L100" i="132" s="1"/>
  <c r="M100" i="132" s="1"/>
  <c r="J100" i="132"/>
  <c r="I100" i="134"/>
  <c r="J100" i="134"/>
  <c r="K100" i="134"/>
  <c r="L100" i="134" s="1"/>
  <c r="I100" i="135"/>
  <c r="J100" i="135"/>
  <c r="K100" i="135"/>
  <c r="L100" i="135" s="1"/>
  <c r="M100" i="135" s="1"/>
  <c r="P100" i="135" s="1"/>
  <c r="S70" i="150"/>
  <c r="R70" i="150"/>
  <c r="I99" i="96"/>
  <c r="K99" i="96" s="1"/>
  <c r="L99" i="96" s="1"/>
  <c r="M99" i="96" s="1"/>
  <c r="J99" i="96"/>
  <c r="I99" i="116"/>
  <c r="J99" i="116"/>
  <c r="K99" i="116"/>
  <c r="L99" i="116"/>
  <c r="M99" i="116" s="1"/>
  <c r="I99" i="120"/>
  <c r="K99" i="120" s="1"/>
  <c r="L99" i="120" s="1"/>
  <c r="M99" i="120" s="1"/>
  <c r="J99" i="120"/>
  <c r="I99" i="121"/>
  <c r="J99" i="121"/>
  <c r="I99" i="122"/>
  <c r="K99" i="122" s="1"/>
  <c r="L99" i="122" s="1"/>
  <c r="J99" i="122"/>
  <c r="M99" i="122"/>
  <c r="P99" i="122" s="1"/>
  <c r="I99" i="131"/>
  <c r="J99" i="131"/>
  <c r="K99" i="131"/>
  <c r="L99" i="131" s="1"/>
  <c r="M99" i="131" s="1"/>
  <c r="P99" i="131" s="1"/>
  <c r="I99" i="132"/>
  <c r="K99" i="132" s="1"/>
  <c r="L99" i="132" s="1"/>
  <c r="J99" i="132"/>
  <c r="M99" i="132"/>
  <c r="I99" i="134"/>
  <c r="J99" i="134"/>
  <c r="K99" i="134"/>
  <c r="L99" i="134" s="1"/>
  <c r="I99" i="135"/>
  <c r="J99" i="135"/>
  <c r="K99" i="135"/>
  <c r="L99" i="135"/>
  <c r="M99" i="135" s="1"/>
  <c r="P99" i="135" s="1"/>
  <c r="S69" i="150"/>
  <c r="R69" i="150"/>
  <c r="I98" i="96"/>
  <c r="K98" i="96" s="1"/>
  <c r="L98" i="96" s="1"/>
  <c r="M98" i="96" s="1"/>
  <c r="J98" i="96"/>
  <c r="I98" i="116"/>
  <c r="K98" i="116" s="1"/>
  <c r="L98" i="116" s="1"/>
  <c r="M98" i="116" s="1"/>
  <c r="J98" i="116"/>
  <c r="I98" i="120"/>
  <c r="J98" i="120"/>
  <c r="K98" i="120"/>
  <c r="L98" i="120" s="1"/>
  <c r="M98" i="120" s="1"/>
  <c r="I98" i="121"/>
  <c r="K98" i="121" s="1"/>
  <c r="L98" i="121" s="1"/>
  <c r="J98" i="121"/>
  <c r="I98" i="122"/>
  <c r="K98" i="122" s="1"/>
  <c r="L98" i="122" s="1"/>
  <c r="M98" i="122" s="1"/>
  <c r="P98" i="122" s="1"/>
  <c r="J98" i="122"/>
  <c r="I98" i="131"/>
  <c r="J98" i="131"/>
  <c r="K98" i="131"/>
  <c r="L98" i="131" s="1"/>
  <c r="M98" i="131" s="1"/>
  <c r="P98" i="131" s="1"/>
  <c r="I98" i="132"/>
  <c r="K98" i="132" s="1"/>
  <c r="L98" i="132" s="1"/>
  <c r="M98" i="132" s="1"/>
  <c r="J98" i="132"/>
  <c r="I98" i="134"/>
  <c r="K98" i="134" s="1"/>
  <c r="L98" i="134" s="1"/>
  <c r="J98" i="134"/>
  <c r="I98" i="135"/>
  <c r="K98" i="135" s="1"/>
  <c r="L98" i="135" s="1"/>
  <c r="M98" i="135" s="1"/>
  <c r="P98" i="135" s="1"/>
  <c r="J98" i="135"/>
  <c r="S68" i="150"/>
  <c r="R68" i="150"/>
  <c r="I97" i="96"/>
  <c r="K97" i="96" s="1"/>
  <c r="L97" i="96" s="1"/>
  <c r="J97" i="96"/>
  <c r="M97" i="96"/>
  <c r="I97" i="116"/>
  <c r="K97" i="116" s="1"/>
  <c r="L97" i="116" s="1"/>
  <c r="M97" i="116" s="1"/>
  <c r="J97" i="116"/>
  <c r="I97" i="120"/>
  <c r="J97" i="120"/>
  <c r="K97" i="120"/>
  <c r="L97" i="120" s="1"/>
  <c r="M97" i="120"/>
  <c r="I97" i="121"/>
  <c r="K97" i="121" s="1"/>
  <c r="L97" i="121" s="1"/>
  <c r="J97" i="121"/>
  <c r="I97" i="122"/>
  <c r="J97" i="122"/>
  <c r="K97" i="122"/>
  <c r="L97" i="122" s="1"/>
  <c r="M97" i="122" s="1"/>
  <c r="P97" i="122" s="1"/>
  <c r="I97" i="131"/>
  <c r="K97" i="131" s="1"/>
  <c r="J97" i="131"/>
  <c r="L97" i="131"/>
  <c r="M97" i="131" s="1"/>
  <c r="P97" i="131" s="1"/>
  <c r="I97" i="132"/>
  <c r="J97" i="132"/>
  <c r="K97" i="132"/>
  <c r="L97" i="132" s="1"/>
  <c r="M97" i="132" s="1"/>
  <c r="I97" i="134"/>
  <c r="J97" i="134"/>
  <c r="K97" i="134"/>
  <c r="L97" i="134" s="1"/>
  <c r="I97" i="135"/>
  <c r="K97" i="135" s="1"/>
  <c r="L97" i="135" s="1"/>
  <c r="M97" i="135" s="1"/>
  <c r="P97" i="135" s="1"/>
  <c r="J97" i="135"/>
  <c r="S67" i="150"/>
  <c r="R67" i="150"/>
  <c r="I96" i="96"/>
  <c r="J96" i="96"/>
  <c r="K96" i="96"/>
  <c r="L96" i="96" s="1"/>
  <c r="M96" i="96" s="1"/>
  <c r="I96" i="116"/>
  <c r="K96" i="116" s="1"/>
  <c r="L96" i="116" s="1"/>
  <c r="M96" i="116" s="1"/>
  <c r="J96" i="116"/>
  <c r="I96" i="120"/>
  <c r="J96" i="120"/>
  <c r="K96" i="120"/>
  <c r="L96" i="120" s="1"/>
  <c r="M96" i="120" s="1"/>
  <c r="I96" i="121"/>
  <c r="J96" i="121"/>
  <c r="K96" i="121"/>
  <c r="L96" i="121" s="1"/>
  <c r="I96" i="122"/>
  <c r="J96" i="122"/>
  <c r="K96" i="122"/>
  <c r="L96" i="122" s="1"/>
  <c r="M96" i="122" s="1"/>
  <c r="P96" i="122" s="1"/>
  <c r="I96" i="131"/>
  <c r="K96" i="131" s="1"/>
  <c r="L96" i="131" s="1"/>
  <c r="M96" i="131" s="1"/>
  <c r="P96" i="131" s="1"/>
  <c r="J96" i="131"/>
  <c r="I96" i="132"/>
  <c r="K96" i="132" s="1"/>
  <c r="L96" i="132" s="1"/>
  <c r="M96" i="132" s="1"/>
  <c r="J96" i="132"/>
  <c r="I96" i="134"/>
  <c r="J96" i="134"/>
  <c r="K96" i="134"/>
  <c r="L96" i="134" s="1"/>
  <c r="I96" i="135"/>
  <c r="J96" i="135"/>
  <c r="K96" i="135"/>
  <c r="L96" i="135" s="1"/>
  <c r="M96" i="135" s="1"/>
  <c r="P96" i="135" s="1"/>
  <c r="S66" i="150"/>
  <c r="R66" i="150"/>
  <c r="I95" i="96"/>
  <c r="K95" i="96" s="1"/>
  <c r="L95" i="96" s="1"/>
  <c r="M95" i="96" s="1"/>
  <c r="J95" i="96"/>
  <c r="I95" i="116"/>
  <c r="J95" i="116"/>
  <c r="K95" i="116"/>
  <c r="L95" i="116"/>
  <c r="M95" i="116" s="1"/>
  <c r="I95" i="120"/>
  <c r="K95" i="120" s="1"/>
  <c r="L95" i="120" s="1"/>
  <c r="J95" i="120"/>
  <c r="M95" i="120"/>
  <c r="I95" i="121"/>
  <c r="K95" i="121" s="1"/>
  <c r="L95" i="121" s="1"/>
  <c r="J95" i="121"/>
  <c r="I95" i="122"/>
  <c r="J95" i="122"/>
  <c r="K95" i="122"/>
  <c r="L95" i="122"/>
  <c r="M95" i="122" s="1"/>
  <c r="P95" i="122" s="1"/>
  <c r="I95" i="131"/>
  <c r="J95" i="131"/>
  <c r="K95" i="131"/>
  <c r="L95" i="131" s="1"/>
  <c r="M95" i="131" s="1"/>
  <c r="P95" i="131" s="1"/>
  <c r="I95" i="132"/>
  <c r="K95" i="132" s="1"/>
  <c r="L95" i="132" s="1"/>
  <c r="M95" i="132" s="1"/>
  <c r="J95" i="132"/>
  <c r="I95" i="134"/>
  <c r="J95" i="134"/>
  <c r="K95" i="134"/>
  <c r="L95" i="134" s="1"/>
  <c r="I95" i="135"/>
  <c r="K95" i="135" s="1"/>
  <c r="L95" i="135" s="1"/>
  <c r="M95" i="135" s="1"/>
  <c r="P95" i="135" s="1"/>
  <c r="J95" i="135"/>
  <c r="S65" i="150"/>
  <c r="R65" i="150"/>
  <c r="I94" i="96"/>
  <c r="K94" i="96" s="1"/>
  <c r="L94" i="96" s="1"/>
  <c r="M94" i="96" s="1"/>
  <c r="J94" i="96"/>
  <c r="I94" i="116"/>
  <c r="J94" i="116"/>
  <c r="K94" i="116"/>
  <c r="L94" i="116" s="1"/>
  <c r="M94" i="116" s="1"/>
  <c r="I94" i="120"/>
  <c r="K94" i="120" s="1"/>
  <c r="L94" i="120" s="1"/>
  <c r="M94" i="120" s="1"/>
  <c r="J94" i="120"/>
  <c r="I94" i="121"/>
  <c r="J94" i="121"/>
  <c r="I94" i="122"/>
  <c r="K94" i="122" s="1"/>
  <c r="L94" i="122" s="1"/>
  <c r="M94" i="122" s="1"/>
  <c r="P94" i="122" s="1"/>
  <c r="J94" i="122"/>
  <c r="I94" i="131"/>
  <c r="K94" i="131" s="1"/>
  <c r="L94" i="131" s="1"/>
  <c r="M94" i="131" s="1"/>
  <c r="P94" i="131" s="1"/>
  <c r="J94" i="131"/>
  <c r="I94" i="132"/>
  <c r="K94" i="132" s="1"/>
  <c r="L94" i="132" s="1"/>
  <c r="M94" i="132" s="1"/>
  <c r="J94" i="132"/>
  <c r="I94" i="134"/>
  <c r="K94" i="134" s="1"/>
  <c r="L94" i="134" s="1"/>
  <c r="J94" i="134"/>
  <c r="I94" i="135"/>
  <c r="K94" i="135" s="1"/>
  <c r="L94" i="135" s="1"/>
  <c r="M94" i="135" s="1"/>
  <c r="P94" i="135" s="1"/>
  <c r="J94" i="135"/>
  <c r="S64" i="150"/>
  <c r="R64" i="150"/>
  <c r="I93" i="96"/>
  <c r="K93" i="96" s="1"/>
  <c r="L93" i="96" s="1"/>
  <c r="M93" i="96" s="1"/>
  <c r="J93" i="96"/>
  <c r="I93" i="116"/>
  <c r="K93" i="116" s="1"/>
  <c r="J93" i="116"/>
  <c r="L93" i="116"/>
  <c r="M93" i="116"/>
  <c r="I93" i="120"/>
  <c r="J93" i="120"/>
  <c r="K93" i="120"/>
  <c r="L93" i="120" s="1"/>
  <c r="M93" i="120" s="1"/>
  <c r="I93" i="121"/>
  <c r="J93" i="121"/>
  <c r="K93" i="121" s="1"/>
  <c r="L93" i="121" s="1"/>
  <c r="I93" i="122"/>
  <c r="K93" i="122" s="1"/>
  <c r="L93" i="122" s="1"/>
  <c r="J93" i="122"/>
  <c r="M93" i="122"/>
  <c r="P93" i="122" s="1"/>
  <c r="I93" i="131"/>
  <c r="K93" i="131" s="1"/>
  <c r="L93" i="131" s="1"/>
  <c r="M93" i="131" s="1"/>
  <c r="P93" i="131" s="1"/>
  <c r="J93" i="131"/>
  <c r="I93" i="132"/>
  <c r="J93" i="132"/>
  <c r="K93" i="132"/>
  <c r="L93" i="132" s="1"/>
  <c r="M93" i="132"/>
  <c r="I93" i="134"/>
  <c r="K93" i="134" s="1"/>
  <c r="L93" i="134" s="1"/>
  <c r="J93" i="134"/>
  <c r="I93" i="135"/>
  <c r="J93" i="135"/>
  <c r="K93" i="135"/>
  <c r="L93" i="135" s="1"/>
  <c r="M93" i="135" s="1"/>
  <c r="P93" i="135" s="1"/>
  <c r="S63" i="150"/>
  <c r="R63" i="150"/>
  <c r="I92" i="96"/>
  <c r="J92" i="96"/>
  <c r="K92" i="96"/>
  <c r="L92" i="96" s="1"/>
  <c r="M92" i="96" s="1"/>
  <c r="I92" i="116"/>
  <c r="K92" i="116" s="1"/>
  <c r="L92" i="116" s="1"/>
  <c r="J92" i="116"/>
  <c r="M92" i="116"/>
  <c r="I92" i="120"/>
  <c r="K92" i="120" s="1"/>
  <c r="L92" i="120" s="1"/>
  <c r="M92" i="120" s="1"/>
  <c r="J92" i="120"/>
  <c r="I92" i="121"/>
  <c r="J92" i="121"/>
  <c r="K92" i="121"/>
  <c r="L92" i="121" s="1"/>
  <c r="I92" i="122"/>
  <c r="J92" i="122"/>
  <c r="K92" i="122"/>
  <c r="L92" i="122" s="1"/>
  <c r="M92" i="122" s="1"/>
  <c r="P92" i="122"/>
  <c r="I92" i="131"/>
  <c r="K92" i="131" s="1"/>
  <c r="L92" i="131" s="1"/>
  <c r="M92" i="131" s="1"/>
  <c r="P92" i="131" s="1"/>
  <c r="J92" i="131"/>
  <c r="I92" i="132"/>
  <c r="J92" i="132"/>
  <c r="K92" i="132"/>
  <c r="L92" i="132" s="1"/>
  <c r="M92" i="132" s="1"/>
  <c r="I92" i="134"/>
  <c r="K92" i="134" s="1"/>
  <c r="L92" i="134" s="1"/>
  <c r="J92" i="134"/>
  <c r="I92" i="135"/>
  <c r="J92" i="135"/>
  <c r="S62" i="150"/>
  <c r="R62" i="150"/>
  <c r="I91" i="96"/>
  <c r="J91" i="96"/>
  <c r="I91" i="116"/>
  <c r="J91" i="116"/>
  <c r="K91" i="116" s="1"/>
  <c r="L91" i="116" s="1"/>
  <c r="M91" i="116" s="1"/>
  <c r="I91" i="120"/>
  <c r="K91" i="120" s="1"/>
  <c r="J91" i="120"/>
  <c r="L91" i="120"/>
  <c r="M91" i="120"/>
  <c r="I91" i="121"/>
  <c r="J91" i="121"/>
  <c r="K91" i="121"/>
  <c r="L91" i="121" s="1"/>
  <c r="I91" i="122"/>
  <c r="K91" i="122" s="1"/>
  <c r="L91" i="122" s="1"/>
  <c r="M91" i="122" s="1"/>
  <c r="P91" i="122" s="1"/>
  <c r="J91" i="122"/>
  <c r="I91" i="131"/>
  <c r="J91" i="131"/>
  <c r="K91" i="131" s="1"/>
  <c r="L91" i="131" s="1"/>
  <c r="M91" i="131" s="1"/>
  <c r="P91" i="131" s="1"/>
  <c r="I91" i="132"/>
  <c r="K91" i="132" s="1"/>
  <c r="J91" i="132"/>
  <c r="L91" i="132"/>
  <c r="M91" i="132" s="1"/>
  <c r="I91" i="134"/>
  <c r="J91" i="134"/>
  <c r="K91" i="134"/>
  <c r="L91" i="134" s="1"/>
  <c r="I91" i="135"/>
  <c r="J91" i="135"/>
  <c r="S61" i="150"/>
  <c r="R61" i="150"/>
  <c r="I90" i="96"/>
  <c r="K90" i="96" s="1"/>
  <c r="L90" i="96" s="1"/>
  <c r="M90" i="96" s="1"/>
  <c r="J90" i="96"/>
  <c r="I90" i="116"/>
  <c r="J90" i="116"/>
  <c r="K90" i="116"/>
  <c r="L90" i="116"/>
  <c r="M90" i="116" s="1"/>
  <c r="I90" i="120"/>
  <c r="K90" i="120" s="1"/>
  <c r="J90" i="120"/>
  <c r="L90" i="120"/>
  <c r="M90" i="120" s="1"/>
  <c r="I90" i="121"/>
  <c r="J90" i="121"/>
  <c r="K90" i="121"/>
  <c r="L90" i="121" s="1"/>
  <c r="I90" i="122"/>
  <c r="K90" i="122" s="1"/>
  <c r="L90" i="122" s="1"/>
  <c r="M90" i="122" s="1"/>
  <c r="P90" i="122" s="1"/>
  <c r="J90" i="122"/>
  <c r="I90" i="131"/>
  <c r="J90" i="131"/>
  <c r="K90" i="131"/>
  <c r="L90" i="131"/>
  <c r="M90" i="131" s="1"/>
  <c r="P90" i="131" s="1"/>
  <c r="I90" i="132"/>
  <c r="K90" i="132" s="1"/>
  <c r="L90" i="132" s="1"/>
  <c r="M90" i="132" s="1"/>
  <c r="J90" i="132"/>
  <c r="I90" i="134"/>
  <c r="J90" i="134"/>
  <c r="K90" i="134"/>
  <c r="L90" i="134" s="1"/>
  <c r="I90" i="135"/>
  <c r="J90" i="135"/>
  <c r="S60" i="150"/>
  <c r="R60" i="150"/>
  <c r="I89" i="96"/>
  <c r="J89" i="96"/>
  <c r="I89" i="116"/>
  <c r="J89" i="116"/>
  <c r="K89" i="116" s="1"/>
  <c r="L89" i="116" s="1"/>
  <c r="M89" i="116" s="1"/>
  <c r="I89" i="120"/>
  <c r="K89" i="120" s="1"/>
  <c r="L89" i="120" s="1"/>
  <c r="M89" i="120" s="1"/>
  <c r="J89" i="120"/>
  <c r="I89" i="121"/>
  <c r="J89" i="121"/>
  <c r="K89" i="121"/>
  <c r="L89" i="121" s="1"/>
  <c r="I89" i="122"/>
  <c r="K89" i="122" s="1"/>
  <c r="L89" i="122" s="1"/>
  <c r="M89" i="122" s="1"/>
  <c r="P89" i="122" s="1"/>
  <c r="J89" i="122"/>
  <c r="I89" i="131"/>
  <c r="J89" i="131"/>
  <c r="K89" i="131"/>
  <c r="L89" i="131" s="1"/>
  <c r="M89" i="131" s="1"/>
  <c r="P89" i="131" s="1"/>
  <c r="I89" i="132"/>
  <c r="K89" i="132" s="1"/>
  <c r="J89" i="132"/>
  <c r="L89" i="132"/>
  <c r="M89" i="132" s="1"/>
  <c r="I89" i="134"/>
  <c r="J89" i="134"/>
  <c r="K89" i="134"/>
  <c r="L89" i="134" s="1"/>
  <c r="I89" i="135"/>
  <c r="J89" i="135"/>
  <c r="S59" i="150"/>
  <c r="R59" i="150"/>
  <c r="I88" i="96"/>
  <c r="J88" i="96"/>
  <c r="I88" i="116"/>
  <c r="J88" i="116"/>
  <c r="K88" i="116"/>
  <c r="L88" i="116"/>
  <c r="M88" i="116" s="1"/>
  <c r="I88" i="120"/>
  <c r="K88" i="120" s="1"/>
  <c r="J88" i="120"/>
  <c r="L88" i="120"/>
  <c r="M88" i="120"/>
  <c r="I88" i="121"/>
  <c r="J88" i="121"/>
  <c r="K88" i="121"/>
  <c r="L88" i="121" s="1"/>
  <c r="I88" i="122"/>
  <c r="J88" i="122"/>
  <c r="I88" i="131"/>
  <c r="J88" i="131"/>
  <c r="K88" i="131" s="1"/>
  <c r="L88" i="131" s="1"/>
  <c r="M88" i="131" s="1"/>
  <c r="P88" i="131" s="1"/>
  <c r="I88" i="132"/>
  <c r="K88" i="132" s="1"/>
  <c r="L88" i="132" s="1"/>
  <c r="M88" i="132" s="1"/>
  <c r="J88" i="132"/>
  <c r="I88" i="134"/>
  <c r="J88" i="134"/>
  <c r="K88" i="134"/>
  <c r="L88" i="134" s="1"/>
  <c r="I88" i="135"/>
  <c r="J88" i="135"/>
  <c r="S58" i="150"/>
  <c r="R58" i="150"/>
  <c r="I87" i="96"/>
  <c r="J87" i="96"/>
  <c r="I87" i="116"/>
  <c r="J87" i="116"/>
  <c r="K87" i="116" s="1"/>
  <c r="L87" i="116" s="1"/>
  <c r="M87" i="116" s="1"/>
  <c r="I87" i="120"/>
  <c r="K87" i="120" s="1"/>
  <c r="J87" i="120"/>
  <c r="L87" i="120"/>
  <c r="M87" i="120"/>
  <c r="I87" i="121"/>
  <c r="J87" i="121"/>
  <c r="K87" i="121"/>
  <c r="L87" i="121" s="1"/>
  <c r="I87" i="122"/>
  <c r="K87" i="122" s="1"/>
  <c r="L87" i="122" s="1"/>
  <c r="M87" i="122" s="1"/>
  <c r="P87" i="122" s="1"/>
  <c r="J87" i="122"/>
  <c r="I87" i="131"/>
  <c r="J87" i="131"/>
  <c r="K87" i="131" s="1"/>
  <c r="L87" i="131" s="1"/>
  <c r="M87" i="131" s="1"/>
  <c r="P87" i="131" s="1"/>
  <c r="I87" i="132"/>
  <c r="K87" i="132" s="1"/>
  <c r="J87" i="132"/>
  <c r="L87" i="132"/>
  <c r="M87" i="132" s="1"/>
  <c r="I87" i="134"/>
  <c r="J87" i="134"/>
  <c r="K87" i="134"/>
  <c r="L87" i="134" s="1"/>
  <c r="I87" i="135"/>
  <c r="J87" i="135"/>
  <c r="S57" i="150"/>
  <c r="R57" i="150"/>
  <c r="I86" i="96"/>
  <c r="J86" i="96"/>
  <c r="I86" i="116"/>
  <c r="J86" i="116"/>
  <c r="K86" i="116"/>
  <c r="L86" i="116"/>
  <c r="M86" i="116" s="1"/>
  <c r="I86" i="120"/>
  <c r="K86" i="120" s="1"/>
  <c r="L86" i="120" s="1"/>
  <c r="M86" i="120" s="1"/>
  <c r="J86" i="120"/>
  <c r="I86" i="121"/>
  <c r="J86" i="121"/>
  <c r="K86" i="121"/>
  <c r="L86" i="121" s="1"/>
  <c r="I86" i="122"/>
  <c r="K86" i="122" s="1"/>
  <c r="L86" i="122" s="1"/>
  <c r="M86" i="122" s="1"/>
  <c r="P86" i="122" s="1"/>
  <c r="J86" i="122"/>
  <c r="I86" i="131"/>
  <c r="J86" i="131"/>
  <c r="K86" i="131"/>
  <c r="L86" i="131"/>
  <c r="M86" i="131" s="1"/>
  <c r="P86" i="131" s="1"/>
  <c r="I86" i="132"/>
  <c r="K86" i="132" s="1"/>
  <c r="J86" i="132"/>
  <c r="L86" i="132"/>
  <c r="M86" i="132" s="1"/>
  <c r="I86" i="134"/>
  <c r="J86" i="134"/>
  <c r="K86" i="134"/>
  <c r="L86" i="134" s="1"/>
  <c r="I86" i="135"/>
  <c r="K86" i="135" s="1"/>
  <c r="L86" i="135" s="1"/>
  <c r="M86" i="135" s="1"/>
  <c r="P86" i="135" s="1"/>
  <c r="J86" i="135"/>
  <c r="S56" i="150"/>
  <c r="R56" i="150"/>
  <c r="I85" i="96"/>
  <c r="J85" i="96"/>
  <c r="I85" i="116"/>
  <c r="J85" i="116"/>
  <c r="K85" i="116"/>
  <c r="L85" i="116" s="1"/>
  <c r="M85" i="116" s="1"/>
  <c r="I85" i="120"/>
  <c r="K85" i="120" s="1"/>
  <c r="L85" i="120" s="1"/>
  <c r="M85" i="120" s="1"/>
  <c r="J85" i="120"/>
  <c r="I85" i="121"/>
  <c r="J85" i="121"/>
  <c r="K85" i="121"/>
  <c r="L85" i="121" s="1"/>
  <c r="I85" i="122"/>
  <c r="K85" i="122" s="1"/>
  <c r="L85" i="122" s="1"/>
  <c r="M85" i="122" s="1"/>
  <c r="P85" i="122" s="1"/>
  <c r="J85" i="122"/>
  <c r="I85" i="131"/>
  <c r="J85" i="131"/>
  <c r="K85" i="131"/>
  <c r="L85" i="131"/>
  <c r="M85" i="131" s="1"/>
  <c r="P85" i="131" s="1"/>
  <c r="I85" i="132"/>
  <c r="K85" i="132" s="1"/>
  <c r="J85" i="132"/>
  <c r="L85" i="132"/>
  <c r="M85" i="132" s="1"/>
  <c r="I85" i="134"/>
  <c r="J85" i="134"/>
  <c r="K85" i="134"/>
  <c r="L85" i="134" s="1"/>
  <c r="I85" i="135"/>
  <c r="K85" i="135" s="1"/>
  <c r="L85" i="135" s="1"/>
  <c r="M85" i="135" s="1"/>
  <c r="P85" i="135" s="1"/>
  <c r="J85" i="135"/>
  <c r="S55" i="150"/>
  <c r="R55" i="150"/>
  <c r="I84" i="96"/>
  <c r="J84" i="96"/>
  <c r="I84" i="116"/>
  <c r="J84" i="116"/>
  <c r="K84" i="116"/>
  <c r="L84" i="116" s="1"/>
  <c r="M84" i="116" s="1"/>
  <c r="I84" i="120"/>
  <c r="K84" i="120" s="1"/>
  <c r="J84" i="120"/>
  <c r="L84" i="120"/>
  <c r="M84" i="120"/>
  <c r="I84" i="121"/>
  <c r="J84" i="121"/>
  <c r="K84" i="121"/>
  <c r="L84" i="121" s="1"/>
  <c r="I84" i="122"/>
  <c r="J84" i="122"/>
  <c r="I84" i="131"/>
  <c r="J84" i="131"/>
  <c r="K84" i="131" s="1"/>
  <c r="L84" i="131" s="1"/>
  <c r="M84" i="131" s="1"/>
  <c r="P84" i="131" s="1"/>
  <c r="I84" i="132"/>
  <c r="K84" i="132" s="1"/>
  <c r="L84" i="132" s="1"/>
  <c r="M84" i="132" s="1"/>
  <c r="J84" i="132"/>
  <c r="I84" i="134"/>
  <c r="J84" i="134"/>
  <c r="K84" i="134"/>
  <c r="L84" i="134" s="1"/>
  <c r="I84" i="135"/>
  <c r="J84" i="135"/>
  <c r="S54" i="150"/>
  <c r="R54" i="150"/>
  <c r="I83" i="96"/>
  <c r="K83" i="96" s="1"/>
  <c r="L83" i="96" s="1"/>
  <c r="M83" i="96" s="1"/>
  <c r="J83" i="96"/>
  <c r="I83" i="116"/>
  <c r="J83" i="116"/>
  <c r="K83" i="116" s="1"/>
  <c r="L83" i="116" s="1"/>
  <c r="M83" i="116" s="1"/>
  <c r="I83" i="120"/>
  <c r="K83" i="120" s="1"/>
  <c r="J83" i="120"/>
  <c r="L83" i="120"/>
  <c r="M83" i="120"/>
  <c r="I83" i="121"/>
  <c r="J83" i="121"/>
  <c r="K83" i="121"/>
  <c r="L83" i="121" s="1"/>
  <c r="I83" i="122"/>
  <c r="J83" i="122"/>
  <c r="I83" i="131"/>
  <c r="J83" i="131"/>
  <c r="K83" i="131"/>
  <c r="L83" i="131" s="1"/>
  <c r="M83" i="131" s="1"/>
  <c r="P83" i="131" s="1"/>
  <c r="I83" i="132"/>
  <c r="K83" i="132" s="1"/>
  <c r="J83" i="132"/>
  <c r="L83" i="132"/>
  <c r="M83" i="132"/>
  <c r="I83" i="134"/>
  <c r="J83" i="134"/>
  <c r="K83" i="134"/>
  <c r="L83" i="134" s="1"/>
  <c r="I83" i="135"/>
  <c r="J83" i="135"/>
  <c r="S53" i="150"/>
  <c r="R53" i="150"/>
  <c r="I82" i="96"/>
  <c r="K82" i="96" s="1"/>
  <c r="L82" i="96" s="1"/>
  <c r="M82" i="96" s="1"/>
  <c r="J82" i="96"/>
  <c r="I82" i="116"/>
  <c r="J82" i="116"/>
  <c r="K82" i="116"/>
  <c r="L82" i="116"/>
  <c r="M82" i="116" s="1"/>
  <c r="I82" i="120"/>
  <c r="K82" i="120" s="1"/>
  <c r="J82" i="120"/>
  <c r="L82" i="120"/>
  <c r="M82" i="120" s="1"/>
  <c r="I82" i="121"/>
  <c r="J82" i="121"/>
  <c r="K82" i="121"/>
  <c r="L82" i="121" s="1"/>
  <c r="I82" i="122"/>
  <c r="J82" i="122"/>
  <c r="I82" i="131"/>
  <c r="J82" i="131"/>
  <c r="K82" i="131"/>
  <c r="L82" i="131"/>
  <c r="M82" i="131" s="1"/>
  <c r="P82" i="131" s="1"/>
  <c r="I82" i="132"/>
  <c r="K82" i="132" s="1"/>
  <c r="L82" i="132" s="1"/>
  <c r="M82" i="132" s="1"/>
  <c r="J82" i="132"/>
  <c r="I82" i="134"/>
  <c r="J82" i="134"/>
  <c r="K82" i="134"/>
  <c r="L82" i="134" s="1"/>
  <c r="I82" i="135"/>
  <c r="K82" i="135" s="1"/>
  <c r="L82" i="135" s="1"/>
  <c r="M82" i="135" s="1"/>
  <c r="P82" i="135" s="1"/>
  <c r="J82" i="135"/>
  <c r="S52" i="150"/>
  <c r="R52" i="150"/>
  <c r="I81" i="96"/>
  <c r="J81" i="96"/>
  <c r="I81" i="116"/>
  <c r="J81" i="116"/>
  <c r="K81" i="116"/>
  <c r="L81" i="116" s="1"/>
  <c r="M81" i="116" s="1"/>
  <c r="I81" i="120"/>
  <c r="J81" i="120"/>
  <c r="K81" i="120"/>
  <c r="L81" i="120"/>
  <c r="M81" i="120"/>
  <c r="I81" i="121"/>
  <c r="J81" i="121"/>
  <c r="K81" i="121"/>
  <c r="L81" i="121" s="1"/>
  <c r="I81" i="122"/>
  <c r="J81" i="122"/>
  <c r="I81" i="131"/>
  <c r="J81" i="131"/>
  <c r="K81" i="131"/>
  <c r="L81" i="131" s="1"/>
  <c r="M81" i="131" s="1"/>
  <c r="P81" i="131" s="1"/>
  <c r="I81" i="132"/>
  <c r="J81" i="132"/>
  <c r="K81" i="132"/>
  <c r="L81" i="132"/>
  <c r="M81" i="132"/>
  <c r="I81" i="134"/>
  <c r="J81" i="134"/>
  <c r="K81" i="134"/>
  <c r="L81" i="134" s="1"/>
  <c r="I81" i="135"/>
  <c r="J81" i="135"/>
  <c r="S51" i="150"/>
  <c r="R51" i="150"/>
  <c r="I80" i="96"/>
  <c r="K80" i="96" s="1"/>
  <c r="L80" i="96" s="1"/>
  <c r="M80" i="96" s="1"/>
  <c r="J80" i="96"/>
  <c r="I80" i="116"/>
  <c r="J80" i="116"/>
  <c r="K80" i="116" s="1"/>
  <c r="L80" i="116" s="1"/>
  <c r="M80" i="116" s="1"/>
  <c r="I80" i="120"/>
  <c r="J80" i="120"/>
  <c r="K80" i="120"/>
  <c r="L80" i="120"/>
  <c r="M80" i="120"/>
  <c r="I80" i="121"/>
  <c r="J80" i="121"/>
  <c r="K80" i="121"/>
  <c r="L80" i="121" s="1"/>
  <c r="I80" i="122"/>
  <c r="K80" i="122" s="1"/>
  <c r="L80" i="122" s="1"/>
  <c r="M80" i="122" s="1"/>
  <c r="P80" i="122" s="1"/>
  <c r="J80" i="122"/>
  <c r="I80" i="131"/>
  <c r="J80" i="131"/>
  <c r="K80" i="131" s="1"/>
  <c r="L80" i="131" s="1"/>
  <c r="M80" i="131" s="1"/>
  <c r="P80" i="131" s="1"/>
  <c r="I80" i="132"/>
  <c r="J80" i="132"/>
  <c r="K80" i="132"/>
  <c r="L80" i="132"/>
  <c r="M80" i="132"/>
  <c r="I80" i="134"/>
  <c r="J80" i="134"/>
  <c r="K80" i="134"/>
  <c r="L80" i="134" s="1"/>
  <c r="I80" i="135"/>
  <c r="J80" i="135"/>
  <c r="S50" i="150"/>
  <c r="R50" i="150"/>
  <c r="I79" i="96"/>
  <c r="J79" i="96"/>
  <c r="I79" i="116"/>
  <c r="J79" i="116"/>
  <c r="K79" i="116" s="1"/>
  <c r="L79" i="116" s="1"/>
  <c r="M79" i="116" s="1"/>
  <c r="I79" i="120"/>
  <c r="J79" i="120"/>
  <c r="K79" i="120"/>
  <c r="L79" i="120"/>
  <c r="M79" i="120"/>
  <c r="I79" i="121"/>
  <c r="J79" i="121"/>
  <c r="K79" i="121"/>
  <c r="L79" i="121" s="1"/>
  <c r="I79" i="122"/>
  <c r="J79" i="122"/>
  <c r="I79" i="131"/>
  <c r="J79" i="131"/>
  <c r="K79" i="131" s="1"/>
  <c r="L79" i="131" s="1"/>
  <c r="M79" i="131" s="1"/>
  <c r="P79" i="131" s="1"/>
  <c r="I79" i="132"/>
  <c r="J79" i="132"/>
  <c r="K79" i="132"/>
  <c r="L79" i="132"/>
  <c r="M79" i="132"/>
  <c r="I79" i="134"/>
  <c r="J79" i="134"/>
  <c r="K79" i="134"/>
  <c r="L79" i="134" s="1"/>
  <c r="I79" i="135"/>
  <c r="J79" i="135"/>
  <c r="S49" i="150"/>
  <c r="R49" i="150"/>
  <c r="I78" i="96"/>
  <c r="J78" i="96"/>
  <c r="I78" i="116"/>
  <c r="J78" i="116"/>
  <c r="K78" i="116" s="1"/>
  <c r="L78" i="116" s="1"/>
  <c r="M78" i="116" s="1"/>
  <c r="I78" i="120"/>
  <c r="J78" i="120"/>
  <c r="K78" i="120"/>
  <c r="L78" i="120"/>
  <c r="M78" i="120" s="1"/>
  <c r="I78" i="121"/>
  <c r="J78" i="121"/>
  <c r="K78" i="121"/>
  <c r="L78" i="121" s="1"/>
  <c r="I78" i="122"/>
  <c r="J78" i="122"/>
  <c r="I78" i="131"/>
  <c r="J78" i="131"/>
  <c r="K78" i="131" s="1"/>
  <c r="L78" i="131" s="1"/>
  <c r="M78" i="131" s="1"/>
  <c r="P78" i="131" s="1"/>
  <c r="I78" i="132"/>
  <c r="J78" i="132"/>
  <c r="K78" i="132"/>
  <c r="L78" i="132"/>
  <c r="M78" i="132"/>
  <c r="I78" i="134"/>
  <c r="J78" i="134"/>
  <c r="K78" i="134"/>
  <c r="L78" i="134" s="1"/>
  <c r="I78" i="135"/>
  <c r="K78" i="135" s="1"/>
  <c r="L78" i="135" s="1"/>
  <c r="M78" i="135" s="1"/>
  <c r="P78" i="135" s="1"/>
  <c r="J78" i="135"/>
  <c r="S48" i="150"/>
  <c r="R48" i="150"/>
  <c r="I77" i="96"/>
  <c r="J77" i="96"/>
  <c r="I77" i="116"/>
  <c r="J77" i="116"/>
  <c r="K77" i="116"/>
  <c r="L77" i="116" s="1"/>
  <c r="M77" i="116" s="1"/>
  <c r="I77" i="120"/>
  <c r="J77" i="120"/>
  <c r="K77" i="120"/>
  <c r="L77" i="120"/>
  <c r="M77" i="120"/>
  <c r="I77" i="121"/>
  <c r="J77" i="121"/>
  <c r="K77" i="121"/>
  <c r="L77" i="121" s="1"/>
  <c r="I77" i="122"/>
  <c r="J77" i="122"/>
  <c r="I77" i="131"/>
  <c r="J77" i="131"/>
  <c r="K77" i="131"/>
  <c r="L77" i="131" s="1"/>
  <c r="M77" i="131" s="1"/>
  <c r="P77" i="131" s="1"/>
  <c r="I77" i="132"/>
  <c r="J77" i="132"/>
  <c r="K77" i="132"/>
  <c r="L77" i="132"/>
  <c r="M77" i="132"/>
  <c r="I77" i="134"/>
  <c r="J77" i="134"/>
  <c r="K77" i="134"/>
  <c r="L77" i="134" s="1"/>
  <c r="I77" i="135"/>
  <c r="J77" i="135"/>
  <c r="S47" i="150"/>
  <c r="R47" i="150"/>
  <c r="I76" i="96"/>
  <c r="K76" i="96" s="1"/>
  <c r="L76" i="96" s="1"/>
  <c r="M76" i="96" s="1"/>
  <c r="J76" i="96"/>
  <c r="I76" i="116"/>
  <c r="K76" i="116" s="1"/>
  <c r="L76" i="116" s="1"/>
  <c r="M76" i="116" s="1"/>
  <c r="J76" i="116"/>
  <c r="I76" i="120"/>
  <c r="J76" i="120"/>
  <c r="K76" i="120"/>
  <c r="L76" i="120" s="1"/>
  <c r="M76" i="120" s="1"/>
  <c r="I76" i="121"/>
  <c r="J76" i="121"/>
  <c r="K76" i="121"/>
  <c r="L76" i="121" s="1"/>
  <c r="I76" i="122"/>
  <c r="K76" i="122" s="1"/>
  <c r="L76" i="122" s="1"/>
  <c r="M76" i="122" s="1"/>
  <c r="P76" i="122" s="1"/>
  <c r="J76" i="122"/>
  <c r="I76" i="131"/>
  <c r="J76" i="131"/>
  <c r="K76" i="131"/>
  <c r="L76" i="131"/>
  <c r="M76" i="131" s="1"/>
  <c r="P76" i="131" s="1"/>
  <c r="I76" i="132"/>
  <c r="J76" i="132"/>
  <c r="K76" i="132"/>
  <c r="L76" i="132" s="1"/>
  <c r="M76" i="132" s="1"/>
  <c r="I76" i="134"/>
  <c r="J76" i="134"/>
  <c r="K76" i="134"/>
  <c r="L76" i="134" s="1"/>
  <c r="I76" i="135"/>
  <c r="K76" i="135" s="1"/>
  <c r="L76" i="135" s="1"/>
  <c r="M76" i="135" s="1"/>
  <c r="P76" i="135" s="1"/>
  <c r="J76" i="135"/>
  <c r="S46" i="150"/>
  <c r="R46" i="150"/>
  <c r="I75" i="96"/>
  <c r="J75" i="96"/>
  <c r="I75" i="116"/>
  <c r="J75" i="116"/>
  <c r="K75" i="116"/>
  <c r="L75" i="116" s="1"/>
  <c r="M75" i="116" s="1"/>
  <c r="I75" i="120"/>
  <c r="J75" i="120"/>
  <c r="K75" i="120"/>
  <c r="L75" i="120" s="1"/>
  <c r="M75" i="120" s="1"/>
  <c r="I75" i="121"/>
  <c r="J75" i="121"/>
  <c r="K75" i="121"/>
  <c r="L75" i="121" s="1"/>
  <c r="I75" i="122"/>
  <c r="K75" i="122" s="1"/>
  <c r="L75" i="122" s="1"/>
  <c r="M75" i="122" s="1"/>
  <c r="P75" i="122" s="1"/>
  <c r="J75" i="122"/>
  <c r="I75" i="131"/>
  <c r="K75" i="131" s="1"/>
  <c r="L75" i="131" s="1"/>
  <c r="M75" i="131" s="1"/>
  <c r="P75" i="131" s="1"/>
  <c r="J75" i="131"/>
  <c r="I75" i="132"/>
  <c r="J75" i="132"/>
  <c r="K75" i="132"/>
  <c r="L75" i="132"/>
  <c r="M75" i="132" s="1"/>
  <c r="I75" i="134"/>
  <c r="J75" i="134"/>
  <c r="K75" i="134"/>
  <c r="L75" i="134" s="1"/>
  <c r="I75" i="135"/>
  <c r="J75" i="135"/>
  <c r="S45" i="150"/>
  <c r="R45" i="150"/>
  <c r="I74" i="96"/>
  <c r="K74" i="96" s="1"/>
  <c r="L74" i="96" s="1"/>
  <c r="J74" i="96"/>
  <c r="M74" i="96"/>
  <c r="I74" i="116"/>
  <c r="K74" i="116" s="1"/>
  <c r="L74" i="116" s="1"/>
  <c r="M74" i="116" s="1"/>
  <c r="J74" i="116"/>
  <c r="I74" i="120"/>
  <c r="J74" i="120"/>
  <c r="K74" i="120"/>
  <c r="L74" i="120"/>
  <c r="M74" i="120" s="1"/>
  <c r="I74" i="121"/>
  <c r="J74" i="121"/>
  <c r="K74" i="121"/>
  <c r="L74" i="121" s="1"/>
  <c r="I74" i="122"/>
  <c r="K74" i="122" s="1"/>
  <c r="L74" i="122" s="1"/>
  <c r="J74" i="122"/>
  <c r="M74" i="122"/>
  <c r="P74" i="122" s="1"/>
  <c r="I74" i="131"/>
  <c r="J74" i="131"/>
  <c r="K74" i="131"/>
  <c r="L74" i="131"/>
  <c r="M74" i="131" s="1"/>
  <c r="P74" i="131" s="1"/>
  <c r="I74" i="132"/>
  <c r="K74" i="132" s="1"/>
  <c r="L74" i="132" s="1"/>
  <c r="M74" i="132" s="1"/>
  <c r="J74" i="132"/>
  <c r="I74" i="134"/>
  <c r="J74" i="134"/>
  <c r="K74" i="134"/>
  <c r="L74" i="134" s="1"/>
  <c r="I74" i="135"/>
  <c r="K74" i="135" s="1"/>
  <c r="L74" i="135" s="1"/>
  <c r="M74" i="135" s="1"/>
  <c r="P74" i="135" s="1"/>
  <c r="J74" i="135"/>
  <c r="S44" i="150"/>
  <c r="R44" i="150"/>
  <c r="I73" i="96"/>
  <c r="J73" i="96"/>
  <c r="I73" i="116"/>
  <c r="K73" i="116" s="1"/>
  <c r="L73" i="116" s="1"/>
  <c r="M73" i="116" s="1"/>
  <c r="J73" i="116"/>
  <c r="I73" i="120"/>
  <c r="J73" i="120"/>
  <c r="K73" i="120"/>
  <c r="L73" i="120" s="1"/>
  <c r="M73" i="120" s="1"/>
  <c r="I73" i="121"/>
  <c r="J73" i="121"/>
  <c r="K73" i="121"/>
  <c r="L73" i="121" s="1"/>
  <c r="I73" i="122"/>
  <c r="K73" i="122" s="1"/>
  <c r="L73" i="122" s="1"/>
  <c r="M73" i="122" s="1"/>
  <c r="P73" i="122" s="1"/>
  <c r="J73" i="122"/>
  <c r="I73" i="131"/>
  <c r="J73" i="131"/>
  <c r="K73" i="131"/>
  <c r="L73" i="131"/>
  <c r="M73" i="131" s="1"/>
  <c r="P73" i="131" s="1"/>
  <c r="I73" i="132"/>
  <c r="K73" i="132" s="1"/>
  <c r="L73" i="132" s="1"/>
  <c r="M73" i="132" s="1"/>
  <c r="J73" i="132"/>
  <c r="I73" i="134"/>
  <c r="K73" i="134" s="1"/>
  <c r="L73" i="134" s="1"/>
  <c r="J73" i="134"/>
  <c r="I73" i="135"/>
  <c r="J73" i="135"/>
  <c r="K73" i="135"/>
  <c r="L73" i="135" s="1"/>
  <c r="M73" i="135" s="1"/>
  <c r="P73" i="135" s="1"/>
  <c r="S43" i="150"/>
  <c r="R43" i="150"/>
  <c r="I72" i="96"/>
  <c r="K72" i="96" s="1"/>
  <c r="L72" i="96" s="1"/>
  <c r="M72" i="96" s="1"/>
  <c r="J72" i="96"/>
  <c r="I72" i="116"/>
  <c r="J72" i="116"/>
  <c r="K72" i="116"/>
  <c r="L72" i="116" s="1"/>
  <c r="M72" i="116" s="1"/>
  <c r="I72" i="120"/>
  <c r="J72" i="120"/>
  <c r="K72" i="120"/>
  <c r="L72" i="120"/>
  <c r="M72" i="120"/>
  <c r="I72" i="121"/>
  <c r="K72" i="121" s="1"/>
  <c r="L72" i="121" s="1"/>
  <c r="J72" i="121"/>
  <c r="I72" i="122"/>
  <c r="J72" i="122"/>
  <c r="K72" i="122"/>
  <c r="L72" i="122" s="1"/>
  <c r="M72" i="122" s="1"/>
  <c r="P72" i="122" s="1"/>
  <c r="I72" i="131"/>
  <c r="K72" i="131" s="1"/>
  <c r="L72" i="131" s="1"/>
  <c r="J72" i="131"/>
  <c r="M72" i="131"/>
  <c r="P72" i="131" s="1"/>
  <c r="I72" i="132"/>
  <c r="K72" i="132" s="1"/>
  <c r="L72" i="132" s="1"/>
  <c r="M72" i="132" s="1"/>
  <c r="J72" i="132"/>
  <c r="I72" i="134"/>
  <c r="J72" i="134"/>
  <c r="K72" i="134"/>
  <c r="L72" i="134" s="1"/>
  <c r="I72" i="135"/>
  <c r="K72" i="135" s="1"/>
  <c r="L72" i="135" s="1"/>
  <c r="M72" i="135" s="1"/>
  <c r="P72" i="135" s="1"/>
  <c r="J72" i="135"/>
  <c r="S42" i="150"/>
  <c r="R42" i="150"/>
  <c r="I71" i="96"/>
  <c r="J71" i="96"/>
  <c r="K71" i="96" s="1"/>
  <c r="L71" i="96" s="1"/>
  <c r="M71" i="96" s="1"/>
  <c r="I71" i="116"/>
  <c r="J71" i="116"/>
  <c r="K71" i="116"/>
  <c r="L71" i="116"/>
  <c r="M71" i="116" s="1"/>
  <c r="I71" i="120"/>
  <c r="K71" i="120" s="1"/>
  <c r="L71" i="120" s="1"/>
  <c r="M71" i="120" s="1"/>
  <c r="J71" i="120"/>
  <c r="I71" i="121"/>
  <c r="K71" i="121" s="1"/>
  <c r="L71" i="121" s="1"/>
  <c r="J71" i="121"/>
  <c r="I71" i="122"/>
  <c r="J71" i="122"/>
  <c r="K71" i="122"/>
  <c r="L71" i="122" s="1"/>
  <c r="M71" i="122" s="1"/>
  <c r="P71" i="122" s="1"/>
  <c r="I71" i="131"/>
  <c r="K71" i="131" s="1"/>
  <c r="L71" i="131" s="1"/>
  <c r="M71" i="131" s="1"/>
  <c r="P71" i="131" s="1"/>
  <c r="J71" i="131"/>
  <c r="I71" i="132"/>
  <c r="J71" i="132"/>
  <c r="K71" i="132"/>
  <c r="L71" i="132"/>
  <c r="M71" i="132" s="1"/>
  <c r="I71" i="134"/>
  <c r="J71" i="134"/>
  <c r="K71" i="134"/>
  <c r="L71" i="134"/>
  <c r="I71" i="135"/>
  <c r="J71" i="135"/>
  <c r="S41" i="150"/>
  <c r="R41" i="150"/>
  <c r="I70" i="96"/>
  <c r="J70" i="96"/>
  <c r="K70" i="96"/>
  <c r="L70" i="96" s="1"/>
  <c r="M70" i="96" s="1"/>
  <c r="I70" i="116"/>
  <c r="K70" i="116" s="1"/>
  <c r="L70" i="116" s="1"/>
  <c r="M70" i="116" s="1"/>
  <c r="J70" i="116"/>
  <c r="I70" i="120"/>
  <c r="J70" i="120"/>
  <c r="K70" i="120"/>
  <c r="L70" i="120"/>
  <c r="M70" i="120" s="1"/>
  <c r="I70" i="121"/>
  <c r="K70" i="121" s="1"/>
  <c r="L70" i="121" s="1"/>
  <c r="J70" i="121"/>
  <c r="I70" i="122"/>
  <c r="J70" i="122"/>
  <c r="K70" i="122" s="1"/>
  <c r="L70" i="122" s="1"/>
  <c r="M70" i="122" s="1"/>
  <c r="P70" i="122" s="1"/>
  <c r="I70" i="131"/>
  <c r="K70" i="131" s="1"/>
  <c r="L70" i="131" s="1"/>
  <c r="M70" i="131" s="1"/>
  <c r="P70" i="131" s="1"/>
  <c r="J70" i="131"/>
  <c r="I70" i="132"/>
  <c r="J70" i="132"/>
  <c r="K70" i="132"/>
  <c r="L70" i="132"/>
  <c r="M70" i="132" s="1"/>
  <c r="I70" i="134"/>
  <c r="K70" i="134" s="1"/>
  <c r="L70" i="134" s="1"/>
  <c r="J70" i="134"/>
  <c r="I70" i="135"/>
  <c r="K70" i="135" s="1"/>
  <c r="L70" i="135" s="1"/>
  <c r="M70" i="135" s="1"/>
  <c r="P70" i="135" s="1"/>
  <c r="J70" i="135"/>
  <c r="S40" i="150"/>
  <c r="R40" i="150"/>
  <c r="I69" i="96"/>
  <c r="J69" i="96"/>
  <c r="K69" i="96"/>
  <c r="L69" i="96" s="1"/>
  <c r="M69" i="96" s="1"/>
  <c r="I69" i="116"/>
  <c r="K69" i="116" s="1"/>
  <c r="L69" i="116" s="1"/>
  <c r="M69" i="116" s="1"/>
  <c r="J69" i="116"/>
  <c r="I69" i="120"/>
  <c r="J69" i="120"/>
  <c r="K69" i="120"/>
  <c r="L69" i="120" s="1"/>
  <c r="M69" i="120" s="1"/>
  <c r="I69" i="121"/>
  <c r="K69" i="121" s="1"/>
  <c r="L69" i="121" s="1"/>
  <c r="J69" i="121"/>
  <c r="I69" i="122"/>
  <c r="K69" i="122" s="1"/>
  <c r="L69" i="122" s="1"/>
  <c r="M69" i="122" s="1"/>
  <c r="P69" i="122" s="1"/>
  <c r="J69" i="122"/>
  <c r="I69" i="131"/>
  <c r="J69" i="131"/>
  <c r="K69" i="131"/>
  <c r="L69" i="131" s="1"/>
  <c r="M69" i="131" s="1"/>
  <c r="P69" i="131" s="1"/>
  <c r="I69" i="132"/>
  <c r="J69" i="132"/>
  <c r="K69" i="132"/>
  <c r="L69" i="132" s="1"/>
  <c r="M69" i="132" s="1"/>
  <c r="I69" i="134"/>
  <c r="K69" i="134" s="1"/>
  <c r="L69" i="134" s="1"/>
  <c r="J69" i="134"/>
  <c r="I69" i="135"/>
  <c r="K69" i="135" s="1"/>
  <c r="L69" i="135" s="1"/>
  <c r="M69" i="135" s="1"/>
  <c r="P69" i="135" s="1"/>
  <c r="J69" i="135"/>
  <c r="S39" i="150"/>
  <c r="R39" i="150"/>
  <c r="I68" i="96"/>
  <c r="J68" i="96"/>
  <c r="K68" i="96" s="1"/>
  <c r="L68" i="96" s="1"/>
  <c r="M68" i="96" s="1"/>
  <c r="I68" i="116"/>
  <c r="K68" i="116" s="1"/>
  <c r="L68" i="116" s="1"/>
  <c r="M68" i="116" s="1"/>
  <c r="J68" i="116"/>
  <c r="I68" i="120"/>
  <c r="J68" i="120"/>
  <c r="K68" i="120"/>
  <c r="L68" i="120"/>
  <c r="M68" i="120" s="1"/>
  <c r="I68" i="121"/>
  <c r="K68" i="121" s="1"/>
  <c r="L68" i="121" s="1"/>
  <c r="J68" i="121"/>
  <c r="I68" i="122"/>
  <c r="K68" i="122" s="1"/>
  <c r="L68" i="122" s="1"/>
  <c r="M68" i="122" s="1"/>
  <c r="P68" i="122" s="1"/>
  <c r="J68" i="122"/>
  <c r="I68" i="131"/>
  <c r="K68" i="131" s="1"/>
  <c r="L68" i="131" s="1"/>
  <c r="M68" i="131" s="1"/>
  <c r="P68" i="131" s="1"/>
  <c r="J68" i="131"/>
  <c r="I68" i="132"/>
  <c r="J68" i="132"/>
  <c r="K68" i="132"/>
  <c r="L68" i="132"/>
  <c r="M68" i="132"/>
  <c r="I68" i="134"/>
  <c r="K68" i="134" s="1"/>
  <c r="L68" i="134" s="1"/>
  <c r="J68" i="134"/>
  <c r="I68" i="135"/>
  <c r="J68" i="135"/>
  <c r="K68" i="135"/>
  <c r="L68" i="135" s="1"/>
  <c r="M68" i="135" s="1"/>
  <c r="P68" i="135" s="1"/>
  <c r="S38" i="150"/>
  <c r="R38" i="150"/>
  <c r="I67" i="96"/>
  <c r="K67" i="96" s="1"/>
  <c r="L67" i="96" s="1"/>
  <c r="M67" i="96" s="1"/>
  <c r="J67" i="96"/>
  <c r="I67" i="116"/>
  <c r="J67" i="116"/>
  <c r="K67" i="116"/>
  <c r="L67" i="116" s="1"/>
  <c r="M67" i="116" s="1"/>
  <c r="I67" i="120"/>
  <c r="J67" i="120"/>
  <c r="K67" i="120"/>
  <c r="L67" i="120" s="1"/>
  <c r="M67" i="120" s="1"/>
  <c r="I67" i="121"/>
  <c r="K67" i="121" s="1"/>
  <c r="L67" i="121" s="1"/>
  <c r="J67" i="121"/>
  <c r="I67" i="122"/>
  <c r="K67" i="122" s="1"/>
  <c r="L67" i="122" s="1"/>
  <c r="M67" i="122" s="1"/>
  <c r="P67" i="122" s="1"/>
  <c r="J67" i="122"/>
  <c r="I67" i="131"/>
  <c r="J67" i="131"/>
  <c r="K67" i="131"/>
  <c r="L67" i="131"/>
  <c r="M67" i="131" s="1"/>
  <c r="P67" i="131" s="1"/>
  <c r="I67" i="132"/>
  <c r="J67" i="132"/>
  <c r="K67" i="132"/>
  <c r="L67" i="132"/>
  <c r="M67" i="132" s="1"/>
  <c r="I67" i="134"/>
  <c r="K67" i="134" s="1"/>
  <c r="L67" i="134" s="1"/>
  <c r="J67" i="134"/>
  <c r="I67" i="135"/>
  <c r="K67" i="135" s="1"/>
  <c r="L67" i="135" s="1"/>
  <c r="M67" i="135" s="1"/>
  <c r="P67" i="135" s="1"/>
  <c r="J67" i="135"/>
  <c r="S37" i="150"/>
  <c r="R37" i="150"/>
  <c r="I66" i="96"/>
  <c r="K66" i="96" s="1"/>
  <c r="L66" i="96" s="1"/>
  <c r="M66" i="96" s="1"/>
  <c r="J66" i="96"/>
  <c r="I66" i="116"/>
  <c r="K66" i="116" s="1"/>
  <c r="L66" i="116" s="1"/>
  <c r="M66" i="116" s="1"/>
  <c r="J66" i="116"/>
  <c r="I66" i="120"/>
  <c r="J66" i="120"/>
  <c r="K66" i="120"/>
  <c r="L66" i="120"/>
  <c r="M66" i="120"/>
  <c r="I66" i="121"/>
  <c r="K66" i="121" s="1"/>
  <c r="L66" i="121" s="1"/>
  <c r="J66" i="121"/>
  <c r="I66" i="122"/>
  <c r="J66" i="122"/>
  <c r="K66" i="122"/>
  <c r="L66" i="122" s="1"/>
  <c r="M66" i="122" s="1"/>
  <c r="P66" i="122" s="1"/>
  <c r="I66" i="131"/>
  <c r="J66" i="131"/>
  <c r="K66" i="131"/>
  <c r="L66" i="131" s="1"/>
  <c r="M66" i="131" s="1"/>
  <c r="P66" i="131" s="1"/>
  <c r="I66" i="132"/>
  <c r="J66" i="132"/>
  <c r="K66" i="132"/>
  <c r="L66" i="132" s="1"/>
  <c r="M66" i="132" s="1"/>
  <c r="I66" i="134"/>
  <c r="K66" i="134" s="1"/>
  <c r="L66" i="134" s="1"/>
  <c r="J66" i="134"/>
  <c r="I66" i="135"/>
  <c r="J66" i="135"/>
  <c r="K66" i="135"/>
  <c r="L66" i="135" s="1"/>
  <c r="M66" i="135" s="1"/>
  <c r="P66" i="135" s="1"/>
  <c r="S36" i="150"/>
  <c r="R36" i="150"/>
  <c r="I65" i="96"/>
  <c r="K65" i="96" s="1"/>
  <c r="L65" i="96" s="1"/>
  <c r="M65" i="96" s="1"/>
  <c r="J65" i="96"/>
  <c r="I65" i="116"/>
  <c r="J65" i="116"/>
  <c r="K65" i="116"/>
  <c r="L65" i="116"/>
  <c r="M65" i="116" s="1"/>
  <c r="I65" i="120"/>
  <c r="J65" i="120"/>
  <c r="K65" i="120"/>
  <c r="L65" i="120"/>
  <c r="M65" i="120" s="1"/>
  <c r="I65" i="121"/>
  <c r="K65" i="121" s="1"/>
  <c r="L65" i="121" s="1"/>
  <c r="J65" i="121"/>
  <c r="I65" i="122"/>
  <c r="K65" i="122" s="1"/>
  <c r="L65" i="122" s="1"/>
  <c r="M65" i="122" s="1"/>
  <c r="P65" i="122" s="1"/>
  <c r="J65" i="122"/>
  <c r="I65" i="131"/>
  <c r="K65" i="131" s="1"/>
  <c r="L65" i="131" s="1"/>
  <c r="M65" i="131" s="1"/>
  <c r="P65" i="131" s="1"/>
  <c r="J65" i="131"/>
  <c r="I65" i="132"/>
  <c r="J65" i="132"/>
  <c r="K65" i="132"/>
  <c r="L65" i="132"/>
  <c r="M65" i="132"/>
  <c r="I65" i="134"/>
  <c r="K65" i="134" s="1"/>
  <c r="L65" i="134" s="1"/>
  <c r="J65" i="134"/>
  <c r="I65" i="135"/>
  <c r="J65" i="135"/>
  <c r="K65" i="135"/>
  <c r="L65" i="135" s="1"/>
  <c r="M65" i="135" s="1"/>
  <c r="P65" i="135" s="1"/>
  <c r="S35" i="150"/>
  <c r="R35" i="150"/>
  <c r="I64" i="96"/>
  <c r="J64" i="96"/>
  <c r="K64" i="96"/>
  <c r="L64" i="96" s="1"/>
  <c r="M64" i="96" s="1"/>
  <c r="I64" i="116"/>
  <c r="K64" i="116" s="1"/>
  <c r="L64" i="116" s="1"/>
  <c r="M64" i="116" s="1"/>
  <c r="J64" i="116"/>
  <c r="I64" i="120"/>
  <c r="J64" i="120"/>
  <c r="K64" i="120" s="1"/>
  <c r="L64" i="120" s="1"/>
  <c r="M64" i="120" s="1"/>
  <c r="I64" i="121"/>
  <c r="K64" i="121" s="1"/>
  <c r="L64" i="121" s="1"/>
  <c r="J64" i="121"/>
  <c r="I64" i="122"/>
  <c r="K64" i="122" s="1"/>
  <c r="L64" i="122" s="1"/>
  <c r="M64" i="122" s="1"/>
  <c r="P64" i="122" s="1"/>
  <c r="J64" i="122"/>
  <c r="I64" i="131"/>
  <c r="J64" i="131"/>
  <c r="K64" i="131"/>
  <c r="L64" i="131" s="1"/>
  <c r="M64" i="131" s="1"/>
  <c r="P64" i="131" s="1"/>
  <c r="I64" i="132"/>
  <c r="J64" i="132"/>
  <c r="K64" i="132"/>
  <c r="L64" i="132" s="1"/>
  <c r="M64" i="132" s="1"/>
  <c r="I64" i="134"/>
  <c r="K64" i="134" s="1"/>
  <c r="J64" i="134"/>
  <c r="L64" i="134"/>
  <c r="I64" i="135"/>
  <c r="J64" i="135"/>
  <c r="K64" i="135"/>
  <c r="L64" i="135" s="1"/>
  <c r="M64" i="135" s="1"/>
  <c r="P64" i="135" s="1"/>
  <c r="S34" i="150"/>
  <c r="R34" i="150"/>
  <c r="I63" i="96"/>
  <c r="K63" i="96" s="1"/>
  <c r="L63" i="96" s="1"/>
  <c r="M63" i="96" s="1"/>
  <c r="J63" i="96"/>
  <c r="I63" i="116"/>
  <c r="J63" i="116"/>
  <c r="K63" i="116"/>
  <c r="L63" i="116"/>
  <c r="M63" i="116" s="1"/>
  <c r="I63" i="120"/>
  <c r="J63" i="120"/>
  <c r="K63" i="120"/>
  <c r="L63" i="120"/>
  <c r="M63" i="120" s="1"/>
  <c r="I63" i="121"/>
  <c r="K63" i="121" s="1"/>
  <c r="L63" i="121" s="1"/>
  <c r="J63" i="121"/>
  <c r="I63" i="122"/>
  <c r="J63" i="122"/>
  <c r="K63" i="122"/>
  <c r="L63" i="122" s="1"/>
  <c r="M63" i="122" s="1"/>
  <c r="P63" i="122"/>
  <c r="I63" i="131"/>
  <c r="K63" i="131" s="1"/>
  <c r="L63" i="131" s="1"/>
  <c r="M63" i="131" s="1"/>
  <c r="P63" i="131" s="1"/>
  <c r="J63" i="131"/>
  <c r="I63" i="132"/>
  <c r="J63" i="132"/>
  <c r="K63" i="132"/>
  <c r="L63" i="132" s="1"/>
  <c r="M63" i="132" s="1"/>
  <c r="I63" i="134"/>
  <c r="K63" i="134" s="1"/>
  <c r="L63" i="134" s="1"/>
  <c r="J63" i="134"/>
  <c r="I63" i="135"/>
  <c r="K63" i="135" s="1"/>
  <c r="L63" i="135" s="1"/>
  <c r="M63" i="135" s="1"/>
  <c r="P63" i="135" s="1"/>
  <c r="J63" i="135"/>
  <c r="S33" i="150"/>
  <c r="R33" i="150"/>
  <c r="I62" i="96"/>
  <c r="K62" i="96" s="1"/>
  <c r="L62" i="96" s="1"/>
  <c r="M62" i="96" s="1"/>
  <c r="J62" i="96"/>
  <c r="I62" i="116"/>
  <c r="J62" i="116"/>
  <c r="K62" i="116"/>
  <c r="L62" i="116" s="1"/>
  <c r="M62" i="116" s="1"/>
  <c r="I62" i="120"/>
  <c r="J62" i="120"/>
  <c r="K62" i="120"/>
  <c r="L62" i="120" s="1"/>
  <c r="M62" i="120" s="1"/>
  <c r="I62" i="121"/>
  <c r="K62" i="121" s="1"/>
  <c r="J62" i="121"/>
  <c r="L62" i="121"/>
  <c r="I62" i="122"/>
  <c r="J62" i="122"/>
  <c r="K62" i="122"/>
  <c r="L62" i="122" s="1"/>
  <c r="M62" i="122" s="1"/>
  <c r="P62" i="122" s="1"/>
  <c r="I62" i="131"/>
  <c r="K62" i="131" s="1"/>
  <c r="L62" i="131" s="1"/>
  <c r="M62" i="131" s="1"/>
  <c r="P62" i="131" s="1"/>
  <c r="J62" i="131"/>
  <c r="I62" i="132"/>
  <c r="J62" i="132"/>
  <c r="K62" i="132" s="1"/>
  <c r="L62" i="132" s="1"/>
  <c r="M62" i="132" s="1"/>
  <c r="I62" i="134"/>
  <c r="K62" i="134" s="1"/>
  <c r="L62" i="134" s="1"/>
  <c r="J62" i="134"/>
  <c r="I62" i="135"/>
  <c r="K62" i="135" s="1"/>
  <c r="L62" i="135" s="1"/>
  <c r="M62" i="135" s="1"/>
  <c r="P62" i="135" s="1"/>
  <c r="J62" i="135"/>
  <c r="S32" i="150"/>
  <c r="R32" i="150"/>
  <c r="I61" i="96"/>
  <c r="J61" i="96"/>
  <c r="K61" i="96"/>
  <c r="L61" i="96" s="1"/>
  <c r="M61" i="96" s="1"/>
  <c r="I61" i="116"/>
  <c r="K61" i="116" s="1"/>
  <c r="L61" i="116" s="1"/>
  <c r="M61" i="116" s="1"/>
  <c r="J61" i="116"/>
  <c r="I61" i="120"/>
  <c r="J61" i="120"/>
  <c r="K61" i="120"/>
  <c r="L61" i="120" s="1"/>
  <c r="M61" i="120" s="1"/>
  <c r="I61" i="121"/>
  <c r="K61" i="121" s="1"/>
  <c r="L61" i="121" s="1"/>
  <c r="J61" i="121"/>
  <c r="I61" i="122"/>
  <c r="K61" i="122" s="1"/>
  <c r="L61" i="122" s="1"/>
  <c r="M61" i="122" s="1"/>
  <c r="P61" i="122" s="1"/>
  <c r="J61" i="122"/>
  <c r="I61" i="131"/>
  <c r="J61" i="131"/>
  <c r="K61" i="131"/>
  <c r="L61" i="131"/>
  <c r="M61" i="131" s="1"/>
  <c r="P61" i="131" s="1"/>
  <c r="I61" i="132"/>
  <c r="J61" i="132"/>
  <c r="K61" i="132"/>
  <c r="L61" i="132"/>
  <c r="M61" i="132" s="1"/>
  <c r="I61" i="134"/>
  <c r="K61" i="134" s="1"/>
  <c r="L61" i="134" s="1"/>
  <c r="J61" i="134"/>
  <c r="I61" i="135"/>
  <c r="J61" i="135"/>
  <c r="K61" i="135"/>
  <c r="L61" i="135" s="1"/>
  <c r="M61" i="135" s="1"/>
  <c r="P61" i="135"/>
  <c r="S31" i="150"/>
  <c r="R31" i="150"/>
  <c r="I60" i="96"/>
  <c r="J60" i="96"/>
  <c r="K60" i="96"/>
  <c r="L60" i="96" s="1"/>
  <c r="M60" i="96" s="1"/>
  <c r="I60" i="116"/>
  <c r="K60" i="116" s="1"/>
  <c r="L60" i="116" s="1"/>
  <c r="M60" i="116" s="1"/>
  <c r="J60" i="116"/>
  <c r="I60" i="120"/>
  <c r="J60" i="120"/>
  <c r="K60" i="120" s="1"/>
  <c r="L60" i="120" s="1"/>
  <c r="M60" i="120" s="1"/>
  <c r="I60" i="121"/>
  <c r="K60" i="121" s="1"/>
  <c r="L60" i="121" s="1"/>
  <c r="J60" i="121"/>
  <c r="I60" i="122"/>
  <c r="K60" i="122" s="1"/>
  <c r="L60" i="122" s="1"/>
  <c r="M60" i="122" s="1"/>
  <c r="P60" i="122" s="1"/>
  <c r="J60" i="122"/>
  <c r="I60" i="131"/>
  <c r="J60" i="131"/>
  <c r="K60" i="131"/>
  <c r="L60" i="131" s="1"/>
  <c r="M60" i="131" s="1"/>
  <c r="P60" i="131" s="1"/>
  <c r="I60" i="132"/>
  <c r="J60" i="132"/>
  <c r="K60" i="132"/>
  <c r="L60" i="132" s="1"/>
  <c r="M60" i="132" s="1"/>
  <c r="I60" i="134"/>
  <c r="K60" i="134" s="1"/>
  <c r="J60" i="134"/>
  <c r="L60" i="134"/>
  <c r="I60" i="135"/>
  <c r="J60" i="135"/>
  <c r="K60" i="135"/>
  <c r="L60" i="135" s="1"/>
  <c r="M60" i="135" s="1"/>
  <c r="P60" i="135" s="1"/>
  <c r="S30" i="150"/>
  <c r="R30" i="150"/>
  <c r="I59" i="96"/>
  <c r="K59" i="96" s="1"/>
  <c r="L59" i="96" s="1"/>
  <c r="M59" i="96" s="1"/>
  <c r="J59" i="96"/>
  <c r="I59" i="116"/>
  <c r="J59" i="116"/>
  <c r="K59" i="116"/>
  <c r="L59" i="116"/>
  <c r="M59" i="116" s="1"/>
  <c r="I59" i="120"/>
  <c r="J59" i="120"/>
  <c r="K59" i="120"/>
  <c r="L59" i="120"/>
  <c r="M59" i="120" s="1"/>
  <c r="I59" i="121"/>
  <c r="K59" i="121" s="1"/>
  <c r="L59" i="121" s="1"/>
  <c r="J59" i="121"/>
  <c r="I59" i="122"/>
  <c r="J59" i="122"/>
  <c r="K59" i="122"/>
  <c r="L59" i="122" s="1"/>
  <c r="M59" i="122" s="1"/>
  <c r="P59" i="122"/>
  <c r="I59" i="131"/>
  <c r="K59" i="131" s="1"/>
  <c r="L59" i="131" s="1"/>
  <c r="M59" i="131" s="1"/>
  <c r="P59" i="131" s="1"/>
  <c r="J59" i="131"/>
  <c r="I59" i="132"/>
  <c r="J59" i="132"/>
  <c r="K59" i="132"/>
  <c r="L59" i="132" s="1"/>
  <c r="M59" i="132" s="1"/>
  <c r="I59" i="134"/>
  <c r="K59" i="134" s="1"/>
  <c r="L59" i="134" s="1"/>
  <c r="J59" i="134"/>
  <c r="I59" i="135"/>
  <c r="K59" i="135" s="1"/>
  <c r="L59" i="135" s="1"/>
  <c r="M59" i="135" s="1"/>
  <c r="P59" i="135" s="1"/>
  <c r="J59" i="135"/>
  <c r="S29" i="150"/>
  <c r="R29" i="150"/>
  <c r="I58" i="96"/>
  <c r="J58" i="96"/>
  <c r="I58" i="116"/>
  <c r="J58" i="116"/>
  <c r="K58" i="116"/>
  <c r="L58" i="116" s="1"/>
  <c r="M58" i="116" s="1"/>
  <c r="I58" i="120"/>
  <c r="J58" i="120"/>
  <c r="K58" i="120" s="1"/>
  <c r="L58" i="120" s="1"/>
  <c r="M58" i="120" s="1"/>
  <c r="I58" i="121"/>
  <c r="K58" i="121" s="1"/>
  <c r="J58" i="121"/>
  <c r="L58" i="121"/>
  <c r="I58" i="122"/>
  <c r="J58" i="122"/>
  <c r="K58" i="122"/>
  <c r="L58" i="122" s="1"/>
  <c r="M58" i="122" s="1"/>
  <c r="P58" i="122" s="1"/>
  <c r="I58" i="131"/>
  <c r="J58" i="131"/>
  <c r="I58" i="132"/>
  <c r="J58" i="132"/>
  <c r="K58" i="132" s="1"/>
  <c r="L58" i="132" s="1"/>
  <c r="M58" i="132"/>
  <c r="I58" i="134"/>
  <c r="K58" i="134" s="1"/>
  <c r="L58" i="134" s="1"/>
  <c r="J58" i="134"/>
  <c r="I58" i="135"/>
  <c r="K58" i="135" s="1"/>
  <c r="L58" i="135" s="1"/>
  <c r="M58" i="135" s="1"/>
  <c r="P58" i="135" s="1"/>
  <c r="J58" i="135"/>
  <c r="S28" i="150"/>
  <c r="R28" i="150"/>
  <c r="I57" i="96"/>
  <c r="J57" i="96"/>
  <c r="K57" i="96"/>
  <c r="L57" i="96" s="1"/>
  <c r="M57" i="96" s="1"/>
  <c r="I57" i="116"/>
  <c r="K57" i="116" s="1"/>
  <c r="L57" i="116" s="1"/>
  <c r="M57" i="116" s="1"/>
  <c r="J57" i="116"/>
  <c r="I57" i="120"/>
  <c r="J57" i="120"/>
  <c r="K57" i="120"/>
  <c r="L57" i="120" s="1"/>
  <c r="M57" i="120" s="1"/>
  <c r="I57" i="121"/>
  <c r="K57" i="121" s="1"/>
  <c r="L57" i="121" s="1"/>
  <c r="J57" i="121"/>
  <c r="I57" i="122"/>
  <c r="K57" i="122" s="1"/>
  <c r="L57" i="122" s="1"/>
  <c r="M57" i="122" s="1"/>
  <c r="P57" i="122" s="1"/>
  <c r="J57" i="122"/>
  <c r="I57" i="131"/>
  <c r="J57" i="131"/>
  <c r="K57" i="131"/>
  <c r="L57" i="131"/>
  <c r="M57" i="131" s="1"/>
  <c r="P57" i="131" s="1"/>
  <c r="I57" i="132"/>
  <c r="J57" i="132"/>
  <c r="K57" i="132"/>
  <c r="L57" i="132"/>
  <c r="M57" i="132" s="1"/>
  <c r="I57" i="134"/>
  <c r="K57" i="134" s="1"/>
  <c r="L57" i="134" s="1"/>
  <c r="J57" i="134"/>
  <c r="I57" i="135"/>
  <c r="J57" i="135"/>
  <c r="K57" i="135"/>
  <c r="L57" i="135" s="1"/>
  <c r="M57" i="135" s="1"/>
  <c r="P57" i="135"/>
  <c r="S27" i="150"/>
  <c r="R27" i="150"/>
  <c r="I56" i="96"/>
  <c r="J56" i="96"/>
  <c r="K56" i="96"/>
  <c r="L56" i="96" s="1"/>
  <c r="M56" i="96" s="1"/>
  <c r="I56" i="116"/>
  <c r="J56" i="116"/>
  <c r="I56" i="120"/>
  <c r="J56" i="120"/>
  <c r="K56" i="120" s="1"/>
  <c r="L56" i="120" s="1"/>
  <c r="M56" i="120" s="1"/>
  <c r="I56" i="121"/>
  <c r="K56" i="121" s="1"/>
  <c r="L56" i="121" s="1"/>
  <c r="J56" i="121"/>
  <c r="I56" i="122"/>
  <c r="J56" i="122"/>
  <c r="I56" i="131"/>
  <c r="J56" i="131"/>
  <c r="K56" i="131"/>
  <c r="L56" i="131" s="1"/>
  <c r="M56" i="131" s="1"/>
  <c r="P56" i="131" s="1"/>
  <c r="I56" i="132"/>
  <c r="J56" i="132"/>
  <c r="K56" i="132" s="1"/>
  <c r="L56" i="132" s="1"/>
  <c r="M56" i="132" s="1"/>
  <c r="I56" i="134"/>
  <c r="K56" i="134" s="1"/>
  <c r="J56" i="134"/>
  <c r="L56" i="134"/>
  <c r="I56" i="135"/>
  <c r="J56" i="135"/>
  <c r="K56" i="135"/>
  <c r="L56" i="135" s="1"/>
  <c r="M56" i="135" s="1"/>
  <c r="P56" i="135" s="1"/>
  <c r="S26" i="150"/>
  <c r="R26" i="150"/>
  <c r="I55" i="96"/>
  <c r="K55" i="96" s="1"/>
  <c r="L55" i="96" s="1"/>
  <c r="M55" i="96" s="1"/>
  <c r="J55" i="96"/>
  <c r="I55" i="116"/>
  <c r="J55" i="116"/>
  <c r="K55" i="116"/>
  <c r="L55" i="116" s="1"/>
  <c r="M55" i="116" s="1"/>
  <c r="I55" i="120"/>
  <c r="J55" i="120"/>
  <c r="K55" i="120"/>
  <c r="L55" i="120"/>
  <c r="M55" i="120" s="1"/>
  <c r="I55" i="121"/>
  <c r="K55" i="121" s="1"/>
  <c r="L55" i="121" s="1"/>
  <c r="J55" i="121"/>
  <c r="I55" i="122"/>
  <c r="J55" i="122"/>
  <c r="K55" i="122"/>
  <c r="L55" i="122" s="1"/>
  <c r="M55" i="122" s="1"/>
  <c r="P55" i="122" s="1"/>
  <c r="I55" i="131"/>
  <c r="K55" i="131" s="1"/>
  <c r="L55" i="131" s="1"/>
  <c r="M55" i="131" s="1"/>
  <c r="P55" i="131" s="1"/>
  <c r="J55" i="131"/>
  <c r="I55" i="132"/>
  <c r="J55" i="132"/>
  <c r="K55" i="132" s="1"/>
  <c r="L55" i="132" s="1"/>
  <c r="M55" i="132" s="1"/>
  <c r="I55" i="134"/>
  <c r="K55" i="134" s="1"/>
  <c r="L55" i="134" s="1"/>
  <c r="J55" i="134"/>
  <c r="I55" i="135"/>
  <c r="K55" i="135" s="1"/>
  <c r="L55" i="135" s="1"/>
  <c r="M55" i="135" s="1"/>
  <c r="P55" i="135" s="1"/>
  <c r="J55" i="135"/>
  <c r="S25" i="150"/>
  <c r="R25" i="150"/>
  <c r="I54" i="96"/>
  <c r="J54" i="96"/>
  <c r="I54" i="116"/>
  <c r="J54" i="116"/>
  <c r="K54" i="116"/>
  <c r="L54" i="116" s="1"/>
  <c r="M54" i="116"/>
  <c r="I54" i="120"/>
  <c r="J54" i="120"/>
  <c r="K54" i="120" s="1"/>
  <c r="L54" i="120" s="1"/>
  <c r="M54" i="120" s="1"/>
  <c r="I54" i="121"/>
  <c r="K54" i="121" s="1"/>
  <c r="J54" i="121"/>
  <c r="L54" i="121"/>
  <c r="I54" i="122"/>
  <c r="J54" i="122"/>
  <c r="K54" i="122"/>
  <c r="L54" i="122" s="1"/>
  <c r="M54" i="122" s="1"/>
  <c r="P54" i="122" s="1"/>
  <c r="I54" i="131"/>
  <c r="K54" i="131" s="1"/>
  <c r="L54" i="131" s="1"/>
  <c r="M54" i="131" s="1"/>
  <c r="P54" i="131" s="1"/>
  <c r="J54" i="131"/>
  <c r="I54" i="132"/>
  <c r="J54" i="132"/>
  <c r="K54" i="132" s="1"/>
  <c r="L54" i="132" s="1"/>
  <c r="M54" i="132" s="1"/>
  <c r="I54" i="134"/>
  <c r="K54" i="134" s="1"/>
  <c r="L54" i="134" s="1"/>
  <c r="J54" i="134"/>
  <c r="I54" i="135"/>
  <c r="K54" i="135" s="1"/>
  <c r="L54" i="135" s="1"/>
  <c r="M54" i="135" s="1"/>
  <c r="P54" i="135" s="1"/>
  <c r="J54" i="135"/>
  <c r="S24" i="150"/>
  <c r="R24" i="150"/>
  <c r="I53" i="96"/>
  <c r="J53" i="96"/>
  <c r="K53" i="96"/>
  <c r="L53" i="96" s="1"/>
  <c r="M53" i="96" s="1"/>
  <c r="I53" i="116"/>
  <c r="J53" i="116"/>
  <c r="I53" i="120"/>
  <c r="J53" i="120"/>
  <c r="K53" i="120"/>
  <c r="L53" i="120"/>
  <c r="M53" i="120"/>
  <c r="I53" i="121"/>
  <c r="K53" i="121" s="1"/>
  <c r="L53" i="121" s="1"/>
  <c r="J53" i="121"/>
  <c r="I53" i="122"/>
  <c r="J53" i="122"/>
  <c r="I53" i="131"/>
  <c r="J53" i="131"/>
  <c r="K53" i="131"/>
  <c r="L53" i="131" s="1"/>
  <c r="M53" i="131" s="1"/>
  <c r="P53" i="131" s="1"/>
  <c r="I53" i="132"/>
  <c r="J53" i="132"/>
  <c r="K53" i="132"/>
  <c r="L53" i="132"/>
  <c r="M53" i="132" s="1"/>
  <c r="I53" i="134"/>
  <c r="K53" i="134" s="1"/>
  <c r="L53" i="134" s="1"/>
  <c r="J53" i="134"/>
  <c r="I53" i="135"/>
  <c r="J53" i="135"/>
  <c r="K53" i="135"/>
  <c r="L53" i="135" s="1"/>
  <c r="M53" i="135" s="1"/>
  <c r="P53" i="135"/>
  <c r="S23" i="150"/>
  <c r="R23" i="150"/>
  <c r="I52" i="96"/>
  <c r="J52" i="96"/>
  <c r="K52" i="96"/>
  <c r="L52" i="96" s="1"/>
  <c r="M52" i="96" s="1"/>
  <c r="I52" i="116"/>
  <c r="J52" i="116"/>
  <c r="K52" i="116"/>
  <c r="L52" i="116"/>
  <c r="M52" i="116" s="1"/>
  <c r="I52" i="120"/>
  <c r="J52" i="120"/>
  <c r="K52" i="120" s="1"/>
  <c r="L52" i="120"/>
  <c r="M52" i="120" s="1"/>
  <c r="I52" i="121"/>
  <c r="K52" i="121" s="1"/>
  <c r="L52" i="121" s="1"/>
  <c r="J52" i="121"/>
  <c r="I52" i="122"/>
  <c r="K52" i="122" s="1"/>
  <c r="L52" i="122" s="1"/>
  <c r="M52" i="122" s="1"/>
  <c r="P52" i="122" s="1"/>
  <c r="J52" i="122"/>
  <c r="I52" i="131"/>
  <c r="J52" i="131"/>
  <c r="K52" i="131"/>
  <c r="L52" i="131" s="1"/>
  <c r="M52" i="131"/>
  <c r="P52" i="131" s="1"/>
  <c r="I52" i="132"/>
  <c r="J52" i="132"/>
  <c r="K52" i="132" s="1"/>
  <c r="L52" i="132" s="1"/>
  <c r="M52" i="132" s="1"/>
  <c r="I52" i="134"/>
  <c r="K52" i="134" s="1"/>
  <c r="J52" i="134"/>
  <c r="L52" i="134"/>
  <c r="I52" i="135"/>
  <c r="J52" i="135"/>
  <c r="K52" i="135"/>
  <c r="L52" i="135" s="1"/>
  <c r="M52" i="135" s="1"/>
  <c r="P52" i="135" s="1"/>
  <c r="S22" i="150"/>
  <c r="R22" i="150"/>
  <c r="I51" i="96"/>
  <c r="J51" i="96"/>
  <c r="I51" i="116"/>
  <c r="J51" i="116"/>
  <c r="K51" i="116"/>
  <c r="L51" i="116" s="1"/>
  <c r="M51" i="116" s="1"/>
  <c r="I51" i="120"/>
  <c r="J51" i="120"/>
  <c r="K51" i="120"/>
  <c r="L51" i="120"/>
  <c r="M51" i="120" s="1"/>
  <c r="I51" i="121"/>
  <c r="K51" i="121" s="1"/>
  <c r="L51" i="121" s="1"/>
  <c r="J51" i="121"/>
  <c r="I51" i="122"/>
  <c r="J51" i="122"/>
  <c r="K51" i="122"/>
  <c r="L51" i="122" s="1"/>
  <c r="M51" i="122" s="1"/>
  <c r="P51" i="122"/>
  <c r="I51" i="131"/>
  <c r="K51" i="131" s="1"/>
  <c r="L51" i="131" s="1"/>
  <c r="M51" i="131" s="1"/>
  <c r="P51" i="131" s="1"/>
  <c r="J51" i="131"/>
  <c r="I51" i="132"/>
  <c r="J51" i="132"/>
  <c r="K51" i="132" s="1"/>
  <c r="L51" i="132" s="1"/>
  <c r="M51" i="132" s="1"/>
  <c r="I51" i="134"/>
  <c r="J51" i="134"/>
  <c r="I51" i="135"/>
  <c r="K51" i="135" s="1"/>
  <c r="L51" i="135" s="1"/>
  <c r="M51" i="135" s="1"/>
  <c r="P51" i="135" s="1"/>
  <c r="J51" i="135"/>
  <c r="S21" i="150"/>
  <c r="R21" i="150"/>
  <c r="I50" i="96"/>
  <c r="J50" i="96"/>
  <c r="I50" i="116"/>
  <c r="K50" i="116" s="1"/>
  <c r="L50" i="116" s="1"/>
  <c r="M50" i="116" s="1"/>
  <c r="J50" i="116"/>
  <c r="I50" i="120"/>
  <c r="J50" i="120"/>
  <c r="K50" i="120"/>
  <c r="L50" i="120"/>
  <c r="M50" i="120" s="1"/>
  <c r="I50" i="121"/>
  <c r="J50" i="121"/>
  <c r="K50" i="121"/>
  <c r="L50" i="121" s="1"/>
  <c r="I50" i="122"/>
  <c r="K50" i="122" s="1"/>
  <c r="L50" i="122" s="1"/>
  <c r="M50" i="122" s="1"/>
  <c r="P50" i="122" s="1"/>
  <c r="J50" i="122"/>
  <c r="I50" i="131"/>
  <c r="K50" i="131" s="1"/>
  <c r="L50" i="131" s="1"/>
  <c r="M50" i="131" s="1"/>
  <c r="P50" i="131" s="1"/>
  <c r="J50" i="131"/>
  <c r="I50" i="132"/>
  <c r="J50" i="132"/>
  <c r="K50" i="132"/>
  <c r="L50" i="132" s="1"/>
  <c r="M50" i="132" s="1"/>
  <c r="I50" i="134"/>
  <c r="J50" i="134"/>
  <c r="K50" i="134"/>
  <c r="L50" i="134" s="1"/>
  <c r="I50" i="135"/>
  <c r="K50" i="135" s="1"/>
  <c r="L50" i="135" s="1"/>
  <c r="M50" i="135" s="1"/>
  <c r="P50" i="135" s="1"/>
  <c r="J50" i="135"/>
  <c r="S20" i="150"/>
  <c r="R20" i="150"/>
  <c r="I49" i="96"/>
  <c r="J49" i="96"/>
  <c r="I49" i="116"/>
  <c r="K49" i="116" s="1"/>
  <c r="L49" i="116" s="1"/>
  <c r="M49" i="116" s="1"/>
  <c r="J49" i="116"/>
  <c r="I49" i="120"/>
  <c r="J49" i="120"/>
  <c r="K49" i="120"/>
  <c r="L49" i="120"/>
  <c r="M49" i="120"/>
  <c r="I49" i="121"/>
  <c r="J49" i="121"/>
  <c r="K49" i="121"/>
  <c r="L49" i="121" s="1"/>
  <c r="I49" i="122"/>
  <c r="J49" i="122"/>
  <c r="I49" i="131"/>
  <c r="K49" i="131" s="1"/>
  <c r="L49" i="131" s="1"/>
  <c r="M49" i="131" s="1"/>
  <c r="P49" i="131" s="1"/>
  <c r="J49" i="131"/>
  <c r="I49" i="132"/>
  <c r="J49" i="132"/>
  <c r="K49" i="132"/>
  <c r="L49" i="132"/>
  <c r="M49" i="132"/>
  <c r="I49" i="134"/>
  <c r="J49" i="134"/>
  <c r="K49" i="134"/>
  <c r="L49" i="134" s="1"/>
  <c r="I49" i="135"/>
  <c r="J49" i="135"/>
  <c r="S19" i="150"/>
  <c r="R19" i="150"/>
  <c r="I48" i="96"/>
  <c r="K48" i="96" s="1"/>
  <c r="L48" i="96" s="1"/>
  <c r="M48" i="96" s="1"/>
  <c r="J48" i="96"/>
  <c r="I48" i="116"/>
  <c r="J48" i="116"/>
  <c r="K48" i="116"/>
  <c r="L48" i="116"/>
  <c r="M48" i="116" s="1"/>
  <c r="I48" i="120"/>
  <c r="J48" i="120"/>
  <c r="K48" i="120"/>
  <c r="L48" i="120" s="1"/>
  <c r="M48" i="120" s="1"/>
  <c r="I48" i="121"/>
  <c r="J48" i="121"/>
  <c r="K48" i="121"/>
  <c r="L48" i="121" s="1"/>
  <c r="I48" i="122"/>
  <c r="J48" i="122"/>
  <c r="I48" i="131"/>
  <c r="J48" i="131"/>
  <c r="K48" i="131"/>
  <c r="L48" i="131" s="1"/>
  <c r="M48" i="131" s="1"/>
  <c r="P48" i="131" s="1"/>
  <c r="I48" i="132"/>
  <c r="J48" i="132"/>
  <c r="K48" i="132"/>
  <c r="L48" i="132"/>
  <c r="M48" i="132"/>
  <c r="I48" i="134"/>
  <c r="J48" i="134"/>
  <c r="K48" i="134"/>
  <c r="L48" i="134" s="1"/>
  <c r="I48" i="135"/>
  <c r="J48" i="135"/>
  <c r="S18" i="150"/>
  <c r="R18" i="150"/>
  <c r="I47" i="96"/>
  <c r="K47" i="96" s="1"/>
  <c r="L47" i="96" s="1"/>
  <c r="M47" i="96" s="1"/>
  <c r="J47" i="96"/>
  <c r="I47" i="116"/>
  <c r="K47" i="116" s="1"/>
  <c r="L47" i="116" s="1"/>
  <c r="M47" i="116" s="1"/>
  <c r="J47" i="116"/>
  <c r="I47" i="120"/>
  <c r="J47" i="120"/>
  <c r="K47" i="120"/>
  <c r="L47" i="120" s="1"/>
  <c r="M47" i="120" s="1"/>
  <c r="I47" i="121"/>
  <c r="J47" i="121"/>
  <c r="K47" i="121"/>
  <c r="L47" i="121" s="1"/>
  <c r="I47" i="122"/>
  <c r="J47" i="122"/>
  <c r="I47" i="131"/>
  <c r="J47" i="131"/>
  <c r="K47" i="131"/>
  <c r="L47" i="131"/>
  <c r="M47" i="131" s="1"/>
  <c r="P47" i="131" s="1"/>
  <c r="I47" i="132"/>
  <c r="J47" i="132"/>
  <c r="K47" i="132"/>
  <c r="L47" i="132"/>
  <c r="M47" i="132" s="1"/>
  <c r="I47" i="134"/>
  <c r="J47" i="134"/>
  <c r="K47" i="134"/>
  <c r="L47" i="134" s="1"/>
  <c r="I47" i="135"/>
  <c r="K47" i="135" s="1"/>
  <c r="L47" i="135" s="1"/>
  <c r="M47" i="135" s="1"/>
  <c r="P47" i="135" s="1"/>
  <c r="J47" i="135"/>
  <c r="S17" i="150"/>
  <c r="R17" i="150"/>
  <c r="I46" i="96"/>
  <c r="J46" i="96"/>
  <c r="I46" i="116"/>
  <c r="K46" i="116" s="1"/>
  <c r="L46" i="116" s="1"/>
  <c r="M46" i="116" s="1"/>
  <c r="J46" i="116"/>
  <c r="I46" i="120"/>
  <c r="J46" i="120"/>
  <c r="K46" i="120"/>
  <c r="L46" i="120"/>
  <c r="M46" i="120" s="1"/>
  <c r="I46" i="121"/>
  <c r="J46" i="121"/>
  <c r="K46" i="121"/>
  <c r="L46" i="121" s="1"/>
  <c r="I46" i="122"/>
  <c r="K46" i="122" s="1"/>
  <c r="L46" i="122" s="1"/>
  <c r="M46" i="122" s="1"/>
  <c r="P46" i="122" s="1"/>
  <c r="J46" i="122"/>
  <c r="I46" i="131"/>
  <c r="K46" i="131" s="1"/>
  <c r="L46" i="131" s="1"/>
  <c r="M46" i="131" s="1"/>
  <c r="P46" i="131" s="1"/>
  <c r="J46" i="131"/>
  <c r="I46" i="132"/>
  <c r="J46" i="132"/>
  <c r="K46" i="132"/>
  <c r="L46" i="132" s="1"/>
  <c r="M46" i="132" s="1"/>
  <c r="I46" i="134"/>
  <c r="J46" i="134"/>
  <c r="K46" i="134"/>
  <c r="L46" i="134" s="1"/>
  <c r="I46" i="135"/>
  <c r="K46" i="135" s="1"/>
  <c r="L46" i="135" s="1"/>
  <c r="M46" i="135" s="1"/>
  <c r="P46" i="135" s="1"/>
  <c r="J46" i="135"/>
  <c r="S16" i="150"/>
  <c r="R16" i="150"/>
  <c r="I45" i="121"/>
  <c r="K45" i="121" s="1"/>
  <c r="L45" i="121" s="1"/>
  <c r="J45" i="121"/>
  <c r="I45" i="122"/>
  <c r="K45" i="122" s="1"/>
  <c r="L45" i="122" s="1"/>
  <c r="M45" i="122" s="1"/>
  <c r="J45" i="122"/>
  <c r="P45" i="122"/>
  <c r="I45" i="131"/>
  <c r="K45" i="131" s="1"/>
  <c r="L45" i="131" s="1"/>
  <c r="M45" i="131" s="1"/>
  <c r="P45" i="131" s="1"/>
  <c r="J45" i="131"/>
  <c r="I45" i="132"/>
  <c r="J45" i="132"/>
  <c r="K45" i="132" s="1"/>
  <c r="L45" i="132" s="1"/>
  <c r="M45" i="132" s="1"/>
  <c r="I45" i="134"/>
  <c r="K45" i="134" s="1"/>
  <c r="L45" i="134" s="1"/>
  <c r="J45" i="134"/>
  <c r="I45" i="135"/>
  <c r="K45" i="135" s="1"/>
  <c r="L45" i="135" s="1"/>
  <c r="M45" i="135" s="1"/>
  <c r="J45" i="135"/>
  <c r="P45" i="135"/>
  <c r="S15" i="150"/>
  <c r="R15" i="150"/>
  <c r="I44" i="121"/>
  <c r="K44" i="121" s="1"/>
  <c r="L44" i="121" s="1"/>
  <c r="J44" i="121"/>
  <c r="I44" i="122"/>
  <c r="J44" i="122"/>
  <c r="K44" i="122"/>
  <c r="L44" i="122" s="1"/>
  <c r="M44" i="122"/>
  <c r="P44" i="122" s="1"/>
  <c r="I44" i="131"/>
  <c r="J44" i="131"/>
  <c r="I44" i="132"/>
  <c r="K44" i="132" s="1"/>
  <c r="L44" i="132" s="1"/>
  <c r="M44" i="132" s="1"/>
  <c r="J44" i="132"/>
  <c r="I44" i="134"/>
  <c r="J44" i="134"/>
  <c r="K44" i="134"/>
  <c r="L44" i="134"/>
  <c r="I44" i="135"/>
  <c r="J44" i="135"/>
  <c r="K44" i="135"/>
  <c r="L44" i="135" s="1"/>
  <c r="M44" i="135"/>
  <c r="P44" i="135"/>
  <c r="S14" i="150"/>
  <c r="R14" i="150"/>
  <c r="I43" i="121"/>
  <c r="J43" i="121"/>
  <c r="K43" i="121" s="1"/>
  <c r="L43" i="121" s="1"/>
  <c r="I43" i="122"/>
  <c r="J43" i="122"/>
  <c r="I43" i="131"/>
  <c r="K43" i="131" s="1"/>
  <c r="J43" i="131"/>
  <c r="L43" i="131"/>
  <c r="M43" i="131" s="1"/>
  <c r="P43" i="131"/>
  <c r="I43" i="132"/>
  <c r="K43" i="132" s="1"/>
  <c r="L43" i="132" s="1"/>
  <c r="M43" i="132" s="1"/>
  <c r="J43" i="132"/>
  <c r="I43" i="134"/>
  <c r="J43" i="134"/>
  <c r="K43" i="134"/>
  <c r="L43" i="134"/>
  <c r="I43" i="135"/>
  <c r="K43" i="135" s="1"/>
  <c r="L43" i="135" s="1"/>
  <c r="M43" i="135" s="1"/>
  <c r="P43" i="135" s="1"/>
  <c r="J43" i="135"/>
  <c r="S13" i="150"/>
  <c r="R13" i="150"/>
  <c r="I42" i="121"/>
  <c r="K42" i="121" s="1"/>
  <c r="L42" i="121" s="1"/>
  <c r="J42" i="121"/>
  <c r="I42" i="122"/>
  <c r="J42" i="122"/>
  <c r="K42" i="122"/>
  <c r="L42" i="122"/>
  <c r="M42" i="122" s="1"/>
  <c r="P42" i="122" s="1"/>
  <c r="I42" i="131"/>
  <c r="J42" i="131"/>
  <c r="K42" i="131"/>
  <c r="L42" i="131" s="1"/>
  <c r="M42" i="131"/>
  <c r="P42" i="131"/>
  <c r="I42" i="132"/>
  <c r="K42" i="132" s="1"/>
  <c r="L42" i="132" s="1"/>
  <c r="M42" i="132" s="1"/>
  <c r="J42" i="132"/>
  <c r="I42" i="134"/>
  <c r="K42" i="134" s="1"/>
  <c r="L42" i="134" s="1"/>
  <c r="J42" i="134"/>
  <c r="I42" i="135"/>
  <c r="K42" i="135" s="1"/>
  <c r="L42" i="135" s="1"/>
  <c r="M42" i="135" s="1"/>
  <c r="P42" i="135" s="1"/>
  <c r="J42" i="135"/>
  <c r="S12" i="150"/>
  <c r="R12" i="150"/>
  <c r="I41" i="121"/>
  <c r="K41" i="121" s="1"/>
  <c r="L41" i="121" s="1"/>
  <c r="J41" i="121"/>
  <c r="I41" i="122"/>
  <c r="J41" i="122"/>
  <c r="K41" i="122"/>
  <c r="L41" i="122"/>
  <c r="M41" i="122" s="1"/>
  <c r="P41" i="122" s="1"/>
  <c r="I41" i="131"/>
  <c r="J41" i="131"/>
  <c r="I41" i="132"/>
  <c r="K41" i="132" s="1"/>
  <c r="L41" i="132" s="1"/>
  <c r="M41" i="132" s="1"/>
  <c r="J41" i="132"/>
  <c r="I41" i="134"/>
  <c r="K41" i="134" s="1"/>
  <c r="L41" i="134" s="1"/>
  <c r="J41" i="134"/>
  <c r="I41" i="135"/>
  <c r="J41" i="135"/>
  <c r="K41" i="135" s="1"/>
  <c r="L41" i="135" s="1"/>
  <c r="M41" i="135" s="1"/>
  <c r="P41" i="135" s="1"/>
  <c r="S11" i="150"/>
  <c r="R11" i="150"/>
  <c r="I40" i="121"/>
  <c r="K40" i="121" s="1"/>
  <c r="L40" i="121" s="1"/>
  <c r="J40" i="121"/>
  <c r="I40" i="122"/>
  <c r="K40" i="122" s="1"/>
  <c r="L40" i="122" s="1"/>
  <c r="M40" i="122" s="1"/>
  <c r="P40" i="122" s="1"/>
  <c r="J40" i="122"/>
  <c r="I40" i="131"/>
  <c r="K40" i="131" s="1"/>
  <c r="L40" i="131" s="1"/>
  <c r="M40" i="131" s="1"/>
  <c r="P40" i="131" s="1"/>
  <c r="J40" i="131"/>
  <c r="I40" i="132"/>
  <c r="J40" i="132"/>
  <c r="K40" i="132"/>
  <c r="L40" i="132" s="1"/>
  <c r="M40" i="132"/>
  <c r="I40" i="134"/>
  <c r="J40" i="134"/>
  <c r="I40" i="135"/>
  <c r="J40" i="135"/>
  <c r="K40" i="135"/>
  <c r="L40" i="135"/>
  <c r="M40" i="135" s="1"/>
  <c r="P40" i="135" s="1"/>
  <c r="S10" i="150"/>
  <c r="R10" i="150"/>
  <c r="I39" i="121"/>
  <c r="K39" i="121" s="1"/>
  <c r="J39" i="121"/>
  <c r="L39" i="121"/>
  <c r="I39" i="122"/>
  <c r="K39" i="122" s="1"/>
  <c r="L39" i="122" s="1"/>
  <c r="M39" i="122" s="1"/>
  <c r="P39" i="122" s="1"/>
  <c r="J39" i="122"/>
  <c r="I39" i="131"/>
  <c r="J39" i="131"/>
  <c r="K39" i="131"/>
  <c r="L39" i="131" s="1"/>
  <c r="M39" i="131" s="1"/>
  <c r="P39" i="131" s="1"/>
  <c r="I39" i="132"/>
  <c r="K39" i="132" s="1"/>
  <c r="L39" i="132" s="1"/>
  <c r="M39" i="132" s="1"/>
  <c r="J39" i="132"/>
  <c r="I39" i="134"/>
  <c r="K39" i="134" s="1"/>
  <c r="L39" i="134" s="1"/>
  <c r="J39" i="134"/>
  <c r="I39" i="135"/>
  <c r="J39" i="135"/>
  <c r="K39" i="135"/>
  <c r="L39" i="135" s="1"/>
  <c r="M39" i="135" s="1"/>
  <c r="P39" i="135"/>
  <c r="S9" i="150"/>
  <c r="R9" i="150"/>
  <c r="P38" i="122"/>
  <c r="P38" i="131"/>
  <c r="P38" i="135"/>
  <c r="S8" i="150"/>
  <c r="R8" i="150"/>
  <c r="M37" i="96"/>
  <c r="M37" i="116"/>
  <c r="M37" i="120"/>
  <c r="I37" i="121"/>
  <c r="J37" i="121"/>
  <c r="I37" i="122"/>
  <c r="K37" i="122" s="1"/>
  <c r="L37" i="122" s="1"/>
  <c r="M37" i="122" s="1"/>
  <c r="P37" i="122" s="1"/>
  <c r="J37" i="122"/>
  <c r="I37" i="131"/>
  <c r="J37" i="131"/>
  <c r="K37" i="131"/>
  <c r="L37" i="131" s="1"/>
  <c r="M37" i="131" s="1"/>
  <c r="P37" i="131" s="1"/>
  <c r="I37" i="132"/>
  <c r="J37" i="132"/>
  <c r="K37" i="132"/>
  <c r="L37" i="132" s="1"/>
  <c r="M37" i="132"/>
  <c r="I37" i="134"/>
  <c r="K37" i="134" s="1"/>
  <c r="L37" i="134" s="1"/>
  <c r="J37" i="134"/>
  <c r="I37" i="135"/>
  <c r="J37" i="135"/>
  <c r="K37" i="135"/>
  <c r="L37" i="135"/>
  <c r="M37" i="135" s="1"/>
  <c r="P37" i="135" s="1"/>
  <c r="S7" i="150"/>
  <c r="R7" i="150"/>
  <c r="M36" i="96"/>
  <c r="M36" i="116"/>
  <c r="M36" i="120"/>
  <c r="I36" i="121"/>
  <c r="K36" i="121" s="1"/>
  <c r="L36" i="121" s="1"/>
  <c r="J36" i="121"/>
  <c r="I36" i="122"/>
  <c r="J36" i="122"/>
  <c r="K36" i="122"/>
  <c r="L36" i="122" s="1"/>
  <c r="M36" i="122"/>
  <c r="P36" i="122" s="1"/>
  <c r="I36" i="131"/>
  <c r="J36" i="131"/>
  <c r="I36" i="132"/>
  <c r="J36" i="132"/>
  <c r="K36" i="132"/>
  <c r="L36" i="132"/>
  <c r="M36" i="132" s="1"/>
  <c r="I36" i="134"/>
  <c r="K36" i="134" s="1"/>
  <c r="L36" i="134" s="1"/>
  <c r="J36" i="134"/>
  <c r="I36" i="135"/>
  <c r="J36" i="135"/>
  <c r="K36" i="135"/>
  <c r="L36" i="135" s="1"/>
  <c r="M36" i="135" s="1"/>
  <c r="P36" i="135" s="1"/>
  <c r="S6" i="150"/>
  <c r="R6" i="150"/>
  <c r="I7" i="96"/>
  <c r="J7" i="96"/>
  <c r="K7" i="96"/>
  <c r="L7" i="96" s="1"/>
  <c r="M7" i="96" s="1"/>
  <c r="I7" i="116"/>
  <c r="K7" i="116" s="1"/>
  <c r="L7" i="116" s="1"/>
  <c r="M7" i="116" s="1"/>
  <c r="J7" i="116"/>
  <c r="I7" i="120"/>
  <c r="J7" i="120"/>
  <c r="K7" i="120"/>
  <c r="L7" i="120" s="1"/>
  <c r="M7" i="120" s="1"/>
  <c r="Y7" i="39"/>
  <c r="I8" i="96"/>
  <c r="J8" i="96"/>
  <c r="K8" i="96" s="1"/>
  <c r="L8" i="96" s="1"/>
  <c r="M8" i="96" s="1"/>
  <c r="I8" i="116"/>
  <c r="J8" i="116"/>
  <c r="K8" i="116" s="1"/>
  <c r="L8" i="116" s="1"/>
  <c r="M8" i="116" s="1"/>
  <c r="I8" i="120"/>
  <c r="K8" i="120" s="1"/>
  <c r="J8" i="120"/>
  <c r="L8" i="120"/>
  <c r="M8" i="120" s="1"/>
  <c r="Y8" i="39"/>
  <c r="I9" i="96"/>
  <c r="J9" i="96"/>
  <c r="I9" i="116"/>
  <c r="J9" i="116"/>
  <c r="K9" i="116"/>
  <c r="L9" i="116"/>
  <c r="M9" i="116" s="1"/>
  <c r="I9" i="120"/>
  <c r="K9" i="120" s="1"/>
  <c r="L9" i="120" s="1"/>
  <c r="M9" i="120" s="1"/>
  <c r="J9" i="120"/>
  <c r="Y9" i="39"/>
  <c r="I10" i="96"/>
  <c r="J10" i="96"/>
  <c r="K10" i="96" s="1"/>
  <c r="L10" i="96" s="1"/>
  <c r="M10" i="96" s="1"/>
  <c r="I10" i="116"/>
  <c r="K10" i="116" s="1"/>
  <c r="J10" i="116"/>
  <c r="L10" i="116"/>
  <c r="M10" i="116" s="1"/>
  <c r="I10" i="120"/>
  <c r="K10" i="120" s="1"/>
  <c r="L10" i="120" s="1"/>
  <c r="M10" i="120" s="1"/>
  <c r="J10" i="120"/>
  <c r="Y10" i="39"/>
  <c r="I11" i="96"/>
  <c r="J11" i="96"/>
  <c r="K11" i="96"/>
  <c r="L11" i="96" s="1"/>
  <c r="M11" i="96" s="1"/>
  <c r="I11" i="116"/>
  <c r="K11" i="116" s="1"/>
  <c r="L11" i="116" s="1"/>
  <c r="M11" i="116" s="1"/>
  <c r="J11" i="116"/>
  <c r="I11" i="120"/>
  <c r="J11" i="120"/>
  <c r="K11" i="120"/>
  <c r="L11" i="120" s="1"/>
  <c r="M11" i="120"/>
  <c r="Y11" i="39"/>
  <c r="I12" i="96"/>
  <c r="K12" i="96" s="1"/>
  <c r="J12" i="96"/>
  <c r="L12" i="96"/>
  <c r="M12" i="96" s="1"/>
  <c r="I12" i="116"/>
  <c r="K12" i="116" s="1"/>
  <c r="L12" i="116" s="1"/>
  <c r="M12" i="116" s="1"/>
  <c r="J12" i="116"/>
  <c r="I12" i="120"/>
  <c r="J12" i="120"/>
  <c r="K12" i="120"/>
  <c r="L12" i="120" s="1"/>
  <c r="M12" i="120" s="1"/>
  <c r="Y12" i="39"/>
  <c r="I13" i="96"/>
  <c r="J13" i="96"/>
  <c r="K13" i="96"/>
  <c r="L13" i="96"/>
  <c r="M13" i="96"/>
  <c r="I13" i="116"/>
  <c r="J13" i="116"/>
  <c r="K13" i="116"/>
  <c r="L13" i="116" s="1"/>
  <c r="M13" i="116" s="1"/>
  <c r="I13" i="120"/>
  <c r="J13" i="120"/>
  <c r="Y13" i="39"/>
  <c r="I14" i="96"/>
  <c r="K14" i="96" s="1"/>
  <c r="L14" i="96" s="1"/>
  <c r="M14" i="96" s="1"/>
  <c r="J14" i="96"/>
  <c r="I14" i="116"/>
  <c r="J14" i="116"/>
  <c r="K14" i="116" s="1"/>
  <c r="L14" i="116" s="1"/>
  <c r="M14" i="116" s="1"/>
  <c r="I14" i="120"/>
  <c r="J14" i="120"/>
  <c r="K14" i="120" s="1"/>
  <c r="L14" i="120"/>
  <c r="M14" i="120"/>
  <c r="Y14" i="39"/>
  <c r="I15" i="96"/>
  <c r="J15" i="96"/>
  <c r="K15" i="96"/>
  <c r="L15" i="96" s="1"/>
  <c r="M15" i="96" s="1"/>
  <c r="I15" i="116"/>
  <c r="K15" i="116" s="1"/>
  <c r="L15" i="116" s="1"/>
  <c r="M15" i="116" s="1"/>
  <c r="J15" i="116"/>
  <c r="I15" i="120"/>
  <c r="K15" i="120" s="1"/>
  <c r="L15" i="120" s="1"/>
  <c r="M15" i="120" s="1"/>
  <c r="J15" i="120"/>
  <c r="Y15" i="39"/>
  <c r="I16" i="96"/>
  <c r="J16" i="96"/>
  <c r="K16" i="96" s="1"/>
  <c r="L16" i="96" s="1"/>
  <c r="M16" i="96" s="1"/>
  <c r="I16" i="116"/>
  <c r="J16" i="116"/>
  <c r="K16" i="116" s="1"/>
  <c r="L16" i="116"/>
  <c r="M16" i="116"/>
  <c r="I16" i="120"/>
  <c r="K16" i="120" s="1"/>
  <c r="L16" i="120" s="1"/>
  <c r="M16" i="120" s="1"/>
  <c r="J16" i="120"/>
  <c r="Y16" i="39"/>
  <c r="I17" i="96"/>
  <c r="J17" i="96"/>
  <c r="I17" i="116"/>
  <c r="K17" i="116" s="1"/>
  <c r="L17" i="116" s="1"/>
  <c r="M17" i="116" s="1"/>
  <c r="J17" i="116"/>
  <c r="I17" i="120"/>
  <c r="J17" i="120"/>
  <c r="K17" i="120"/>
  <c r="L17" i="120"/>
  <c r="M17" i="120" s="1"/>
  <c r="Y17" i="39"/>
  <c r="I18" i="96"/>
  <c r="J18" i="96"/>
  <c r="K18" i="96" s="1"/>
  <c r="L18" i="96"/>
  <c r="M18" i="96"/>
  <c r="I18" i="116"/>
  <c r="K18" i="116" s="1"/>
  <c r="L18" i="116" s="1"/>
  <c r="M18" i="116" s="1"/>
  <c r="J18" i="116"/>
  <c r="I18" i="120"/>
  <c r="J18" i="120"/>
  <c r="K18" i="120"/>
  <c r="L18" i="120" s="1"/>
  <c r="M18" i="120" s="1"/>
  <c r="Y18" i="39"/>
  <c r="I19" i="96"/>
  <c r="K19" i="96" s="1"/>
  <c r="L19" i="96" s="1"/>
  <c r="M19" i="96" s="1"/>
  <c r="J19" i="96"/>
  <c r="I19" i="116"/>
  <c r="J19" i="116"/>
  <c r="K19" i="116"/>
  <c r="L19" i="116" s="1"/>
  <c r="M19" i="116" s="1"/>
  <c r="I19" i="120"/>
  <c r="J19" i="120"/>
  <c r="K19" i="120"/>
  <c r="L19" i="120" s="1"/>
  <c r="M19" i="120"/>
  <c r="Y19" i="39"/>
  <c r="I20" i="96"/>
  <c r="K20" i="96" s="1"/>
  <c r="L20" i="96" s="1"/>
  <c r="M20" i="96" s="1"/>
  <c r="J20" i="96"/>
  <c r="I20" i="116"/>
  <c r="J20" i="116"/>
  <c r="K20" i="116"/>
  <c r="L20" i="116" s="1"/>
  <c r="M20" i="116" s="1"/>
  <c r="I20" i="120"/>
  <c r="J20" i="120"/>
  <c r="K20" i="120" s="1"/>
  <c r="L20" i="120" s="1"/>
  <c r="M20" i="120" s="1"/>
  <c r="Y20" i="39"/>
  <c r="I21" i="96"/>
  <c r="K21" i="96" s="1"/>
  <c r="L21" i="96" s="1"/>
  <c r="M21" i="96" s="1"/>
  <c r="J21" i="96"/>
  <c r="I21" i="116"/>
  <c r="J21" i="116"/>
  <c r="K21" i="116"/>
  <c r="L21" i="116" s="1"/>
  <c r="M21" i="116" s="1"/>
  <c r="I21" i="120"/>
  <c r="K21" i="120" s="1"/>
  <c r="L21" i="120" s="1"/>
  <c r="M21" i="120" s="1"/>
  <c r="J21" i="120"/>
  <c r="Y21" i="39"/>
  <c r="I22" i="96"/>
  <c r="K22" i="96" s="1"/>
  <c r="L22" i="96" s="1"/>
  <c r="M22" i="96" s="1"/>
  <c r="J22" i="96"/>
  <c r="I22" i="116"/>
  <c r="J22" i="116"/>
  <c r="K22" i="116"/>
  <c r="L22" i="116"/>
  <c r="M22" i="116"/>
  <c r="I22" i="120"/>
  <c r="J22" i="120"/>
  <c r="K22" i="120" s="1"/>
  <c r="L22" i="120" s="1"/>
  <c r="M22" i="120" s="1"/>
  <c r="Y22" i="39"/>
  <c r="I23" i="96"/>
  <c r="K23" i="96" s="1"/>
  <c r="L23" i="96" s="1"/>
  <c r="M23" i="96" s="1"/>
  <c r="J23" i="96"/>
  <c r="I23" i="116"/>
  <c r="J23" i="116"/>
  <c r="K23" i="116"/>
  <c r="L23" i="116" s="1"/>
  <c r="M23" i="116" s="1"/>
  <c r="I23" i="120"/>
  <c r="K23" i="120" s="1"/>
  <c r="L23" i="120" s="1"/>
  <c r="M23" i="120" s="1"/>
  <c r="J23" i="120"/>
  <c r="Y23" i="39"/>
  <c r="I24" i="96"/>
  <c r="J24" i="96"/>
  <c r="I24" i="116"/>
  <c r="J24" i="116"/>
  <c r="K24" i="116"/>
  <c r="L24" i="116"/>
  <c r="M24" i="116" s="1"/>
  <c r="I24" i="120"/>
  <c r="K24" i="120" s="1"/>
  <c r="L24" i="120" s="1"/>
  <c r="M24" i="120" s="1"/>
  <c r="J24" i="120"/>
  <c r="Y24" i="39"/>
  <c r="I25" i="96"/>
  <c r="K25" i="96" s="1"/>
  <c r="L25" i="96" s="1"/>
  <c r="M25" i="96" s="1"/>
  <c r="J25" i="96"/>
  <c r="I25" i="116"/>
  <c r="J25" i="116"/>
  <c r="K25" i="116" s="1"/>
  <c r="L25" i="116" s="1"/>
  <c r="M25" i="116" s="1"/>
  <c r="I25" i="120"/>
  <c r="K25" i="120" s="1"/>
  <c r="L25" i="120" s="1"/>
  <c r="M25" i="120" s="1"/>
  <c r="J25" i="120"/>
  <c r="Y25" i="39"/>
  <c r="M26" i="96"/>
  <c r="M26" i="116"/>
  <c r="M26" i="120"/>
  <c r="Y26" i="39"/>
  <c r="M27" i="96"/>
  <c r="M27" i="116"/>
  <c r="M27" i="120"/>
  <c r="Y27" i="39"/>
  <c r="M28" i="96"/>
  <c r="M28" i="116"/>
  <c r="M28" i="120"/>
  <c r="Y28" i="39"/>
  <c r="M29" i="96"/>
  <c r="M29" i="116"/>
  <c r="M29" i="120"/>
  <c r="Y29" i="39"/>
  <c r="M30" i="96"/>
  <c r="M30" i="116"/>
  <c r="M30" i="120"/>
  <c r="Y30" i="39"/>
  <c r="M31" i="96"/>
  <c r="M31" i="116"/>
  <c r="Y31" i="39"/>
  <c r="M32" i="96"/>
  <c r="M32" i="116"/>
  <c r="M32" i="120"/>
  <c r="Y32" i="39"/>
  <c r="M33" i="96"/>
  <c r="M33" i="116"/>
  <c r="M33" i="120"/>
  <c r="Y33" i="39"/>
  <c r="M34" i="96"/>
  <c r="M34" i="116"/>
  <c r="M34" i="120"/>
  <c r="Y34" i="39"/>
  <c r="M35" i="96"/>
  <c r="M35" i="116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M147" i="116"/>
  <c r="M147" i="120"/>
  <c r="Y147" i="39"/>
  <c r="M148" i="96"/>
  <c r="M148" i="116"/>
  <c r="M148" i="120"/>
  <c r="Y148" i="39"/>
  <c r="M149" i="96"/>
  <c r="Y149" i="39"/>
  <c r="Y150" i="39"/>
  <c r="M151" i="96"/>
  <c r="Y151" i="39"/>
  <c r="I152" i="96"/>
  <c r="J152" i="96"/>
  <c r="K152" i="96"/>
  <c r="L152" i="96"/>
  <c r="M152" i="96" s="1"/>
  <c r="I152" i="122"/>
  <c r="K152" i="122" s="1"/>
  <c r="L152" i="122" s="1"/>
  <c r="M152" i="122" s="1"/>
  <c r="P152" i="122" s="1"/>
  <c r="J152" i="122"/>
  <c r="Y152" i="39"/>
  <c r="I6" i="96"/>
  <c r="K6" i="96" s="1"/>
  <c r="L6" i="96" s="1"/>
  <c r="M6" i="96" s="1"/>
  <c r="J6" i="96"/>
  <c r="I6" i="116"/>
  <c r="K6" i="116" s="1"/>
  <c r="L6" i="116" s="1"/>
  <c r="M6" i="116" s="1"/>
  <c r="J6" i="116"/>
  <c r="I6" i="120"/>
  <c r="J6" i="120"/>
  <c r="K6" i="120"/>
  <c r="L6" i="120" s="1"/>
  <c r="M6" i="120" s="1"/>
  <c r="Y6" i="39"/>
  <c r="I147" i="135"/>
  <c r="J147" i="135"/>
  <c r="K147" i="135"/>
  <c r="L147" i="135" s="1"/>
  <c r="I148" i="135"/>
  <c r="K148" i="135" s="1"/>
  <c r="L148" i="135" s="1"/>
  <c r="J148" i="135"/>
  <c r="M148" i="135"/>
  <c r="P148" i="135"/>
  <c r="I149" i="135"/>
  <c r="K149" i="135" s="1"/>
  <c r="L149" i="135" s="1"/>
  <c r="M149" i="135" s="1"/>
  <c r="P149" i="135" s="1"/>
  <c r="J149" i="135"/>
  <c r="I150" i="135"/>
  <c r="K150" i="135" s="1"/>
  <c r="L150" i="135" s="1"/>
  <c r="M150" i="135" s="1"/>
  <c r="P150" i="135" s="1"/>
  <c r="J150" i="135"/>
  <c r="I151" i="135"/>
  <c r="J151" i="135"/>
  <c r="K151" i="135"/>
  <c r="L151" i="135"/>
  <c r="M151" i="135" s="1"/>
  <c r="P151" i="135" s="1"/>
  <c r="I152" i="135"/>
  <c r="K152" i="135" s="1"/>
  <c r="L152" i="135" s="1"/>
  <c r="J152" i="135"/>
  <c r="M152" i="135"/>
  <c r="P152" i="135" s="1"/>
  <c r="I7" i="135"/>
  <c r="K7" i="135" s="1"/>
  <c r="L7" i="135" s="1"/>
  <c r="M7" i="135" s="1"/>
  <c r="P7" i="135" s="1"/>
  <c r="J7" i="135"/>
  <c r="I8" i="135"/>
  <c r="J8" i="135"/>
  <c r="I9" i="135"/>
  <c r="J9" i="135"/>
  <c r="K9" i="135"/>
  <c r="L9" i="135" s="1"/>
  <c r="M9" i="135" s="1"/>
  <c r="P9" i="135" s="1"/>
  <c r="I10" i="135"/>
  <c r="K10" i="135" s="1"/>
  <c r="L10" i="135" s="1"/>
  <c r="J10" i="135"/>
  <c r="M10" i="135"/>
  <c r="P10" i="135"/>
  <c r="I11" i="135"/>
  <c r="K11" i="135" s="1"/>
  <c r="L11" i="135" s="1"/>
  <c r="M11" i="135" s="1"/>
  <c r="P11" i="135" s="1"/>
  <c r="J11" i="135"/>
  <c r="I12" i="135"/>
  <c r="K12" i="135" s="1"/>
  <c r="L12" i="135" s="1"/>
  <c r="M12" i="135" s="1"/>
  <c r="P12" i="135" s="1"/>
  <c r="J12" i="135"/>
  <c r="I13" i="135"/>
  <c r="J13" i="135"/>
  <c r="K13" i="135"/>
  <c r="L13" i="135"/>
  <c r="M13" i="135" s="1"/>
  <c r="P13" i="135" s="1"/>
  <c r="I14" i="135"/>
  <c r="K14" i="135" s="1"/>
  <c r="L14" i="135" s="1"/>
  <c r="J14" i="135"/>
  <c r="M14" i="135"/>
  <c r="P14" i="135" s="1"/>
  <c r="I15" i="135"/>
  <c r="K15" i="135" s="1"/>
  <c r="L15" i="135" s="1"/>
  <c r="M15" i="135" s="1"/>
  <c r="P15" i="135" s="1"/>
  <c r="J15" i="135"/>
  <c r="I16" i="135"/>
  <c r="J16" i="135"/>
  <c r="I17" i="135"/>
  <c r="J17" i="135"/>
  <c r="K17" i="135"/>
  <c r="L17" i="135" s="1"/>
  <c r="M17" i="135" s="1"/>
  <c r="P17" i="135" s="1"/>
  <c r="I18" i="135"/>
  <c r="K18" i="135" s="1"/>
  <c r="L18" i="135" s="1"/>
  <c r="J18" i="135"/>
  <c r="M18" i="135"/>
  <c r="P18" i="135"/>
  <c r="I19" i="135"/>
  <c r="K19" i="135" s="1"/>
  <c r="L19" i="135" s="1"/>
  <c r="M19" i="135" s="1"/>
  <c r="P19" i="135" s="1"/>
  <c r="J19" i="135"/>
  <c r="I20" i="135"/>
  <c r="K20" i="135" s="1"/>
  <c r="L20" i="135" s="1"/>
  <c r="M20" i="135" s="1"/>
  <c r="P20" i="135" s="1"/>
  <c r="J20" i="135"/>
  <c r="I21" i="135"/>
  <c r="J21" i="135"/>
  <c r="K21" i="135"/>
  <c r="L21" i="135"/>
  <c r="M21" i="135" s="1"/>
  <c r="P21" i="135" s="1"/>
  <c r="I22" i="135"/>
  <c r="K22" i="135" s="1"/>
  <c r="L22" i="135" s="1"/>
  <c r="J22" i="135"/>
  <c r="M22" i="135"/>
  <c r="P22" i="135" s="1"/>
  <c r="I23" i="135"/>
  <c r="K23" i="135" s="1"/>
  <c r="L23" i="135" s="1"/>
  <c r="M23" i="135" s="1"/>
  <c r="P23" i="135" s="1"/>
  <c r="J23" i="135"/>
  <c r="I24" i="135"/>
  <c r="J24" i="135"/>
  <c r="I25" i="135"/>
  <c r="J25" i="135"/>
  <c r="K25" i="135"/>
  <c r="L25" i="135" s="1"/>
  <c r="M25" i="135" s="1"/>
  <c r="P25" i="135" s="1"/>
  <c r="M26" i="135"/>
  <c r="P26" i="135" s="1"/>
  <c r="I27" i="135"/>
  <c r="J27" i="135"/>
  <c r="K27" i="135"/>
  <c r="L27" i="135" s="1"/>
  <c r="I28" i="135"/>
  <c r="K28" i="135" s="1"/>
  <c r="L28" i="135" s="1"/>
  <c r="M28" i="135" s="1"/>
  <c r="P28" i="135" s="1"/>
  <c r="J28" i="135"/>
  <c r="I29" i="135"/>
  <c r="K29" i="135" s="1"/>
  <c r="L29" i="135" s="1"/>
  <c r="M29" i="135" s="1"/>
  <c r="P29" i="135" s="1"/>
  <c r="J29" i="135"/>
  <c r="I30" i="135"/>
  <c r="K30" i="135" s="1"/>
  <c r="L30" i="135" s="1"/>
  <c r="M30" i="135" s="1"/>
  <c r="P30" i="135" s="1"/>
  <c r="J30" i="135"/>
  <c r="I31" i="135"/>
  <c r="J31" i="135"/>
  <c r="K31" i="135"/>
  <c r="L31" i="135" s="1"/>
  <c r="I32" i="135"/>
  <c r="K32" i="135" s="1"/>
  <c r="L32" i="135" s="1"/>
  <c r="V70" i="135" s="1"/>
  <c r="J32" i="135"/>
  <c r="M32" i="135"/>
  <c r="P32" i="135" s="1"/>
  <c r="I33" i="135"/>
  <c r="K33" i="135" s="1"/>
  <c r="L33" i="135" s="1"/>
  <c r="M33" i="135" s="1"/>
  <c r="P33" i="135" s="1"/>
  <c r="J33" i="135"/>
  <c r="I34" i="135"/>
  <c r="K34" i="135" s="1"/>
  <c r="L34" i="135" s="1"/>
  <c r="M34" i="135" s="1"/>
  <c r="P34" i="135" s="1"/>
  <c r="J34" i="135"/>
  <c r="I35" i="135"/>
  <c r="J35" i="135"/>
  <c r="K35" i="135"/>
  <c r="L35" i="135" s="1"/>
  <c r="M35" i="135" s="1"/>
  <c r="P35" i="135" s="1"/>
  <c r="I6" i="135"/>
  <c r="K6" i="135" s="1"/>
  <c r="L6" i="135" s="1"/>
  <c r="M6" i="135" s="1"/>
  <c r="P6" i="135" s="1"/>
  <c r="J6" i="135"/>
  <c r="I153" i="134"/>
  <c r="K153" i="134" s="1"/>
  <c r="L153" i="134" s="1"/>
  <c r="J153" i="134"/>
  <c r="I154" i="134"/>
  <c r="K154" i="134" s="1"/>
  <c r="L154" i="134" s="1"/>
  <c r="J154" i="134"/>
  <c r="I155" i="134"/>
  <c r="J155" i="134"/>
  <c r="K155" i="134"/>
  <c r="L155" i="134" s="1"/>
  <c r="I156" i="134"/>
  <c r="K156" i="134" s="1"/>
  <c r="L156" i="134" s="1"/>
  <c r="J156" i="134"/>
  <c r="I157" i="134"/>
  <c r="K157" i="134" s="1"/>
  <c r="L157" i="134" s="1"/>
  <c r="J157" i="134"/>
  <c r="I158" i="134"/>
  <c r="K158" i="134" s="1"/>
  <c r="L158" i="134" s="1"/>
  <c r="J158" i="134"/>
  <c r="I159" i="134"/>
  <c r="J159" i="134"/>
  <c r="K159" i="134"/>
  <c r="L159" i="134" s="1"/>
  <c r="I160" i="134"/>
  <c r="K160" i="134" s="1"/>
  <c r="L160" i="134" s="1"/>
  <c r="J160" i="134"/>
  <c r="I161" i="134"/>
  <c r="K161" i="134" s="1"/>
  <c r="L161" i="134" s="1"/>
  <c r="J161" i="134"/>
  <c r="I162" i="134"/>
  <c r="K162" i="134" s="1"/>
  <c r="L162" i="134" s="1"/>
  <c r="J162" i="134"/>
  <c r="I163" i="134"/>
  <c r="J163" i="134"/>
  <c r="K163" i="134"/>
  <c r="L163" i="134" s="1"/>
  <c r="I164" i="134"/>
  <c r="K164" i="134" s="1"/>
  <c r="L164" i="134" s="1"/>
  <c r="J164" i="134"/>
  <c r="I165" i="134"/>
  <c r="K165" i="134" s="1"/>
  <c r="L165" i="134" s="1"/>
  <c r="J165" i="134"/>
  <c r="I166" i="134"/>
  <c r="K166" i="134" s="1"/>
  <c r="L166" i="134" s="1"/>
  <c r="J166" i="134"/>
  <c r="I167" i="134"/>
  <c r="J167" i="134"/>
  <c r="K167" i="134"/>
  <c r="L167" i="134" s="1"/>
  <c r="I168" i="134"/>
  <c r="K168" i="134" s="1"/>
  <c r="L168" i="134" s="1"/>
  <c r="J168" i="134"/>
  <c r="I169" i="134"/>
  <c r="K169" i="134" s="1"/>
  <c r="L169" i="134" s="1"/>
  <c r="J169" i="134"/>
  <c r="I170" i="134"/>
  <c r="K170" i="134" s="1"/>
  <c r="L170" i="134" s="1"/>
  <c r="J170" i="134"/>
  <c r="I153" i="122"/>
  <c r="J153" i="122"/>
  <c r="K153" i="122"/>
  <c r="L153" i="122" s="1"/>
  <c r="M153" i="122" s="1"/>
  <c r="P153" i="122" s="1"/>
  <c r="I154" i="122"/>
  <c r="K154" i="122" s="1"/>
  <c r="L154" i="122" s="1"/>
  <c r="J154" i="122"/>
  <c r="M154" i="122"/>
  <c r="P154" i="122" s="1"/>
  <c r="I155" i="122"/>
  <c r="K155" i="122" s="1"/>
  <c r="L155" i="122" s="1"/>
  <c r="M155" i="122" s="1"/>
  <c r="P155" i="122" s="1"/>
  <c r="J155" i="122"/>
  <c r="I156" i="122"/>
  <c r="K156" i="122" s="1"/>
  <c r="L156" i="122" s="1"/>
  <c r="M156" i="122" s="1"/>
  <c r="P156" i="122" s="1"/>
  <c r="J156" i="122"/>
  <c r="I157" i="122"/>
  <c r="J157" i="122"/>
  <c r="K157" i="122"/>
  <c r="L157" i="122" s="1"/>
  <c r="M157" i="122" s="1"/>
  <c r="P157" i="122" s="1"/>
  <c r="I158" i="122"/>
  <c r="K158" i="122" s="1"/>
  <c r="L158" i="122" s="1"/>
  <c r="M158" i="122" s="1"/>
  <c r="P158" i="122" s="1"/>
  <c r="J158" i="122"/>
  <c r="I159" i="122"/>
  <c r="K159" i="122" s="1"/>
  <c r="L159" i="122" s="1"/>
  <c r="M159" i="122" s="1"/>
  <c r="P159" i="122" s="1"/>
  <c r="J159" i="122"/>
  <c r="I160" i="122"/>
  <c r="K160" i="122" s="1"/>
  <c r="L160" i="122" s="1"/>
  <c r="M160" i="122" s="1"/>
  <c r="P160" i="122" s="1"/>
  <c r="J160" i="122"/>
  <c r="I161" i="122"/>
  <c r="J161" i="122"/>
  <c r="K161" i="122"/>
  <c r="L161" i="122" s="1"/>
  <c r="M161" i="122" s="1"/>
  <c r="P161" i="122" s="1"/>
  <c r="I162" i="122"/>
  <c r="K162" i="122" s="1"/>
  <c r="L162" i="122" s="1"/>
  <c r="J162" i="122"/>
  <c r="M162" i="122"/>
  <c r="P162" i="122" s="1"/>
  <c r="I163" i="122"/>
  <c r="K163" i="122" s="1"/>
  <c r="L163" i="122" s="1"/>
  <c r="M163" i="122" s="1"/>
  <c r="P163" i="122" s="1"/>
  <c r="J163" i="122"/>
  <c r="I164" i="122"/>
  <c r="K164" i="122" s="1"/>
  <c r="L164" i="122" s="1"/>
  <c r="M164" i="122" s="1"/>
  <c r="P164" i="122" s="1"/>
  <c r="J164" i="122"/>
  <c r="I165" i="122"/>
  <c r="J165" i="122"/>
  <c r="K165" i="122"/>
  <c r="L165" i="122" s="1"/>
  <c r="M165" i="122" s="1"/>
  <c r="P165" i="122" s="1"/>
  <c r="I166" i="122"/>
  <c r="K166" i="122" s="1"/>
  <c r="L166" i="122" s="1"/>
  <c r="M166" i="122" s="1"/>
  <c r="P166" i="122" s="1"/>
  <c r="J166" i="122"/>
  <c r="I167" i="122"/>
  <c r="K167" i="122" s="1"/>
  <c r="L167" i="122" s="1"/>
  <c r="M167" i="122" s="1"/>
  <c r="P167" i="122" s="1"/>
  <c r="J167" i="122"/>
  <c r="I168" i="122"/>
  <c r="K168" i="122" s="1"/>
  <c r="L168" i="122" s="1"/>
  <c r="M168" i="122" s="1"/>
  <c r="P168" i="122" s="1"/>
  <c r="J168" i="122"/>
  <c r="I169" i="122"/>
  <c r="J169" i="122"/>
  <c r="K169" i="122"/>
  <c r="L169" i="122" s="1"/>
  <c r="M169" i="122" s="1"/>
  <c r="P169" i="122" s="1"/>
  <c r="I170" i="122"/>
  <c r="K170" i="122" s="1"/>
  <c r="L170" i="122" s="1"/>
  <c r="J170" i="122"/>
  <c r="M170" i="122"/>
  <c r="P170" i="122" s="1"/>
  <c r="I171" i="122"/>
  <c r="K171" i="122" s="1"/>
  <c r="L171" i="122" s="1"/>
  <c r="M171" i="122" s="1"/>
  <c r="P171" i="122" s="1"/>
  <c r="J171" i="122"/>
  <c r="I172" i="122"/>
  <c r="K172" i="122" s="1"/>
  <c r="L172" i="122" s="1"/>
  <c r="M172" i="122" s="1"/>
  <c r="P172" i="122" s="1"/>
  <c r="J172" i="122"/>
  <c r="I173" i="122"/>
  <c r="J173" i="122"/>
  <c r="K173" i="122"/>
  <c r="L173" i="122" s="1"/>
  <c r="M173" i="122" s="1"/>
  <c r="P173" i="122" s="1"/>
  <c r="I174" i="122"/>
  <c r="K174" i="122" s="1"/>
  <c r="L174" i="122" s="1"/>
  <c r="M174" i="122" s="1"/>
  <c r="P174" i="122" s="1"/>
  <c r="J174" i="122"/>
  <c r="I175" i="122"/>
  <c r="K175" i="122" s="1"/>
  <c r="L175" i="122" s="1"/>
  <c r="M175" i="122" s="1"/>
  <c r="P175" i="122" s="1"/>
  <c r="J175" i="122"/>
  <c r="I176" i="122"/>
  <c r="K176" i="122" s="1"/>
  <c r="L176" i="122" s="1"/>
  <c r="M176" i="122" s="1"/>
  <c r="P176" i="122" s="1"/>
  <c r="J176" i="122"/>
  <c r="I177" i="122"/>
  <c r="J177" i="122"/>
  <c r="K177" i="122"/>
  <c r="L177" i="122" s="1"/>
  <c r="M177" i="122" s="1"/>
  <c r="P177" i="122" s="1"/>
  <c r="I178" i="122"/>
  <c r="K178" i="122" s="1"/>
  <c r="L178" i="122" s="1"/>
  <c r="J178" i="122"/>
  <c r="M178" i="122"/>
  <c r="P178" i="122" s="1"/>
  <c r="I179" i="122"/>
  <c r="K179" i="122" s="1"/>
  <c r="L179" i="122" s="1"/>
  <c r="M179" i="122" s="1"/>
  <c r="P179" i="122" s="1"/>
  <c r="J179" i="122"/>
  <c r="I180" i="122"/>
  <c r="K180" i="122" s="1"/>
  <c r="L180" i="122" s="1"/>
  <c r="M180" i="122" s="1"/>
  <c r="P180" i="122" s="1"/>
  <c r="J180" i="122"/>
  <c r="I181" i="122"/>
  <c r="J181" i="122"/>
  <c r="K181" i="122"/>
  <c r="L181" i="122" s="1"/>
  <c r="M181" i="122" s="1"/>
  <c r="P181" i="122" s="1"/>
  <c r="I182" i="122"/>
  <c r="K182" i="122" s="1"/>
  <c r="L182" i="122" s="1"/>
  <c r="M182" i="122" s="1"/>
  <c r="P182" i="122" s="1"/>
  <c r="J182" i="122"/>
  <c r="I183" i="122"/>
  <c r="K183" i="122" s="1"/>
  <c r="L183" i="122" s="1"/>
  <c r="M183" i="122" s="1"/>
  <c r="P183" i="122" s="1"/>
  <c r="J183" i="122"/>
  <c r="I184" i="122"/>
  <c r="K184" i="122" s="1"/>
  <c r="L184" i="122" s="1"/>
  <c r="M184" i="122" s="1"/>
  <c r="P184" i="122" s="1"/>
  <c r="J184" i="122"/>
  <c r="I185" i="122"/>
  <c r="J185" i="122"/>
  <c r="K185" i="122"/>
  <c r="L185" i="122" s="1"/>
  <c r="M185" i="122" s="1"/>
  <c r="P185" i="122" s="1"/>
  <c r="I186" i="122"/>
  <c r="K186" i="122" s="1"/>
  <c r="L186" i="122" s="1"/>
  <c r="J186" i="122"/>
  <c r="M186" i="122"/>
  <c r="P186" i="122" s="1"/>
  <c r="I187" i="122"/>
  <c r="K187" i="122" s="1"/>
  <c r="L187" i="122" s="1"/>
  <c r="M187" i="122" s="1"/>
  <c r="P187" i="122" s="1"/>
  <c r="J187" i="122"/>
  <c r="I188" i="122"/>
  <c r="K188" i="122" s="1"/>
  <c r="L188" i="122" s="1"/>
  <c r="M188" i="122" s="1"/>
  <c r="P188" i="122" s="1"/>
  <c r="J188" i="122"/>
  <c r="I189" i="122"/>
  <c r="J189" i="122"/>
  <c r="K189" i="122"/>
  <c r="L189" i="122" s="1"/>
  <c r="M189" i="122" s="1"/>
  <c r="P189" i="122" s="1"/>
  <c r="I190" i="122"/>
  <c r="K190" i="122" s="1"/>
  <c r="L190" i="122" s="1"/>
  <c r="M190" i="122" s="1"/>
  <c r="P190" i="122" s="1"/>
  <c r="J190" i="122"/>
  <c r="I191" i="122"/>
  <c r="K191" i="122" s="1"/>
  <c r="L191" i="122" s="1"/>
  <c r="M191" i="122" s="1"/>
  <c r="P191" i="122" s="1"/>
  <c r="J191" i="122"/>
  <c r="I152" i="121"/>
  <c r="K152" i="121" s="1"/>
  <c r="L152" i="121" s="1"/>
  <c r="J152" i="121"/>
  <c r="I153" i="121"/>
  <c r="J153" i="121"/>
  <c r="K153" i="121"/>
  <c r="L153" i="121" s="1"/>
  <c r="I154" i="121"/>
  <c r="K154" i="121" s="1"/>
  <c r="L154" i="121" s="1"/>
  <c r="J154" i="121"/>
  <c r="I155" i="121"/>
  <c r="K155" i="121" s="1"/>
  <c r="L155" i="121" s="1"/>
  <c r="J155" i="121"/>
  <c r="I156" i="121"/>
  <c r="K156" i="121" s="1"/>
  <c r="L156" i="121" s="1"/>
  <c r="J156" i="121"/>
  <c r="I157" i="121"/>
  <c r="J157" i="121"/>
  <c r="K157" i="121"/>
  <c r="L157" i="121" s="1"/>
  <c r="I158" i="121"/>
  <c r="K158" i="121" s="1"/>
  <c r="L158" i="121" s="1"/>
  <c r="J158" i="121"/>
  <c r="I159" i="121"/>
  <c r="K159" i="121" s="1"/>
  <c r="L159" i="121" s="1"/>
  <c r="J159" i="121"/>
  <c r="I160" i="121"/>
  <c r="K160" i="121" s="1"/>
  <c r="L160" i="121" s="1"/>
  <c r="J160" i="121"/>
  <c r="I161" i="121"/>
  <c r="J161" i="121"/>
  <c r="K161" i="121"/>
  <c r="L161" i="121" s="1"/>
  <c r="I162" i="121"/>
  <c r="K162" i="121" s="1"/>
  <c r="L162" i="121" s="1"/>
  <c r="J162" i="121"/>
  <c r="I163" i="121"/>
  <c r="K163" i="121" s="1"/>
  <c r="L163" i="121" s="1"/>
  <c r="J163" i="121"/>
  <c r="I164" i="121"/>
  <c r="K164" i="121" s="1"/>
  <c r="L164" i="121" s="1"/>
  <c r="J164" i="121"/>
  <c r="I165" i="121"/>
  <c r="J165" i="121"/>
  <c r="K165" i="121"/>
  <c r="L165" i="121" s="1"/>
  <c r="I166" i="121"/>
  <c r="K166" i="121" s="1"/>
  <c r="L166" i="121" s="1"/>
  <c r="J166" i="121"/>
  <c r="I167" i="121"/>
  <c r="K167" i="121" s="1"/>
  <c r="L167" i="121" s="1"/>
  <c r="J167" i="121"/>
  <c r="I168" i="121"/>
  <c r="K168" i="121" s="1"/>
  <c r="L168" i="121" s="1"/>
  <c r="J168" i="121"/>
  <c r="I169" i="121"/>
  <c r="J169" i="121"/>
  <c r="K169" i="121"/>
  <c r="L169" i="121" s="1"/>
  <c r="I170" i="121"/>
  <c r="K170" i="121" s="1"/>
  <c r="L170" i="121" s="1"/>
  <c r="J170" i="121"/>
  <c r="I171" i="121"/>
  <c r="K171" i="121" s="1"/>
  <c r="L171" i="121" s="1"/>
  <c r="J171" i="121"/>
  <c r="I172" i="121"/>
  <c r="K172" i="121" s="1"/>
  <c r="L172" i="121" s="1"/>
  <c r="J172" i="121"/>
  <c r="I173" i="121"/>
  <c r="J173" i="121"/>
  <c r="K173" i="121"/>
  <c r="L173" i="121" s="1"/>
  <c r="I174" i="121"/>
  <c r="K174" i="121" s="1"/>
  <c r="L174" i="121" s="1"/>
  <c r="J174" i="121"/>
  <c r="I175" i="121"/>
  <c r="K175" i="121" s="1"/>
  <c r="L175" i="121" s="1"/>
  <c r="J175" i="121"/>
  <c r="I176" i="121"/>
  <c r="K176" i="121" s="1"/>
  <c r="L176" i="121" s="1"/>
  <c r="J176" i="121"/>
  <c r="I177" i="121"/>
  <c r="J177" i="121"/>
  <c r="K177" i="121"/>
  <c r="L177" i="121" s="1"/>
  <c r="I178" i="121"/>
  <c r="K178" i="121" s="1"/>
  <c r="L178" i="121" s="1"/>
  <c r="J178" i="121"/>
  <c r="I179" i="121"/>
  <c r="K179" i="121" s="1"/>
  <c r="L179" i="121" s="1"/>
  <c r="J179" i="121"/>
  <c r="I180" i="121"/>
  <c r="K180" i="121" s="1"/>
  <c r="L180" i="121" s="1"/>
  <c r="J180" i="121"/>
  <c r="I181" i="121"/>
  <c r="J181" i="121"/>
  <c r="K181" i="121"/>
  <c r="L181" i="121" s="1"/>
  <c r="I182" i="121"/>
  <c r="K182" i="121" s="1"/>
  <c r="L182" i="121" s="1"/>
  <c r="J182" i="121"/>
  <c r="I183" i="121"/>
  <c r="K183" i="121" s="1"/>
  <c r="L183" i="121" s="1"/>
  <c r="J183" i="121"/>
  <c r="I184" i="121"/>
  <c r="K184" i="121" s="1"/>
  <c r="L184" i="121" s="1"/>
  <c r="J184" i="121"/>
  <c r="I185" i="121"/>
  <c r="J185" i="121"/>
  <c r="K185" i="121"/>
  <c r="L185" i="121" s="1"/>
  <c r="I186" i="121"/>
  <c r="K186" i="121" s="1"/>
  <c r="L186" i="121" s="1"/>
  <c r="J186" i="121"/>
  <c r="I187" i="121"/>
  <c r="K187" i="121" s="1"/>
  <c r="L187" i="121" s="1"/>
  <c r="J187" i="121"/>
  <c r="I188" i="121"/>
  <c r="K188" i="121" s="1"/>
  <c r="L188" i="121" s="1"/>
  <c r="J188" i="121"/>
  <c r="I189" i="121"/>
  <c r="J189" i="121"/>
  <c r="K189" i="121"/>
  <c r="L189" i="121" s="1"/>
  <c r="I190" i="121"/>
  <c r="K190" i="121" s="1"/>
  <c r="L190" i="121" s="1"/>
  <c r="J190" i="121"/>
  <c r="I191" i="121"/>
  <c r="K191" i="121" s="1"/>
  <c r="L191" i="121" s="1"/>
  <c r="J191" i="121"/>
  <c r="I192" i="121"/>
  <c r="K192" i="121" s="1"/>
  <c r="L192" i="121" s="1"/>
  <c r="J192" i="121"/>
  <c r="I193" i="121"/>
  <c r="J193" i="121"/>
  <c r="K193" i="121"/>
  <c r="L193" i="121" s="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M153" i="96" s="1"/>
  <c r="J153" i="96"/>
  <c r="I154" i="96"/>
  <c r="K154" i="96" s="1"/>
  <c r="L154" i="96" s="1"/>
  <c r="M154" i="96" s="1"/>
  <c r="J154" i="96"/>
  <c r="I155" i="96"/>
  <c r="K155" i="96" s="1"/>
  <c r="L155" i="96" s="1"/>
  <c r="M155" i="96" s="1"/>
  <c r="J155" i="96"/>
  <c r="I156" i="96"/>
  <c r="J156" i="96"/>
  <c r="K156" i="96"/>
  <c r="L156" i="96" s="1"/>
  <c r="M156" i="96" s="1"/>
  <c r="I157" i="96"/>
  <c r="K157" i="96" s="1"/>
  <c r="L157" i="96" s="1"/>
  <c r="J157" i="96"/>
  <c r="M157" i="96"/>
  <c r="I158" i="96"/>
  <c r="K158" i="96" s="1"/>
  <c r="L158" i="96" s="1"/>
  <c r="M158" i="96" s="1"/>
  <c r="J158" i="96"/>
  <c r="I159" i="96"/>
  <c r="K159" i="96" s="1"/>
  <c r="L159" i="96" s="1"/>
  <c r="M159" i="96" s="1"/>
  <c r="J159" i="96"/>
  <c r="I160" i="96"/>
  <c r="J160" i="96"/>
  <c r="K160" i="96"/>
  <c r="L160" i="96" s="1"/>
  <c r="M160" i="96" s="1"/>
  <c r="I161" i="96"/>
  <c r="K161" i="96" s="1"/>
  <c r="L161" i="96" s="1"/>
  <c r="M161" i="96" s="1"/>
  <c r="J161" i="96"/>
  <c r="I162" i="96"/>
  <c r="K162" i="96" s="1"/>
  <c r="L162" i="96" s="1"/>
  <c r="M162" i="96" s="1"/>
  <c r="J162" i="96"/>
  <c r="I163" i="96"/>
  <c r="K163" i="96" s="1"/>
  <c r="L163" i="96" s="1"/>
  <c r="M163" i="96" s="1"/>
  <c r="J163" i="96"/>
  <c r="I164" i="96"/>
  <c r="J164" i="96"/>
  <c r="K164" i="96"/>
  <c r="L164" i="96" s="1"/>
  <c r="M164" i="96" s="1"/>
  <c r="I165" i="96"/>
  <c r="K165" i="96" s="1"/>
  <c r="L165" i="96" s="1"/>
  <c r="J165" i="96"/>
  <c r="M165" i="96"/>
  <c r="I166" i="96"/>
  <c r="K166" i="96" s="1"/>
  <c r="L166" i="96" s="1"/>
  <c r="M166" i="96" s="1"/>
  <c r="J166" i="96"/>
  <c r="I167" i="96"/>
  <c r="K167" i="96" s="1"/>
  <c r="L167" i="96" s="1"/>
  <c r="M167" i="96" s="1"/>
  <c r="J167" i="96"/>
  <c r="I168" i="96"/>
  <c r="J168" i="96"/>
  <c r="K168" i="96"/>
  <c r="L168" i="96" s="1"/>
  <c r="M168" i="96" s="1"/>
  <c r="I169" i="96"/>
  <c r="K169" i="96" s="1"/>
  <c r="L169" i="96" s="1"/>
  <c r="M169" i="96" s="1"/>
  <c r="J169" i="96"/>
  <c r="I170" i="96"/>
  <c r="K170" i="96" s="1"/>
  <c r="L170" i="96" s="1"/>
  <c r="M170" i="96" s="1"/>
  <c r="J170" i="96"/>
  <c r="I171" i="96"/>
  <c r="K171" i="96" s="1"/>
  <c r="L171" i="96" s="1"/>
  <c r="M171" i="96" s="1"/>
  <c r="J171" i="96"/>
  <c r="I172" i="96"/>
  <c r="J172" i="96"/>
  <c r="K172" i="96"/>
  <c r="L172" i="96" s="1"/>
  <c r="M172" i="96" s="1"/>
  <c r="I173" i="96"/>
  <c r="K173" i="96" s="1"/>
  <c r="L173" i="96" s="1"/>
  <c r="J173" i="96"/>
  <c r="M173" i="96"/>
  <c r="I174" i="96"/>
  <c r="K174" i="96" s="1"/>
  <c r="L174" i="96" s="1"/>
  <c r="M174" i="96" s="1"/>
  <c r="J174" i="96"/>
  <c r="I175" i="96"/>
  <c r="K175" i="96" s="1"/>
  <c r="L175" i="96" s="1"/>
  <c r="M175" i="96" s="1"/>
  <c r="J175" i="96"/>
  <c r="I176" i="96"/>
  <c r="J176" i="96"/>
  <c r="K176" i="96"/>
  <c r="L176" i="96" s="1"/>
  <c r="M176" i="96" s="1"/>
  <c r="I177" i="96"/>
  <c r="K177" i="96" s="1"/>
  <c r="L177" i="96" s="1"/>
  <c r="M177" i="96" s="1"/>
  <c r="J177" i="96"/>
  <c r="I178" i="96"/>
  <c r="K178" i="96" s="1"/>
  <c r="L178" i="96" s="1"/>
  <c r="M178" i="96" s="1"/>
  <c r="J178" i="96"/>
  <c r="I179" i="96"/>
  <c r="K179" i="96" s="1"/>
  <c r="L179" i="96" s="1"/>
  <c r="M179" i="96" s="1"/>
  <c r="J179" i="96"/>
  <c r="I180" i="96"/>
  <c r="J180" i="96"/>
  <c r="K180" i="96"/>
  <c r="L180" i="96" s="1"/>
  <c r="M180" i="96" s="1"/>
  <c r="I181" i="96"/>
  <c r="K181" i="96" s="1"/>
  <c r="L181" i="96" s="1"/>
  <c r="J181" i="96"/>
  <c r="M181" i="96"/>
  <c r="I182" i="96"/>
  <c r="K182" i="96" s="1"/>
  <c r="L182" i="96" s="1"/>
  <c r="M182" i="96" s="1"/>
  <c r="J182" i="96"/>
  <c r="I183" i="96"/>
  <c r="K183" i="96" s="1"/>
  <c r="L183" i="96" s="1"/>
  <c r="M183" i="96" s="1"/>
  <c r="J183" i="96"/>
  <c r="I184" i="96"/>
  <c r="J184" i="96"/>
  <c r="K184" i="96"/>
  <c r="L184" i="96" s="1"/>
  <c r="M184" i="96" s="1"/>
  <c r="I185" i="96"/>
  <c r="K185" i="96" s="1"/>
  <c r="L185" i="96" s="1"/>
  <c r="M185" i="96" s="1"/>
  <c r="J185" i="96"/>
  <c r="I186" i="96"/>
  <c r="K186" i="96" s="1"/>
  <c r="L186" i="96" s="1"/>
  <c r="M186" i="96" s="1"/>
  <c r="J186" i="96"/>
  <c r="I187" i="96"/>
  <c r="K187" i="96" s="1"/>
  <c r="L187" i="96" s="1"/>
  <c r="M187" i="96" s="1"/>
  <c r="J187" i="96"/>
  <c r="I188" i="96"/>
  <c r="J188" i="96"/>
  <c r="K188" i="96"/>
  <c r="L188" i="96" s="1"/>
  <c r="M188" i="96" s="1"/>
  <c r="I189" i="96"/>
  <c r="K189" i="96" s="1"/>
  <c r="L189" i="96" s="1"/>
  <c r="J189" i="96"/>
  <c r="M189" i="96"/>
  <c r="I152" i="116"/>
  <c r="K152" i="116" s="1"/>
  <c r="L152" i="116" s="1"/>
  <c r="J152" i="116"/>
  <c r="I153" i="116"/>
  <c r="J153" i="116"/>
  <c r="K153" i="116"/>
  <c r="L153" i="116" s="1"/>
  <c r="M153" i="116" s="1"/>
  <c r="I154" i="116"/>
  <c r="K154" i="116" s="1"/>
  <c r="L154" i="116" s="1"/>
  <c r="J154" i="116"/>
  <c r="I155" i="116"/>
  <c r="J155" i="116"/>
  <c r="K155" i="116"/>
  <c r="L155" i="116" s="1"/>
  <c r="M155" i="116" s="1"/>
  <c r="I156" i="116"/>
  <c r="K156" i="116" s="1"/>
  <c r="L156" i="116" s="1"/>
  <c r="J156" i="116"/>
  <c r="I157" i="116"/>
  <c r="J157" i="116"/>
  <c r="K157" i="116"/>
  <c r="L157" i="116"/>
  <c r="M157" i="116" s="1"/>
  <c r="I158" i="116"/>
  <c r="K158" i="116" s="1"/>
  <c r="L158" i="116" s="1"/>
  <c r="J158" i="116"/>
  <c r="I159" i="116"/>
  <c r="J159" i="116"/>
  <c r="K159" i="116"/>
  <c r="L159" i="116" s="1"/>
  <c r="M159" i="116" s="1"/>
  <c r="I160" i="116"/>
  <c r="K160" i="116" s="1"/>
  <c r="L160" i="116" s="1"/>
  <c r="J160" i="116"/>
  <c r="I161" i="116"/>
  <c r="J161" i="116"/>
  <c r="K161" i="116"/>
  <c r="L161" i="116" s="1"/>
  <c r="M161" i="116" s="1"/>
  <c r="I162" i="116"/>
  <c r="K162" i="116" s="1"/>
  <c r="L162" i="116" s="1"/>
  <c r="J162" i="116"/>
  <c r="I163" i="116"/>
  <c r="J163" i="116"/>
  <c r="K163" i="116"/>
  <c r="L163" i="116" s="1"/>
  <c r="I164" i="116"/>
  <c r="K164" i="116" s="1"/>
  <c r="L164" i="116" s="1"/>
  <c r="J164" i="116"/>
  <c r="I165" i="116"/>
  <c r="J165" i="116"/>
  <c r="K165" i="116"/>
  <c r="L165" i="116"/>
  <c r="M165" i="116" s="1"/>
  <c r="I166" i="116"/>
  <c r="K166" i="116" s="1"/>
  <c r="L166" i="116" s="1"/>
  <c r="J166" i="116"/>
  <c r="I167" i="116"/>
  <c r="J167" i="116"/>
  <c r="K167" i="116"/>
  <c r="L167" i="116" s="1"/>
  <c r="M167" i="116" s="1"/>
  <c r="I168" i="116"/>
  <c r="K168" i="116" s="1"/>
  <c r="L168" i="116" s="1"/>
  <c r="J168" i="116"/>
  <c r="I169" i="116"/>
  <c r="J169" i="116"/>
  <c r="K169" i="116"/>
  <c r="L169" i="116" s="1"/>
  <c r="M169" i="116" s="1"/>
  <c r="I170" i="116"/>
  <c r="K170" i="116" s="1"/>
  <c r="L170" i="116" s="1"/>
  <c r="J170" i="116"/>
  <c r="I171" i="116"/>
  <c r="J171" i="116"/>
  <c r="K171" i="116"/>
  <c r="L171" i="116" s="1"/>
  <c r="M171" i="116" s="1"/>
  <c r="I172" i="116"/>
  <c r="K172" i="116" s="1"/>
  <c r="L172" i="116" s="1"/>
  <c r="J172" i="116"/>
  <c r="I173" i="116"/>
  <c r="J173" i="116"/>
  <c r="K173" i="116"/>
  <c r="L173" i="116"/>
  <c r="I174" i="116"/>
  <c r="K174" i="116" s="1"/>
  <c r="L174" i="116" s="1"/>
  <c r="J174" i="116"/>
  <c r="I175" i="116"/>
  <c r="J175" i="116"/>
  <c r="K175" i="116"/>
  <c r="L175" i="116" s="1"/>
  <c r="I176" i="116"/>
  <c r="K176" i="116" s="1"/>
  <c r="L176" i="116" s="1"/>
  <c r="J176" i="116"/>
  <c r="I177" i="116"/>
  <c r="J177" i="116"/>
  <c r="K177" i="116"/>
  <c r="L177" i="116" s="1"/>
  <c r="I178" i="116"/>
  <c r="K178" i="116" s="1"/>
  <c r="L178" i="116" s="1"/>
  <c r="J178" i="116"/>
  <c r="I179" i="116"/>
  <c r="J179" i="116"/>
  <c r="K179" i="116"/>
  <c r="L179" i="116" s="1"/>
  <c r="M179" i="116" s="1"/>
  <c r="I180" i="116"/>
  <c r="K180" i="116" s="1"/>
  <c r="L180" i="116" s="1"/>
  <c r="J180" i="116"/>
  <c r="I181" i="116"/>
  <c r="J181" i="116"/>
  <c r="K181" i="116"/>
  <c r="L181" i="116"/>
  <c r="M181" i="116" s="1"/>
  <c r="I182" i="116"/>
  <c r="K182" i="116" s="1"/>
  <c r="L182" i="116" s="1"/>
  <c r="J182" i="116"/>
  <c r="I183" i="116"/>
  <c r="J183" i="116"/>
  <c r="K183" i="116"/>
  <c r="L183" i="116" s="1"/>
  <c r="M183" i="116" s="1"/>
  <c r="I184" i="116"/>
  <c r="K184" i="116" s="1"/>
  <c r="L184" i="116" s="1"/>
  <c r="J184" i="116"/>
  <c r="I185" i="116"/>
  <c r="J185" i="116"/>
  <c r="K185" i="116"/>
  <c r="L185" i="116" s="1"/>
  <c r="I186" i="116"/>
  <c r="K186" i="116" s="1"/>
  <c r="L186" i="116" s="1"/>
  <c r="J186" i="116"/>
  <c r="I187" i="116"/>
  <c r="J187" i="116"/>
  <c r="K187" i="116"/>
  <c r="L187" i="116" s="1"/>
  <c r="M187" i="116" s="1"/>
  <c r="I188" i="116"/>
  <c r="K188" i="116" s="1"/>
  <c r="L188" i="116" s="1"/>
  <c r="J188" i="116"/>
  <c r="I189" i="116"/>
  <c r="J189" i="116"/>
  <c r="K189" i="116"/>
  <c r="L189" i="116"/>
  <c r="I190" i="116"/>
  <c r="K190" i="116" s="1"/>
  <c r="L190" i="116" s="1"/>
  <c r="J190" i="116"/>
  <c r="I191" i="116"/>
  <c r="J191" i="116"/>
  <c r="K191" i="116"/>
  <c r="L191" i="116" s="1"/>
  <c r="M191" i="116" s="1"/>
  <c r="I192" i="116"/>
  <c r="K192" i="116" s="1"/>
  <c r="L192" i="116" s="1"/>
  <c r="J192" i="116"/>
  <c r="I153" i="111"/>
  <c r="K153" i="111" s="1"/>
  <c r="L153" i="111" s="1"/>
  <c r="J153" i="111"/>
  <c r="I154" i="111"/>
  <c r="K154" i="111" s="1"/>
  <c r="L154" i="111" s="1"/>
  <c r="J154" i="111"/>
  <c r="I155" i="111"/>
  <c r="K155" i="111" s="1"/>
  <c r="L155" i="111" s="1"/>
  <c r="J155" i="111"/>
  <c r="I156" i="111"/>
  <c r="K156" i="111" s="1"/>
  <c r="L156" i="111" s="1"/>
  <c r="J156" i="111"/>
  <c r="I157" i="111"/>
  <c r="K157" i="111" s="1"/>
  <c r="L157" i="111" s="1"/>
  <c r="J157" i="111"/>
  <c r="I158" i="111"/>
  <c r="K158" i="111" s="1"/>
  <c r="L158" i="111" s="1"/>
  <c r="J158" i="111"/>
  <c r="I159" i="111"/>
  <c r="K159" i="111" s="1"/>
  <c r="L159" i="111" s="1"/>
  <c r="J159" i="111"/>
  <c r="I160" i="111"/>
  <c r="K160" i="111" s="1"/>
  <c r="L160" i="111" s="1"/>
  <c r="J160" i="111"/>
  <c r="I161" i="111"/>
  <c r="K161" i="111" s="1"/>
  <c r="L161" i="111" s="1"/>
  <c r="J161" i="111"/>
  <c r="I162" i="111"/>
  <c r="K162" i="111" s="1"/>
  <c r="L162" i="111" s="1"/>
  <c r="J162" i="111"/>
  <c r="I163" i="111"/>
  <c r="K163" i="111" s="1"/>
  <c r="L163" i="111" s="1"/>
  <c r="J163" i="111"/>
  <c r="I164" i="111"/>
  <c r="K164" i="111" s="1"/>
  <c r="L164" i="111" s="1"/>
  <c r="J164" i="111"/>
  <c r="I165" i="111"/>
  <c r="K165" i="111" s="1"/>
  <c r="L165" i="111" s="1"/>
  <c r="J165" i="111"/>
  <c r="I166" i="111"/>
  <c r="K166" i="111" s="1"/>
  <c r="L166" i="111" s="1"/>
  <c r="J166" i="111"/>
  <c r="I167" i="111"/>
  <c r="K167" i="111" s="1"/>
  <c r="L167" i="111" s="1"/>
  <c r="J167" i="111"/>
  <c r="I168" i="111"/>
  <c r="K168" i="111" s="1"/>
  <c r="L168" i="111" s="1"/>
  <c r="J168" i="111"/>
  <c r="I169" i="111"/>
  <c r="K169" i="111" s="1"/>
  <c r="L169" i="111" s="1"/>
  <c r="J169" i="111"/>
  <c r="I170" i="111"/>
  <c r="K170" i="111" s="1"/>
  <c r="L170" i="111" s="1"/>
  <c r="J170" i="111"/>
  <c r="I171" i="111"/>
  <c r="K171" i="111" s="1"/>
  <c r="L171" i="111" s="1"/>
  <c r="J171" i="111"/>
  <c r="I172" i="111"/>
  <c r="J172" i="111"/>
  <c r="I173" i="111"/>
  <c r="K173" i="111" s="1"/>
  <c r="L173" i="111" s="1"/>
  <c r="J173" i="111"/>
  <c r="I174" i="111"/>
  <c r="K174" i="111" s="1"/>
  <c r="L174" i="111" s="1"/>
  <c r="J174" i="111"/>
  <c r="I175" i="111"/>
  <c r="K175" i="111" s="1"/>
  <c r="L175" i="111" s="1"/>
  <c r="J175" i="111"/>
  <c r="I176" i="111"/>
  <c r="K176" i="111" s="1"/>
  <c r="L176" i="111" s="1"/>
  <c r="J176" i="111"/>
  <c r="I177" i="111"/>
  <c r="K177" i="111" s="1"/>
  <c r="L177" i="111" s="1"/>
  <c r="J177" i="111"/>
  <c r="I178" i="111"/>
  <c r="J178" i="111"/>
  <c r="I179" i="111"/>
  <c r="K179" i="111" s="1"/>
  <c r="L179" i="111" s="1"/>
  <c r="J179" i="111"/>
  <c r="I180" i="111"/>
  <c r="J180" i="111"/>
  <c r="I181" i="111"/>
  <c r="J181" i="111"/>
  <c r="K181" i="111"/>
  <c r="L181" i="111" s="1"/>
  <c r="I182" i="111"/>
  <c r="K182" i="111" s="1"/>
  <c r="L182" i="111" s="1"/>
  <c r="J182" i="111"/>
  <c r="I183" i="111"/>
  <c r="J183" i="111"/>
  <c r="K183" i="111" s="1"/>
  <c r="L183" i="111" s="1"/>
  <c r="I184" i="111"/>
  <c r="K184" i="111" s="1"/>
  <c r="L184" i="111" s="1"/>
  <c r="J184" i="111"/>
  <c r="I185" i="111"/>
  <c r="K185" i="111" s="1"/>
  <c r="L185" i="111" s="1"/>
  <c r="J185" i="111"/>
  <c r="I186" i="111"/>
  <c r="J186" i="111"/>
  <c r="I187" i="111"/>
  <c r="K187" i="111" s="1"/>
  <c r="L187" i="111" s="1"/>
  <c r="J187" i="111"/>
  <c r="I188" i="111"/>
  <c r="K188" i="111" s="1"/>
  <c r="L188" i="111" s="1"/>
  <c r="J188" i="111"/>
  <c r="I189" i="111"/>
  <c r="K189" i="111" s="1"/>
  <c r="L189" i="111" s="1"/>
  <c r="J189" i="111"/>
  <c r="I190" i="111"/>
  <c r="K190" i="111" s="1"/>
  <c r="L190" i="111" s="1"/>
  <c r="J190" i="111"/>
  <c r="I191" i="111"/>
  <c r="J191" i="111"/>
  <c r="K191" i="111"/>
  <c r="L191" i="111" s="1"/>
  <c r="I153" i="105"/>
  <c r="K153" i="105" s="1"/>
  <c r="L153" i="105" s="1"/>
  <c r="J153" i="105"/>
  <c r="I154" i="105"/>
  <c r="K154" i="105" s="1"/>
  <c r="L154" i="105" s="1"/>
  <c r="J154" i="105"/>
  <c r="I155" i="105"/>
  <c r="K155" i="105" s="1"/>
  <c r="L155" i="105" s="1"/>
  <c r="J155" i="105"/>
  <c r="I156" i="105"/>
  <c r="K156" i="105" s="1"/>
  <c r="L156" i="105" s="1"/>
  <c r="J156" i="105"/>
  <c r="I157" i="105"/>
  <c r="J157" i="105"/>
  <c r="K157" i="105" s="1"/>
  <c r="L157" i="105" s="1"/>
  <c r="I158" i="105"/>
  <c r="J158" i="105"/>
  <c r="I159" i="105"/>
  <c r="K159" i="105" s="1"/>
  <c r="L159" i="105" s="1"/>
  <c r="J159" i="105"/>
  <c r="I160" i="105"/>
  <c r="J160" i="105"/>
  <c r="I161" i="105"/>
  <c r="K161" i="105" s="1"/>
  <c r="L161" i="105" s="1"/>
  <c r="J161" i="105"/>
  <c r="I162" i="105"/>
  <c r="J162" i="105"/>
  <c r="I163" i="105"/>
  <c r="J163" i="105"/>
  <c r="K163" i="105" s="1"/>
  <c r="L163" i="105" s="1"/>
  <c r="I164" i="105"/>
  <c r="K164" i="105" s="1"/>
  <c r="L164" i="105" s="1"/>
  <c r="J164" i="105"/>
  <c r="I165" i="105"/>
  <c r="J165" i="105"/>
  <c r="I166" i="105"/>
  <c r="J166" i="105"/>
  <c r="K166" i="105" s="1"/>
  <c r="L166" i="105" s="1"/>
  <c r="I167" i="105"/>
  <c r="J167" i="105"/>
  <c r="K167" i="105" s="1"/>
  <c r="L167" i="105" s="1"/>
  <c r="I168" i="105"/>
  <c r="J168" i="105"/>
  <c r="I169" i="105"/>
  <c r="J169" i="105"/>
  <c r="I170" i="105"/>
  <c r="J170" i="105"/>
  <c r="I171" i="105"/>
  <c r="J171" i="105"/>
  <c r="K171" i="105"/>
  <c r="L171" i="105" s="1"/>
  <c r="I172" i="105"/>
  <c r="J172" i="105"/>
  <c r="I173" i="105"/>
  <c r="K173" i="105" s="1"/>
  <c r="L173" i="105" s="1"/>
  <c r="J173" i="105"/>
  <c r="I174" i="105"/>
  <c r="J174" i="105"/>
  <c r="I175" i="105"/>
  <c r="J175" i="105"/>
  <c r="K175" i="105" s="1"/>
  <c r="L175" i="105" s="1"/>
  <c r="I176" i="105"/>
  <c r="J176" i="105"/>
  <c r="I177" i="105"/>
  <c r="J177" i="105"/>
  <c r="I178" i="105"/>
  <c r="K178" i="105" s="1"/>
  <c r="L178" i="105" s="1"/>
  <c r="J178" i="105"/>
  <c r="I179" i="105"/>
  <c r="J179" i="105"/>
  <c r="K179" i="105"/>
  <c r="L179" i="105"/>
  <c r="I180" i="105"/>
  <c r="K180" i="105" s="1"/>
  <c r="L180" i="105" s="1"/>
  <c r="J180" i="105"/>
  <c r="I181" i="105"/>
  <c r="K181" i="105" s="1"/>
  <c r="L181" i="105" s="1"/>
  <c r="J181" i="105"/>
  <c r="I182" i="105"/>
  <c r="J182" i="105"/>
  <c r="K182" i="105"/>
  <c r="L182" i="105" s="1"/>
  <c r="I183" i="105"/>
  <c r="J183" i="105"/>
  <c r="I184" i="105"/>
  <c r="J184" i="105"/>
  <c r="I185" i="105"/>
  <c r="J185" i="105"/>
  <c r="I186" i="105"/>
  <c r="K186" i="105" s="1"/>
  <c r="L186" i="105" s="1"/>
  <c r="J186" i="105"/>
  <c r="I187" i="105"/>
  <c r="K187" i="105" s="1"/>
  <c r="L187" i="105" s="1"/>
  <c r="J187" i="105"/>
  <c r="I188" i="105"/>
  <c r="J188" i="105"/>
  <c r="I189" i="105"/>
  <c r="K189" i="105" s="1"/>
  <c r="L189" i="105" s="1"/>
  <c r="J189" i="105"/>
  <c r="I153" i="95"/>
  <c r="K153" i="95" s="1"/>
  <c r="L153" i="95" s="1"/>
  <c r="M153" i="95" s="1"/>
  <c r="J153" i="95"/>
  <c r="I154" i="95"/>
  <c r="K154" i="95" s="1"/>
  <c r="L154" i="95" s="1"/>
  <c r="M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J157" i="95"/>
  <c r="K157" i="95"/>
  <c r="L157" i="95" s="1"/>
  <c r="I158" i="95"/>
  <c r="K158" i="95" s="1"/>
  <c r="J158" i="95"/>
  <c r="L158" i="95"/>
  <c r="M158" i="95" s="1"/>
  <c r="I159" i="95"/>
  <c r="K159" i="95" s="1"/>
  <c r="L159" i="95" s="1"/>
  <c r="M159" i="95" s="1"/>
  <c r="J159" i="95"/>
  <c r="I160" i="95"/>
  <c r="K160" i="95" s="1"/>
  <c r="J160" i="95"/>
  <c r="L160" i="95"/>
  <c r="I161" i="95"/>
  <c r="K161" i="95" s="1"/>
  <c r="L161" i="95" s="1"/>
  <c r="J161" i="95"/>
  <c r="I162" i="95"/>
  <c r="K162" i="95" s="1"/>
  <c r="L162" i="95" s="1"/>
  <c r="M162" i="95" s="1"/>
  <c r="J162" i="95"/>
  <c r="I163" i="95"/>
  <c r="K163" i="95" s="1"/>
  <c r="L163" i="95" s="1"/>
  <c r="M163" i="95" s="1"/>
  <c r="J163" i="95"/>
  <c r="I164" i="95"/>
  <c r="K164" i="95" s="1"/>
  <c r="L164" i="95" s="1"/>
  <c r="M164" i="95" s="1"/>
  <c r="J164" i="95"/>
  <c r="I165" i="95"/>
  <c r="J165" i="95"/>
  <c r="K165" i="95"/>
  <c r="L165" i="95" s="1"/>
  <c r="M165" i="95" s="1"/>
  <c r="I166" i="95"/>
  <c r="K166" i="95" s="1"/>
  <c r="J166" i="95"/>
  <c r="L166" i="95"/>
  <c r="I167" i="95"/>
  <c r="K167" i="95" s="1"/>
  <c r="L167" i="95" s="1"/>
  <c r="M167" i="95" s="1"/>
  <c r="J167" i="95"/>
  <c r="I168" i="95"/>
  <c r="K168" i="95" s="1"/>
  <c r="J168" i="95"/>
  <c r="L168" i="95"/>
  <c r="I169" i="95"/>
  <c r="J169" i="95"/>
  <c r="I170" i="95"/>
  <c r="K170" i="95" s="1"/>
  <c r="L170" i="95" s="1"/>
  <c r="J170" i="95"/>
  <c r="I171" i="95"/>
  <c r="K171" i="95" s="1"/>
  <c r="L171" i="95" s="1"/>
  <c r="M171" i="95" s="1"/>
  <c r="J171" i="95"/>
  <c r="I172" i="95"/>
  <c r="K172" i="95" s="1"/>
  <c r="L172" i="95" s="1"/>
  <c r="M172" i="95" s="1"/>
  <c r="J172" i="95"/>
  <c r="I173" i="95"/>
  <c r="J173" i="95"/>
  <c r="K173" i="95"/>
  <c r="L173" i="95" s="1"/>
  <c r="I174" i="95"/>
  <c r="K174" i="95" s="1"/>
  <c r="J174" i="95"/>
  <c r="L174" i="95"/>
  <c r="M174" i="95" s="1"/>
  <c r="I175" i="95"/>
  <c r="K175" i="95" s="1"/>
  <c r="L175" i="95" s="1"/>
  <c r="J175" i="95"/>
  <c r="I176" i="95"/>
  <c r="K176" i="95" s="1"/>
  <c r="J176" i="95"/>
  <c r="L176" i="95"/>
  <c r="I177" i="95"/>
  <c r="J177" i="95"/>
  <c r="I178" i="95"/>
  <c r="K178" i="95" s="1"/>
  <c r="L178" i="95" s="1"/>
  <c r="M178" i="95" s="1"/>
  <c r="J178" i="95"/>
  <c r="I179" i="95"/>
  <c r="K179" i="95" s="1"/>
  <c r="L179" i="95" s="1"/>
  <c r="M179" i="95" s="1"/>
  <c r="J179" i="95"/>
  <c r="I180" i="95"/>
  <c r="K180" i="95" s="1"/>
  <c r="L180" i="95" s="1"/>
  <c r="M180" i="95" s="1"/>
  <c r="J180" i="95"/>
  <c r="I181" i="95"/>
  <c r="J181" i="95"/>
  <c r="K181" i="95"/>
  <c r="L181" i="95" s="1"/>
  <c r="I182" i="95"/>
  <c r="K182" i="95" s="1"/>
  <c r="J182" i="95"/>
  <c r="L182" i="95"/>
  <c r="M182" i="95" s="1"/>
  <c r="I183" i="95"/>
  <c r="K183" i="95" s="1"/>
  <c r="L183" i="95" s="1"/>
  <c r="M183" i="95" s="1"/>
  <c r="J183" i="95"/>
  <c r="I184" i="95"/>
  <c r="K184" i="95" s="1"/>
  <c r="J184" i="95"/>
  <c r="L184" i="95"/>
  <c r="I185" i="95"/>
  <c r="K185" i="95" s="1"/>
  <c r="L185" i="95" s="1"/>
  <c r="M185" i="95" s="1"/>
  <c r="J185" i="95"/>
  <c r="I186" i="95"/>
  <c r="K186" i="95" s="1"/>
  <c r="L186" i="95" s="1"/>
  <c r="M186" i="95" s="1"/>
  <c r="J186" i="95"/>
  <c r="I187" i="95"/>
  <c r="K187" i="95" s="1"/>
  <c r="L187" i="95" s="1"/>
  <c r="M187" i="95" s="1"/>
  <c r="J187" i="95"/>
  <c r="I188" i="95"/>
  <c r="K188" i="95" s="1"/>
  <c r="L188" i="95" s="1"/>
  <c r="M188" i="95" s="1"/>
  <c r="J188" i="95"/>
  <c r="I189" i="95"/>
  <c r="J189" i="95"/>
  <c r="K189" i="95"/>
  <c r="L189" i="95" s="1"/>
  <c r="I190" i="95"/>
  <c r="K190" i="95" s="1"/>
  <c r="J190" i="95"/>
  <c r="L190" i="95"/>
  <c r="M190" i="95" s="1"/>
  <c r="I191" i="95"/>
  <c r="K191" i="95" s="1"/>
  <c r="L191" i="95" s="1"/>
  <c r="M191" i="95" s="1"/>
  <c r="J191" i="95"/>
  <c r="I192" i="95"/>
  <c r="K192" i="95" s="1"/>
  <c r="J192" i="95"/>
  <c r="L192" i="95"/>
  <c r="I193" i="95"/>
  <c r="K193" i="95" s="1"/>
  <c r="L193" i="95" s="1"/>
  <c r="M193" i="95" s="1"/>
  <c r="J193" i="95"/>
  <c r="I153" i="93"/>
  <c r="K153" i="93" s="1"/>
  <c r="L153" i="93" s="1"/>
  <c r="J153" i="93"/>
  <c r="I154" i="93"/>
  <c r="K154" i="93" s="1"/>
  <c r="L154" i="93" s="1"/>
  <c r="J154" i="93"/>
  <c r="I155" i="93"/>
  <c r="K155" i="93" s="1"/>
  <c r="L155" i="93" s="1"/>
  <c r="J155" i="93"/>
  <c r="I156" i="93"/>
  <c r="J156" i="93"/>
  <c r="K156" i="93"/>
  <c r="L156" i="93" s="1"/>
  <c r="I157" i="93"/>
  <c r="J157" i="93"/>
  <c r="I158" i="93"/>
  <c r="K158" i="93" s="1"/>
  <c r="L158" i="93" s="1"/>
  <c r="J158" i="93"/>
  <c r="I159" i="93"/>
  <c r="K159" i="93" s="1"/>
  <c r="J159" i="93"/>
  <c r="L159" i="93"/>
  <c r="I160" i="93"/>
  <c r="J160" i="93"/>
  <c r="I161" i="93"/>
  <c r="J161" i="93"/>
  <c r="I162" i="93"/>
  <c r="J162" i="93"/>
  <c r="I163" i="93"/>
  <c r="J163" i="93"/>
  <c r="I164" i="93"/>
  <c r="J164" i="93"/>
  <c r="K164" i="93" s="1"/>
  <c r="L164" i="93" s="1"/>
  <c r="I165" i="93"/>
  <c r="K165" i="93" s="1"/>
  <c r="L165" i="93" s="1"/>
  <c r="J165" i="93"/>
  <c r="I166" i="93"/>
  <c r="K166" i="93" s="1"/>
  <c r="L166" i="93" s="1"/>
  <c r="J166" i="93"/>
  <c r="I167" i="93"/>
  <c r="J167" i="93"/>
  <c r="I168" i="93"/>
  <c r="J168" i="93"/>
  <c r="I169" i="93"/>
  <c r="J169" i="93"/>
  <c r="I170" i="93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K176" i="93" s="1"/>
  <c r="L176" i="93" s="1"/>
  <c r="J176" i="93"/>
  <c r="I177" i="93"/>
  <c r="J177" i="93"/>
  <c r="I178" i="93"/>
  <c r="J178" i="93"/>
  <c r="I179" i="93"/>
  <c r="J179" i="93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J185" i="93"/>
  <c r="I186" i="93"/>
  <c r="J186" i="93"/>
  <c r="I187" i="93"/>
  <c r="J187" i="93"/>
  <c r="I188" i="93"/>
  <c r="K188" i="93" s="1"/>
  <c r="L188" i="93" s="1"/>
  <c r="J188" i="93"/>
  <c r="I189" i="93"/>
  <c r="K189" i="93" s="1"/>
  <c r="L189" i="93" s="1"/>
  <c r="J189" i="93"/>
  <c r="V104" i="135"/>
  <c r="V102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V67" i="135"/>
  <c r="J5" i="135"/>
  <c r="I5" i="135"/>
  <c r="J4" i="135"/>
  <c r="I4" i="135"/>
  <c r="K4" i="135"/>
  <c r="L4" i="135" s="1"/>
  <c r="J3" i="135"/>
  <c r="I3" i="135"/>
  <c r="J2" i="135"/>
  <c r="I2" i="135"/>
  <c r="K2" i="135" s="1"/>
  <c r="L2" i="135" s="1"/>
  <c r="K3" i="135"/>
  <c r="L3" i="135"/>
  <c r="K5" i="135"/>
  <c r="L5" i="135" s="1"/>
  <c r="V79" i="135"/>
  <c r="V66" i="135"/>
  <c r="V74" i="135"/>
  <c r="V78" i="135"/>
  <c r="V82" i="135"/>
  <c r="V85" i="135"/>
  <c r="V87" i="135"/>
  <c r="V89" i="135"/>
  <c r="V91" i="135"/>
  <c r="V93" i="135"/>
  <c r="V95" i="135"/>
  <c r="V97" i="135"/>
  <c r="V99" i="135"/>
  <c r="V101" i="135"/>
  <c r="V103" i="135"/>
  <c r="V68" i="135"/>
  <c r="V72" i="135"/>
  <c r="V76" i="135"/>
  <c r="V80" i="135"/>
  <c r="N5" i="135"/>
  <c r="I31" i="134"/>
  <c r="J31" i="134"/>
  <c r="K31" i="134"/>
  <c r="L31" i="134" s="1"/>
  <c r="I32" i="134"/>
  <c r="J32" i="134"/>
  <c r="I33" i="134"/>
  <c r="K33" i="134" s="1"/>
  <c r="L33" i="134" s="1"/>
  <c r="J33" i="134"/>
  <c r="I34" i="134"/>
  <c r="J34" i="134"/>
  <c r="I35" i="134"/>
  <c r="J35" i="134"/>
  <c r="K35" i="134" s="1"/>
  <c r="L35" i="134" s="1"/>
  <c r="V73" i="134"/>
  <c r="V75" i="134"/>
  <c r="V77" i="134"/>
  <c r="V85" i="134"/>
  <c r="V87" i="134"/>
  <c r="V89" i="134"/>
  <c r="V91" i="134"/>
  <c r="V80" i="134"/>
  <c r="V82" i="134"/>
  <c r="I152" i="134"/>
  <c r="K152" i="134" s="1"/>
  <c r="L152" i="134" s="1"/>
  <c r="J152" i="134"/>
  <c r="I151" i="134"/>
  <c r="K151" i="134" s="1"/>
  <c r="L151" i="134" s="1"/>
  <c r="V104" i="134" s="1"/>
  <c r="J151" i="134"/>
  <c r="I150" i="134"/>
  <c r="K150" i="134" s="1"/>
  <c r="L150" i="134" s="1"/>
  <c r="J150" i="134"/>
  <c r="I149" i="134"/>
  <c r="J149" i="134"/>
  <c r="I148" i="134"/>
  <c r="K148" i="134" s="1"/>
  <c r="L148" i="134" s="1"/>
  <c r="J148" i="134"/>
  <c r="I147" i="134"/>
  <c r="J147" i="134"/>
  <c r="V99" i="134"/>
  <c r="I30" i="134"/>
  <c r="K30" i="134" s="1"/>
  <c r="L30" i="134" s="1"/>
  <c r="J30" i="134"/>
  <c r="I29" i="134"/>
  <c r="J29" i="134"/>
  <c r="I28" i="134"/>
  <c r="K28" i="134" s="1"/>
  <c r="L28" i="134" s="1"/>
  <c r="J28" i="134"/>
  <c r="I27" i="134"/>
  <c r="J27" i="134"/>
  <c r="I25" i="134"/>
  <c r="J25" i="134"/>
  <c r="K25" i="134" s="1"/>
  <c r="I24" i="134"/>
  <c r="J24" i="134"/>
  <c r="I23" i="134"/>
  <c r="K23" i="134" s="1"/>
  <c r="L23" i="134" s="1"/>
  <c r="J23" i="134"/>
  <c r="I22" i="134"/>
  <c r="J22" i="134"/>
  <c r="I21" i="134"/>
  <c r="J21" i="134"/>
  <c r="K21" i="134" s="1"/>
  <c r="I20" i="134"/>
  <c r="J20" i="134"/>
  <c r="I19" i="134"/>
  <c r="K19" i="134" s="1"/>
  <c r="L19" i="134" s="1"/>
  <c r="J19" i="134"/>
  <c r="I18" i="134"/>
  <c r="J18" i="134"/>
  <c r="I17" i="134"/>
  <c r="J17" i="134"/>
  <c r="I16" i="134"/>
  <c r="K16" i="134" s="1"/>
  <c r="L16" i="134" s="1"/>
  <c r="J16" i="134"/>
  <c r="I15" i="134"/>
  <c r="J15" i="134"/>
  <c r="I14" i="134"/>
  <c r="J14" i="134"/>
  <c r="K14" i="134" s="1"/>
  <c r="L14" i="134" s="1"/>
  <c r="I13" i="134"/>
  <c r="K13" i="134" s="1"/>
  <c r="L13" i="134" s="1"/>
  <c r="J13" i="134"/>
  <c r="I12" i="134"/>
  <c r="J12" i="134"/>
  <c r="I11" i="134"/>
  <c r="J11" i="134"/>
  <c r="K11" i="134" s="1"/>
  <c r="L11" i="134" s="1"/>
  <c r="I10" i="134"/>
  <c r="J10" i="134"/>
  <c r="I9" i="134"/>
  <c r="K9" i="134" s="1"/>
  <c r="L9" i="134" s="1"/>
  <c r="J9" i="134"/>
  <c r="I8" i="134"/>
  <c r="J8" i="134"/>
  <c r="K8" i="134" s="1"/>
  <c r="L8" i="134" s="1"/>
  <c r="I7" i="134"/>
  <c r="K7" i="134" s="1"/>
  <c r="J7" i="134"/>
  <c r="I6" i="134"/>
  <c r="J6" i="134"/>
  <c r="I5" i="134"/>
  <c r="J5" i="134"/>
  <c r="I4" i="134"/>
  <c r="J4" i="134"/>
  <c r="I3" i="134"/>
  <c r="K3" i="134" s="1"/>
  <c r="L3" i="134" s="1"/>
  <c r="J3" i="134"/>
  <c r="I2" i="134"/>
  <c r="J2" i="134"/>
  <c r="I31" i="132"/>
  <c r="J31" i="132"/>
  <c r="K31" i="132" s="1"/>
  <c r="L31" i="132" s="1"/>
  <c r="M31" i="132" s="1"/>
  <c r="V69" i="132"/>
  <c r="I32" i="132"/>
  <c r="K32" i="132" s="1"/>
  <c r="L32" i="132" s="1"/>
  <c r="V70" i="132" s="1"/>
  <c r="J32" i="132"/>
  <c r="I33" i="132"/>
  <c r="J33" i="132"/>
  <c r="K33" i="132"/>
  <c r="L33" i="132" s="1"/>
  <c r="I34" i="132"/>
  <c r="J34" i="132"/>
  <c r="K34" i="132"/>
  <c r="L34" i="132" s="1"/>
  <c r="V72" i="132" s="1"/>
  <c r="I35" i="132"/>
  <c r="K35" i="132" s="1"/>
  <c r="L35" i="132" s="1"/>
  <c r="V73" i="132" s="1"/>
  <c r="J35" i="132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J152" i="132"/>
  <c r="K152" i="132" s="1"/>
  <c r="L152" i="132" s="1"/>
  <c r="M152" i="132" s="1"/>
  <c r="I151" i="132"/>
  <c r="J151" i="132"/>
  <c r="K151" i="132"/>
  <c r="L151" i="132" s="1"/>
  <c r="I150" i="132"/>
  <c r="J150" i="132"/>
  <c r="K150" i="132"/>
  <c r="L150" i="132" s="1"/>
  <c r="I149" i="132"/>
  <c r="K149" i="132" s="1"/>
  <c r="L149" i="132" s="1"/>
  <c r="J149" i="132"/>
  <c r="I148" i="132"/>
  <c r="K148" i="132" s="1"/>
  <c r="J148" i="132"/>
  <c r="L148" i="132"/>
  <c r="I147" i="132"/>
  <c r="K147" i="132" s="1"/>
  <c r="L147" i="132" s="1"/>
  <c r="J147" i="132"/>
  <c r="V99" i="132"/>
  <c r="V98" i="132"/>
  <c r="V96" i="132"/>
  <c r="I30" i="132"/>
  <c r="K30" i="132" s="1"/>
  <c r="L30" i="132" s="1"/>
  <c r="J30" i="132"/>
  <c r="I29" i="132"/>
  <c r="K29" i="132" s="1"/>
  <c r="L29" i="132" s="1"/>
  <c r="J29" i="132"/>
  <c r="I28" i="132"/>
  <c r="J28" i="132"/>
  <c r="K28" i="132" s="1"/>
  <c r="L28" i="132" s="1"/>
  <c r="M28" i="132" s="1"/>
  <c r="V66" i="132"/>
  <c r="I27" i="132"/>
  <c r="K27" i="132" s="1"/>
  <c r="L27" i="132" s="1"/>
  <c r="J27" i="132"/>
  <c r="I25" i="132"/>
  <c r="J25" i="132"/>
  <c r="K25" i="132"/>
  <c r="L25" i="132" s="1"/>
  <c r="I24" i="132"/>
  <c r="K24" i="132" s="1"/>
  <c r="L24" i="132" s="1"/>
  <c r="M24" i="132" s="1"/>
  <c r="J24" i="132"/>
  <c r="I23" i="132"/>
  <c r="J23" i="132"/>
  <c r="K23" i="132"/>
  <c r="L23" i="132" s="1"/>
  <c r="M23" i="132" s="1"/>
  <c r="I22" i="132"/>
  <c r="J22" i="132"/>
  <c r="I21" i="132"/>
  <c r="J21" i="132"/>
  <c r="K21" i="132" s="1"/>
  <c r="L21" i="132" s="1"/>
  <c r="M21" i="132" s="1"/>
  <c r="I20" i="132"/>
  <c r="J20" i="132"/>
  <c r="K20" i="132"/>
  <c r="L20" i="132" s="1"/>
  <c r="M20" i="132" s="1"/>
  <c r="I19" i="132"/>
  <c r="J19" i="132"/>
  <c r="I18" i="132"/>
  <c r="J18" i="132"/>
  <c r="K18" i="132" s="1"/>
  <c r="L18" i="132" s="1"/>
  <c r="M18" i="132" s="1"/>
  <c r="I17" i="132"/>
  <c r="J17" i="132"/>
  <c r="I16" i="132"/>
  <c r="K16" i="132" s="1"/>
  <c r="L16" i="132" s="1"/>
  <c r="J16" i="132"/>
  <c r="I15" i="132"/>
  <c r="J15" i="132"/>
  <c r="K15" i="132" s="1"/>
  <c r="L15" i="132" s="1"/>
  <c r="I14" i="132"/>
  <c r="J14" i="132"/>
  <c r="K14" i="132"/>
  <c r="L14" i="132" s="1"/>
  <c r="M14" i="132" s="1"/>
  <c r="I13" i="132"/>
  <c r="K13" i="132" s="1"/>
  <c r="L13" i="132" s="1"/>
  <c r="M13" i="132" s="1"/>
  <c r="J13" i="132"/>
  <c r="I12" i="132"/>
  <c r="J12" i="132"/>
  <c r="K12" i="132"/>
  <c r="L12" i="132" s="1"/>
  <c r="I11" i="132"/>
  <c r="J11" i="132"/>
  <c r="I10" i="132"/>
  <c r="J10" i="132"/>
  <c r="I9" i="132"/>
  <c r="J9" i="132"/>
  <c r="I8" i="132"/>
  <c r="K8" i="132" s="1"/>
  <c r="L8" i="132" s="1"/>
  <c r="M8" i="132" s="1"/>
  <c r="J8" i="132"/>
  <c r="I7" i="132"/>
  <c r="J7" i="132"/>
  <c r="K7" i="132" s="1"/>
  <c r="L7" i="132" s="1"/>
  <c r="I6" i="132"/>
  <c r="K6" i="132" s="1"/>
  <c r="L6" i="132" s="1"/>
  <c r="M6" i="132" s="1"/>
  <c r="J6" i="132"/>
  <c r="I5" i="132"/>
  <c r="K5" i="132" s="1"/>
  <c r="L5" i="132" s="1"/>
  <c r="J5" i="132"/>
  <c r="I4" i="132"/>
  <c r="J4" i="132"/>
  <c r="I3" i="132"/>
  <c r="K3" i="132" s="1"/>
  <c r="L3" i="132" s="1"/>
  <c r="J3" i="132"/>
  <c r="I2" i="132"/>
  <c r="J2" i="132"/>
  <c r="K2" i="132" s="1"/>
  <c r="L2" i="132" s="1"/>
  <c r="I31" i="131"/>
  <c r="J31" i="131"/>
  <c r="I32" i="131"/>
  <c r="K32" i="131" s="1"/>
  <c r="L32" i="131" s="1"/>
  <c r="V70" i="131" s="1"/>
  <c r="J32" i="131"/>
  <c r="I33" i="131"/>
  <c r="J33" i="131"/>
  <c r="I34" i="131"/>
  <c r="J34" i="131"/>
  <c r="K34" i="131" s="1"/>
  <c r="L34" i="131" s="1"/>
  <c r="V72" i="131" s="1"/>
  <c r="I35" i="131"/>
  <c r="K35" i="131" s="1"/>
  <c r="L35" i="131" s="1"/>
  <c r="J35" i="131"/>
  <c r="V76" i="131"/>
  <c r="V78" i="131"/>
  <c r="V85" i="131"/>
  <c r="V89" i="131"/>
  <c r="V80" i="131"/>
  <c r="I152" i="131"/>
  <c r="K152" i="131" s="1"/>
  <c r="L152" i="131" s="1"/>
  <c r="M152" i="131" s="1"/>
  <c r="P152" i="131" s="1"/>
  <c r="J152" i="131"/>
  <c r="I151" i="131"/>
  <c r="J151" i="131"/>
  <c r="K151" i="131"/>
  <c r="L151" i="131" s="1"/>
  <c r="V104" i="131" s="1"/>
  <c r="I150" i="131"/>
  <c r="J150" i="131"/>
  <c r="I149" i="131"/>
  <c r="K149" i="131" s="1"/>
  <c r="L149" i="131" s="1"/>
  <c r="J149" i="131"/>
  <c r="I148" i="131"/>
  <c r="J148" i="131"/>
  <c r="I147" i="131"/>
  <c r="K147" i="131" s="1"/>
  <c r="L147" i="131" s="1"/>
  <c r="V100" i="131" s="1"/>
  <c r="J147" i="131"/>
  <c r="V99" i="131"/>
  <c r="I30" i="131"/>
  <c r="J30" i="131"/>
  <c r="K30" i="131" s="1"/>
  <c r="L30" i="131" s="1"/>
  <c r="I29" i="131"/>
  <c r="K29" i="131" s="1"/>
  <c r="L29" i="131" s="1"/>
  <c r="J29" i="131"/>
  <c r="I28" i="131"/>
  <c r="K28" i="131" s="1"/>
  <c r="L28" i="131" s="1"/>
  <c r="J28" i="131"/>
  <c r="I27" i="131"/>
  <c r="K27" i="131" s="1"/>
  <c r="L27" i="131" s="1"/>
  <c r="J27" i="131"/>
  <c r="I25" i="131"/>
  <c r="K25" i="131" s="1"/>
  <c r="J25" i="131"/>
  <c r="L25" i="131"/>
  <c r="M25" i="131" s="1"/>
  <c r="P25" i="131" s="1"/>
  <c r="I24" i="131"/>
  <c r="K24" i="131" s="1"/>
  <c r="L24" i="131" s="1"/>
  <c r="J24" i="131"/>
  <c r="I23" i="131"/>
  <c r="K23" i="131" s="1"/>
  <c r="J23" i="131"/>
  <c r="I22" i="131"/>
  <c r="J22" i="131"/>
  <c r="K22" i="131" s="1"/>
  <c r="L22" i="131" s="1"/>
  <c r="I21" i="131"/>
  <c r="J21" i="131"/>
  <c r="I20" i="131"/>
  <c r="J20" i="131"/>
  <c r="I19" i="131"/>
  <c r="K19" i="131" s="1"/>
  <c r="J19" i="131"/>
  <c r="L19" i="131"/>
  <c r="M19" i="131" s="1"/>
  <c r="P19" i="131" s="1"/>
  <c r="I18" i="131"/>
  <c r="K18" i="131" s="1"/>
  <c r="L18" i="131" s="1"/>
  <c r="M18" i="131" s="1"/>
  <c r="J18" i="131"/>
  <c r="I17" i="131"/>
  <c r="J17" i="131"/>
  <c r="I16" i="131"/>
  <c r="K16" i="131" s="1"/>
  <c r="L16" i="131" s="1"/>
  <c r="M16" i="131" s="1"/>
  <c r="P16" i="131" s="1"/>
  <c r="J16" i="131"/>
  <c r="I15" i="131"/>
  <c r="J15" i="131"/>
  <c r="I14" i="131"/>
  <c r="J14" i="131"/>
  <c r="I13" i="131"/>
  <c r="K13" i="131" s="1"/>
  <c r="L13" i="131" s="1"/>
  <c r="M13" i="131" s="1"/>
  <c r="J13" i="131"/>
  <c r="I12" i="131"/>
  <c r="J12" i="131"/>
  <c r="I11" i="131"/>
  <c r="J11" i="131"/>
  <c r="K11" i="131"/>
  <c r="L11" i="131" s="1"/>
  <c r="I10" i="131"/>
  <c r="K10" i="131" s="1"/>
  <c r="L10" i="131" s="1"/>
  <c r="M10" i="131" s="1"/>
  <c r="P10" i="131" s="1"/>
  <c r="J10" i="131"/>
  <c r="I9" i="131"/>
  <c r="J9" i="131"/>
  <c r="I8" i="131"/>
  <c r="K8" i="131" s="1"/>
  <c r="J8" i="131"/>
  <c r="L8" i="131"/>
  <c r="M8" i="131" s="1"/>
  <c r="P8" i="131" s="1"/>
  <c r="I7" i="131"/>
  <c r="K7" i="131" s="1"/>
  <c r="L7" i="131" s="1"/>
  <c r="M7" i="131" s="1"/>
  <c r="J7" i="131"/>
  <c r="I6" i="131"/>
  <c r="K6" i="131" s="1"/>
  <c r="L6" i="131" s="1"/>
  <c r="M6" i="131" s="1"/>
  <c r="P6" i="131" s="1"/>
  <c r="J6" i="131"/>
  <c r="I5" i="131"/>
  <c r="K5" i="131" s="1"/>
  <c r="L5" i="131" s="1"/>
  <c r="J5" i="131"/>
  <c r="I4" i="131"/>
  <c r="J4" i="131"/>
  <c r="K4" i="131"/>
  <c r="L4" i="131" s="1"/>
  <c r="I3" i="131"/>
  <c r="J3" i="131"/>
  <c r="I2" i="131"/>
  <c r="J2" i="131"/>
  <c r="I32" i="122"/>
  <c r="J32" i="122"/>
  <c r="K32" i="122"/>
  <c r="L32" i="122" s="1"/>
  <c r="I31" i="122"/>
  <c r="K31" i="122" s="1"/>
  <c r="L31" i="122" s="1"/>
  <c r="J31" i="122"/>
  <c r="I33" i="122"/>
  <c r="K33" i="122" s="1"/>
  <c r="L33" i="122" s="1"/>
  <c r="J33" i="122"/>
  <c r="I34" i="122"/>
  <c r="J34" i="122"/>
  <c r="I35" i="122"/>
  <c r="J35" i="122"/>
  <c r="K35" i="122" s="1"/>
  <c r="L35" i="122" s="1"/>
  <c r="M35" i="122" s="1"/>
  <c r="V74" i="122"/>
  <c r="V75" i="122"/>
  <c r="V84" i="122"/>
  <c r="V85" i="122"/>
  <c r="V83" i="122"/>
  <c r="I32" i="121"/>
  <c r="J32" i="121"/>
  <c r="K32" i="121"/>
  <c r="L32" i="121" s="1"/>
  <c r="I31" i="121"/>
  <c r="J31" i="121"/>
  <c r="K31" i="121"/>
  <c r="L31" i="121" s="1"/>
  <c r="I33" i="121"/>
  <c r="K33" i="121" s="1"/>
  <c r="L33" i="121" s="1"/>
  <c r="J33" i="121"/>
  <c r="I34" i="121"/>
  <c r="K34" i="121" s="1"/>
  <c r="L34" i="121" s="1"/>
  <c r="J34" i="121"/>
  <c r="I35" i="121"/>
  <c r="K35" i="121" s="1"/>
  <c r="L35" i="121" s="1"/>
  <c r="V73" i="121" s="1"/>
  <c r="J35" i="121"/>
  <c r="V74" i="121"/>
  <c r="V76" i="121"/>
  <c r="V77" i="121"/>
  <c r="V78" i="121"/>
  <c r="V79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1" i="121"/>
  <c r="V82" i="121"/>
  <c r="V83" i="121"/>
  <c r="I151" i="122"/>
  <c r="J151" i="122"/>
  <c r="K151" i="122" s="1"/>
  <c r="L151" i="122" s="1"/>
  <c r="M151" i="122" s="1"/>
  <c r="P151" i="122" s="1"/>
  <c r="I150" i="122"/>
  <c r="K150" i="122" s="1"/>
  <c r="L150" i="122" s="1"/>
  <c r="J150" i="122"/>
  <c r="I149" i="122"/>
  <c r="J149" i="122"/>
  <c r="K149" i="122"/>
  <c r="L149" i="122" s="1"/>
  <c r="V102" i="122" s="1"/>
  <c r="I148" i="122"/>
  <c r="J148" i="122"/>
  <c r="I147" i="122"/>
  <c r="K147" i="122" s="1"/>
  <c r="L147" i="122" s="1"/>
  <c r="J147" i="122"/>
  <c r="V99" i="122"/>
  <c r="V98" i="122"/>
  <c r="V96" i="122"/>
  <c r="I30" i="122"/>
  <c r="K30" i="122" s="1"/>
  <c r="L30" i="122" s="1"/>
  <c r="J30" i="122"/>
  <c r="I29" i="122"/>
  <c r="K29" i="122" s="1"/>
  <c r="L29" i="122" s="1"/>
  <c r="V67" i="122" s="1"/>
  <c r="J29" i="122"/>
  <c r="I28" i="122"/>
  <c r="K28" i="122" s="1"/>
  <c r="L28" i="122" s="1"/>
  <c r="J28" i="122"/>
  <c r="I27" i="122"/>
  <c r="J27" i="122"/>
  <c r="I25" i="122"/>
  <c r="K25" i="122" s="1"/>
  <c r="L25" i="122" s="1"/>
  <c r="M25" i="122" s="1"/>
  <c r="P25" i="122" s="1"/>
  <c r="J25" i="122"/>
  <c r="I24" i="122"/>
  <c r="J24" i="122"/>
  <c r="K24" i="122" s="1"/>
  <c r="L24" i="122" s="1"/>
  <c r="I23" i="122"/>
  <c r="K23" i="122" s="1"/>
  <c r="L23" i="122" s="1"/>
  <c r="M23" i="122" s="1"/>
  <c r="P23" i="122" s="1"/>
  <c r="J23" i="122"/>
  <c r="I22" i="122"/>
  <c r="J22" i="122"/>
  <c r="K22" i="122" s="1"/>
  <c r="L22" i="122" s="1"/>
  <c r="I21" i="122"/>
  <c r="K21" i="122" s="1"/>
  <c r="L21" i="122" s="1"/>
  <c r="M21" i="122" s="1"/>
  <c r="P21" i="122" s="1"/>
  <c r="J21" i="122"/>
  <c r="I20" i="122"/>
  <c r="J20" i="122"/>
  <c r="I19" i="122"/>
  <c r="J19" i="122"/>
  <c r="K19" i="122" s="1"/>
  <c r="L19" i="122" s="1"/>
  <c r="M19" i="122" s="1"/>
  <c r="P19" i="122" s="1"/>
  <c r="I18" i="122"/>
  <c r="J18" i="122"/>
  <c r="I17" i="122"/>
  <c r="K17" i="122" s="1"/>
  <c r="L17" i="122" s="1"/>
  <c r="M17" i="122" s="1"/>
  <c r="P17" i="122" s="1"/>
  <c r="J17" i="122"/>
  <c r="I16" i="122"/>
  <c r="J16" i="122"/>
  <c r="I15" i="122"/>
  <c r="J15" i="122"/>
  <c r="K15" i="122" s="1"/>
  <c r="L15" i="122" s="1"/>
  <c r="M15" i="122" s="1"/>
  <c r="P15" i="122" s="1"/>
  <c r="I14" i="122"/>
  <c r="J14" i="122"/>
  <c r="I13" i="122"/>
  <c r="J13" i="122"/>
  <c r="I12" i="122"/>
  <c r="J12" i="122"/>
  <c r="K12" i="122" s="1"/>
  <c r="L12" i="122" s="1"/>
  <c r="M12" i="122" s="1"/>
  <c r="P12" i="122" s="1"/>
  <c r="I11" i="122"/>
  <c r="K11" i="122" s="1"/>
  <c r="L11" i="122" s="1"/>
  <c r="M11" i="122" s="1"/>
  <c r="P11" i="122" s="1"/>
  <c r="J11" i="122"/>
  <c r="I10" i="122"/>
  <c r="J10" i="122"/>
  <c r="I9" i="122"/>
  <c r="J9" i="122"/>
  <c r="K9" i="122" s="1"/>
  <c r="L9" i="122" s="1"/>
  <c r="I8" i="122"/>
  <c r="J8" i="122"/>
  <c r="K8" i="122"/>
  <c r="L8" i="122" s="1"/>
  <c r="M8" i="122" s="1"/>
  <c r="P8" i="122" s="1"/>
  <c r="I7" i="122"/>
  <c r="J7" i="122"/>
  <c r="I6" i="122"/>
  <c r="J6" i="122"/>
  <c r="K6" i="122" s="1"/>
  <c r="L6" i="122" s="1"/>
  <c r="M6" i="122" s="1"/>
  <c r="P6" i="122" s="1"/>
  <c r="I5" i="122"/>
  <c r="K5" i="122" s="1"/>
  <c r="L5" i="122" s="1"/>
  <c r="J5" i="122"/>
  <c r="I4" i="122"/>
  <c r="K4" i="122" s="1"/>
  <c r="L4" i="122" s="1"/>
  <c r="J4" i="122"/>
  <c r="I3" i="122"/>
  <c r="J3" i="122"/>
  <c r="I2" i="122"/>
  <c r="J2" i="122"/>
  <c r="K2" i="122" s="1"/>
  <c r="L2" i="122" s="1"/>
  <c r="I151" i="121"/>
  <c r="J151" i="121"/>
  <c r="K151" i="121"/>
  <c r="L151" i="121" s="1"/>
  <c r="I150" i="121"/>
  <c r="J150" i="121"/>
  <c r="K150" i="121"/>
  <c r="L150" i="121" s="1"/>
  <c r="I149" i="121"/>
  <c r="K149" i="121" s="1"/>
  <c r="L149" i="121" s="1"/>
  <c r="J149" i="121"/>
  <c r="I148" i="121"/>
  <c r="K148" i="121" s="1"/>
  <c r="L148" i="121" s="1"/>
  <c r="J148" i="121"/>
  <c r="I147" i="121"/>
  <c r="J147" i="121"/>
  <c r="V99" i="121"/>
  <c r="I30" i="121"/>
  <c r="K30" i="121" s="1"/>
  <c r="L30" i="121" s="1"/>
  <c r="J30" i="121"/>
  <c r="I29" i="121"/>
  <c r="J29" i="121"/>
  <c r="I28" i="121"/>
  <c r="J28" i="121"/>
  <c r="K28" i="121" s="1"/>
  <c r="L28" i="121" s="1"/>
  <c r="V66" i="121" s="1"/>
  <c r="I27" i="121"/>
  <c r="J27" i="121"/>
  <c r="I25" i="121"/>
  <c r="J25" i="121"/>
  <c r="I24" i="121"/>
  <c r="K24" i="121" s="1"/>
  <c r="J24" i="121"/>
  <c r="L24" i="121"/>
  <c r="I23" i="121"/>
  <c r="K23" i="121" s="1"/>
  <c r="L23" i="121" s="1"/>
  <c r="J23" i="121"/>
  <c r="I22" i="121"/>
  <c r="J22" i="121"/>
  <c r="K22" i="121"/>
  <c r="L22" i="121" s="1"/>
  <c r="I21" i="121"/>
  <c r="J21" i="121"/>
  <c r="I20" i="121"/>
  <c r="K20" i="121" s="1"/>
  <c r="L20" i="121" s="1"/>
  <c r="J20" i="121"/>
  <c r="I19" i="121"/>
  <c r="K19" i="121" s="1"/>
  <c r="L19" i="121" s="1"/>
  <c r="J19" i="121"/>
  <c r="I18" i="121"/>
  <c r="J18" i="121"/>
  <c r="I17" i="121"/>
  <c r="J17" i="121"/>
  <c r="I16" i="121"/>
  <c r="K16" i="121" s="1"/>
  <c r="L16" i="121" s="1"/>
  <c r="J16" i="121"/>
  <c r="I15" i="121"/>
  <c r="K15" i="121" s="1"/>
  <c r="L15" i="121" s="1"/>
  <c r="J15" i="121"/>
  <c r="I14" i="121"/>
  <c r="J14" i="121"/>
  <c r="K14" i="121"/>
  <c r="L14" i="121" s="1"/>
  <c r="I13" i="121"/>
  <c r="K13" i="121" s="1"/>
  <c r="L13" i="121" s="1"/>
  <c r="J13" i="121"/>
  <c r="I12" i="121"/>
  <c r="J12" i="121"/>
  <c r="I11" i="121"/>
  <c r="K11" i="121" s="1"/>
  <c r="L11" i="121" s="1"/>
  <c r="J11" i="121"/>
  <c r="I10" i="121"/>
  <c r="J10" i="121"/>
  <c r="I9" i="121"/>
  <c r="J9" i="121"/>
  <c r="K9" i="121"/>
  <c r="L9" i="121" s="1"/>
  <c r="I8" i="121"/>
  <c r="J8" i="121"/>
  <c r="I7" i="121"/>
  <c r="J7" i="121"/>
  <c r="I6" i="121"/>
  <c r="K6" i="121" s="1"/>
  <c r="L6" i="121" s="1"/>
  <c r="J6" i="121"/>
  <c r="I5" i="121"/>
  <c r="J5" i="121"/>
  <c r="I4" i="121"/>
  <c r="J4" i="121"/>
  <c r="K4" i="121"/>
  <c r="L4" i="121" s="1"/>
  <c r="I3" i="121"/>
  <c r="J3" i="121"/>
  <c r="K3" i="121" s="1"/>
  <c r="L3" i="121" s="1"/>
  <c r="I2" i="121"/>
  <c r="K2" i="121" s="1"/>
  <c r="L2" i="121" s="1"/>
  <c r="J2" i="121"/>
  <c r="I5" i="120"/>
  <c r="J5" i="120"/>
  <c r="I4" i="120"/>
  <c r="J4" i="120"/>
  <c r="I3" i="120"/>
  <c r="J3" i="120"/>
  <c r="I2" i="120"/>
  <c r="K2" i="120" s="1"/>
  <c r="L2" i="120" s="1"/>
  <c r="J2" i="120"/>
  <c r="J5" i="116"/>
  <c r="K5" i="116" s="1"/>
  <c r="L5" i="116" s="1"/>
  <c r="I5" i="116"/>
  <c r="J4" i="116"/>
  <c r="K4" i="116" s="1"/>
  <c r="L4" i="116" s="1"/>
  <c r="I4" i="116"/>
  <c r="J3" i="116"/>
  <c r="I3" i="116"/>
  <c r="J2" i="116"/>
  <c r="I2" i="116"/>
  <c r="K3" i="116"/>
  <c r="L3" i="116" s="1"/>
  <c r="J5" i="111"/>
  <c r="I5" i="111"/>
  <c r="K5" i="111" s="1"/>
  <c r="L5" i="111" s="1"/>
  <c r="J4" i="111"/>
  <c r="K4" i="111" s="1"/>
  <c r="L4" i="111" s="1"/>
  <c r="I4" i="111"/>
  <c r="J3" i="111"/>
  <c r="K3" i="111" s="1"/>
  <c r="L3" i="111" s="1"/>
  <c r="I3" i="111"/>
  <c r="J2" i="111"/>
  <c r="I2" i="111"/>
  <c r="K2" i="111" s="1"/>
  <c r="L2" i="111" s="1"/>
  <c r="J5" i="105"/>
  <c r="I5" i="105"/>
  <c r="J4" i="105"/>
  <c r="I4" i="105"/>
  <c r="J3" i="105"/>
  <c r="K3" i="105" s="1"/>
  <c r="L3" i="105" s="1"/>
  <c r="I3" i="105"/>
  <c r="J2" i="105"/>
  <c r="I2" i="105"/>
  <c r="K2" i="105" s="1"/>
  <c r="L2" i="105" s="1"/>
  <c r="J5" i="96"/>
  <c r="I5" i="96"/>
  <c r="J4" i="96"/>
  <c r="K4" i="96" s="1"/>
  <c r="L4" i="96" s="1"/>
  <c r="I4" i="96"/>
  <c r="J3" i="96"/>
  <c r="I3" i="96"/>
  <c r="K3" i="96" s="1"/>
  <c r="L3" i="96" s="1"/>
  <c r="J2" i="96"/>
  <c r="I2" i="96"/>
  <c r="J5" i="95"/>
  <c r="K5" i="95" s="1"/>
  <c r="L5" i="95" s="1"/>
  <c r="I5" i="95"/>
  <c r="J4" i="95"/>
  <c r="K4" i="95" s="1"/>
  <c r="L4" i="95" s="1"/>
  <c r="I4" i="95"/>
  <c r="J3" i="95"/>
  <c r="K3" i="95" s="1"/>
  <c r="L3" i="95" s="1"/>
  <c r="I3" i="95"/>
  <c r="J2" i="95"/>
  <c r="K2" i="95" s="1"/>
  <c r="L2" i="95" s="1"/>
  <c r="I2" i="95"/>
  <c r="J5" i="94"/>
  <c r="I5" i="94"/>
  <c r="K5" i="94" s="1"/>
  <c r="L5" i="94" s="1"/>
  <c r="J4" i="94"/>
  <c r="I4" i="94"/>
  <c r="J3" i="94"/>
  <c r="K3" i="94" s="1"/>
  <c r="L3" i="94" s="1"/>
  <c r="I3" i="94"/>
  <c r="J2" i="94"/>
  <c r="I2" i="94"/>
  <c r="K2" i="94" s="1"/>
  <c r="L2" i="94" s="1"/>
  <c r="J5" i="93"/>
  <c r="I5" i="93"/>
  <c r="K5" i="93" s="1"/>
  <c r="L5" i="93" s="1"/>
  <c r="J4" i="93"/>
  <c r="K4" i="93" s="1"/>
  <c r="L4" i="93" s="1"/>
  <c r="I4" i="93"/>
  <c r="J3" i="93"/>
  <c r="I3" i="93"/>
  <c r="J2" i="93"/>
  <c r="K2" i="93" s="1"/>
  <c r="L2" i="93" s="1"/>
  <c r="I2" i="93"/>
  <c r="K5" i="96"/>
  <c r="L5" i="96" s="1"/>
  <c r="K29" i="134"/>
  <c r="L29" i="134" s="1"/>
  <c r="V96" i="134"/>
  <c r="V98" i="134"/>
  <c r="K147" i="134"/>
  <c r="L147" i="134" s="1"/>
  <c r="K149" i="134"/>
  <c r="L149" i="134" s="1"/>
  <c r="V102" i="134" s="1"/>
  <c r="V83" i="134"/>
  <c r="V81" i="134"/>
  <c r="V94" i="134"/>
  <c r="V92" i="134"/>
  <c r="V90" i="134"/>
  <c r="V88" i="134"/>
  <c r="V86" i="134"/>
  <c r="V84" i="134"/>
  <c r="V76" i="134"/>
  <c r="V74" i="134"/>
  <c r="K34" i="134"/>
  <c r="L34" i="134" s="1"/>
  <c r="V72" i="134" s="1"/>
  <c r="K32" i="134"/>
  <c r="L32" i="134"/>
  <c r="L7" i="134"/>
  <c r="K10" i="134"/>
  <c r="L10" i="134" s="1"/>
  <c r="K12" i="134"/>
  <c r="L12" i="134" s="1"/>
  <c r="K18" i="134"/>
  <c r="L18" i="134" s="1"/>
  <c r="L21" i="134"/>
  <c r="K22" i="134"/>
  <c r="L22" i="134" s="1"/>
  <c r="K24" i="134"/>
  <c r="L24" i="134" s="1"/>
  <c r="L25" i="134"/>
  <c r="K17" i="134"/>
  <c r="L17" i="134" s="1"/>
  <c r="K27" i="134"/>
  <c r="L27" i="134" s="1"/>
  <c r="K9" i="132"/>
  <c r="L9" i="132"/>
  <c r="M9" i="132" s="1"/>
  <c r="K22" i="132"/>
  <c r="L22" i="132" s="1"/>
  <c r="M22" i="132" s="1"/>
  <c r="V95" i="132"/>
  <c r="K4" i="132"/>
  <c r="L4" i="132" s="1"/>
  <c r="K17" i="132"/>
  <c r="L17" i="132"/>
  <c r="V97" i="132"/>
  <c r="N5" i="132"/>
  <c r="K20" i="131"/>
  <c r="L20" i="131"/>
  <c r="K148" i="131"/>
  <c r="L148" i="131" s="1"/>
  <c r="V77" i="131"/>
  <c r="K33" i="131"/>
  <c r="L33" i="131" s="1"/>
  <c r="K31" i="131"/>
  <c r="L31" i="131" s="1"/>
  <c r="K21" i="131"/>
  <c r="L21" i="131" s="1"/>
  <c r="M21" i="131" s="1"/>
  <c r="K150" i="131"/>
  <c r="L150" i="131" s="1"/>
  <c r="V93" i="131"/>
  <c r="V81" i="131"/>
  <c r="K18" i="122"/>
  <c r="L18" i="122" s="1"/>
  <c r="M18" i="122" s="1"/>
  <c r="P18" i="122" s="1"/>
  <c r="K20" i="122"/>
  <c r="L20" i="122"/>
  <c r="K27" i="122"/>
  <c r="L27" i="122" s="1"/>
  <c r="V65" i="122" s="1"/>
  <c r="V95" i="122"/>
  <c r="K148" i="122"/>
  <c r="L148" i="122" s="1"/>
  <c r="V92" i="122"/>
  <c r="V88" i="122"/>
  <c r="V79" i="122"/>
  <c r="V77" i="122"/>
  <c r="K3" i="122"/>
  <c r="L3" i="122"/>
  <c r="K7" i="122"/>
  <c r="L7" i="122" s="1"/>
  <c r="M7" i="122" s="1"/>
  <c r="K13" i="122"/>
  <c r="L13" i="122"/>
  <c r="M13" i="122" s="1"/>
  <c r="V93" i="122"/>
  <c r="V91" i="122"/>
  <c r="V89" i="122"/>
  <c r="V87" i="122"/>
  <c r="V78" i="122"/>
  <c r="K7" i="121"/>
  <c r="L7" i="121"/>
  <c r="K10" i="121"/>
  <c r="L10" i="121"/>
  <c r="K12" i="121"/>
  <c r="L12" i="121" s="1"/>
  <c r="V96" i="121"/>
  <c r="V98" i="121"/>
  <c r="K147" i="121"/>
  <c r="L147" i="121"/>
  <c r="V100" i="121" s="1"/>
  <c r="K4" i="105"/>
  <c r="L4" i="105" s="1"/>
  <c r="K5" i="105"/>
  <c r="L5" i="105" s="1"/>
  <c r="K5" i="134"/>
  <c r="L5" i="134"/>
  <c r="K2" i="134"/>
  <c r="L2" i="134" s="1"/>
  <c r="K4" i="134"/>
  <c r="L4" i="134"/>
  <c r="K6" i="134"/>
  <c r="L6" i="134" s="1"/>
  <c r="K15" i="134"/>
  <c r="L15" i="134" s="1"/>
  <c r="K20" i="134"/>
  <c r="L20" i="134"/>
  <c r="K11" i="132"/>
  <c r="L11" i="132" s="1"/>
  <c r="M11" i="132" s="1"/>
  <c r="K10" i="132"/>
  <c r="L10" i="132" s="1"/>
  <c r="M10" i="132" s="1"/>
  <c r="K19" i="132"/>
  <c r="L19" i="132"/>
  <c r="M19" i="132" s="1"/>
  <c r="K2" i="131"/>
  <c r="L2" i="131" s="1"/>
  <c r="L23" i="131"/>
  <c r="M23" i="131" s="1"/>
  <c r="P23" i="131" s="1"/>
  <c r="V92" i="131"/>
  <c r="V90" i="131"/>
  <c r="V87" i="131"/>
  <c r="V84" i="131"/>
  <c r="V75" i="131"/>
  <c r="K9" i="131"/>
  <c r="L9" i="131"/>
  <c r="K14" i="131"/>
  <c r="L14" i="131" s="1"/>
  <c r="M14" i="131" s="1"/>
  <c r="P14" i="131" s="1"/>
  <c r="K17" i="131"/>
  <c r="L17" i="131"/>
  <c r="N5" i="131"/>
  <c r="K15" i="131"/>
  <c r="L15" i="131" s="1"/>
  <c r="V96" i="131"/>
  <c r="V83" i="131"/>
  <c r="V94" i="131"/>
  <c r="V91" i="131"/>
  <c r="V88" i="131"/>
  <c r="V86" i="131"/>
  <c r="K16" i="122"/>
  <c r="L16" i="122"/>
  <c r="M16" i="122" s="1"/>
  <c r="V97" i="122"/>
  <c r="V82" i="122"/>
  <c r="V80" i="122"/>
  <c r="V94" i="122"/>
  <c r="V86" i="122"/>
  <c r="V76" i="122"/>
  <c r="V90" i="122"/>
  <c r="K34" i="122"/>
  <c r="L34" i="122" s="1"/>
  <c r="K5" i="121"/>
  <c r="L5" i="121" s="1"/>
  <c r="K17" i="121"/>
  <c r="L17" i="121"/>
  <c r="K21" i="121"/>
  <c r="L21" i="121" s="1"/>
  <c r="K25" i="121"/>
  <c r="L25" i="121"/>
  <c r="K27" i="121"/>
  <c r="L27" i="121"/>
  <c r="V65" i="121"/>
  <c r="K29" i="121"/>
  <c r="L29" i="121" s="1"/>
  <c r="K3" i="120"/>
  <c r="L3" i="120"/>
  <c r="K5" i="120"/>
  <c r="L5" i="120" s="1"/>
  <c r="K2" i="116"/>
  <c r="L2" i="116" s="1"/>
  <c r="K2" i="96"/>
  <c r="L2" i="96"/>
  <c r="K4" i="94"/>
  <c r="L4" i="94" s="1"/>
  <c r="K3" i="93"/>
  <c r="L3" i="93"/>
  <c r="K14" i="122"/>
  <c r="L14" i="122" s="1"/>
  <c r="M14" i="122" s="1"/>
  <c r="P14" i="122" s="1"/>
  <c r="K10" i="122"/>
  <c r="L10" i="122" s="1"/>
  <c r="N5" i="122"/>
  <c r="N5" i="120"/>
  <c r="N5" i="116"/>
  <c r="N5" i="96"/>
  <c r="M189" i="95"/>
  <c r="M173" i="95"/>
  <c r="M157" i="95"/>
  <c r="M184" i="95"/>
  <c r="M168" i="95"/>
  <c r="M170" i="95"/>
  <c r="M175" i="95"/>
  <c r="M166" i="95"/>
  <c r="M181" i="95"/>
  <c r="M192" i="95"/>
  <c r="M176" i="95"/>
  <c r="M160" i="95"/>
  <c r="M155" i="95"/>
  <c r="M161" i="95"/>
  <c r="M156" i="95"/>
  <c r="N5" i="95"/>
  <c r="N5" i="94"/>
  <c r="M17" i="132"/>
  <c r="M15" i="132"/>
  <c r="M16" i="132"/>
  <c r="M35" i="132"/>
  <c r="M26" i="132"/>
  <c r="M32" i="132"/>
  <c r="M25" i="132"/>
  <c r="M34" i="132"/>
  <c r="M12" i="132"/>
  <c r="M7" i="132"/>
  <c r="M182" i="120"/>
  <c r="M185" i="120"/>
  <c r="M157" i="120"/>
  <c r="M180" i="120"/>
  <c r="M164" i="120"/>
  <c r="M186" i="120"/>
  <c r="M177" i="120"/>
  <c r="M187" i="120"/>
  <c r="M171" i="120"/>
  <c r="M155" i="120"/>
  <c r="M150" i="120"/>
  <c r="M184" i="120"/>
  <c r="M152" i="120"/>
  <c r="M159" i="120"/>
  <c r="M166" i="120"/>
  <c r="M181" i="120"/>
  <c r="M149" i="120"/>
  <c r="M176" i="120"/>
  <c r="M160" i="120"/>
  <c r="M178" i="120"/>
  <c r="M169" i="120"/>
  <c r="M183" i="120"/>
  <c r="M167" i="120"/>
  <c r="M151" i="120"/>
  <c r="M189" i="120"/>
  <c r="M153" i="120"/>
  <c r="M162" i="120"/>
  <c r="M158" i="120"/>
  <c r="M173" i="120"/>
  <c r="M188" i="120"/>
  <c r="M172" i="120"/>
  <c r="M156" i="120"/>
  <c r="M170" i="120"/>
  <c r="M161" i="120"/>
  <c r="M179" i="120"/>
  <c r="M163" i="120"/>
  <c r="M174" i="120"/>
  <c r="M165" i="120"/>
  <c r="M168" i="120"/>
  <c r="M154" i="120"/>
  <c r="M175" i="120"/>
  <c r="M163" i="116"/>
  <c r="M182" i="116"/>
  <c r="M166" i="116"/>
  <c r="M185" i="116"/>
  <c r="M180" i="116"/>
  <c r="M164" i="116"/>
  <c r="M149" i="116"/>
  <c r="M186" i="116"/>
  <c r="M189" i="116"/>
  <c r="M184" i="116"/>
  <c r="M152" i="116"/>
  <c r="M151" i="116"/>
  <c r="M178" i="116"/>
  <c r="M162" i="116"/>
  <c r="M150" i="116"/>
  <c r="M192" i="116"/>
  <c r="M176" i="116"/>
  <c r="M160" i="116"/>
  <c r="M175" i="116"/>
  <c r="M190" i="116"/>
  <c r="M174" i="116"/>
  <c r="M158" i="116"/>
  <c r="M177" i="116"/>
  <c r="M188" i="116"/>
  <c r="M172" i="116"/>
  <c r="M156" i="116"/>
  <c r="M170" i="116"/>
  <c r="M154" i="116"/>
  <c r="M173" i="116"/>
  <c r="M168" i="116"/>
  <c r="M147" i="131"/>
  <c r="P147" i="131" s="1"/>
  <c r="M32" i="131"/>
  <c r="P32" i="131" s="1"/>
  <c r="M17" i="131"/>
  <c r="M11" i="131"/>
  <c r="P11" i="131" s="1"/>
  <c r="M24" i="131"/>
  <c r="P24" i="131" s="1"/>
  <c r="M15" i="131"/>
  <c r="P15" i="131" s="1"/>
  <c r="M20" i="131"/>
  <c r="M9" i="131"/>
  <c r="P9" i="131" s="1"/>
  <c r="M34" i="131"/>
  <c r="P34" i="131" s="1"/>
  <c r="M26" i="131"/>
  <c r="P26" i="131" s="1"/>
  <c r="M151" i="131"/>
  <c r="P151" i="131" s="1"/>
  <c r="M22" i="131"/>
  <c r="P22" i="131" s="1"/>
  <c r="M10" i="122"/>
  <c r="P10" i="122" s="1"/>
  <c r="M9" i="122"/>
  <c r="M22" i="122"/>
  <c r="P22" i="122" s="1"/>
  <c r="M27" i="122"/>
  <c r="P27" i="122" s="1"/>
  <c r="M20" i="122"/>
  <c r="P20" i="122" s="1"/>
  <c r="M29" i="122"/>
  <c r="P29" i="122" s="1"/>
  <c r="M24" i="122"/>
  <c r="P24" i="122" s="1"/>
  <c r="M26" i="122"/>
  <c r="P26" i="122" s="1"/>
  <c r="P17" i="131"/>
  <c r="P20" i="131"/>
  <c r="P21" i="131"/>
  <c r="P18" i="131"/>
  <c r="P13" i="131"/>
  <c r="P7" i="131"/>
  <c r="P35" i="122"/>
  <c r="P13" i="122"/>
  <c r="P16" i="122"/>
  <c r="P7" i="122"/>
  <c r="P9" i="122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101" i="93" l="1"/>
  <c r="V78" i="93"/>
  <c r="V66" i="93"/>
  <c r="V65" i="93"/>
  <c r="V103" i="93"/>
  <c r="K187" i="93"/>
  <c r="L187" i="93" s="1"/>
  <c r="K170" i="93"/>
  <c r="L170" i="93" s="1"/>
  <c r="K12" i="93"/>
  <c r="L12" i="93" s="1"/>
  <c r="K93" i="93"/>
  <c r="L93" i="93" s="1"/>
  <c r="K72" i="93"/>
  <c r="L72" i="93" s="1"/>
  <c r="K48" i="93"/>
  <c r="L48" i="93" s="1"/>
  <c r="K45" i="93"/>
  <c r="L45" i="93" s="1"/>
  <c r="V83" i="93" s="1"/>
  <c r="K163" i="93"/>
  <c r="L163" i="93" s="1"/>
  <c r="K75" i="93"/>
  <c r="L75" i="93" s="1"/>
  <c r="K31" i="93"/>
  <c r="L31" i="93" s="1"/>
  <c r="K186" i="93"/>
  <c r="L186" i="93" s="1"/>
  <c r="K169" i="93"/>
  <c r="L169" i="93" s="1"/>
  <c r="K127" i="93"/>
  <c r="L127" i="93" s="1"/>
  <c r="K62" i="93"/>
  <c r="L62" i="93" s="1"/>
  <c r="K47" i="93"/>
  <c r="L47" i="93" s="1"/>
  <c r="K44" i="93"/>
  <c r="L44" i="93" s="1"/>
  <c r="K179" i="93"/>
  <c r="L179" i="93" s="1"/>
  <c r="K162" i="93"/>
  <c r="L162" i="93" s="1"/>
  <c r="K22" i="93"/>
  <c r="L22" i="93" s="1"/>
  <c r="K16" i="93"/>
  <c r="L16" i="93" s="1"/>
  <c r="K80" i="93"/>
  <c r="L80" i="93" s="1"/>
  <c r="K74" i="93"/>
  <c r="L74" i="93" s="1"/>
  <c r="K142" i="93"/>
  <c r="L142" i="93" s="1"/>
  <c r="V95" i="93" s="1"/>
  <c r="K41" i="93"/>
  <c r="L41" i="93" s="1"/>
  <c r="V79" i="93" s="1"/>
  <c r="K185" i="93"/>
  <c r="L185" i="93" s="1"/>
  <c r="K79" i="93"/>
  <c r="L79" i="93" s="1"/>
  <c r="K50" i="93"/>
  <c r="L50" i="93" s="1"/>
  <c r="K178" i="93"/>
  <c r="L178" i="93" s="1"/>
  <c r="K161" i="93"/>
  <c r="L161" i="93" s="1"/>
  <c r="K129" i="93"/>
  <c r="L129" i="93" s="1"/>
  <c r="K57" i="93"/>
  <c r="L57" i="93" s="1"/>
  <c r="K53" i="93"/>
  <c r="L53" i="93" s="1"/>
  <c r="K147" i="93"/>
  <c r="L147" i="93" s="1"/>
  <c r="K134" i="93"/>
  <c r="L134" i="93" s="1"/>
  <c r="V87" i="93" s="1"/>
  <c r="K131" i="93"/>
  <c r="L131" i="93" s="1"/>
  <c r="V84" i="93" s="1"/>
  <c r="K177" i="93"/>
  <c r="L177" i="93" s="1"/>
  <c r="K167" i="93"/>
  <c r="L167" i="93" s="1"/>
  <c r="K157" i="93"/>
  <c r="L157" i="93" s="1"/>
  <c r="K96" i="93"/>
  <c r="L96" i="93" s="1"/>
  <c r="K78" i="93"/>
  <c r="L78" i="93" s="1"/>
  <c r="K56" i="93"/>
  <c r="L56" i="93" s="1"/>
  <c r="K35" i="93"/>
  <c r="L35" i="93" s="1"/>
  <c r="K37" i="93"/>
  <c r="L37" i="93" s="1"/>
  <c r="V93" i="111"/>
  <c r="V104" i="111"/>
  <c r="V103" i="111"/>
  <c r="V73" i="111"/>
  <c r="V67" i="111"/>
  <c r="K186" i="111"/>
  <c r="L186" i="111" s="1"/>
  <c r="K180" i="111"/>
  <c r="L180" i="111" s="1"/>
  <c r="K132" i="111"/>
  <c r="L132" i="111" s="1"/>
  <c r="V85" i="111" s="1"/>
  <c r="K24" i="111"/>
  <c r="L24" i="111" s="1"/>
  <c r="K18" i="111"/>
  <c r="L18" i="111" s="1"/>
  <c r="K148" i="111"/>
  <c r="L148" i="111" s="1"/>
  <c r="K145" i="111"/>
  <c r="L145" i="111" s="1"/>
  <c r="K41" i="111"/>
  <c r="L41" i="111" s="1"/>
  <c r="K23" i="111"/>
  <c r="L23" i="111" s="1"/>
  <c r="K8" i="111"/>
  <c r="L8" i="111" s="1"/>
  <c r="K43" i="111"/>
  <c r="L43" i="111" s="1"/>
  <c r="K178" i="111"/>
  <c r="L178" i="111" s="1"/>
  <c r="K172" i="111"/>
  <c r="L172" i="111" s="1"/>
  <c r="K7" i="111"/>
  <c r="L7" i="111" s="1"/>
  <c r="K141" i="111"/>
  <c r="L141" i="111" s="1"/>
  <c r="V94" i="111" s="1"/>
  <c r="K10" i="111"/>
  <c r="L10" i="111" s="1"/>
  <c r="K143" i="111"/>
  <c r="L143" i="111" s="1"/>
  <c r="K39" i="111"/>
  <c r="L39" i="111" s="1"/>
  <c r="V101" i="105"/>
  <c r="V73" i="105"/>
  <c r="V69" i="105"/>
  <c r="K176" i="105"/>
  <c r="L176" i="105" s="1"/>
  <c r="K170" i="105"/>
  <c r="L170" i="105" s="1"/>
  <c r="K117" i="105"/>
  <c r="L117" i="105" s="1"/>
  <c r="K112" i="105"/>
  <c r="L112" i="105" s="1"/>
  <c r="K98" i="105"/>
  <c r="L98" i="105" s="1"/>
  <c r="K89" i="105"/>
  <c r="L89" i="105" s="1"/>
  <c r="K84" i="105"/>
  <c r="L84" i="105" s="1"/>
  <c r="K70" i="105"/>
  <c r="L70" i="105" s="1"/>
  <c r="K61" i="105"/>
  <c r="L61" i="105" s="1"/>
  <c r="K34" i="105"/>
  <c r="L34" i="105" s="1"/>
  <c r="K185" i="105"/>
  <c r="L185" i="105" s="1"/>
  <c r="K160" i="105"/>
  <c r="L160" i="105" s="1"/>
  <c r="K9" i="105"/>
  <c r="L9" i="105" s="1"/>
  <c r="K188" i="105"/>
  <c r="L188" i="105" s="1"/>
  <c r="K169" i="105"/>
  <c r="L169" i="105" s="1"/>
  <c r="K130" i="105"/>
  <c r="L130" i="105" s="1"/>
  <c r="K121" i="105"/>
  <c r="L121" i="105" s="1"/>
  <c r="K116" i="105"/>
  <c r="L116" i="105" s="1"/>
  <c r="K102" i="105"/>
  <c r="L102" i="105" s="1"/>
  <c r="K93" i="105"/>
  <c r="L93" i="105" s="1"/>
  <c r="K74" i="105"/>
  <c r="L74" i="105" s="1"/>
  <c r="K72" i="105"/>
  <c r="L72" i="105" s="1"/>
  <c r="K65" i="105"/>
  <c r="L65" i="105" s="1"/>
  <c r="K60" i="105"/>
  <c r="L60" i="105" s="1"/>
  <c r="K46" i="105"/>
  <c r="L46" i="105" s="1"/>
  <c r="K44" i="105"/>
  <c r="L44" i="105" s="1"/>
  <c r="V82" i="105" s="1"/>
  <c r="K41" i="105"/>
  <c r="L41" i="105" s="1"/>
  <c r="K33" i="105"/>
  <c r="L33" i="105" s="1"/>
  <c r="K172" i="105"/>
  <c r="L172" i="105" s="1"/>
  <c r="K125" i="105"/>
  <c r="L125" i="105" s="1"/>
  <c r="K106" i="105"/>
  <c r="L106" i="105" s="1"/>
  <c r="K104" i="105"/>
  <c r="L104" i="105" s="1"/>
  <c r="K97" i="105"/>
  <c r="L97" i="105" s="1"/>
  <c r="K78" i="105"/>
  <c r="L78" i="105" s="1"/>
  <c r="K62" i="105"/>
  <c r="L62" i="105" s="1"/>
  <c r="K53" i="105"/>
  <c r="L53" i="105" s="1"/>
  <c r="K48" i="105"/>
  <c r="L48" i="105" s="1"/>
  <c r="K145" i="105"/>
  <c r="L145" i="105" s="1"/>
  <c r="K142" i="105"/>
  <c r="L142" i="105" s="1"/>
  <c r="V95" i="105" s="1"/>
  <c r="K40" i="105"/>
  <c r="L40" i="105" s="1"/>
  <c r="K29" i="105"/>
  <c r="L29" i="105" s="1"/>
  <c r="K26" i="105"/>
  <c r="L26" i="105" s="1"/>
  <c r="K184" i="105"/>
  <c r="L184" i="105" s="1"/>
  <c r="K165" i="105"/>
  <c r="L165" i="105" s="1"/>
  <c r="K162" i="105"/>
  <c r="L162" i="105" s="1"/>
  <c r="K6" i="105"/>
  <c r="L6" i="105" s="1"/>
  <c r="K21" i="105"/>
  <c r="L21" i="105" s="1"/>
  <c r="K13" i="105"/>
  <c r="L13" i="105" s="1"/>
  <c r="K183" i="105"/>
  <c r="L183" i="105" s="1"/>
  <c r="K177" i="105"/>
  <c r="L177" i="105" s="1"/>
  <c r="K168" i="105"/>
  <c r="L168" i="105" s="1"/>
  <c r="K129" i="105"/>
  <c r="L129" i="105" s="1"/>
  <c r="K110" i="105"/>
  <c r="L110" i="105" s="1"/>
  <c r="K85" i="105"/>
  <c r="L85" i="105" s="1"/>
  <c r="K80" i="105"/>
  <c r="L80" i="105" s="1"/>
  <c r="K66" i="105"/>
  <c r="L66" i="105" s="1"/>
  <c r="K57" i="105"/>
  <c r="L57" i="105" s="1"/>
  <c r="K52" i="105"/>
  <c r="L52" i="105" s="1"/>
  <c r="K137" i="105"/>
  <c r="L137" i="105" s="1"/>
  <c r="V90" i="105" s="1"/>
  <c r="V71" i="122"/>
  <c r="M33" i="122"/>
  <c r="P33" i="122" s="1"/>
  <c r="V68" i="121"/>
  <c r="V72" i="121"/>
  <c r="V71" i="134"/>
  <c r="V101" i="121"/>
  <c r="V67" i="134"/>
  <c r="M30" i="122"/>
  <c r="P30" i="122" s="1"/>
  <c r="V68" i="122"/>
  <c r="V69" i="122"/>
  <c r="M31" i="122"/>
  <c r="P31" i="122" s="1"/>
  <c r="M29" i="131"/>
  <c r="P29" i="131" s="1"/>
  <c r="V67" i="131"/>
  <c r="M35" i="131"/>
  <c r="P35" i="131" s="1"/>
  <c r="V73" i="131"/>
  <c r="V102" i="132"/>
  <c r="M149" i="132"/>
  <c r="V101" i="134"/>
  <c r="V101" i="131"/>
  <c r="M148" i="131"/>
  <c r="P148" i="131" s="1"/>
  <c r="V102" i="121"/>
  <c r="M32" i="122"/>
  <c r="P32" i="122" s="1"/>
  <c r="V70" i="122"/>
  <c r="V68" i="131"/>
  <c r="M30" i="131"/>
  <c r="P30" i="131" s="1"/>
  <c r="V102" i="131"/>
  <c r="M149" i="131"/>
  <c r="P149" i="131" s="1"/>
  <c r="M150" i="132"/>
  <c r="V103" i="132"/>
  <c r="K169" i="95"/>
  <c r="L169" i="95" s="1"/>
  <c r="M169" i="95" s="1"/>
  <c r="M149" i="122"/>
  <c r="P149" i="122" s="1"/>
  <c r="V67" i="121"/>
  <c r="V103" i="121"/>
  <c r="V68" i="134"/>
  <c r="K168" i="93"/>
  <c r="L168" i="93" s="1"/>
  <c r="M148" i="122"/>
  <c r="P148" i="122" s="1"/>
  <c r="V101" i="122"/>
  <c r="V71" i="121"/>
  <c r="M147" i="132"/>
  <c r="V100" i="132"/>
  <c r="V71" i="132"/>
  <c r="M33" i="132"/>
  <c r="V69" i="134"/>
  <c r="K174" i="105"/>
  <c r="L174" i="105" s="1"/>
  <c r="M34" i="122"/>
  <c r="P34" i="122" s="1"/>
  <c r="V72" i="122"/>
  <c r="V103" i="131"/>
  <c r="M150" i="131"/>
  <c r="P150" i="131" s="1"/>
  <c r="M28" i="122"/>
  <c r="P28" i="122" s="1"/>
  <c r="V66" i="122"/>
  <c r="M150" i="122"/>
  <c r="P150" i="122" s="1"/>
  <c r="V103" i="122"/>
  <c r="V69" i="121"/>
  <c r="V65" i="131"/>
  <c r="M27" i="131"/>
  <c r="P27" i="131" s="1"/>
  <c r="M29" i="132"/>
  <c r="V67" i="132"/>
  <c r="V101" i="132"/>
  <c r="M148" i="132"/>
  <c r="V104" i="132"/>
  <c r="M151" i="132"/>
  <c r="V103" i="134"/>
  <c r="V65" i="134"/>
  <c r="V100" i="134"/>
  <c r="K4" i="120"/>
  <c r="L4" i="120" s="1"/>
  <c r="V104" i="121"/>
  <c r="V100" i="122"/>
  <c r="M147" i="122"/>
  <c r="P147" i="122" s="1"/>
  <c r="V104" i="122"/>
  <c r="K12" i="131"/>
  <c r="L12" i="131" s="1"/>
  <c r="M12" i="131" s="1"/>
  <c r="P12" i="131" s="1"/>
  <c r="K160" i="93"/>
  <c r="L160" i="93" s="1"/>
  <c r="M147" i="135"/>
  <c r="P147" i="135" s="1"/>
  <c r="V100" i="135"/>
  <c r="V69" i="131"/>
  <c r="M31" i="131"/>
  <c r="P31" i="131" s="1"/>
  <c r="V66" i="131"/>
  <c r="M28" i="131"/>
  <c r="P28" i="131" s="1"/>
  <c r="M30" i="132"/>
  <c r="V68" i="132"/>
  <c r="V66" i="134"/>
  <c r="K177" i="95"/>
  <c r="L177" i="95" s="1"/>
  <c r="M177" i="95" s="1"/>
  <c r="M31" i="135"/>
  <c r="P31" i="135" s="1"/>
  <c r="V69" i="135"/>
  <c r="M33" i="131"/>
  <c r="P33" i="131" s="1"/>
  <c r="V71" i="131"/>
  <c r="K8" i="121"/>
  <c r="L8" i="121" s="1"/>
  <c r="K18" i="121"/>
  <c r="L18" i="121" s="1"/>
  <c r="V70" i="121"/>
  <c r="V73" i="122"/>
  <c r="K3" i="131"/>
  <c r="L3" i="131" s="1"/>
  <c r="M27" i="132"/>
  <c r="V65" i="132"/>
  <c r="K158" i="105"/>
  <c r="L158" i="105" s="1"/>
  <c r="M27" i="135"/>
  <c r="P27" i="135" s="1"/>
  <c r="V65" i="135"/>
  <c r="K13" i="120"/>
  <c r="L13" i="120" s="1"/>
  <c r="M13" i="120" s="1"/>
  <c r="V70" i="134"/>
  <c r="K24" i="135"/>
  <c r="L24" i="135" s="1"/>
  <c r="M24" i="135" s="1"/>
  <c r="P24" i="135" s="1"/>
  <c r="K16" i="135"/>
  <c r="L16" i="135" s="1"/>
  <c r="M16" i="135" s="1"/>
  <c r="P16" i="135" s="1"/>
  <c r="K8" i="135"/>
  <c r="L8" i="135" s="1"/>
  <c r="M8" i="135" s="1"/>
  <c r="P8" i="135" s="1"/>
  <c r="V79" i="134"/>
  <c r="K24" i="96"/>
  <c r="L24" i="96" s="1"/>
  <c r="M24" i="96" s="1"/>
  <c r="K37" i="121"/>
  <c r="L37" i="121" s="1"/>
  <c r="K43" i="122"/>
  <c r="L43" i="122" s="1"/>
  <c r="K46" i="96"/>
  <c r="L46" i="96" s="1"/>
  <c r="M46" i="96" s="1"/>
  <c r="K49" i="135"/>
  <c r="L49" i="135" s="1"/>
  <c r="M49" i="135" s="1"/>
  <c r="P49" i="135" s="1"/>
  <c r="K50" i="96"/>
  <c r="L50" i="96" s="1"/>
  <c r="M50" i="96" s="1"/>
  <c r="K17" i="96"/>
  <c r="L17" i="96" s="1"/>
  <c r="M17" i="96" s="1"/>
  <c r="K49" i="122"/>
  <c r="L49" i="122" s="1"/>
  <c r="M49" i="122" s="1"/>
  <c r="P49" i="122" s="1"/>
  <c r="K56" i="116"/>
  <c r="L56" i="116" s="1"/>
  <c r="M56" i="116" s="1"/>
  <c r="K44" i="131"/>
  <c r="L44" i="131" s="1"/>
  <c r="K48" i="135"/>
  <c r="L48" i="135" s="1"/>
  <c r="M48" i="135" s="1"/>
  <c r="P48" i="135" s="1"/>
  <c r="K49" i="96"/>
  <c r="L49" i="96" s="1"/>
  <c r="M49" i="96" s="1"/>
  <c r="K51" i="96"/>
  <c r="L51" i="96" s="1"/>
  <c r="M51" i="96" s="1"/>
  <c r="K53" i="122"/>
  <c r="L53" i="122" s="1"/>
  <c r="M53" i="122" s="1"/>
  <c r="P53" i="122" s="1"/>
  <c r="K56" i="122"/>
  <c r="L56" i="122" s="1"/>
  <c r="M56" i="122" s="1"/>
  <c r="P56" i="122" s="1"/>
  <c r="K58" i="96"/>
  <c r="L58" i="96" s="1"/>
  <c r="M58" i="96" s="1"/>
  <c r="K48" i="122"/>
  <c r="L48" i="122" s="1"/>
  <c r="M48" i="122" s="1"/>
  <c r="P48" i="122" s="1"/>
  <c r="K9" i="96"/>
  <c r="L9" i="96" s="1"/>
  <c r="M9" i="96" s="1"/>
  <c r="K36" i="131"/>
  <c r="L36" i="131" s="1"/>
  <c r="K40" i="134"/>
  <c r="L40" i="134" s="1"/>
  <c r="K41" i="131"/>
  <c r="L41" i="131" s="1"/>
  <c r="K47" i="122"/>
  <c r="L47" i="122" s="1"/>
  <c r="M47" i="122" s="1"/>
  <c r="P47" i="122" s="1"/>
  <c r="K53" i="116"/>
  <c r="L53" i="116" s="1"/>
  <c r="M53" i="116" s="1"/>
  <c r="K54" i="96"/>
  <c r="L54" i="96" s="1"/>
  <c r="M54" i="96" s="1"/>
  <c r="K58" i="131"/>
  <c r="L58" i="131" s="1"/>
  <c r="M58" i="131" s="1"/>
  <c r="P58" i="131" s="1"/>
  <c r="K71" i="135"/>
  <c r="L71" i="135" s="1"/>
  <c r="M71" i="135" s="1"/>
  <c r="P71" i="135" s="1"/>
  <c r="K73" i="96"/>
  <c r="L73" i="96" s="1"/>
  <c r="M73" i="96" s="1"/>
  <c r="K75" i="135"/>
  <c r="L75" i="135" s="1"/>
  <c r="M75" i="135" s="1"/>
  <c r="P75" i="135" s="1"/>
  <c r="K78" i="96"/>
  <c r="L78" i="96" s="1"/>
  <c r="M78" i="96" s="1"/>
  <c r="K80" i="135"/>
  <c r="L80" i="135" s="1"/>
  <c r="M80" i="135" s="1"/>
  <c r="P80" i="135" s="1"/>
  <c r="K87" i="96"/>
  <c r="L87" i="96" s="1"/>
  <c r="M87" i="96" s="1"/>
  <c r="K51" i="134"/>
  <c r="L51" i="134" s="1"/>
  <c r="K78" i="122"/>
  <c r="L78" i="122" s="1"/>
  <c r="M78" i="122" s="1"/>
  <c r="P78" i="122" s="1"/>
  <c r="K83" i="122"/>
  <c r="L83" i="122" s="1"/>
  <c r="M83" i="122" s="1"/>
  <c r="P83" i="122" s="1"/>
  <c r="K89" i="135"/>
  <c r="L89" i="135" s="1"/>
  <c r="M89" i="135" s="1"/>
  <c r="P89" i="135" s="1"/>
  <c r="K75" i="96"/>
  <c r="L75" i="96" s="1"/>
  <c r="M75" i="96" s="1"/>
  <c r="K82" i="122"/>
  <c r="L82" i="122" s="1"/>
  <c r="M82" i="122" s="1"/>
  <c r="P82" i="122" s="1"/>
  <c r="K86" i="96"/>
  <c r="L86" i="96" s="1"/>
  <c r="M86" i="96" s="1"/>
  <c r="K94" i="121"/>
  <c r="L94" i="121" s="1"/>
  <c r="K109" i="135"/>
  <c r="L109" i="135" s="1"/>
  <c r="M109" i="135" s="1"/>
  <c r="P109" i="135" s="1"/>
  <c r="K110" i="96"/>
  <c r="L110" i="96" s="1"/>
  <c r="M110" i="96" s="1"/>
  <c r="K111" i="122"/>
  <c r="L111" i="122" s="1"/>
  <c r="M111" i="122" s="1"/>
  <c r="P111" i="122" s="1"/>
  <c r="K90" i="135"/>
  <c r="L90" i="135" s="1"/>
  <c r="M90" i="135" s="1"/>
  <c r="P90" i="135" s="1"/>
  <c r="K91" i="96"/>
  <c r="L91" i="96" s="1"/>
  <c r="M91" i="96" s="1"/>
  <c r="K105" i="96"/>
  <c r="L105" i="96" s="1"/>
  <c r="M105" i="96" s="1"/>
  <c r="K104" i="122"/>
  <c r="L104" i="122" s="1"/>
  <c r="M104" i="122" s="1"/>
  <c r="P104" i="122" s="1"/>
  <c r="K83" i="135"/>
  <c r="L83" i="135" s="1"/>
  <c r="M83" i="135" s="1"/>
  <c r="P83" i="135" s="1"/>
  <c r="K84" i="96"/>
  <c r="L84" i="96" s="1"/>
  <c r="M84" i="96" s="1"/>
  <c r="K87" i="135"/>
  <c r="L87" i="135" s="1"/>
  <c r="M87" i="135" s="1"/>
  <c r="P87" i="135" s="1"/>
  <c r="K88" i="96"/>
  <c r="L88" i="96" s="1"/>
  <c r="M88" i="96" s="1"/>
  <c r="K91" i="135"/>
  <c r="L91" i="135" s="1"/>
  <c r="M91" i="135" s="1"/>
  <c r="P91" i="135" s="1"/>
  <c r="K101" i="96"/>
  <c r="L101" i="96" s="1"/>
  <c r="M101" i="96" s="1"/>
  <c r="K106" i="96"/>
  <c r="L106" i="96" s="1"/>
  <c r="M106" i="96" s="1"/>
  <c r="K77" i="135"/>
  <c r="L77" i="135" s="1"/>
  <c r="M77" i="135" s="1"/>
  <c r="P77" i="135" s="1"/>
  <c r="K84" i="122"/>
  <c r="L84" i="122" s="1"/>
  <c r="M84" i="122" s="1"/>
  <c r="P84" i="122" s="1"/>
  <c r="K88" i="122"/>
  <c r="L88" i="122" s="1"/>
  <c r="M88" i="122" s="1"/>
  <c r="P88" i="122" s="1"/>
  <c r="K99" i="121"/>
  <c r="L99" i="121" s="1"/>
  <c r="K107" i="122"/>
  <c r="L107" i="122" s="1"/>
  <c r="M107" i="122" s="1"/>
  <c r="P107" i="122" s="1"/>
  <c r="K77" i="122"/>
  <c r="L77" i="122" s="1"/>
  <c r="M77" i="122" s="1"/>
  <c r="P77" i="122" s="1"/>
  <c r="K77" i="96"/>
  <c r="L77" i="96" s="1"/>
  <c r="M77" i="96" s="1"/>
  <c r="K79" i="135"/>
  <c r="L79" i="135" s="1"/>
  <c r="M79" i="135" s="1"/>
  <c r="P79" i="135" s="1"/>
  <c r="K79" i="122"/>
  <c r="L79" i="122" s="1"/>
  <c r="M79" i="122" s="1"/>
  <c r="P79" i="122" s="1"/>
  <c r="K79" i="96"/>
  <c r="L79" i="96" s="1"/>
  <c r="M79" i="96" s="1"/>
  <c r="K81" i="135"/>
  <c r="L81" i="135" s="1"/>
  <c r="M81" i="135" s="1"/>
  <c r="P81" i="135" s="1"/>
  <c r="K81" i="122"/>
  <c r="L81" i="122" s="1"/>
  <c r="M81" i="122" s="1"/>
  <c r="P81" i="122" s="1"/>
  <c r="K81" i="96"/>
  <c r="L81" i="96" s="1"/>
  <c r="M81" i="96" s="1"/>
  <c r="K84" i="135"/>
  <c r="L84" i="135" s="1"/>
  <c r="M84" i="135" s="1"/>
  <c r="P84" i="135" s="1"/>
  <c r="K85" i="96"/>
  <c r="L85" i="96" s="1"/>
  <c r="M85" i="96" s="1"/>
  <c r="K88" i="135"/>
  <c r="L88" i="135" s="1"/>
  <c r="M88" i="135" s="1"/>
  <c r="P88" i="135" s="1"/>
  <c r="K89" i="96"/>
  <c r="L89" i="96" s="1"/>
  <c r="M89" i="96" s="1"/>
  <c r="K92" i="135"/>
  <c r="L92" i="135" s="1"/>
  <c r="M92" i="135" s="1"/>
  <c r="P92" i="135" s="1"/>
  <c r="K105" i="122"/>
  <c r="L105" i="122" s="1"/>
  <c r="M105" i="122" s="1"/>
  <c r="P105" i="122" s="1"/>
  <c r="K108" i="135"/>
  <c r="L108" i="135" s="1"/>
  <c r="M108" i="135" s="1"/>
  <c r="P108" i="135" s="1"/>
  <c r="K109" i="96"/>
  <c r="L109" i="96" s="1"/>
  <c r="M109" i="96" s="1"/>
  <c r="K104" i="135"/>
  <c r="L104" i="135" s="1"/>
  <c r="M104" i="135" s="1"/>
  <c r="P104" i="135" s="1"/>
  <c r="K106" i="122"/>
  <c r="L106" i="122" s="1"/>
  <c r="M106" i="122" s="1"/>
  <c r="P106" i="122" s="1"/>
  <c r="K110" i="122"/>
  <c r="L110" i="122" s="1"/>
  <c r="M110" i="122" s="1"/>
  <c r="P110" i="122" s="1"/>
  <c r="K103" i="135"/>
  <c r="L103" i="135" s="1"/>
  <c r="M103" i="135" s="1"/>
  <c r="P103" i="135" s="1"/>
  <c r="K103" i="122"/>
  <c r="L103" i="122" s="1"/>
  <c r="M103" i="122" s="1"/>
  <c r="P103" i="122" s="1"/>
  <c r="K103" i="96"/>
  <c r="L103" i="96" s="1"/>
  <c r="M103" i="96" s="1"/>
  <c r="K106" i="135"/>
  <c r="L106" i="135" s="1"/>
  <c r="M106" i="135" s="1"/>
  <c r="P106" i="135" s="1"/>
  <c r="K109" i="122"/>
  <c r="L109" i="122" s="1"/>
  <c r="M109" i="122" s="1"/>
  <c r="P109" i="122" s="1"/>
  <c r="K128" i="96"/>
  <c r="L128" i="96" s="1"/>
  <c r="M128" i="96" s="1"/>
  <c r="K129" i="96"/>
  <c r="L129" i="96" s="1"/>
  <c r="M129" i="96" s="1"/>
  <c r="P131" i="131"/>
  <c r="P134" i="131"/>
  <c r="P137" i="135"/>
  <c r="P140" i="131"/>
  <c r="P128" i="135"/>
  <c r="P131" i="135"/>
  <c r="M136" i="132"/>
  <c r="M138" i="132"/>
  <c r="P140" i="135"/>
  <c r="P144" i="135"/>
  <c r="P145" i="135"/>
  <c r="P146" i="135"/>
  <c r="K129" i="122"/>
  <c r="L129" i="122" s="1"/>
  <c r="M129" i="122" s="1"/>
  <c r="P129" i="122" s="1"/>
  <c r="P133" i="131"/>
  <c r="P138" i="135"/>
  <c r="M139" i="132"/>
  <c r="M141" i="132"/>
  <c r="M142" i="132"/>
  <c r="M38" i="132"/>
  <c r="K129" i="135"/>
  <c r="L129" i="135" s="1"/>
  <c r="M129" i="135" s="1"/>
  <c r="P129" i="135" s="1"/>
  <c r="K130" i="135"/>
  <c r="L130" i="135" s="1"/>
  <c r="M130" i="135" s="1"/>
  <c r="P130" i="135" s="1"/>
  <c r="M132" i="132"/>
  <c r="V83" i="120"/>
  <c r="M45" i="120"/>
  <c r="M146" i="132"/>
  <c r="M146" i="131"/>
  <c r="P146" i="131" s="1"/>
  <c r="V78" i="120"/>
  <c r="V99" i="116"/>
  <c r="M145" i="96"/>
  <c r="V98" i="96"/>
  <c r="V97" i="111"/>
  <c r="V80" i="120"/>
  <c r="M42" i="120"/>
  <c r="M41" i="96"/>
  <c r="V79" i="96"/>
  <c r="V76" i="96"/>
  <c r="M38" i="96"/>
  <c r="M144" i="120"/>
  <c r="V97" i="120"/>
  <c r="V98" i="116"/>
  <c r="M145" i="116"/>
  <c r="V82" i="116"/>
  <c r="M44" i="116"/>
  <c r="M40" i="96"/>
  <c r="V78" i="96"/>
  <c r="V102" i="111"/>
  <c r="K140" i="134"/>
  <c r="L140" i="134" s="1"/>
  <c r="K142" i="134"/>
  <c r="L142" i="134" s="1"/>
  <c r="K142" i="131"/>
  <c r="L142" i="131" s="1"/>
  <c r="K144" i="134"/>
  <c r="L144" i="134" s="1"/>
  <c r="K144" i="131"/>
  <c r="L144" i="131" s="1"/>
  <c r="M145" i="132"/>
  <c r="K145" i="131"/>
  <c r="L145" i="131" s="1"/>
  <c r="K26" i="134"/>
  <c r="L26" i="134" s="1"/>
  <c r="V96" i="120"/>
  <c r="M143" i="120"/>
  <c r="K31" i="120"/>
  <c r="L31" i="120" s="1"/>
  <c r="M43" i="116"/>
  <c r="V81" i="116"/>
  <c r="V97" i="96"/>
  <c r="M144" i="96"/>
  <c r="K142" i="96"/>
  <c r="L142" i="96" s="1"/>
  <c r="V68" i="111"/>
  <c r="M143" i="132"/>
  <c r="M39" i="120"/>
  <c r="V77" i="120"/>
  <c r="M45" i="96"/>
  <c r="V83" i="96"/>
  <c r="M42" i="96"/>
  <c r="K14" i="111"/>
  <c r="L14" i="111" s="1"/>
  <c r="V96" i="111"/>
  <c r="V83" i="111"/>
  <c r="K142" i="121"/>
  <c r="L142" i="121" s="1"/>
  <c r="K144" i="121"/>
  <c r="L144" i="121" s="1"/>
  <c r="K26" i="121"/>
  <c r="L26" i="121" s="1"/>
  <c r="M146" i="120"/>
  <c r="K132" i="120"/>
  <c r="L132" i="120" s="1"/>
  <c r="M38" i="120"/>
  <c r="V76" i="120"/>
  <c r="K150" i="96"/>
  <c r="L150" i="96" s="1"/>
  <c r="V82" i="96"/>
  <c r="M44" i="96"/>
  <c r="K21" i="93"/>
  <c r="L21" i="93" s="1"/>
  <c r="V88" i="111"/>
  <c r="M138" i="120"/>
  <c r="V98" i="120"/>
  <c r="M142" i="120"/>
  <c r="V95" i="120"/>
  <c r="V83" i="116"/>
  <c r="M40" i="116"/>
  <c r="V78" i="116"/>
  <c r="V93" i="96"/>
  <c r="M140" i="96"/>
  <c r="V90" i="111"/>
  <c r="M141" i="96"/>
  <c r="M143" i="116"/>
  <c r="M144" i="116"/>
  <c r="K35" i="120"/>
  <c r="L35" i="120" s="1"/>
  <c r="M38" i="116"/>
  <c r="M39" i="116"/>
  <c r="V77" i="116"/>
  <c r="M43" i="96"/>
  <c r="V96" i="96"/>
  <c r="V99" i="96"/>
  <c r="M146" i="96"/>
  <c r="K22" i="111"/>
  <c r="L22" i="111" s="1"/>
  <c r="V92" i="111"/>
  <c r="V79" i="111"/>
  <c r="K130" i="111"/>
  <c r="L130" i="111" s="1"/>
  <c r="K126" i="111"/>
  <c r="L126" i="111" s="1"/>
  <c r="K122" i="111"/>
  <c r="L122" i="111" s="1"/>
  <c r="K118" i="111"/>
  <c r="L118" i="111" s="1"/>
  <c r="K114" i="111"/>
  <c r="L114" i="111" s="1"/>
  <c r="K110" i="111"/>
  <c r="L110" i="111" s="1"/>
  <c r="K106" i="111"/>
  <c r="L106" i="111" s="1"/>
  <c r="K102" i="111"/>
  <c r="L102" i="111" s="1"/>
  <c r="K98" i="111"/>
  <c r="L98" i="111" s="1"/>
  <c r="K94" i="111"/>
  <c r="L94" i="111" s="1"/>
  <c r="K90" i="111"/>
  <c r="L90" i="111" s="1"/>
  <c r="K86" i="111"/>
  <c r="L86" i="111" s="1"/>
  <c r="K82" i="111"/>
  <c r="L82" i="111" s="1"/>
  <c r="K78" i="111"/>
  <c r="L78" i="111" s="1"/>
  <c r="K74" i="111"/>
  <c r="L74" i="111" s="1"/>
  <c r="K70" i="111"/>
  <c r="L70" i="111" s="1"/>
  <c r="K66" i="111"/>
  <c r="L66" i="111" s="1"/>
  <c r="K62" i="111"/>
  <c r="L62" i="111" s="1"/>
  <c r="K58" i="111"/>
  <c r="L58" i="111" s="1"/>
  <c r="K54" i="111"/>
  <c r="L54" i="111" s="1"/>
  <c r="K50" i="111"/>
  <c r="L50" i="111" s="1"/>
  <c r="K46" i="111"/>
  <c r="L46" i="111" s="1"/>
  <c r="V99" i="111"/>
  <c r="V74" i="94"/>
  <c r="M36" i="94"/>
  <c r="K24" i="93"/>
  <c r="L24" i="93" s="1"/>
  <c r="K23" i="95"/>
  <c r="L23" i="95" s="1"/>
  <c r="M23" i="95" s="1"/>
  <c r="K19" i="95"/>
  <c r="L19" i="95" s="1"/>
  <c r="M19" i="95" s="1"/>
  <c r="K15" i="95"/>
  <c r="L15" i="95" s="1"/>
  <c r="M15" i="95" s="1"/>
  <c r="K11" i="95"/>
  <c r="L11" i="95" s="1"/>
  <c r="M11" i="95" s="1"/>
  <c r="K7" i="95"/>
  <c r="L7" i="95" s="1"/>
  <c r="M7" i="95" s="1"/>
  <c r="K20" i="93"/>
  <c r="L20" i="93" s="1"/>
  <c r="V84" i="111"/>
  <c r="V76" i="111"/>
  <c r="V77" i="93"/>
  <c r="V87" i="111"/>
  <c r="V81" i="111"/>
  <c r="V82" i="93"/>
  <c r="K8" i="93"/>
  <c r="L8" i="93" s="1"/>
  <c r="V98" i="111"/>
  <c r="V95" i="111"/>
  <c r="V97" i="93"/>
  <c r="K112" i="93"/>
  <c r="L112" i="93" s="1"/>
  <c r="K103" i="93"/>
  <c r="L103" i="93" s="1"/>
  <c r="V99" i="93"/>
  <c r="V90" i="94"/>
  <c r="M137" i="94"/>
  <c r="V89" i="93"/>
  <c r="V81" i="93"/>
  <c r="K36" i="111"/>
  <c r="L36" i="111" s="1"/>
  <c r="K115" i="93"/>
  <c r="L115" i="93" s="1"/>
  <c r="K108" i="93"/>
  <c r="L108" i="93" s="1"/>
  <c r="M136" i="94"/>
  <c r="V89" i="94"/>
  <c r="K133" i="111"/>
  <c r="L133" i="111" s="1"/>
  <c r="K123" i="93"/>
  <c r="L123" i="93" s="1"/>
  <c r="K91" i="93"/>
  <c r="L91" i="93" s="1"/>
  <c r="K87" i="93"/>
  <c r="L87" i="93" s="1"/>
  <c r="K58" i="93"/>
  <c r="L58" i="93" s="1"/>
  <c r="V93" i="93"/>
  <c r="K105" i="94"/>
  <c r="L105" i="94" s="1"/>
  <c r="M105" i="94" s="1"/>
  <c r="V92" i="94"/>
  <c r="M139" i="94"/>
  <c r="K40" i="111"/>
  <c r="L40" i="111" s="1"/>
  <c r="K66" i="93"/>
  <c r="L66" i="93" s="1"/>
  <c r="K116" i="93"/>
  <c r="L116" i="93" s="1"/>
  <c r="K107" i="93"/>
  <c r="L107" i="93" s="1"/>
  <c r="K32" i="93"/>
  <c r="L32" i="93" s="1"/>
  <c r="K29" i="93"/>
  <c r="L29" i="93" s="1"/>
  <c r="K92" i="94"/>
  <c r="L92" i="94" s="1"/>
  <c r="M92" i="94" s="1"/>
  <c r="K137" i="93"/>
  <c r="L137" i="93" s="1"/>
  <c r="K34" i="93"/>
  <c r="L34" i="93" s="1"/>
  <c r="V75" i="93"/>
  <c r="M119" i="94"/>
  <c r="K104" i="94"/>
  <c r="L104" i="94" s="1"/>
  <c r="M104" i="94" s="1"/>
  <c r="K78" i="94"/>
  <c r="L78" i="94" s="1"/>
  <c r="M78" i="94" s="1"/>
  <c r="M71" i="94"/>
  <c r="M43" i="94"/>
  <c r="K142" i="94"/>
  <c r="L142" i="94" s="1"/>
  <c r="V85" i="94"/>
  <c r="M132" i="94"/>
  <c r="V77" i="94"/>
  <c r="M39" i="94"/>
  <c r="K132" i="93"/>
  <c r="L132" i="93" s="1"/>
  <c r="M99" i="94"/>
  <c r="M93" i="94"/>
  <c r="M83" i="94"/>
  <c r="M79" i="94"/>
  <c r="M67" i="94"/>
  <c r="M64" i="94"/>
  <c r="M144" i="94"/>
  <c r="M138" i="94"/>
  <c r="M44" i="94"/>
  <c r="V82" i="94"/>
  <c r="M40" i="94"/>
  <c r="M45" i="94"/>
  <c r="M51" i="94"/>
  <c r="M56" i="94"/>
  <c r="M145" i="94"/>
  <c r="M146" i="94"/>
  <c r="M123" i="94"/>
  <c r="M116" i="94"/>
  <c r="M110" i="94"/>
  <c r="M88" i="94"/>
  <c r="M74" i="94"/>
  <c r="K38" i="93"/>
  <c r="L38" i="93" s="1"/>
  <c r="K112" i="94"/>
  <c r="L112" i="94" s="1"/>
  <c r="M112" i="94" s="1"/>
  <c r="K80" i="94"/>
  <c r="L80" i="94" s="1"/>
  <c r="M80" i="94" s="1"/>
  <c r="M70" i="94"/>
  <c r="K61" i="94"/>
  <c r="L61" i="94" s="1"/>
  <c r="M61" i="94" s="1"/>
  <c r="K57" i="94"/>
  <c r="L57" i="94" s="1"/>
  <c r="M57" i="94" s="1"/>
  <c r="M52" i="94"/>
  <c r="V75" i="94"/>
  <c r="M37" i="94"/>
  <c r="K50" i="95"/>
  <c r="L50" i="95" s="1"/>
  <c r="M50" i="95" s="1"/>
  <c r="M100" i="94"/>
  <c r="M63" i="94"/>
  <c r="M58" i="94"/>
  <c r="M135" i="94"/>
  <c r="V88" i="94"/>
  <c r="V84" i="95"/>
  <c r="M131" i="95"/>
  <c r="V96" i="95"/>
  <c r="M143" i="95"/>
  <c r="V93" i="95"/>
  <c r="M140" i="95"/>
  <c r="K108" i="94"/>
  <c r="L108" i="94" s="1"/>
  <c r="M108" i="94" s="1"/>
  <c r="M62" i="94"/>
  <c r="M54" i="94"/>
  <c r="V93" i="94"/>
  <c r="M140" i="94"/>
  <c r="K134" i="94"/>
  <c r="L134" i="94" s="1"/>
  <c r="V84" i="94"/>
  <c r="M131" i="94"/>
  <c r="M96" i="94"/>
  <c r="M47" i="94"/>
  <c r="K69" i="94"/>
  <c r="L69" i="94" s="1"/>
  <c r="M69" i="94" s="1"/>
  <c r="K53" i="94"/>
  <c r="L53" i="94" s="1"/>
  <c r="M53" i="94" s="1"/>
  <c r="K150" i="94"/>
  <c r="L150" i="94" s="1"/>
  <c r="K41" i="94"/>
  <c r="L41" i="94" s="1"/>
  <c r="M38" i="94"/>
  <c r="V76" i="94"/>
  <c r="K30" i="94"/>
  <c r="L30" i="94" s="1"/>
  <c r="K65" i="94"/>
  <c r="L65" i="94" s="1"/>
  <c r="M65" i="94" s="1"/>
  <c r="K49" i="94"/>
  <c r="L49" i="94" s="1"/>
  <c r="M49" i="94" s="1"/>
  <c r="K143" i="94"/>
  <c r="L143" i="94" s="1"/>
  <c r="K128" i="95"/>
  <c r="L128" i="95" s="1"/>
  <c r="M128" i="95" s="1"/>
  <c r="K137" i="95"/>
  <c r="L137" i="95" s="1"/>
  <c r="K53" i="95"/>
  <c r="L53" i="95" s="1"/>
  <c r="M53" i="95" s="1"/>
  <c r="V92" i="95"/>
  <c r="M139" i="95"/>
  <c r="M37" i="95"/>
  <c r="V85" i="105"/>
  <c r="V79" i="105"/>
  <c r="M54" i="95"/>
  <c r="M52" i="95"/>
  <c r="V76" i="95"/>
  <c r="M38" i="95"/>
  <c r="V92" i="105"/>
  <c r="V88" i="105"/>
  <c r="K36" i="105"/>
  <c r="L36" i="105" s="1"/>
  <c r="M48" i="95"/>
  <c r="M46" i="95"/>
  <c r="V81" i="105"/>
  <c r="M142" i="95"/>
  <c r="V88" i="95"/>
  <c r="M135" i="95"/>
  <c r="V82" i="95"/>
  <c r="M44" i="95"/>
  <c r="M41" i="95"/>
  <c r="V79" i="95"/>
  <c r="V75" i="95"/>
  <c r="V91" i="105"/>
  <c r="V84" i="105"/>
  <c r="V81" i="95"/>
  <c r="M43" i="95"/>
  <c r="M40" i="95"/>
  <c r="V78" i="95"/>
  <c r="V74" i="95"/>
  <c r="M36" i="95"/>
  <c r="V97" i="105"/>
  <c r="K141" i="105"/>
  <c r="L141" i="105" s="1"/>
  <c r="K145" i="95"/>
  <c r="L145" i="95" s="1"/>
  <c r="M39" i="95"/>
  <c r="V77" i="95"/>
  <c r="V93" i="105"/>
  <c r="V77" i="105"/>
  <c r="V96" i="105"/>
  <c r="V80" i="105"/>
  <c r="M42" i="95"/>
  <c r="M45" i="95"/>
  <c r="V89" i="105"/>
  <c r="K149" i="105"/>
  <c r="L149" i="105" s="1"/>
  <c r="V99" i="105"/>
  <c r="K133" i="105"/>
  <c r="L133" i="105" s="1"/>
  <c r="V83" i="105"/>
  <c r="K28" i="105"/>
  <c r="L28" i="105" s="1"/>
  <c r="V75" i="105"/>
  <c r="V73" i="93" l="1"/>
  <c r="V69" i="93"/>
  <c r="V100" i="93"/>
  <c r="V101" i="111"/>
  <c r="N5" i="111"/>
  <c r="V77" i="111"/>
  <c r="V98" i="105"/>
  <c r="V78" i="105"/>
  <c r="V71" i="105"/>
  <c r="V64" i="105"/>
  <c r="V67" i="105"/>
  <c r="V72" i="105"/>
  <c r="M143" i="94"/>
  <c r="V96" i="94"/>
  <c r="V66" i="105"/>
  <c r="M30" i="94"/>
  <c r="V68" i="94"/>
  <c r="V103" i="94"/>
  <c r="M150" i="94"/>
  <c r="V74" i="105"/>
  <c r="V87" i="94"/>
  <c r="M134" i="94"/>
  <c r="O2" i="95"/>
  <c r="V67" i="93"/>
  <c r="V74" i="111"/>
  <c r="N2" i="111" s="1"/>
  <c r="V85" i="120"/>
  <c r="M132" i="120"/>
  <c r="M144" i="131"/>
  <c r="P144" i="131" s="1"/>
  <c r="V97" i="131"/>
  <c r="O2" i="132"/>
  <c r="P38" i="132" s="1"/>
  <c r="M41" i="131"/>
  <c r="P41" i="131" s="1"/>
  <c r="V79" i="131"/>
  <c r="V86" i="111"/>
  <c r="P23" i="95"/>
  <c r="V97" i="134"/>
  <c r="P142" i="132"/>
  <c r="V78" i="134"/>
  <c r="P151" i="132"/>
  <c r="P169" i="95"/>
  <c r="P52" i="95"/>
  <c r="P139" i="95"/>
  <c r="O2" i="94"/>
  <c r="P38" i="94" s="1"/>
  <c r="V64" i="121"/>
  <c r="V69" i="120"/>
  <c r="M31" i="120"/>
  <c r="M142" i="131"/>
  <c r="P142" i="131" s="1"/>
  <c r="V95" i="131"/>
  <c r="M36" i="131"/>
  <c r="P36" i="131" s="1"/>
  <c r="V74" i="131"/>
  <c r="P40" i="95"/>
  <c r="P43" i="95"/>
  <c r="P135" i="95"/>
  <c r="P54" i="94"/>
  <c r="P135" i="94"/>
  <c r="P74" i="94"/>
  <c r="P145" i="94"/>
  <c r="P44" i="94"/>
  <c r="V97" i="121"/>
  <c r="V95" i="134"/>
  <c r="P148" i="132"/>
  <c r="P33" i="132"/>
  <c r="V70" i="93"/>
  <c r="V86" i="105"/>
  <c r="P53" i="95"/>
  <c r="P62" i="94"/>
  <c r="P58" i="94"/>
  <c r="P37" i="94"/>
  <c r="V76" i="93"/>
  <c r="P88" i="94"/>
  <c r="P56" i="94"/>
  <c r="V85" i="93"/>
  <c r="V95" i="94"/>
  <c r="M142" i="94"/>
  <c r="P142" i="94" s="1"/>
  <c r="V72" i="93"/>
  <c r="N5" i="93" s="1"/>
  <c r="P92" i="94"/>
  <c r="P105" i="94"/>
  <c r="O2" i="116"/>
  <c r="P38" i="116" s="1"/>
  <c r="V95" i="121"/>
  <c r="V93" i="134"/>
  <c r="P132" i="132"/>
  <c r="P27" i="132"/>
  <c r="P39" i="95"/>
  <c r="P142" i="95"/>
  <c r="P108" i="94"/>
  <c r="P63" i="94"/>
  <c r="P110" i="94"/>
  <c r="P51" i="94"/>
  <c r="P144" i="94"/>
  <c r="V90" i="93"/>
  <c r="P136" i="94"/>
  <c r="P7" i="95"/>
  <c r="V73" i="120"/>
  <c r="M35" i="120"/>
  <c r="V103" i="96"/>
  <c r="M150" i="96"/>
  <c r="V95" i="96"/>
  <c r="M142" i="96"/>
  <c r="V64" i="134"/>
  <c r="P146" i="132"/>
  <c r="P150" i="132"/>
  <c r="V98" i="95"/>
  <c r="M145" i="95"/>
  <c r="P145" i="95" s="1"/>
  <c r="V90" i="95"/>
  <c r="M137" i="95"/>
  <c r="P137" i="95" s="1"/>
  <c r="P47" i="94"/>
  <c r="P131" i="94"/>
  <c r="P140" i="95"/>
  <c r="P100" i="94"/>
  <c r="P52" i="94"/>
  <c r="P116" i="94"/>
  <c r="P45" i="94"/>
  <c r="P64" i="94"/>
  <c r="P71" i="94"/>
  <c r="V78" i="111"/>
  <c r="P11" i="95"/>
  <c r="P36" i="94"/>
  <c r="P144" i="116"/>
  <c r="P143" i="132"/>
  <c r="M145" i="131"/>
  <c r="P145" i="131" s="1"/>
  <c r="V98" i="131"/>
  <c r="P141" i="132"/>
  <c r="P138" i="132"/>
  <c r="P53" i="116"/>
  <c r="P56" i="116"/>
  <c r="M43" i="122"/>
  <c r="P43" i="122" s="1"/>
  <c r="V81" i="122"/>
  <c r="P29" i="132"/>
  <c r="P147" i="132"/>
  <c r="V102" i="105"/>
  <c r="P45" i="95"/>
  <c r="V94" i="105"/>
  <c r="P36" i="95"/>
  <c r="P46" i="95"/>
  <c r="P128" i="95"/>
  <c r="V79" i="94"/>
  <c r="M41" i="94"/>
  <c r="P41" i="94" s="1"/>
  <c r="P96" i="94"/>
  <c r="P131" i="95"/>
  <c r="P57" i="94"/>
  <c r="P123" i="94"/>
  <c r="P40" i="94"/>
  <c r="P67" i="94"/>
  <c r="P78" i="94"/>
  <c r="P139" i="94"/>
  <c r="P15" i="95"/>
  <c r="P143" i="116"/>
  <c r="O2" i="120"/>
  <c r="P42" i="120" s="1"/>
  <c r="P145" i="132"/>
  <c r="O2" i="96"/>
  <c r="P89" i="96" s="1"/>
  <c r="P38" i="96"/>
  <c r="P139" i="132"/>
  <c r="P136" i="132"/>
  <c r="P129" i="96"/>
  <c r="M44" i="131"/>
  <c r="P44" i="131" s="1"/>
  <c r="V82" i="131"/>
  <c r="V75" i="121"/>
  <c r="P24" i="96"/>
  <c r="P177" i="95"/>
  <c r="P30" i="132"/>
  <c r="P149" i="132"/>
  <c r="N2" i="93" l="1"/>
  <c r="M138" i="111"/>
  <c r="M166" i="111"/>
  <c r="M184" i="111"/>
  <c r="M162" i="111"/>
  <c r="M26" i="111"/>
  <c r="M191" i="111"/>
  <c r="M176" i="111"/>
  <c r="M28" i="111"/>
  <c r="M158" i="111"/>
  <c r="M164" i="111"/>
  <c r="M170" i="111"/>
  <c r="M154" i="111"/>
  <c r="M31" i="111"/>
  <c r="M156" i="111"/>
  <c r="M168" i="111"/>
  <c r="M32" i="111"/>
  <c r="M160" i="111"/>
  <c r="M182" i="111"/>
  <c r="M34" i="111"/>
  <c r="M174" i="111"/>
  <c r="M188" i="111"/>
  <c r="M52" i="111"/>
  <c r="M175" i="111"/>
  <c r="M13" i="111"/>
  <c r="M9" i="111"/>
  <c r="M100" i="111"/>
  <c r="M173" i="111"/>
  <c r="M96" i="111"/>
  <c r="M15" i="111"/>
  <c r="M71" i="111"/>
  <c r="M83" i="111"/>
  <c r="M16" i="111"/>
  <c r="M136" i="111"/>
  <c r="M101" i="111"/>
  <c r="M69" i="111"/>
  <c r="M140" i="111"/>
  <c r="M167" i="111"/>
  <c r="M150" i="111"/>
  <c r="M64" i="111"/>
  <c r="M55" i="111"/>
  <c r="M11" i="111"/>
  <c r="M144" i="111"/>
  <c r="M61" i="111"/>
  <c r="M142" i="111"/>
  <c r="M120" i="111"/>
  <c r="M163" i="111"/>
  <c r="M80" i="111"/>
  <c r="M161" i="111"/>
  <c r="M60" i="111"/>
  <c r="M111" i="111"/>
  <c r="M47" i="111"/>
  <c r="M123" i="111"/>
  <c r="M59" i="111"/>
  <c r="M135" i="111"/>
  <c r="M89" i="111"/>
  <c r="M134" i="111"/>
  <c r="M187" i="111"/>
  <c r="M44" i="111"/>
  <c r="M115" i="111"/>
  <c r="M85" i="111"/>
  <c r="M42" i="111"/>
  <c r="M152" i="111"/>
  <c r="M171" i="111"/>
  <c r="M112" i="111"/>
  <c r="M72" i="111"/>
  <c r="M169" i="111"/>
  <c r="M92" i="111"/>
  <c r="M127" i="111"/>
  <c r="M63" i="111"/>
  <c r="M6" i="111"/>
  <c r="M75" i="111"/>
  <c r="M129" i="111"/>
  <c r="M97" i="111"/>
  <c r="M65" i="111"/>
  <c r="M38" i="111"/>
  <c r="M183" i="111"/>
  <c r="M108" i="111"/>
  <c r="M68" i="111"/>
  <c r="M165" i="111"/>
  <c r="M119" i="111"/>
  <c r="M17" i="111"/>
  <c r="M67" i="111"/>
  <c r="M149" i="111"/>
  <c r="M125" i="111"/>
  <c r="M93" i="111"/>
  <c r="M121" i="111"/>
  <c r="M57" i="111"/>
  <c r="M159" i="111"/>
  <c r="M103" i="111"/>
  <c r="M30" i="111"/>
  <c r="M117" i="111"/>
  <c r="M53" i="111"/>
  <c r="M132" i="111"/>
  <c r="M37" i="111"/>
  <c r="M116" i="111"/>
  <c r="M76" i="111"/>
  <c r="M35" i="111"/>
  <c r="M29" i="111"/>
  <c r="M157" i="111"/>
  <c r="M51" i="111"/>
  <c r="M88" i="111"/>
  <c r="M155" i="111"/>
  <c r="M48" i="111"/>
  <c r="M181" i="111"/>
  <c r="M189" i="111"/>
  <c r="M153" i="111"/>
  <c r="M95" i="111"/>
  <c r="M107" i="111"/>
  <c r="M147" i="111"/>
  <c r="M143" i="111"/>
  <c r="M139" i="111"/>
  <c r="M33" i="111"/>
  <c r="M113" i="111"/>
  <c r="M81" i="111"/>
  <c r="M49" i="111"/>
  <c r="M43" i="111"/>
  <c r="M145" i="111"/>
  <c r="M84" i="111"/>
  <c r="M151" i="111"/>
  <c r="M25" i="111"/>
  <c r="M190" i="111"/>
  <c r="M12" i="111"/>
  <c r="M185" i="111"/>
  <c r="M128" i="111"/>
  <c r="M19" i="111"/>
  <c r="M87" i="111"/>
  <c r="M99" i="111"/>
  <c r="M137" i="111"/>
  <c r="M27" i="111"/>
  <c r="M109" i="111"/>
  <c r="M77" i="111"/>
  <c r="M56" i="111"/>
  <c r="M179" i="111"/>
  <c r="M21" i="111"/>
  <c r="M20" i="111"/>
  <c r="M104" i="111"/>
  <c r="M177" i="111"/>
  <c r="M124" i="111"/>
  <c r="M79" i="111"/>
  <c r="M91" i="111"/>
  <c r="M45" i="111"/>
  <c r="M41" i="111"/>
  <c r="M146" i="111"/>
  <c r="M105" i="111"/>
  <c r="M73" i="111"/>
  <c r="M131" i="111"/>
  <c r="M7" i="111"/>
  <c r="M186" i="111"/>
  <c r="M62" i="111"/>
  <c r="M172" i="111"/>
  <c r="M78" i="111"/>
  <c r="M23" i="111"/>
  <c r="M58" i="111"/>
  <c r="M178" i="111"/>
  <c r="M10" i="111"/>
  <c r="M8" i="111"/>
  <c r="M118" i="111"/>
  <c r="M46" i="111"/>
  <c r="M36" i="111"/>
  <c r="M148" i="111"/>
  <c r="M114" i="111"/>
  <c r="M40" i="111"/>
  <c r="M74" i="111"/>
  <c r="M86" i="111"/>
  <c r="M98" i="111"/>
  <c r="M106" i="111"/>
  <c r="M50" i="111"/>
  <c r="M90" i="111"/>
  <c r="M22" i="111"/>
  <c r="M130" i="111"/>
  <c r="M70" i="111"/>
  <c r="M18" i="111"/>
  <c r="M82" i="111"/>
  <c r="M94" i="111"/>
  <c r="M39" i="111"/>
  <c r="M102" i="111"/>
  <c r="M126" i="111"/>
  <c r="M110" i="111"/>
  <c r="M54" i="111"/>
  <c r="M122" i="111"/>
  <c r="M141" i="111"/>
  <c r="M24" i="111"/>
  <c r="M14" i="111"/>
  <c r="M66" i="111"/>
  <c r="M133" i="111"/>
  <c r="M180" i="111"/>
  <c r="N2" i="105"/>
  <c r="N5" i="105"/>
  <c r="P77" i="96"/>
  <c r="P144" i="96"/>
  <c r="P49" i="96"/>
  <c r="P142" i="96"/>
  <c r="P79" i="96"/>
  <c r="P138" i="120"/>
  <c r="P137" i="94"/>
  <c r="P91" i="96"/>
  <c r="P146" i="120"/>
  <c r="P78" i="96"/>
  <c r="P42" i="96"/>
  <c r="P134" i="95"/>
  <c r="P136" i="95"/>
  <c r="P126" i="95"/>
  <c r="P51" i="95"/>
  <c r="P123" i="95"/>
  <c r="P147" i="95"/>
  <c r="P32" i="95"/>
  <c r="P148" i="95"/>
  <c r="P28" i="95"/>
  <c r="P29" i="95"/>
  <c r="P151" i="95"/>
  <c r="P168" i="95"/>
  <c r="P176" i="95"/>
  <c r="P181" i="95"/>
  <c r="P192" i="95"/>
  <c r="P160" i="95"/>
  <c r="P186" i="95"/>
  <c r="P173" i="95"/>
  <c r="P189" i="95"/>
  <c r="P179" i="95"/>
  <c r="P155" i="95"/>
  <c r="P167" i="95"/>
  <c r="P166" i="95"/>
  <c r="P161" i="95"/>
  <c r="P184" i="95"/>
  <c r="P180" i="95"/>
  <c r="P165" i="95"/>
  <c r="P156" i="95"/>
  <c r="P24" i="95"/>
  <c r="P26" i="95"/>
  <c r="P68" i="95"/>
  <c r="P89" i="95"/>
  <c r="P125" i="95"/>
  <c r="P94" i="95"/>
  <c r="P83" i="95"/>
  <c r="P86" i="95"/>
  <c r="P138" i="95"/>
  <c r="P55" i="95"/>
  <c r="P100" i="95"/>
  <c r="P163" i="95"/>
  <c r="P157" i="95"/>
  <c r="P162" i="95"/>
  <c r="P185" i="95"/>
  <c r="P175" i="95"/>
  <c r="P164" i="95"/>
  <c r="P187" i="95"/>
  <c r="P17" i="95"/>
  <c r="P20" i="95"/>
  <c r="P108" i="95"/>
  <c r="P64" i="95"/>
  <c r="P77" i="95"/>
  <c r="P117" i="95"/>
  <c r="P90" i="95"/>
  <c r="P80" i="95"/>
  <c r="P141" i="95"/>
  <c r="P82" i="95"/>
  <c r="P115" i="95"/>
  <c r="P47" i="95"/>
  <c r="P97" i="95"/>
  <c r="P158" i="95"/>
  <c r="P172" i="95"/>
  <c r="P178" i="95"/>
  <c r="P153" i="95"/>
  <c r="P13" i="95"/>
  <c r="P21" i="95"/>
  <c r="P16" i="95"/>
  <c r="P104" i="95"/>
  <c r="P62" i="95"/>
  <c r="P87" i="95"/>
  <c r="P121" i="95"/>
  <c r="P129" i="95"/>
  <c r="P78" i="95"/>
  <c r="P124" i="95"/>
  <c r="P79" i="95"/>
  <c r="P112" i="95"/>
  <c r="P146" i="95"/>
  <c r="P85" i="95"/>
  <c r="P174" i="95"/>
  <c r="P170" i="95"/>
  <c r="P18" i="95"/>
  <c r="P35" i="95"/>
  <c r="P12" i="95"/>
  <c r="P102" i="95"/>
  <c r="P67" i="95"/>
  <c r="P66" i="95"/>
  <c r="P109" i="95"/>
  <c r="P120" i="95"/>
  <c r="P71" i="95"/>
  <c r="P116" i="95"/>
  <c r="P110" i="95"/>
  <c r="P75" i="95"/>
  <c r="P49" i="95"/>
  <c r="P191" i="95"/>
  <c r="P152" i="95"/>
  <c r="P30" i="95"/>
  <c r="P8" i="95"/>
  <c r="P98" i="95"/>
  <c r="P114" i="95"/>
  <c r="P130" i="95"/>
  <c r="P59" i="95"/>
  <c r="P84" i="95"/>
  <c r="P118" i="95"/>
  <c r="P65" i="95"/>
  <c r="P113" i="95"/>
  <c r="P103" i="95"/>
  <c r="P72" i="95"/>
  <c r="P182" i="95"/>
  <c r="P188" i="95"/>
  <c r="P33" i="95"/>
  <c r="P22" i="95"/>
  <c r="P6" i="95"/>
  <c r="P34" i="95"/>
  <c r="P149" i="95"/>
  <c r="P31" i="95"/>
  <c r="P95" i="95"/>
  <c r="P107" i="95"/>
  <c r="P132" i="95"/>
  <c r="P106" i="95"/>
  <c r="P58" i="95"/>
  <c r="P57" i="95"/>
  <c r="P81" i="95"/>
  <c r="P111" i="95"/>
  <c r="P101" i="95"/>
  <c r="P76" i="95"/>
  <c r="P70" i="95"/>
  <c r="P193" i="95"/>
  <c r="P171" i="95"/>
  <c r="P14" i="95"/>
  <c r="P25" i="95"/>
  <c r="P10" i="95"/>
  <c r="P74" i="95"/>
  <c r="P122" i="95"/>
  <c r="P127" i="95"/>
  <c r="P99" i="95"/>
  <c r="P60" i="95"/>
  <c r="P183" i="95"/>
  <c r="P159" i="95"/>
  <c r="P154" i="95"/>
  <c r="P190" i="95"/>
  <c r="P9" i="95"/>
  <c r="P150" i="95"/>
  <c r="P27" i="95"/>
  <c r="P144" i="95"/>
  <c r="P92" i="95"/>
  <c r="P119" i="95"/>
  <c r="P105" i="95"/>
  <c r="P63" i="95"/>
  <c r="P61" i="95"/>
  <c r="P93" i="95"/>
  <c r="P133" i="95"/>
  <c r="P69" i="95"/>
  <c r="P73" i="95"/>
  <c r="P56" i="95"/>
  <c r="P88" i="95"/>
  <c r="P96" i="95"/>
  <c r="P91" i="95"/>
  <c r="P38" i="120"/>
  <c r="P103" i="96"/>
  <c r="P54" i="96"/>
  <c r="P141" i="116"/>
  <c r="P140" i="116"/>
  <c r="P101" i="116"/>
  <c r="P100" i="116"/>
  <c r="P105" i="116"/>
  <c r="P102" i="116"/>
  <c r="P104" i="116"/>
  <c r="P41" i="116"/>
  <c r="P93" i="116"/>
  <c r="P28" i="116"/>
  <c r="P27" i="116"/>
  <c r="P35" i="116"/>
  <c r="P45" i="116"/>
  <c r="P32" i="116"/>
  <c r="P42" i="116"/>
  <c r="P160" i="116"/>
  <c r="P158" i="116"/>
  <c r="P154" i="116"/>
  <c r="P184" i="116"/>
  <c r="P30" i="116"/>
  <c r="P152" i="116"/>
  <c r="P174" i="116"/>
  <c r="P170" i="116"/>
  <c r="P10" i="116"/>
  <c r="P180" i="116"/>
  <c r="P31" i="116"/>
  <c r="P151" i="116"/>
  <c r="P150" i="116"/>
  <c r="P183" i="116"/>
  <c r="P168" i="116"/>
  <c r="P187" i="116"/>
  <c r="P192" i="116"/>
  <c r="P178" i="116"/>
  <c r="P156" i="116"/>
  <c r="P172" i="116"/>
  <c r="P161" i="116"/>
  <c r="P179" i="116"/>
  <c r="P157" i="116"/>
  <c r="P175" i="116"/>
  <c r="P163" i="116"/>
  <c r="P153" i="116"/>
  <c r="P148" i="116"/>
  <c r="P13" i="116"/>
  <c r="P14" i="116"/>
  <c r="P66" i="116"/>
  <c r="P79" i="116"/>
  <c r="P80" i="116"/>
  <c r="P106" i="116"/>
  <c r="P117" i="116"/>
  <c r="P127" i="116"/>
  <c r="P176" i="116"/>
  <c r="P155" i="116"/>
  <c r="P166" i="116"/>
  <c r="P181" i="116"/>
  <c r="P16" i="116"/>
  <c r="P188" i="116"/>
  <c r="P9" i="116"/>
  <c r="P147" i="116"/>
  <c r="P48" i="116"/>
  <c r="P69" i="116"/>
  <c r="P65" i="116"/>
  <c r="P111" i="116"/>
  <c r="P87" i="116"/>
  <c r="P95" i="116"/>
  <c r="P97" i="116"/>
  <c r="P122" i="116"/>
  <c r="P114" i="116"/>
  <c r="P139" i="116"/>
  <c r="P137" i="116"/>
  <c r="P133" i="116"/>
  <c r="P190" i="116"/>
  <c r="P169" i="116"/>
  <c r="P182" i="116"/>
  <c r="P25" i="116"/>
  <c r="P186" i="116"/>
  <c r="P15" i="116"/>
  <c r="P7" i="116"/>
  <c r="P52" i="116"/>
  <c r="P61" i="116"/>
  <c r="P71" i="116"/>
  <c r="P37" i="116"/>
  <c r="P60" i="116"/>
  <c r="P67" i="116"/>
  <c r="P84" i="116"/>
  <c r="P82" i="116"/>
  <c r="P74" i="116"/>
  <c r="P94" i="116"/>
  <c r="P88" i="116"/>
  <c r="P115" i="116"/>
  <c r="P107" i="116"/>
  <c r="P125" i="116"/>
  <c r="P131" i="116"/>
  <c r="P136" i="116"/>
  <c r="P173" i="116"/>
  <c r="P185" i="116"/>
  <c r="P23" i="116"/>
  <c r="P26" i="116"/>
  <c r="P34" i="116"/>
  <c r="P8" i="116"/>
  <c r="P36" i="116"/>
  <c r="P33" i="116"/>
  <c r="P63" i="116"/>
  <c r="P99" i="116"/>
  <c r="P83" i="116"/>
  <c r="P121" i="116"/>
  <c r="P109" i="116"/>
  <c r="P103" i="116"/>
  <c r="P130" i="116"/>
  <c r="P162" i="116"/>
  <c r="P11" i="116"/>
  <c r="P177" i="116"/>
  <c r="P6" i="116"/>
  <c r="P24" i="116"/>
  <c r="P22" i="116"/>
  <c r="P49" i="116"/>
  <c r="P46" i="116"/>
  <c r="P72" i="116"/>
  <c r="P57" i="116"/>
  <c r="P112" i="116"/>
  <c r="P128" i="116"/>
  <c r="P126" i="116"/>
  <c r="P118" i="116"/>
  <c r="P164" i="116"/>
  <c r="P171" i="116"/>
  <c r="P149" i="116"/>
  <c r="P19" i="116"/>
  <c r="P29" i="116"/>
  <c r="P51" i="116"/>
  <c r="P50" i="116"/>
  <c r="P17" i="116"/>
  <c r="P54" i="116"/>
  <c r="P81" i="116"/>
  <c r="P58" i="116"/>
  <c r="P96" i="116"/>
  <c r="P73" i="116"/>
  <c r="P119" i="116"/>
  <c r="P98" i="116"/>
  <c r="P113" i="116"/>
  <c r="P123" i="116"/>
  <c r="P135" i="116"/>
  <c r="P132" i="116"/>
  <c r="P165" i="116"/>
  <c r="P47" i="116"/>
  <c r="P18" i="116"/>
  <c r="P55" i="116"/>
  <c r="P21" i="116"/>
  <c r="P62" i="116"/>
  <c r="P68" i="116"/>
  <c r="P59" i="116"/>
  <c r="P77" i="116"/>
  <c r="P90" i="116"/>
  <c r="P75" i="116"/>
  <c r="P108" i="116"/>
  <c r="P76" i="116"/>
  <c r="P91" i="116"/>
  <c r="P92" i="116"/>
  <c r="P129" i="116"/>
  <c r="P142" i="116"/>
  <c r="P167" i="116"/>
  <c r="P191" i="116"/>
  <c r="P189" i="116"/>
  <c r="P159" i="116"/>
  <c r="P20" i="116"/>
  <c r="P12" i="116"/>
  <c r="P70" i="116"/>
  <c r="P64" i="116"/>
  <c r="P89" i="116"/>
  <c r="P85" i="116"/>
  <c r="P78" i="116"/>
  <c r="P86" i="116"/>
  <c r="P116" i="116"/>
  <c r="P110" i="116"/>
  <c r="P120" i="116"/>
  <c r="P124" i="116"/>
  <c r="P134" i="116"/>
  <c r="P138" i="116"/>
  <c r="P146" i="116"/>
  <c r="P145" i="116"/>
  <c r="P39" i="116"/>
  <c r="P31" i="120"/>
  <c r="P140" i="96"/>
  <c r="P46" i="94"/>
  <c r="P55" i="94"/>
  <c r="P31" i="94"/>
  <c r="P7" i="94"/>
  <c r="P11" i="94"/>
  <c r="P15" i="94"/>
  <c r="P19" i="94"/>
  <c r="P23" i="94"/>
  <c r="P26" i="94"/>
  <c r="P149" i="94"/>
  <c r="P34" i="94"/>
  <c r="P8" i="94"/>
  <c r="P12" i="94"/>
  <c r="P16" i="94"/>
  <c r="P20" i="94"/>
  <c r="P24" i="94"/>
  <c r="P35" i="94"/>
  <c r="P27" i="94"/>
  <c r="P9" i="94"/>
  <c r="P90" i="94"/>
  <c r="P125" i="94"/>
  <c r="P122" i="94"/>
  <c r="P115" i="94"/>
  <c r="P50" i="94"/>
  <c r="P66" i="94"/>
  <c r="P113" i="94"/>
  <c r="P120" i="94"/>
  <c r="P6" i="94"/>
  <c r="P18" i="94"/>
  <c r="P151" i="94"/>
  <c r="P102" i="94"/>
  <c r="P98" i="94"/>
  <c r="P101" i="94"/>
  <c r="P86" i="94"/>
  <c r="P118" i="94"/>
  <c r="P60" i="94"/>
  <c r="P124" i="94"/>
  <c r="P68" i="94"/>
  <c r="P117" i="94"/>
  <c r="P21" i="94"/>
  <c r="P10" i="94"/>
  <c r="P29" i="94"/>
  <c r="P95" i="94"/>
  <c r="P75" i="94"/>
  <c r="P81" i="94"/>
  <c r="P106" i="94"/>
  <c r="P111" i="94"/>
  <c r="P126" i="94"/>
  <c r="P42" i="94"/>
  <c r="P103" i="94"/>
  <c r="P76" i="94"/>
  <c r="P13" i="94"/>
  <c r="P22" i="94"/>
  <c r="P73" i="94"/>
  <c r="P91" i="94"/>
  <c r="P133" i="94"/>
  <c r="P121" i="94"/>
  <c r="P14" i="94"/>
  <c r="P28" i="94"/>
  <c r="P33" i="94"/>
  <c r="P147" i="94"/>
  <c r="P107" i="94"/>
  <c r="P87" i="94"/>
  <c r="P109" i="94"/>
  <c r="P89" i="94"/>
  <c r="P141" i="94"/>
  <c r="P130" i="94"/>
  <c r="P97" i="94"/>
  <c r="P77" i="94"/>
  <c r="P84" i="94"/>
  <c r="P59" i="94"/>
  <c r="P25" i="94"/>
  <c r="P94" i="94"/>
  <c r="P32" i="94"/>
  <c r="P114" i="94"/>
  <c r="P85" i="94"/>
  <c r="P48" i="94"/>
  <c r="P17" i="94"/>
  <c r="P128" i="94"/>
  <c r="P148" i="94"/>
  <c r="P127" i="94"/>
  <c r="P82" i="94"/>
  <c r="P72" i="94"/>
  <c r="P129" i="94"/>
  <c r="P106" i="96"/>
  <c r="P43" i="96"/>
  <c r="P132" i="120"/>
  <c r="P38" i="95"/>
  <c r="P83" i="94"/>
  <c r="P84" i="96"/>
  <c r="P73" i="96"/>
  <c r="P65" i="94"/>
  <c r="P81" i="96"/>
  <c r="P70" i="94"/>
  <c r="P150" i="94"/>
  <c r="P61" i="94"/>
  <c r="P145" i="120"/>
  <c r="P141" i="120"/>
  <c r="P140" i="120"/>
  <c r="P129" i="120"/>
  <c r="P128" i="120"/>
  <c r="P103" i="120"/>
  <c r="P94" i="120"/>
  <c r="P110" i="120"/>
  <c r="P44" i="120"/>
  <c r="P79" i="120"/>
  <c r="P109" i="120"/>
  <c r="P95" i="120"/>
  <c r="P83" i="120"/>
  <c r="P72" i="120"/>
  <c r="P81" i="120"/>
  <c r="P77" i="120"/>
  <c r="P71" i="120"/>
  <c r="P43" i="120"/>
  <c r="P29" i="120"/>
  <c r="P147" i="120"/>
  <c r="P55" i="120"/>
  <c r="P37" i="120"/>
  <c r="P34" i="120"/>
  <c r="P40" i="120"/>
  <c r="P51" i="120"/>
  <c r="P49" i="120"/>
  <c r="P41" i="120"/>
  <c r="P26" i="120"/>
  <c r="P171" i="120"/>
  <c r="P181" i="120"/>
  <c r="P189" i="120"/>
  <c r="P33" i="120"/>
  <c r="P156" i="120"/>
  <c r="P175" i="120"/>
  <c r="P154" i="120"/>
  <c r="P19" i="120"/>
  <c r="P182" i="120"/>
  <c r="P187" i="120"/>
  <c r="P180" i="120"/>
  <c r="P177" i="120"/>
  <c r="P8" i="120"/>
  <c r="P149" i="120"/>
  <c r="P173" i="120"/>
  <c r="P155" i="120"/>
  <c r="P178" i="120"/>
  <c r="P167" i="120"/>
  <c r="P172" i="120"/>
  <c r="P176" i="120"/>
  <c r="P169" i="120"/>
  <c r="P153" i="120"/>
  <c r="P161" i="120"/>
  <c r="P151" i="120"/>
  <c r="P163" i="120"/>
  <c r="P158" i="120"/>
  <c r="P188" i="120"/>
  <c r="P170" i="120"/>
  <c r="P168" i="120"/>
  <c r="P25" i="120"/>
  <c r="P48" i="120"/>
  <c r="P52" i="120"/>
  <c r="P16" i="120"/>
  <c r="P80" i="120"/>
  <c r="P91" i="120"/>
  <c r="P98" i="120"/>
  <c r="P121" i="120"/>
  <c r="P125" i="120"/>
  <c r="P131" i="120"/>
  <c r="P185" i="120"/>
  <c r="P18" i="120"/>
  <c r="P56" i="120"/>
  <c r="P12" i="120"/>
  <c r="P47" i="120"/>
  <c r="P90" i="120"/>
  <c r="P82" i="120"/>
  <c r="P105" i="120"/>
  <c r="P113" i="120"/>
  <c r="P124" i="120"/>
  <c r="P115" i="120"/>
  <c r="P184" i="120"/>
  <c r="P7" i="120"/>
  <c r="P6" i="120"/>
  <c r="P84" i="120"/>
  <c r="P66" i="120"/>
  <c r="P88" i="120"/>
  <c r="P120" i="120"/>
  <c r="P107" i="120"/>
  <c r="P100" i="120"/>
  <c r="P114" i="120"/>
  <c r="P130" i="120"/>
  <c r="P179" i="120"/>
  <c r="P32" i="120"/>
  <c r="P27" i="120"/>
  <c r="P30" i="120"/>
  <c r="P53" i="120"/>
  <c r="P68" i="120"/>
  <c r="P61" i="120"/>
  <c r="P96" i="120"/>
  <c r="P54" i="120"/>
  <c r="P123" i="120"/>
  <c r="P101" i="120"/>
  <c r="P165" i="120"/>
  <c r="P174" i="120"/>
  <c r="P162" i="120"/>
  <c r="P9" i="120"/>
  <c r="P148" i="120"/>
  <c r="P36" i="120"/>
  <c r="P64" i="120"/>
  <c r="P75" i="120"/>
  <c r="P65" i="120"/>
  <c r="P69" i="120"/>
  <c r="P62" i="120"/>
  <c r="P73" i="120"/>
  <c r="P85" i="120"/>
  <c r="P112" i="120"/>
  <c r="P117" i="120"/>
  <c r="P119" i="120"/>
  <c r="P136" i="120"/>
  <c r="P135" i="120"/>
  <c r="P183" i="120"/>
  <c r="P152" i="120"/>
  <c r="P24" i="120"/>
  <c r="P160" i="120"/>
  <c r="P23" i="120"/>
  <c r="P46" i="120"/>
  <c r="P20" i="120"/>
  <c r="P21" i="120"/>
  <c r="P50" i="120"/>
  <c r="P86" i="120"/>
  <c r="P70" i="120"/>
  <c r="P76" i="120"/>
  <c r="P59" i="120"/>
  <c r="P74" i="120"/>
  <c r="P89" i="120"/>
  <c r="P104" i="120"/>
  <c r="P102" i="120"/>
  <c r="P111" i="120"/>
  <c r="P118" i="120"/>
  <c r="P122" i="120"/>
  <c r="P166" i="120"/>
  <c r="P159" i="120"/>
  <c r="P164" i="120"/>
  <c r="P14" i="120"/>
  <c r="P150" i="120"/>
  <c r="P22" i="120"/>
  <c r="P17" i="120"/>
  <c r="P15" i="120"/>
  <c r="P87" i="120"/>
  <c r="P67" i="120"/>
  <c r="P99" i="120"/>
  <c r="P126" i="120"/>
  <c r="P134" i="120"/>
  <c r="P133" i="120"/>
  <c r="P186" i="120"/>
  <c r="P157" i="120"/>
  <c r="P10" i="120"/>
  <c r="P11" i="120"/>
  <c r="P28" i="120"/>
  <c r="P60" i="120"/>
  <c r="P57" i="120"/>
  <c r="P58" i="120"/>
  <c r="P78" i="120"/>
  <c r="P63" i="120"/>
  <c r="P106" i="120"/>
  <c r="P97" i="120"/>
  <c r="P92" i="120"/>
  <c r="P116" i="120"/>
  <c r="P108" i="120"/>
  <c r="P93" i="120"/>
  <c r="P127" i="120"/>
  <c r="P137" i="120"/>
  <c r="P139" i="120"/>
  <c r="P85" i="96"/>
  <c r="P150" i="96"/>
  <c r="P13" i="120"/>
  <c r="P112" i="94"/>
  <c r="P86" i="96"/>
  <c r="P145" i="96"/>
  <c r="P119" i="94"/>
  <c r="P128" i="96"/>
  <c r="P142" i="120"/>
  <c r="P19" i="95"/>
  <c r="P104" i="94"/>
  <c r="P143" i="95"/>
  <c r="P48" i="95"/>
  <c r="P49" i="94"/>
  <c r="P45" i="120"/>
  <c r="P146" i="96"/>
  <c r="P17" i="96"/>
  <c r="P143" i="120"/>
  <c r="P88" i="96"/>
  <c r="P45" i="96"/>
  <c r="P132" i="94"/>
  <c r="P44" i="116"/>
  <c r="P141" i="96"/>
  <c r="P39" i="94"/>
  <c r="P134" i="94"/>
  <c r="P30" i="94"/>
  <c r="P41" i="95"/>
  <c r="P146" i="94"/>
  <c r="P51" i="96"/>
  <c r="P39" i="120"/>
  <c r="P50" i="96"/>
  <c r="P93" i="94"/>
  <c r="P105" i="132"/>
  <c r="P107" i="132"/>
  <c r="P98" i="132"/>
  <c r="P111" i="132"/>
  <c r="P106" i="132"/>
  <c r="P103" i="132"/>
  <c r="P91" i="132"/>
  <c r="P88" i="132"/>
  <c r="P83" i="132"/>
  <c r="P79" i="132"/>
  <c r="P78" i="132"/>
  <c r="P84" i="132"/>
  <c r="P81" i="132"/>
  <c r="P77" i="132"/>
  <c r="P73" i="132"/>
  <c r="P48" i="132"/>
  <c r="P53" i="132"/>
  <c r="P37" i="132"/>
  <c r="P17" i="132"/>
  <c r="P6" i="132"/>
  <c r="P26" i="132"/>
  <c r="P16" i="132"/>
  <c r="P14" i="132"/>
  <c r="P24" i="132"/>
  <c r="P20" i="132"/>
  <c r="P18" i="132"/>
  <c r="P34" i="132"/>
  <c r="P13" i="132"/>
  <c r="P21" i="132"/>
  <c r="P65" i="132"/>
  <c r="P69" i="132"/>
  <c r="P86" i="132"/>
  <c r="P89" i="132"/>
  <c r="P118" i="132"/>
  <c r="P97" i="132"/>
  <c r="P95" i="132"/>
  <c r="P129" i="132"/>
  <c r="P28" i="132"/>
  <c r="P44" i="132"/>
  <c r="P49" i="132"/>
  <c r="P39" i="132"/>
  <c r="P61" i="132"/>
  <c r="P76" i="132"/>
  <c r="P70" i="132"/>
  <c r="P59" i="132"/>
  <c r="P99" i="132"/>
  <c r="P108" i="132"/>
  <c r="P119" i="132"/>
  <c r="P130" i="132"/>
  <c r="P127" i="132"/>
  <c r="P9" i="132"/>
  <c r="P35" i="132"/>
  <c r="P72" i="132"/>
  <c r="P62" i="132"/>
  <c r="P66" i="132"/>
  <c r="P67" i="132"/>
  <c r="P113" i="132"/>
  <c r="P101" i="132"/>
  <c r="P96" i="132"/>
  <c r="P131" i="132"/>
  <c r="P116" i="132"/>
  <c r="P22" i="132"/>
  <c r="P32" i="132"/>
  <c r="P45" i="132"/>
  <c r="P43" i="132"/>
  <c r="P58" i="132"/>
  <c r="P63" i="132"/>
  <c r="P71" i="132"/>
  <c r="P57" i="132"/>
  <c r="P117" i="132"/>
  <c r="P110" i="132"/>
  <c r="P135" i="132"/>
  <c r="P140" i="132"/>
  <c r="P137" i="132"/>
  <c r="P31" i="132"/>
  <c r="P10" i="132"/>
  <c r="P40" i="132"/>
  <c r="P60" i="132"/>
  <c r="P80" i="132"/>
  <c r="P56" i="132"/>
  <c r="P92" i="132"/>
  <c r="P122" i="132"/>
  <c r="P152" i="132"/>
  <c r="P46" i="132"/>
  <c r="P36" i="132"/>
  <c r="P50" i="132"/>
  <c r="P41" i="132"/>
  <c r="P68" i="132"/>
  <c r="P93" i="132"/>
  <c r="P114" i="132"/>
  <c r="P102" i="132"/>
  <c r="P120" i="132"/>
  <c r="P19" i="132"/>
  <c r="P11" i="132"/>
  <c r="P8" i="132"/>
  <c r="P7" i="132"/>
  <c r="P52" i="132"/>
  <c r="P51" i="132"/>
  <c r="P54" i="132"/>
  <c r="P90" i="132"/>
  <c r="P87" i="132"/>
  <c r="P75" i="132"/>
  <c r="P85" i="132"/>
  <c r="P109" i="132"/>
  <c r="P115" i="132"/>
  <c r="P125" i="132"/>
  <c r="P128" i="132"/>
  <c r="P121" i="132"/>
  <c r="P133" i="132"/>
  <c r="P144" i="132"/>
  <c r="P12" i="132"/>
  <c r="P25" i="132"/>
  <c r="P23" i="132"/>
  <c r="P15" i="132"/>
  <c r="P47" i="132"/>
  <c r="P42" i="132"/>
  <c r="P55" i="132"/>
  <c r="P64" i="132"/>
  <c r="P94" i="132"/>
  <c r="P82" i="132"/>
  <c r="P74" i="132"/>
  <c r="P100" i="132"/>
  <c r="P124" i="132"/>
  <c r="P104" i="132"/>
  <c r="P126" i="132"/>
  <c r="P112" i="132"/>
  <c r="P123" i="132"/>
  <c r="P134" i="132"/>
  <c r="P79" i="94"/>
  <c r="P50" i="95"/>
  <c r="P61" i="96"/>
  <c r="P39" i="96"/>
  <c r="P36" i="96"/>
  <c r="P26" i="96"/>
  <c r="P33" i="96"/>
  <c r="P151" i="96"/>
  <c r="P30" i="96"/>
  <c r="P148" i="96"/>
  <c r="P57" i="96"/>
  <c r="P18" i="96"/>
  <c r="P147" i="96"/>
  <c r="P29" i="96"/>
  <c r="P161" i="96"/>
  <c r="P174" i="96"/>
  <c r="P21" i="96"/>
  <c r="P149" i="96"/>
  <c r="P178" i="96"/>
  <c r="P175" i="96"/>
  <c r="P8" i="96"/>
  <c r="P62" i="96"/>
  <c r="P64" i="96"/>
  <c r="P76" i="96"/>
  <c r="P96" i="96"/>
  <c r="P117" i="96"/>
  <c r="P102" i="96"/>
  <c r="P111" i="96"/>
  <c r="P126" i="96"/>
  <c r="P135" i="96"/>
  <c r="P133" i="96"/>
  <c r="P28" i="96"/>
  <c r="P176" i="96"/>
  <c r="P189" i="96"/>
  <c r="P188" i="96"/>
  <c r="P157" i="96"/>
  <c r="P166" i="96"/>
  <c r="P20" i="96"/>
  <c r="P170" i="96"/>
  <c r="P13" i="96"/>
  <c r="P14" i="96"/>
  <c r="P167" i="96"/>
  <c r="P7" i="96"/>
  <c r="P65" i="96"/>
  <c r="P27" i="96"/>
  <c r="P80" i="96"/>
  <c r="P69" i="96"/>
  <c r="P92" i="96"/>
  <c r="P82" i="96"/>
  <c r="P127" i="96"/>
  <c r="P132" i="96"/>
  <c r="P180" i="96"/>
  <c r="P156" i="96"/>
  <c r="P185" i="96"/>
  <c r="P6" i="96"/>
  <c r="P158" i="96"/>
  <c r="P152" i="96"/>
  <c r="P187" i="96"/>
  <c r="P34" i="96"/>
  <c r="P11" i="96"/>
  <c r="P162" i="96"/>
  <c r="P10" i="96"/>
  <c r="P159" i="96"/>
  <c r="P35" i="96"/>
  <c r="P37" i="96"/>
  <c r="P47" i="96"/>
  <c r="P97" i="96"/>
  <c r="P99" i="96"/>
  <c r="P114" i="96"/>
  <c r="P124" i="96"/>
  <c r="P120" i="96"/>
  <c r="P116" i="96"/>
  <c r="P130" i="96"/>
  <c r="P139" i="96"/>
  <c r="P177" i="96"/>
  <c r="P153" i="96"/>
  <c r="P172" i="96"/>
  <c r="P181" i="96"/>
  <c r="P179" i="96"/>
  <c r="P154" i="96"/>
  <c r="P48" i="96"/>
  <c r="P71" i="96"/>
  <c r="P66" i="96"/>
  <c r="P90" i="96"/>
  <c r="P115" i="96"/>
  <c r="P137" i="96"/>
  <c r="P134" i="96"/>
  <c r="P173" i="96"/>
  <c r="P169" i="96"/>
  <c r="P160" i="96"/>
  <c r="P31" i="96"/>
  <c r="P171" i="96"/>
  <c r="P25" i="96"/>
  <c r="P23" i="96"/>
  <c r="P67" i="96"/>
  <c r="P52" i="96"/>
  <c r="P70" i="96"/>
  <c r="P98" i="96"/>
  <c r="P72" i="96"/>
  <c r="P94" i="96"/>
  <c r="P104" i="96"/>
  <c r="P125" i="96"/>
  <c r="P138" i="96"/>
  <c r="P143" i="96"/>
  <c r="P165" i="96"/>
  <c r="P163" i="96"/>
  <c r="P32" i="96"/>
  <c r="P53" i="96"/>
  <c r="P83" i="96"/>
  <c r="P74" i="96"/>
  <c r="P113" i="96"/>
  <c r="P118" i="96"/>
  <c r="P107" i="96"/>
  <c r="P131" i="96"/>
  <c r="P136" i="96"/>
  <c r="P184" i="96"/>
  <c r="P12" i="96"/>
  <c r="P155" i="96"/>
  <c r="P19" i="96"/>
  <c r="P56" i="96"/>
  <c r="P55" i="96"/>
  <c r="P60" i="96"/>
  <c r="P59" i="96"/>
  <c r="P123" i="96"/>
  <c r="P100" i="96"/>
  <c r="P108" i="96"/>
  <c r="P119" i="96"/>
  <c r="P122" i="96"/>
  <c r="P168" i="96"/>
  <c r="P164" i="96"/>
  <c r="P182" i="96"/>
  <c r="P22" i="96"/>
  <c r="P15" i="96"/>
  <c r="P16" i="96"/>
  <c r="P186" i="96"/>
  <c r="P183" i="96"/>
  <c r="P68" i="96"/>
  <c r="P63" i="96"/>
  <c r="P93" i="96"/>
  <c r="P95" i="96"/>
  <c r="P112" i="96"/>
  <c r="P121" i="96"/>
  <c r="P75" i="96"/>
  <c r="P144" i="120"/>
  <c r="P58" i="96"/>
  <c r="P40" i="96"/>
  <c r="P110" i="96"/>
  <c r="P40" i="116"/>
  <c r="P43" i="94"/>
  <c r="P87" i="96"/>
  <c r="P138" i="94"/>
  <c r="P9" i="96"/>
  <c r="P54" i="95"/>
  <c r="P41" i="96"/>
  <c r="N2" i="121"/>
  <c r="N5" i="121"/>
  <c r="P80" i="94"/>
  <c r="P140" i="94"/>
  <c r="P37" i="95"/>
  <c r="P44" i="95"/>
  <c r="P109" i="96"/>
  <c r="P105" i="96"/>
  <c r="P46" i="96"/>
  <c r="N2" i="134"/>
  <c r="N5" i="134"/>
  <c r="P35" i="120"/>
  <c r="P101" i="96"/>
  <c r="P44" i="96"/>
  <c r="P99" i="94"/>
  <c r="P69" i="94"/>
  <c r="P43" i="116"/>
  <c r="P42" i="95"/>
  <c r="P53" i="94"/>
  <c r="P143" i="94"/>
  <c r="M151" i="93" l="1"/>
  <c r="M159" i="93"/>
  <c r="M30" i="93"/>
  <c r="M158" i="93"/>
  <c r="M156" i="93"/>
  <c r="M153" i="93"/>
  <c r="M26" i="93"/>
  <c r="M149" i="93"/>
  <c r="M145" i="93"/>
  <c r="M184" i="93"/>
  <c r="M23" i="93"/>
  <c r="M10" i="93"/>
  <c r="M180" i="93"/>
  <c r="M146" i="93"/>
  <c r="M14" i="93"/>
  <c r="M176" i="93"/>
  <c r="M6" i="93"/>
  <c r="M155" i="93"/>
  <c r="M117" i="93"/>
  <c r="M67" i="93"/>
  <c r="M94" i="93"/>
  <c r="M25" i="93"/>
  <c r="M111" i="93"/>
  <c r="M102" i="93"/>
  <c r="M138" i="93"/>
  <c r="M84" i="93"/>
  <c r="M110" i="93"/>
  <c r="M19" i="93"/>
  <c r="M28" i="93"/>
  <c r="M164" i="93"/>
  <c r="M172" i="93"/>
  <c r="M122" i="93"/>
  <c r="M166" i="93"/>
  <c r="M109" i="93"/>
  <c r="M105" i="93"/>
  <c r="M33" i="93"/>
  <c r="M55" i="93"/>
  <c r="M143" i="93"/>
  <c r="M124" i="93"/>
  <c r="M76" i="93"/>
  <c r="M90" i="93"/>
  <c r="M136" i="93"/>
  <c r="M81" i="93"/>
  <c r="M152" i="93"/>
  <c r="M69" i="93"/>
  <c r="M135" i="93"/>
  <c r="M121" i="93"/>
  <c r="M64" i="93"/>
  <c r="M52" i="93"/>
  <c r="M128" i="93"/>
  <c r="M15" i="93"/>
  <c r="M13" i="93"/>
  <c r="M118" i="93"/>
  <c r="M125" i="93"/>
  <c r="M37" i="93"/>
  <c r="M11" i="93"/>
  <c r="M18" i="93"/>
  <c r="M17" i="93"/>
  <c r="M9" i="93"/>
  <c r="M183" i="93"/>
  <c r="M119" i="93"/>
  <c r="M130" i="93"/>
  <c r="M63" i="93"/>
  <c r="M86" i="93"/>
  <c r="M57" i="93"/>
  <c r="M77" i="93"/>
  <c r="M99" i="93"/>
  <c r="M61" i="93"/>
  <c r="M46" i="93"/>
  <c r="M144" i="93"/>
  <c r="M43" i="93"/>
  <c r="M189" i="93"/>
  <c r="M89" i="93"/>
  <c r="M126" i="93"/>
  <c r="M175" i="93"/>
  <c r="M92" i="93"/>
  <c r="M174" i="93"/>
  <c r="M60" i="93"/>
  <c r="M114" i="93"/>
  <c r="M83" i="93"/>
  <c r="M82" i="93"/>
  <c r="M74" i="93"/>
  <c r="M120" i="93"/>
  <c r="M54" i="93"/>
  <c r="M131" i="93"/>
  <c r="M140" i="93"/>
  <c r="M70" i="93"/>
  <c r="M148" i="93"/>
  <c r="M181" i="93"/>
  <c r="M65" i="93"/>
  <c r="M95" i="93"/>
  <c r="M182" i="93"/>
  <c r="M171" i="93"/>
  <c r="M49" i="93"/>
  <c r="M47" i="93"/>
  <c r="M85" i="93"/>
  <c r="M59" i="93"/>
  <c r="M68" i="93"/>
  <c r="M113" i="93"/>
  <c r="M133" i="93"/>
  <c r="M73" i="93"/>
  <c r="M42" i="93"/>
  <c r="M40" i="93"/>
  <c r="M173" i="93"/>
  <c r="M27" i="93"/>
  <c r="M154" i="93"/>
  <c r="M142" i="93"/>
  <c r="M51" i="93"/>
  <c r="M39" i="93"/>
  <c r="M101" i="93"/>
  <c r="M44" i="93"/>
  <c r="M106" i="93"/>
  <c r="M97" i="93"/>
  <c r="M71" i="93"/>
  <c r="M100" i="93"/>
  <c r="M141" i="93"/>
  <c r="M53" i="93"/>
  <c r="M165" i="93"/>
  <c r="M188" i="93"/>
  <c r="M150" i="93"/>
  <c r="M7" i="93"/>
  <c r="M36" i="93"/>
  <c r="M139" i="93"/>
  <c r="M88" i="93"/>
  <c r="M96" i="93"/>
  <c r="M78" i="93"/>
  <c r="M48" i="93"/>
  <c r="M104" i="93"/>
  <c r="M98" i="93"/>
  <c r="M75" i="93"/>
  <c r="M91" i="93"/>
  <c r="M108" i="93"/>
  <c r="M123" i="93"/>
  <c r="M160" i="93"/>
  <c r="M87" i="93"/>
  <c r="M38" i="93"/>
  <c r="M34" i="93"/>
  <c r="M137" i="93"/>
  <c r="M50" i="93"/>
  <c r="M16" i="93"/>
  <c r="M21" i="93"/>
  <c r="M177" i="93"/>
  <c r="M161" i="93"/>
  <c r="M127" i="93"/>
  <c r="M132" i="93"/>
  <c r="M56" i="93"/>
  <c r="M179" i="93"/>
  <c r="M116" i="93"/>
  <c r="M169" i="93"/>
  <c r="M162" i="93"/>
  <c r="M45" i="93"/>
  <c r="M107" i="93"/>
  <c r="M93" i="93"/>
  <c r="M186" i="93"/>
  <c r="M31" i="93"/>
  <c r="M112" i="93"/>
  <c r="M134" i="93"/>
  <c r="M58" i="93"/>
  <c r="M66" i="93"/>
  <c r="M187" i="93"/>
  <c r="M157" i="93"/>
  <c r="M129" i="93"/>
  <c r="M8" i="93"/>
  <c r="M20" i="93"/>
  <c r="M115" i="93"/>
  <c r="M80" i="93"/>
  <c r="M147" i="93"/>
  <c r="M24" i="93"/>
  <c r="M32" i="93"/>
  <c r="M168" i="93"/>
  <c r="M103" i="93"/>
  <c r="M22" i="93"/>
  <c r="M29" i="93"/>
  <c r="M79" i="93"/>
  <c r="M35" i="93"/>
  <c r="M163" i="93"/>
  <c r="M167" i="93"/>
  <c r="M185" i="93"/>
  <c r="M72" i="93"/>
  <c r="M12" i="93"/>
  <c r="M62" i="93"/>
  <c r="M170" i="93"/>
  <c r="M178" i="93"/>
  <c r="M41" i="93"/>
  <c r="P83" i="111"/>
  <c r="P41" i="111"/>
  <c r="P85" i="111"/>
  <c r="P123" i="111"/>
  <c r="P80" i="111"/>
  <c r="P150" i="111"/>
  <c r="P55" i="111"/>
  <c r="P78" i="111"/>
  <c r="P129" i="111"/>
  <c r="P50" i="111"/>
  <c r="P14" i="111"/>
  <c r="P106" i="111"/>
  <c r="P132" i="111"/>
  <c r="P42" i="111"/>
  <c r="O2" i="111"/>
  <c r="P139" i="111" s="1"/>
  <c r="P110" i="111"/>
  <c r="P40" i="111"/>
  <c r="P114" i="111"/>
  <c r="M137" i="105"/>
  <c r="M27" i="105"/>
  <c r="M150" i="105"/>
  <c r="M30" i="105"/>
  <c r="M151" i="105"/>
  <c r="M69" i="105"/>
  <c r="M32" i="105"/>
  <c r="M77" i="105"/>
  <c r="M105" i="105"/>
  <c r="M175" i="105"/>
  <c r="M189" i="105"/>
  <c r="M14" i="105"/>
  <c r="M187" i="105"/>
  <c r="M167" i="105"/>
  <c r="M56" i="105"/>
  <c r="M55" i="105"/>
  <c r="M120" i="105"/>
  <c r="M12" i="105"/>
  <c r="M107" i="105"/>
  <c r="M139" i="105"/>
  <c r="M79" i="105"/>
  <c r="M140" i="105"/>
  <c r="M42" i="105"/>
  <c r="M126" i="105"/>
  <c r="M94" i="105"/>
  <c r="M58" i="105"/>
  <c r="M45" i="105"/>
  <c r="M96" i="105"/>
  <c r="M122" i="105"/>
  <c r="M54" i="105"/>
  <c r="M19" i="105"/>
  <c r="M123" i="105"/>
  <c r="M23" i="105"/>
  <c r="M161" i="105"/>
  <c r="M92" i="105"/>
  <c r="M91" i="105"/>
  <c r="M43" i="105"/>
  <c r="M144" i="105"/>
  <c r="M86" i="105"/>
  <c r="M73" i="105"/>
  <c r="M100" i="105"/>
  <c r="M142" i="105"/>
  <c r="M130" i="105"/>
  <c r="M156" i="105"/>
  <c r="M159" i="105"/>
  <c r="M35" i="105"/>
  <c r="M7" i="105"/>
  <c r="M10" i="105"/>
  <c r="M164" i="105"/>
  <c r="M49" i="105"/>
  <c r="M181" i="105"/>
  <c r="M108" i="105"/>
  <c r="M135" i="105"/>
  <c r="M63" i="105"/>
  <c r="M90" i="105"/>
  <c r="M155" i="105"/>
  <c r="M178" i="105"/>
  <c r="M147" i="105"/>
  <c r="M138" i="105"/>
  <c r="M39" i="105"/>
  <c r="M118" i="105"/>
  <c r="M47" i="105"/>
  <c r="M179" i="105"/>
  <c r="M76" i="105"/>
  <c r="M20" i="105"/>
  <c r="M81" i="105"/>
  <c r="M66" i="105"/>
  <c r="M103" i="105"/>
  <c r="M22" i="105"/>
  <c r="M31" i="105"/>
  <c r="M173" i="105"/>
  <c r="M109" i="105"/>
  <c r="M124" i="105"/>
  <c r="M25" i="105"/>
  <c r="M171" i="105"/>
  <c r="M80" i="105"/>
  <c r="M114" i="105"/>
  <c r="M82" i="105"/>
  <c r="M37" i="105"/>
  <c r="M64" i="105"/>
  <c r="M131" i="105"/>
  <c r="M143" i="105"/>
  <c r="M74" i="105"/>
  <c r="M99" i="105"/>
  <c r="M186" i="105"/>
  <c r="M182" i="105"/>
  <c r="M8" i="105"/>
  <c r="M97" i="105"/>
  <c r="M102" i="105"/>
  <c r="M51" i="105"/>
  <c r="M112" i="105"/>
  <c r="M46" i="105"/>
  <c r="M163" i="105"/>
  <c r="M11" i="105"/>
  <c r="M166" i="105"/>
  <c r="M157" i="105"/>
  <c r="M101" i="105"/>
  <c r="M119" i="105"/>
  <c r="M17" i="105"/>
  <c r="M24" i="105"/>
  <c r="M153" i="105"/>
  <c r="M180" i="105"/>
  <c r="M75" i="105"/>
  <c r="M48" i="105"/>
  <c r="M50" i="105"/>
  <c r="M78" i="105"/>
  <c r="M146" i="105"/>
  <c r="M15" i="105"/>
  <c r="M128" i="105"/>
  <c r="M83" i="105"/>
  <c r="M59" i="105"/>
  <c r="M70" i="105"/>
  <c r="M18" i="105"/>
  <c r="M134" i="105"/>
  <c r="M152" i="105"/>
  <c r="M87" i="105"/>
  <c r="M71" i="105"/>
  <c r="M115" i="105"/>
  <c r="M67" i="105"/>
  <c r="M68" i="105"/>
  <c r="M16" i="105"/>
  <c r="M88" i="105"/>
  <c r="M132" i="105"/>
  <c r="M127" i="105"/>
  <c r="M113" i="105"/>
  <c r="M154" i="105"/>
  <c r="M38" i="105"/>
  <c r="M136" i="105"/>
  <c r="M148" i="105"/>
  <c r="M44" i="105"/>
  <c r="M95" i="105"/>
  <c r="M98" i="105"/>
  <c r="M111" i="105"/>
  <c r="M110" i="105"/>
  <c r="M168" i="105"/>
  <c r="M9" i="105"/>
  <c r="M89" i="105"/>
  <c r="M93" i="105"/>
  <c r="M185" i="105"/>
  <c r="M121" i="105"/>
  <c r="M141" i="105"/>
  <c r="M165" i="105"/>
  <c r="M116" i="105"/>
  <c r="M129" i="105"/>
  <c r="M158" i="105"/>
  <c r="M84" i="105"/>
  <c r="M13" i="105"/>
  <c r="M169" i="105"/>
  <c r="M117" i="105"/>
  <c r="M184" i="105"/>
  <c r="M41" i="105"/>
  <c r="M177" i="105"/>
  <c r="M104" i="105"/>
  <c r="M85" i="105"/>
  <c r="M188" i="105"/>
  <c r="M52" i="105"/>
  <c r="M34" i="105"/>
  <c r="M149" i="105"/>
  <c r="M72" i="105"/>
  <c r="M40" i="105"/>
  <c r="M6" i="105"/>
  <c r="M57" i="105"/>
  <c r="M183" i="105"/>
  <c r="M176" i="105"/>
  <c r="M60" i="105"/>
  <c r="M170" i="105"/>
  <c r="M33" i="105"/>
  <c r="M106" i="105"/>
  <c r="M62" i="105"/>
  <c r="M172" i="105"/>
  <c r="M65" i="105"/>
  <c r="M145" i="105"/>
  <c r="M174" i="105"/>
  <c r="M53" i="105"/>
  <c r="M160" i="105"/>
  <c r="M36" i="105"/>
  <c r="M133" i="105"/>
  <c r="M21" i="105"/>
  <c r="M125" i="105"/>
  <c r="M162" i="105"/>
  <c r="M26" i="105"/>
  <c r="M29" i="105"/>
  <c r="M61" i="105"/>
  <c r="M28" i="105"/>
  <c r="M128" i="134"/>
  <c r="M125" i="134"/>
  <c r="M124" i="134"/>
  <c r="M94" i="134"/>
  <c r="M77" i="134"/>
  <c r="M76" i="134"/>
  <c r="M95" i="134"/>
  <c r="M75" i="134"/>
  <c r="M71" i="134"/>
  <c r="M70" i="134"/>
  <c r="M69" i="134"/>
  <c r="M68" i="134"/>
  <c r="M48" i="134"/>
  <c r="M49" i="134"/>
  <c r="M52" i="134"/>
  <c r="M50" i="134"/>
  <c r="M46" i="134"/>
  <c r="M44" i="134"/>
  <c r="M43" i="134"/>
  <c r="M156" i="134"/>
  <c r="M164" i="134"/>
  <c r="M149" i="134"/>
  <c r="M20" i="134"/>
  <c r="M151" i="134"/>
  <c r="M34" i="134"/>
  <c r="M152" i="134"/>
  <c r="M22" i="134"/>
  <c r="M35" i="134"/>
  <c r="M14" i="134"/>
  <c r="M167" i="134"/>
  <c r="M12" i="134"/>
  <c r="M150" i="134"/>
  <c r="M36" i="134"/>
  <c r="M165" i="134"/>
  <c r="M47" i="134"/>
  <c r="M166" i="134"/>
  <c r="M73" i="134"/>
  <c r="M56" i="134"/>
  <c r="M62" i="134"/>
  <c r="M65" i="134"/>
  <c r="M103" i="134"/>
  <c r="M88" i="134"/>
  <c r="M109" i="134"/>
  <c r="M82" i="134"/>
  <c r="M110" i="134"/>
  <c r="M83" i="134"/>
  <c r="M122" i="134"/>
  <c r="M114" i="134"/>
  <c r="M138" i="134"/>
  <c r="M16" i="134"/>
  <c r="M9" i="134"/>
  <c r="M147" i="134"/>
  <c r="M11" i="134"/>
  <c r="M17" i="134"/>
  <c r="M157" i="134"/>
  <c r="M169" i="134"/>
  <c r="M158" i="134"/>
  <c r="M92" i="134"/>
  <c r="M60" i="134"/>
  <c r="M67" i="134"/>
  <c r="M93" i="134"/>
  <c r="M81" i="134"/>
  <c r="M115" i="134"/>
  <c r="M120" i="134"/>
  <c r="M100" i="134"/>
  <c r="M145" i="134"/>
  <c r="M6" i="134"/>
  <c r="M13" i="134"/>
  <c r="M7" i="134"/>
  <c r="M19" i="134"/>
  <c r="M41" i="134"/>
  <c r="M161" i="134"/>
  <c r="M37" i="134"/>
  <c r="M63" i="134"/>
  <c r="M121" i="134"/>
  <c r="M108" i="134"/>
  <c r="M123" i="134"/>
  <c r="M105" i="134"/>
  <c r="M38" i="134"/>
  <c r="M139" i="134"/>
  <c r="M134" i="134"/>
  <c r="M146" i="134"/>
  <c r="M24" i="134"/>
  <c r="M148" i="134"/>
  <c r="M15" i="134"/>
  <c r="M30" i="134"/>
  <c r="M18" i="134"/>
  <c r="M23" i="134"/>
  <c r="M25" i="134"/>
  <c r="M39" i="134"/>
  <c r="M153" i="134"/>
  <c r="M45" i="134"/>
  <c r="M74" i="134"/>
  <c r="M84" i="134"/>
  <c r="M79" i="134"/>
  <c r="M98" i="134"/>
  <c r="M112" i="134"/>
  <c r="M86" i="134"/>
  <c r="M87" i="134"/>
  <c r="M126" i="134"/>
  <c r="M99" i="134"/>
  <c r="M118" i="134"/>
  <c r="M133" i="134"/>
  <c r="M130" i="134"/>
  <c r="M132" i="134"/>
  <c r="M143" i="134"/>
  <c r="M21" i="134"/>
  <c r="M159" i="134"/>
  <c r="M28" i="134"/>
  <c r="M32" i="134"/>
  <c r="M42" i="134"/>
  <c r="M85" i="134"/>
  <c r="M119" i="134"/>
  <c r="M102" i="134"/>
  <c r="M89" i="134"/>
  <c r="M78" i="134"/>
  <c r="M101" i="134"/>
  <c r="M113" i="134"/>
  <c r="M104" i="134"/>
  <c r="M107" i="134"/>
  <c r="M106" i="134"/>
  <c r="M29" i="134"/>
  <c r="M163" i="134"/>
  <c r="M170" i="134"/>
  <c r="M61" i="134"/>
  <c r="M59" i="134"/>
  <c r="M66" i="134"/>
  <c r="M129" i="134"/>
  <c r="M127" i="134"/>
  <c r="M141" i="134"/>
  <c r="M137" i="134"/>
  <c r="M160" i="134"/>
  <c r="M31" i="134"/>
  <c r="M27" i="134"/>
  <c r="M8" i="134"/>
  <c r="M162" i="134"/>
  <c r="M53" i="134"/>
  <c r="M55" i="134"/>
  <c r="M72" i="134"/>
  <c r="M57" i="134"/>
  <c r="M64" i="134"/>
  <c r="M97" i="134"/>
  <c r="M116" i="134"/>
  <c r="M80" i="134"/>
  <c r="M90" i="134"/>
  <c r="M91" i="134"/>
  <c r="M111" i="134"/>
  <c r="M136" i="134"/>
  <c r="M131" i="134"/>
  <c r="M33" i="134"/>
  <c r="M155" i="134"/>
  <c r="M10" i="134"/>
  <c r="M168" i="134"/>
  <c r="M154" i="134"/>
  <c r="M96" i="134"/>
  <c r="M58" i="134"/>
  <c r="M54" i="134"/>
  <c r="M117" i="134"/>
  <c r="M135" i="134"/>
  <c r="M40" i="134"/>
  <c r="M51" i="134"/>
  <c r="M144" i="134"/>
  <c r="M26" i="134"/>
  <c r="M140" i="134"/>
  <c r="M142" i="134"/>
  <c r="M143" i="121"/>
  <c r="M129" i="121"/>
  <c r="M128" i="121"/>
  <c r="M123" i="121"/>
  <c r="M122" i="121"/>
  <c r="M127" i="121"/>
  <c r="M126" i="121"/>
  <c r="M98" i="121"/>
  <c r="M92" i="121"/>
  <c r="M75" i="121"/>
  <c r="M74" i="121"/>
  <c r="M70" i="121"/>
  <c r="M68" i="121"/>
  <c r="M67" i="121"/>
  <c r="M50" i="121"/>
  <c r="M46" i="121"/>
  <c r="M47" i="121"/>
  <c r="M154" i="121"/>
  <c r="M162" i="121"/>
  <c r="M170" i="121"/>
  <c r="M178" i="121"/>
  <c r="M186" i="121"/>
  <c r="M35" i="121"/>
  <c r="M147" i="121"/>
  <c r="M14" i="121"/>
  <c r="M20" i="121"/>
  <c r="M6" i="121"/>
  <c r="M11" i="121"/>
  <c r="M29" i="121"/>
  <c r="M33" i="121"/>
  <c r="M169" i="121"/>
  <c r="M32" i="121"/>
  <c r="M184" i="121"/>
  <c r="M36" i="121"/>
  <c r="M159" i="121"/>
  <c r="M39" i="121"/>
  <c r="M60" i="121"/>
  <c r="M59" i="121"/>
  <c r="M82" i="121"/>
  <c r="M102" i="121"/>
  <c r="M100" i="121"/>
  <c r="M96" i="121"/>
  <c r="M105" i="121"/>
  <c r="M113" i="121"/>
  <c r="M38" i="121"/>
  <c r="M145" i="121"/>
  <c r="M21" i="121"/>
  <c r="M149" i="121"/>
  <c r="M166" i="121"/>
  <c r="M176" i="121"/>
  <c r="M62" i="121"/>
  <c r="M66" i="121"/>
  <c r="M84" i="121"/>
  <c r="M118" i="121"/>
  <c r="M124" i="121"/>
  <c r="M112" i="121"/>
  <c r="M135" i="121"/>
  <c r="M9" i="121"/>
  <c r="M148" i="121"/>
  <c r="M12" i="121"/>
  <c r="M17" i="121"/>
  <c r="M177" i="121"/>
  <c r="M193" i="121"/>
  <c r="M44" i="121"/>
  <c r="M168" i="121"/>
  <c r="M48" i="121"/>
  <c r="M57" i="121"/>
  <c r="M85" i="121"/>
  <c r="M81" i="121"/>
  <c r="M83" i="121"/>
  <c r="M136" i="121"/>
  <c r="M141" i="121"/>
  <c r="M16" i="121"/>
  <c r="M174" i="121"/>
  <c r="M27" i="121"/>
  <c r="M22" i="121"/>
  <c r="M190" i="121"/>
  <c r="M187" i="121"/>
  <c r="M160" i="121"/>
  <c r="M51" i="121"/>
  <c r="M188" i="121"/>
  <c r="M64" i="121"/>
  <c r="M73" i="121"/>
  <c r="M90" i="121"/>
  <c r="M111" i="121"/>
  <c r="M101" i="121"/>
  <c r="M115" i="121"/>
  <c r="M121" i="121"/>
  <c r="M125" i="121"/>
  <c r="M117" i="121"/>
  <c r="M10" i="121"/>
  <c r="M181" i="121"/>
  <c r="M13" i="121"/>
  <c r="M151" i="121"/>
  <c r="M165" i="121"/>
  <c r="M161" i="121"/>
  <c r="M45" i="121"/>
  <c r="M179" i="121"/>
  <c r="M43" i="121"/>
  <c r="M152" i="121"/>
  <c r="M191" i="121"/>
  <c r="M40" i="121"/>
  <c r="M53" i="121"/>
  <c r="M180" i="121"/>
  <c r="M58" i="121"/>
  <c r="M71" i="121"/>
  <c r="M72" i="121"/>
  <c r="M79" i="121"/>
  <c r="M89" i="121"/>
  <c r="M93" i="121"/>
  <c r="M88" i="121"/>
  <c r="M87" i="121"/>
  <c r="M104" i="121"/>
  <c r="M116" i="121"/>
  <c r="M134" i="121"/>
  <c r="M131" i="121"/>
  <c r="M140" i="121"/>
  <c r="M138" i="121"/>
  <c r="M133" i="121"/>
  <c r="M34" i="121"/>
  <c r="M185" i="121"/>
  <c r="M23" i="121"/>
  <c r="M24" i="121"/>
  <c r="M31" i="121"/>
  <c r="M25" i="121"/>
  <c r="M158" i="121"/>
  <c r="M189" i="121"/>
  <c r="M171" i="121"/>
  <c r="M183" i="121"/>
  <c r="M172" i="121"/>
  <c r="M65" i="121"/>
  <c r="M76" i="121"/>
  <c r="M54" i="121"/>
  <c r="M56" i="121"/>
  <c r="M63" i="121"/>
  <c r="M95" i="121"/>
  <c r="M78" i="121"/>
  <c r="M106" i="121"/>
  <c r="M146" i="121"/>
  <c r="M130" i="121"/>
  <c r="M139" i="121"/>
  <c r="M15" i="121"/>
  <c r="M182" i="121"/>
  <c r="M150" i="121"/>
  <c r="M28" i="121"/>
  <c r="M173" i="121"/>
  <c r="M157" i="121"/>
  <c r="M163" i="121"/>
  <c r="M42" i="121"/>
  <c r="M175" i="121"/>
  <c r="M41" i="121"/>
  <c r="M164" i="121"/>
  <c r="M55" i="121"/>
  <c r="M52" i="121"/>
  <c r="M69" i="121"/>
  <c r="M97" i="121"/>
  <c r="M114" i="121"/>
  <c r="M103" i="121"/>
  <c r="M91" i="121"/>
  <c r="M107" i="121"/>
  <c r="M119" i="121"/>
  <c r="M109" i="121"/>
  <c r="M137" i="121"/>
  <c r="M30" i="121"/>
  <c r="M153" i="121"/>
  <c r="M19" i="121"/>
  <c r="M7" i="121"/>
  <c r="M155" i="121"/>
  <c r="M49" i="121"/>
  <c r="M192" i="121"/>
  <c r="M167" i="121"/>
  <c r="M156" i="121"/>
  <c r="M61" i="121"/>
  <c r="M86" i="121"/>
  <c r="M77" i="121"/>
  <c r="M108" i="121"/>
  <c r="M80" i="121"/>
  <c r="M110" i="121"/>
  <c r="M120" i="121"/>
  <c r="M132" i="121"/>
  <c r="M8" i="121"/>
  <c r="M142" i="121"/>
  <c r="M144" i="121"/>
  <c r="M18" i="121"/>
  <c r="M26" i="121"/>
  <c r="M37" i="121"/>
  <c r="M94" i="121"/>
  <c r="M99" i="121"/>
  <c r="P107" i="93" l="1"/>
  <c r="P127" i="93"/>
  <c r="P104" i="93"/>
  <c r="P173" i="93"/>
  <c r="P11" i="93"/>
  <c r="P76" i="93"/>
  <c r="P147" i="93"/>
  <c r="P45" i="93"/>
  <c r="P161" i="93"/>
  <c r="P87" i="93"/>
  <c r="P48" i="93"/>
  <c r="P44" i="93"/>
  <c r="P114" i="93"/>
  <c r="P63" i="93"/>
  <c r="P124" i="93"/>
  <c r="P111" i="93"/>
  <c r="P14" i="93"/>
  <c r="P170" i="93"/>
  <c r="P165" i="93"/>
  <c r="P42" i="93"/>
  <c r="P140" i="93"/>
  <c r="P60" i="93"/>
  <c r="P144" i="93"/>
  <c r="P125" i="93"/>
  <c r="P157" i="93"/>
  <c r="P93" i="93"/>
  <c r="P98" i="93"/>
  <c r="P7" i="93"/>
  <c r="P97" i="93"/>
  <c r="P59" i="93"/>
  <c r="P57" i="93"/>
  <c r="P18" i="93"/>
  <c r="P90" i="93"/>
  <c r="P138" i="93"/>
  <c r="P6" i="93"/>
  <c r="P145" i="93"/>
  <c r="O2" i="93"/>
  <c r="P29" i="93"/>
  <c r="P137" i="93"/>
  <c r="P32" i="93"/>
  <c r="P132" i="93"/>
  <c r="P136" i="111"/>
  <c r="P69" i="111"/>
  <c r="P145" i="111"/>
  <c r="P33" i="111"/>
  <c r="P90" i="111"/>
  <c r="P102" i="111"/>
  <c r="P48" i="111"/>
  <c r="P183" i="111"/>
  <c r="P171" i="111"/>
  <c r="P97" i="111"/>
  <c r="P61" i="111"/>
  <c r="P45" i="111"/>
  <c r="P15" i="111"/>
  <c r="P31" i="111"/>
  <c r="P115" i="111"/>
  <c r="P20" i="111"/>
  <c r="P8" i="111"/>
  <c r="P131" i="111"/>
  <c r="P27" i="111"/>
  <c r="P130" i="111"/>
  <c r="P29" i="111"/>
  <c r="P60" i="111"/>
  <c r="P72" i="111"/>
  <c r="P180" i="111"/>
  <c r="P37" i="111"/>
  <c r="P172" i="111"/>
  <c r="P170" i="111"/>
  <c r="P167" i="111"/>
  <c r="P91" i="111"/>
  <c r="P140" i="111"/>
  <c r="P113" i="111"/>
  <c r="P173" i="111"/>
  <c r="P84" i="111"/>
  <c r="P59" i="111"/>
  <c r="P18" i="111"/>
  <c r="P181" i="111"/>
  <c r="P176" i="111"/>
  <c r="P13" i="111"/>
  <c r="P71" i="111"/>
  <c r="P86" i="111"/>
  <c r="P56" i="111"/>
  <c r="P109" i="111"/>
  <c r="P178" i="111"/>
  <c r="P67" i="111"/>
  <c r="P185" i="111"/>
  <c r="P51" i="111"/>
  <c r="P182" i="111"/>
  <c r="P138" i="111"/>
  <c r="P190" i="111"/>
  <c r="P100" i="111"/>
  <c r="P24" i="111"/>
  <c r="P186" i="111"/>
  <c r="P184" i="111"/>
  <c r="P88" i="111"/>
  <c r="P152" i="111"/>
  <c r="P73" i="111"/>
  <c r="P187" i="111"/>
  <c r="P10" i="111"/>
  <c r="P169" i="111"/>
  <c r="P76" i="111"/>
  <c r="P117" i="111"/>
  <c r="P54" i="111"/>
  <c r="P133" i="111"/>
  <c r="P30" i="111"/>
  <c r="P58" i="111"/>
  <c r="P156" i="111"/>
  <c r="P17" i="111"/>
  <c r="P12" i="111"/>
  <c r="P111" i="111"/>
  <c r="P128" i="111"/>
  <c r="P153" i="111"/>
  <c r="P124" i="111"/>
  <c r="P177" i="111"/>
  <c r="P93" i="111"/>
  <c r="P19" i="111"/>
  <c r="P121" i="111"/>
  <c r="P49" i="111"/>
  <c r="P53" i="111"/>
  <c r="P94" i="111"/>
  <c r="P141" i="111"/>
  <c r="P154" i="111"/>
  <c r="P163" i="111"/>
  <c r="P168" i="111"/>
  <c r="P23" i="111"/>
  <c r="P107" i="111"/>
  <c r="P162" i="111"/>
  <c r="P52" i="111"/>
  <c r="P79" i="111"/>
  <c r="P96" i="111"/>
  <c r="P9" i="111"/>
  <c r="P68" i="111"/>
  <c r="P148" i="111"/>
  <c r="P44" i="111"/>
  <c r="P21" i="111"/>
  <c r="P81" i="111"/>
  <c r="P142" i="111"/>
  <c r="P22" i="111"/>
  <c r="P38" i="111"/>
  <c r="P158" i="111"/>
  <c r="P189" i="111"/>
  <c r="P160" i="111"/>
  <c r="P11" i="111"/>
  <c r="P75" i="111"/>
  <c r="P161" i="111"/>
  <c r="P28" i="111"/>
  <c r="P47" i="111"/>
  <c r="P64" i="111"/>
  <c r="P191" i="111"/>
  <c r="P103" i="111"/>
  <c r="P120" i="111"/>
  <c r="P25" i="111"/>
  <c r="P26" i="111"/>
  <c r="P134" i="111"/>
  <c r="P108" i="111"/>
  <c r="P95" i="111"/>
  <c r="P126" i="111"/>
  <c r="P70" i="111"/>
  <c r="P122" i="111"/>
  <c r="P98" i="111"/>
  <c r="P127" i="111"/>
  <c r="P57" i="111"/>
  <c r="P77" i="111"/>
  <c r="P105" i="111"/>
  <c r="P36" i="111"/>
  <c r="P125" i="111"/>
  <c r="P34" i="111"/>
  <c r="P164" i="111"/>
  <c r="P166" i="111"/>
  <c r="P16" i="111"/>
  <c r="P92" i="111"/>
  <c r="P119" i="111"/>
  <c r="P104" i="111"/>
  <c r="P155" i="111"/>
  <c r="P35" i="111"/>
  <c r="P82" i="111"/>
  <c r="P87" i="111"/>
  <c r="P6" i="111"/>
  <c r="P157" i="111"/>
  <c r="P39" i="111"/>
  <c r="P188" i="111"/>
  <c r="P146" i="111"/>
  <c r="P101" i="111"/>
  <c r="P149" i="111"/>
  <c r="P135" i="111"/>
  <c r="P175" i="111"/>
  <c r="P89" i="111"/>
  <c r="P7" i="111"/>
  <c r="P112" i="111"/>
  <c r="P63" i="111"/>
  <c r="P32" i="111"/>
  <c r="P144" i="111"/>
  <c r="P74" i="111"/>
  <c r="P143" i="111"/>
  <c r="P116" i="111"/>
  <c r="P165" i="111"/>
  <c r="P147" i="111"/>
  <c r="P137" i="111"/>
  <c r="P179" i="111"/>
  <c r="P159" i="111"/>
  <c r="P65" i="111"/>
  <c r="P43" i="111"/>
  <c r="P46" i="111"/>
  <c r="P99" i="111"/>
  <c r="P151" i="111"/>
  <c r="P118" i="111"/>
  <c r="P174" i="111"/>
  <c r="P62" i="111"/>
  <c r="P66" i="111"/>
  <c r="O2" i="105"/>
  <c r="P90" i="105" s="1"/>
  <c r="P173" i="105"/>
  <c r="P29" i="105"/>
  <c r="P115" i="105"/>
  <c r="P63" i="105"/>
  <c r="P174" i="105"/>
  <c r="P128" i="105"/>
  <c r="P159" i="105"/>
  <c r="P162" i="105"/>
  <c r="P176" i="105"/>
  <c r="P87" i="105"/>
  <c r="P24" i="105"/>
  <c r="P108" i="105"/>
  <c r="P91" i="105"/>
  <c r="P65" i="105"/>
  <c r="P188" i="105"/>
  <c r="P146" i="105"/>
  <c r="P112" i="105"/>
  <c r="P138" i="105"/>
  <c r="P130" i="105"/>
  <c r="P92" i="105"/>
  <c r="P45" i="105"/>
  <c r="P21" i="105"/>
  <c r="P57" i="105"/>
  <c r="P85" i="105"/>
  <c r="P84" i="105"/>
  <c r="P134" i="105"/>
  <c r="P119" i="105"/>
  <c r="P51" i="105"/>
  <c r="P143" i="105"/>
  <c r="P25" i="105"/>
  <c r="P49" i="105"/>
  <c r="P161" i="105"/>
  <c r="P58" i="105"/>
  <c r="P12" i="105"/>
  <c r="P175" i="105"/>
  <c r="P62" i="105"/>
  <c r="P104" i="105"/>
  <c r="P158" i="105"/>
  <c r="P89" i="105"/>
  <c r="P148" i="105"/>
  <c r="P50" i="105"/>
  <c r="P102" i="105"/>
  <c r="P131" i="105"/>
  <c r="P124" i="105"/>
  <c r="P20" i="105"/>
  <c r="P100" i="105"/>
  <c r="P94" i="105"/>
  <c r="P120" i="105"/>
  <c r="P105" i="105"/>
  <c r="P137" i="105"/>
  <c r="O2" i="134"/>
  <c r="P40" i="134" s="1"/>
  <c r="P20" i="134"/>
  <c r="P28" i="121"/>
  <c r="P188" i="121"/>
  <c r="P47" i="121"/>
  <c r="P113" i="134"/>
  <c r="P17" i="134"/>
  <c r="P108" i="121"/>
  <c r="P87" i="121"/>
  <c r="P149" i="121"/>
  <c r="P131" i="134"/>
  <c r="P64" i="134"/>
  <c r="P28" i="134"/>
  <c r="P15" i="134"/>
  <c r="P123" i="134"/>
  <c r="P110" i="134"/>
  <c r="P164" i="134"/>
  <c r="P48" i="134"/>
  <c r="P7" i="121"/>
  <c r="P182" i="121"/>
  <c r="P63" i="121"/>
  <c r="P53" i="121"/>
  <c r="P160" i="121"/>
  <c r="P136" i="121"/>
  <c r="P82" i="121"/>
  <c r="P50" i="121"/>
  <c r="P126" i="121"/>
  <c r="P57" i="134"/>
  <c r="P78" i="134"/>
  <c r="P159" i="134"/>
  <c r="P108" i="134"/>
  <c r="P147" i="134"/>
  <c r="P82" i="134"/>
  <c r="P68" i="134"/>
  <c r="P86" i="121"/>
  <c r="P19" i="121"/>
  <c r="P56" i="121"/>
  <c r="P93" i="121"/>
  <c r="P40" i="121"/>
  <c r="P83" i="121"/>
  <c r="P145" i="121"/>
  <c r="P59" i="121"/>
  <c r="P127" i="121"/>
  <c r="P96" i="134"/>
  <c r="P111" i="134"/>
  <c r="P72" i="134"/>
  <c r="P21" i="134"/>
  <c r="P153" i="134"/>
  <c r="P24" i="134"/>
  <c r="P121" i="134"/>
  <c r="P109" i="134"/>
  <c r="P22" i="134"/>
  <c r="P43" i="134"/>
  <c r="P69" i="134"/>
  <c r="P153" i="121"/>
  <c r="P42" i="121"/>
  <c r="P139" i="121"/>
  <c r="P54" i="121"/>
  <c r="P191" i="121"/>
  <c r="P111" i="121"/>
  <c r="P190" i="121"/>
  <c r="P81" i="121"/>
  <c r="O2" i="121"/>
  <c r="P94" i="121" s="1"/>
  <c r="P38" i="121"/>
  <c r="P29" i="121"/>
  <c r="P178" i="121"/>
  <c r="P68" i="121"/>
  <c r="P154" i="134"/>
  <c r="P91" i="134"/>
  <c r="P141" i="134"/>
  <c r="P29" i="134"/>
  <c r="P102" i="134"/>
  <c r="P86" i="134"/>
  <c r="P39" i="134"/>
  <c r="P146" i="134"/>
  <c r="P63" i="134"/>
  <c r="P145" i="134"/>
  <c r="P92" i="134"/>
  <c r="P16" i="134"/>
  <c r="P88" i="134"/>
  <c r="P165" i="134"/>
  <c r="P152" i="134"/>
  <c r="P44" i="134"/>
  <c r="P70" i="134"/>
  <c r="P125" i="134"/>
  <c r="P99" i="121"/>
  <c r="P132" i="121"/>
  <c r="P156" i="121"/>
  <c r="P30" i="121"/>
  <c r="P97" i="121"/>
  <c r="P163" i="121"/>
  <c r="P130" i="121"/>
  <c r="P76" i="121"/>
  <c r="P31" i="121"/>
  <c r="P131" i="121"/>
  <c r="P79" i="121"/>
  <c r="P152" i="121"/>
  <c r="P181" i="121"/>
  <c r="P90" i="121"/>
  <c r="P22" i="121"/>
  <c r="P85" i="121"/>
  <c r="P12" i="121"/>
  <c r="P66" i="121"/>
  <c r="P113" i="121"/>
  <c r="P39" i="121"/>
  <c r="P11" i="121"/>
  <c r="P170" i="121"/>
  <c r="P70" i="121"/>
  <c r="P123" i="121"/>
  <c r="P51" i="134"/>
  <c r="P168" i="134"/>
  <c r="P90" i="134"/>
  <c r="P53" i="134"/>
  <c r="P127" i="134"/>
  <c r="P106" i="134"/>
  <c r="P119" i="134"/>
  <c r="P132" i="134"/>
  <c r="P112" i="134"/>
  <c r="P25" i="134"/>
  <c r="P134" i="134"/>
  <c r="P37" i="134"/>
  <c r="P100" i="134"/>
  <c r="P158" i="134"/>
  <c r="P138" i="134"/>
  <c r="P103" i="134"/>
  <c r="P36" i="134"/>
  <c r="P34" i="134"/>
  <c r="P46" i="134"/>
  <c r="P71" i="134"/>
  <c r="P128" i="134"/>
  <c r="P34" i="93" l="1"/>
  <c r="P167" i="93"/>
  <c r="P179" i="93"/>
  <c r="P189" i="93"/>
  <c r="P65" i="93"/>
  <c r="P153" i="93"/>
  <c r="P187" i="93"/>
  <c r="P28" i="93"/>
  <c r="P175" i="93"/>
  <c r="P185" i="93"/>
  <c r="P177" i="93"/>
  <c r="P80" i="93"/>
  <c r="P134" i="93"/>
  <c r="P131" i="93"/>
  <c r="P135" i="93"/>
  <c r="P108" i="93"/>
  <c r="P33" i="93"/>
  <c r="P64" i="93"/>
  <c r="P81" i="93"/>
  <c r="P85" i="93"/>
  <c r="P121" i="93"/>
  <c r="P106" i="93"/>
  <c r="P96" i="93"/>
  <c r="P154" i="93"/>
  <c r="P158" i="93"/>
  <c r="P184" i="93"/>
  <c r="P92" i="93"/>
  <c r="P116" i="93"/>
  <c r="P56" i="93"/>
  <c r="P99" i="93"/>
  <c r="P182" i="93"/>
  <c r="P174" i="93"/>
  <c r="P186" i="93"/>
  <c r="P10" i="93"/>
  <c r="P61" i="93"/>
  <c r="P39" i="93"/>
  <c r="P128" i="93"/>
  <c r="P84" i="93"/>
  <c r="P168" i="93"/>
  <c r="P123" i="93"/>
  <c r="P8" i="93"/>
  <c r="P88" i="93"/>
  <c r="P15" i="93"/>
  <c r="P31" i="93"/>
  <c r="P13" i="93"/>
  <c r="P119" i="93"/>
  <c r="P152" i="93"/>
  <c r="P51" i="93"/>
  <c r="P55" i="93"/>
  <c r="P129" i="93"/>
  <c r="P141" i="93"/>
  <c r="P36" i="93"/>
  <c r="P171" i="93"/>
  <c r="P180" i="93"/>
  <c r="P69" i="93"/>
  <c r="P23" i="93"/>
  <c r="P126" i="93"/>
  <c r="P117" i="93"/>
  <c r="P73" i="93"/>
  <c r="P53" i="93"/>
  <c r="P133" i="93"/>
  <c r="P113" i="93"/>
  <c r="P71" i="93"/>
  <c r="P67" i="93"/>
  <c r="P27" i="93"/>
  <c r="P166" i="93"/>
  <c r="P183" i="93"/>
  <c r="P95" i="93"/>
  <c r="P17" i="93"/>
  <c r="P86" i="93"/>
  <c r="P16" i="93"/>
  <c r="P149" i="93"/>
  <c r="P26" i="93"/>
  <c r="P130" i="93"/>
  <c r="P35" i="93"/>
  <c r="P83" i="93"/>
  <c r="P136" i="93"/>
  <c r="P77" i="93"/>
  <c r="P100" i="93"/>
  <c r="P120" i="93"/>
  <c r="P41" i="93"/>
  <c r="P46" i="93"/>
  <c r="P50" i="93"/>
  <c r="P43" i="93"/>
  <c r="P20" i="93"/>
  <c r="P94" i="93"/>
  <c r="P38" i="93"/>
  <c r="P150" i="93"/>
  <c r="P159" i="93"/>
  <c r="P156" i="93"/>
  <c r="P9" i="93"/>
  <c r="P89" i="93"/>
  <c r="P146" i="93"/>
  <c r="P172" i="93"/>
  <c r="P169" i="93"/>
  <c r="P12" i="93"/>
  <c r="P109" i="93"/>
  <c r="P105" i="93"/>
  <c r="P103" i="93"/>
  <c r="P52" i="93"/>
  <c r="P37" i="93"/>
  <c r="P62" i="93"/>
  <c r="P66" i="93"/>
  <c r="P74" i="93"/>
  <c r="P70" i="93"/>
  <c r="P115" i="93"/>
  <c r="P75" i="93"/>
  <c r="P58" i="93"/>
  <c r="P139" i="93"/>
  <c r="P22" i="93"/>
  <c r="P155" i="93"/>
  <c r="P164" i="93"/>
  <c r="P72" i="93"/>
  <c r="P49" i="93"/>
  <c r="P148" i="93"/>
  <c r="P19" i="93"/>
  <c r="P188" i="93"/>
  <c r="P30" i="93"/>
  <c r="P118" i="93"/>
  <c r="P122" i="93"/>
  <c r="P21" i="93"/>
  <c r="P142" i="93"/>
  <c r="P54" i="93"/>
  <c r="P79" i="93"/>
  <c r="P110" i="93"/>
  <c r="P102" i="93"/>
  <c r="P68" i="93"/>
  <c r="P78" i="93"/>
  <c r="P91" i="93"/>
  <c r="P112" i="93"/>
  <c r="P101" i="93"/>
  <c r="P82" i="93"/>
  <c r="P25" i="93"/>
  <c r="P160" i="93"/>
  <c r="P47" i="93"/>
  <c r="P178" i="93"/>
  <c r="P24" i="93"/>
  <c r="P151" i="93"/>
  <c r="P181" i="93"/>
  <c r="P143" i="93"/>
  <c r="P162" i="93"/>
  <c r="P40" i="93"/>
  <c r="P176" i="93"/>
  <c r="P163" i="93"/>
  <c r="P93" i="105"/>
  <c r="P107" i="105"/>
  <c r="P74" i="105"/>
  <c r="P13" i="105"/>
  <c r="P96" i="105"/>
  <c r="P46" i="105"/>
  <c r="P52" i="105"/>
  <c r="P43" i="105"/>
  <c r="P153" i="105"/>
  <c r="P60" i="105"/>
  <c r="P35" i="105"/>
  <c r="P83" i="105"/>
  <c r="P53" i="105"/>
  <c r="P179" i="105"/>
  <c r="P38" i="105"/>
  <c r="P61" i="105"/>
  <c r="P76" i="105"/>
  <c r="P136" i="105"/>
  <c r="P77" i="105"/>
  <c r="P109" i="105"/>
  <c r="P9" i="105"/>
  <c r="P17" i="105"/>
  <c r="P183" i="105"/>
  <c r="P156" i="105"/>
  <c r="P15" i="105"/>
  <c r="P145" i="105"/>
  <c r="P135" i="105"/>
  <c r="P71" i="105"/>
  <c r="P26" i="105"/>
  <c r="P47" i="105"/>
  <c r="P154" i="105"/>
  <c r="P32" i="105"/>
  <c r="P37" i="105"/>
  <c r="P168" i="105"/>
  <c r="P55" i="105"/>
  <c r="P64" i="105"/>
  <c r="P129" i="105"/>
  <c r="P118" i="105"/>
  <c r="P113" i="105"/>
  <c r="P69" i="105"/>
  <c r="P31" i="105"/>
  <c r="P110" i="105"/>
  <c r="P56" i="105"/>
  <c r="P8" i="105"/>
  <c r="P116" i="105"/>
  <c r="P126" i="105"/>
  <c r="P97" i="105"/>
  <c r="P177" i="105"/>
  <c r="P23" i="105"/>
  <c r="P101" i="105"/>
  <c r="P6" i="105"/>
  <c r="P142" i="105"/>
  <c r="P78" i="105"/>
  <c r="P172" i="105"/>
  <c r="P181" i="105"/>
  <c r="P152" i="105"/>
  <c r="P125" i="105"/>
  <c r="P39" i="105"/>
  <c r="P127" i="105"/>
  <c r="P151" i="105"/>
  <c r="P22" i="105"/>
  <c r="P111" i="105"/>
  <c r="P167" i="105"/>
  <c r="P82" i="105"/>
  <c r="P165" i="105"/>
  <c r="P42" i="105"/>
  <c r="P166" i="105"/>
  <c r="P41" i="105"/>
  <c r="P123" i="105"/>
  <c r="P157" i="105"/>
  <c r="P40" i="105"/>
  <c r="P132" i="105"/>
  <c r="P30" i="105"/>
  <c r="P103" i="105"/>
  <c r="P98" i="105"/>
  <c r="P187" i="105"/>
  <c r="P114" i="105"/>
  <c r="P141" i="105"/>
  <c r="P140" i="105"/>
  <c r="P182" i="105"/>
  <c r="P184" i="105"/>
  <c r="P19" i="105"/>
  <c r="P75" i="105"/>
  <c r="P72" i="105"/>
  <c r="P73" i="105"/>
  <c r="P48" i="105"/>
  <c r="P106" i="105"/>
  <c r="P164" i="105"/>
  <c r="P18" i="105"/>
  <c r="P133" i="105"/>
  <c r="P147" i="105"/>
  <c r="P88" i="105"/>
  <c r="P150" i="105"/>
  <c r="P66" i="105"/>
  <c r="P95" i="105"/>
  <c r="P14" i="105"/>
  <c r="P80" i="105"/>
  <c r="P121" i="105"/>
  <c r="P79" i="105"/>
  <c r="P186" i="105"/>
  <c r="P117" i="105"/>
  <c r="P54" i="105"/>
  <c r="P11" i="105"/>
  <c r="P149" i="105"/>
  <c r="P86" i="105"/>
  <c r="P59" i="105"/>
  <c r="P33" i="105"/>
  <c r="P10" i="105"/>
  <c r="P70" i="105"/>
  <c r="P36" i="105"/>
  <c r="P178" i="105"/>
  <c r="P16" i="105"/>
  <c r="P27" i="105"/>
  <c r="P81" i="105"/>
  <c r="P44" i="105"/>
  <c r="P189" i="105"/>
  <c r="P171" i="105"/>
  <c r="P185" i="105"/>
  <c r="P139" i="105"/>
  <c r="P99" i="105"/>
  <c r="P169" i="105"/>
  <c r="P122" i="105"/>
  <c r="P163" i="105"/>
  <c r="P34" i="105"/>
  <c r="P144" i="105"/>
  <c r="P180" i="105"/>
  <c r="P170" i="105"/>
  <c r="P7" i="105"/>
  <c r="P67" i="105"/>
  <c r="P160" i="105"/>
  <c r="P155" i="105"/>
  <c r="P68" i="105"/>
  <c r="P28" i="105"/>
  <c r="P102" i="121"/>
  <c r="P180" i="121"/>
  <c r="P155" i="121"/>
  <c r="P83" i="134"/>
  <c r="P32" i="134"/>
  <c r="P92" i="121"/>
  <c r="P16" i="121"/>
  <c r="P78" i="121"/>
  <c r="P52" i="134"/>
  <c r="P38" i="134"/>
  <c r="P8" i="134"/>
  <c r="P36" i="121"/>
  <c r="P179" i="121"/>
  <c r="P109" i="121"/>
  <c r="P65" i="134"/>
  <c r="P130" i="134"/>
  <c r="P128" i="121"/>
  <c r="P57" i="121"/>
  <c r="P65" i="121"/>
  <c r="P116" i="134"/>
  <c r="P96" i="121"/>
  <c r="P71" i="121"/>
  <c r="P192" i="121"/>
  <c r="P114" i="134"/>
  <c r="P85" i="134"/>
  <c r="P74" i="121"/>
  <c r="P27" i="121"/>
  <c r="P146" i="121"/>
  <c r="P118" i="121"/>
  <c r="P138" i="121"/>
  <c r="P142" i="121"/>
  <c r="P67" i="134"/>
  <c r="P170" i="134"/>
  <c r="P35" i="121"/>
  <c r="P115" i="121"/>
  <c r="P41" i="121"/>
  <c r="P14" i="134"/>
  <c r="P74" i="134"/>
  <c r="P54" i="134"/>
  <c r="P112" i="121"/>
  <c r="P34" i="121"/>
  <c r="P18" i="121"/>
  <c r="P81" i="134"/>
  <c r="P59" i="134"/>
  <c r="P14" i="121"/>
  <c r="P125" i="121"/>
  <c r="P55" i="121"/>
  <c r="P12" i="134"/>
  <c r="P18" i="134"/>
  <c r="P155" i="134"/>
  <c r="P176" i="121"/>
  <c r="P116" i="121"/>
  <c r="P110" i="121"/>
  <c r="P169" i="134"/>
  <c r="P107" i="134"/>
  <c r="P162" i="121"/>
  <c r="P73" i="121"/>
  <c r="P157" i="121"/>
  <c r="P55" i="134"/>
  <c r="P60" i="121"/>
  <c r="P13" i="121"/>
  <c r="P114" i="121"/>
  <c r="P47" i="134"/>
  <c r="P87" i="134"/>
  <c r="P26" i="134"/>
  <c r="P177" i="121"/>
  <c r="P158" i="121"/>
  <c r="P94" i="134"/>
  <c r="P13" i="134"/>
  <c r="P160" i="134"/>
  <c r="P169" i="121"/>
  <c r="P165" i="121"/>
  <c r="P91" i="121"/>
  <c r="P73" i="134"/>
  <c r="P99" i="134"/>
  <c r="P142" i="134"/>
  <c r="P44" i="121"/>
  <c r="P171" i="121"/>
  <c r="P76" i="134"/>
  <c r="P19" i="134"/>
  <c r="P27" i="134"/>
  <c r="P184" i="121"/>
  <c r="P45" i="121"/>
  <c r="P119" i="121"/>
  <c r="P62" i="134"/>
  <c r="P79" i="134"/>
  <c r="P135" i="134"/>
  <c r="P9" i="121"/>
  <c r="P23" i="121"/>
  <c r="P37" i="121"/>
  <c r="P120" i="134"/>
  <c r="P129" i="134"/>
  <c r="P6" i="121"/>
  <c r="P10" i="121"/>
  <c r="P69" i="121"/>
  <c r="P98" i="121"/>
  <c r="P141" i="121"/>
  <c r="P95" i="121"/>
  <c r="P49" i="134"/>
  <c r="P105" i="134"/>
  <c r="P97" i="134"/>
  <c r="P100" i="121"/>
  <c r="P58" i="121"/>
  <c r="P49" i="121"/>
  <c r="P122" i="134"/>
  <c r="P133" i="134"/>
  <c r="P129" i="121"/>
  <c r="P48" i="121"/>
  <c r="P172" i="121"/>
  <c r="P75" i="134"/>
  <c r="P161" i="134"/>
  <c r="P162" i="134"/>
  <c r="P159" i="121"/>
  <c r="P43" i="121"/>
  <c r="P137" i="121"/>
  <c r="P89" i="121"/>
  <c r="P61" i="121"/>
  <c r="P9" i="134"/>
  <c r="P89" i="134"/>
  <c r="P67" i="121"/>
  <c r="P187" i="121"/>
  <c r="P15" i="121"/>
  <c r="P156" i="134"/>
  <c r="P148" i="134"/>
  <c r="P136" i="134"/>
  <c r="P21" i="121"/>
  <c r="P88" i="121"/>
  <c r="P77" i="121"/>
  <c r="P11" i="134"/>
  <c r="P101" i="134"/>
  <c r="P46" i="121"/>
  <c r="P51" i="121"/>
  <c r="P150" i="121"/>
  <c r="P149" i="134"/>
  <c r="P30" i="134"/>
  <c r="P33" i="134"/>
  <c r="P166" i="121"/>
  <c r="P104" i="121"/>
  <c r="P80" i="121"/>
  <c r="P157" i="134"/>
  <c r="P42" i="134"/>
  <c r="P75" i="121"/>
  <c r="P174" i="121"/>
  <c r="P106" i="121"/>
  <c r="P50" i="134"/>
  <c r="P139" i="134"/>
  <c r="P80" i="134"/>
  <c r="P105" i="121"/>
  <c r="P72" i="121"/>
  <c r="P167" i="121"/>
  <c r="P144" i="134"/>
  <c r="P84" i="121"/>
  <c r="P140" i="121"/>
  <c r="P8" i="121"/>
  <c r="P60" i="134"/>
  <c r="P163" i="134"/>
  <c r="P186" i="121"/>
  <c r="P101" i="121"/>
  <c r="P175" i="121"/>
  <c r="P35" i="134"/>
  <c r="P45" i="134"/>
  <c r="P58" i="134"/>
  <c r="P124" i="121"/>
  <c r="P133" i="121"/>
  <c r="P144" i="121"/>
  <c r="P93" i="134"/>
  <c r="P61" i="134"/>
  <c r="P147" i="121"/>
  <c r="P121" i="121"/>
  <c r="P164" i="121"/>
  <c r="P167" i="134"/>
  <c r="P84" i="134"/>
  <c r="P117" i="134"/>
  <c r="P135" i="121"/>
  <c r="P185" i="121"/>
  <c r="P26" i="121"/>
  <c r="P115" i="134"/>
  <c r="P104" i="134"/>
  <c r="P154" i="121"/>
  <c r="P64" i="121"/>
  <c r="P173" i="121"/>
  <c r="P151" i="134"/>
  <c r="P23" i="134"/>
  <c r="P10" i="134"/>
  <c r="P62" i="121"/>
  <c r="P134" i="121"/>
  <c r="P120" i="121"/>
  <c r="P143" i="134"/>
  <c r="P122" i="121"/>
  <c r="P17" i="121"/>
  <c r="P25" i="121"/>
  <c r="P124" i="134"/>
  <c r="P6" i="134"/>
  <c r="P137" i="134"/>
  <c r="P33" i="121"/>
  <c r="P151" i="121"/>
  <c r="P103" i="121"/>
  <c r="P166" i="134"/>
  <c r="P126" i="134"/>
  <c r="P140" i="134"/>
  <c r="P193" i="121"/>
  <c r="P189" i="121"/>
  <c r="P77" i="134"/>
  <c r="P7" i="134"/>
  <c r="P31" i="134"/>
  <c r="P32" i="121"/>
  <c r="P161" i="121"/>
  <c r="P107" i="121"/>
  <c r="P56" i="134"/>
  <c r="P118" i="134"/>
  <c r="P143" i="121"/>
  <c r="P168" i="121"/>
  <c r="P183" i="121"/>
  <c r="P95" i="134"/>
  <c r="P41" i="134"/>
  <c r="P66" i="134"/>
  <c r="P20" i="121"/>
  <c r="P117" i="121"/>
  <c r="P52" i="121"/>
  <c r="P150" i="134"/>
  <c r="P98" i="134"/>
  <c r="P148" i="121"/>
  <c r="P24" i="121"/>
</calcChain>
</file>

<file path=xl/sharedStrings.xml><?xml version="1.0" encoding="utf-8"?>
<sst xmlns="http://schemas.openxmlformats.org/spreadsheetml/2006/main" count="315" uniqueCount="44">
  <si>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</si>
  <si>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</si>
  <si>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</si>
  <si>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</si>
  <si>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</si>
  <si>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</si>
  <si>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</si>
  <si>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</si>
  <si>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</si>
  <si>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</si>
  <si>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</si>
  <si>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</si>
  <si>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</si>
  <si>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</si>
  <si>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</si>
  <si>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</si>
  <si>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</si>
  <si>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</si>
  <si>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</si>
  <si>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</si>
  <si>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</si>
  <si>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</si>
  <si>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</si>
  <si>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</si>
  <si>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</si>
  <si>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</si>
  <si>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</si>
  <si>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</si>
  <si>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</si>
  <si>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</si>
  <si>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</si>
  <si>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</si>
  <si>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</si>
  <si>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</si>
  <si>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</si>
  <si>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</si>
  <si>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</si>
  <si>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</si>
  <si>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</si>
  <si>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PS5932  [AVE::CaM]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</si>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</sst>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'6518'!$L$2:$L$141</c:f>
              <c:numCache>
                <c:formatCode>0.00</c:formatCode>
                <c:ptCount val="140"/>
                <c:pt idx="0">
                  <c:v>2.510107052721076</c:v>
                </c:pt>
                <c:pt idx="1">
                  <c:v>2.2526959040395855</c:v>
                </c:pt>
                <c:pt idx="2">
                  <c:v>2.0318859777471157</c:v>
                </c:pt>
                <c:pt idx="3">
                  <c:v>1.9537581682955329</c:v>
                </c:pt>
                <c:pt idx="4">
                  <c:v>1.974592552151303</c:v>
                </c:pt>
                <c:pt idx="5">
                  <c:v>1.9982176332510739</c:v>
                </c:pt>
                <c:pt idx="6">
                  <c:v>1.9676164571059185</c:v>
                </c:pt>
                <c:pt idx="7">
                  <c:v>1.8554684581534935</c:v>
                </c:pt>
                <c:pt idx="8">
                  <c:v>1.8339001919336726</c:v>
                </c:pt>
                <c:pt idx="9">
                  <c:v>2.2011565622834461</c:v>
                </c:pt>
                <c:pt idx="10">
                  <c:v>2.1784196058479743</c:v>
                </c:pt>
                <c:pt idx="11">
                  <c:v>2.1189550019059724</c:v>
                </c:pt>
                <c:pt idx="12">
                  <c:v>2.0914412714870152</c:v>
                </c:pt>
                <c:pt idx="13">
                  <c:v>2.101911367213495</c:v>
                </c:pt>
                <c:pt idx="14">
                  <c:v>2.0864274874866884</c:v>
                </c:pt>
                <c:pt idx="15">
                  <c:v>2.0978667822962516</c:v>
                </c:pt>
                <c:pt idx="16">
                  <c:v>2.0888072609184101</c:v>
                </c:pt>
                <c:pt idx="17">
                  <c:v>2.0843434833780412</c:v>
                </c:pt>
                <c:pt idx="18">
                  <c:v>2.0771068949125016</c:v>
                </c:pt>
                <c:pt idx="19">
                  <c:v>2.0503940977904547</c:v>
                </c:pt>
                <c:pt idx="20">
                  <c:v>2.0316538807150022</c:v>
                </c:pt>
                <c:pt idx="21">
                  <c:v>2.0151221448989407</c:v>
                </c:pt>
                <c:pt idx="22">
                  <c:v>1.9759563674747962</c:v>
                </c:pt>
                <c:pt idx="23">
                  <c:v>1.9777484734712407</c:v>
                </c:pt>
                <c:pt idx="24">
                  <c:v>1.9724047764663315</c:v>
                </c:pt>
                <c:pt idx="25">
                  <c:v>1.9572362102168654</c:v>
                </c:pt>
                <c:pt idx="26">
                  <c:v>1.9409998487389395</c:v>
                </c:pt>
                <c:pt idx="27">
                  <c:v>1.9344286512653419</c:v>
                </c:pt>
                <c:pt idx="28">
                  <c:v>1.9400567180907871</c:v>
                </c:pt>
                <c:pt idx="29">
                  <c:v>1.9117198213607407</c:v>
                </c:pt>
                <c:pt idx="30">
                  <c:v>1.8874704468534045</c:v>
                </c:pt>
                <c:pt idx="31">
                  <c:v>1.8594268421071556</c:v>
                </c:pt>
                <c:pt idx="32">
                  <c:v>1.8495255766605403</c:v>
                </c:pt>
                <c:pt idx="33">
                  <c:v>1.8275737364744318</c:v>
                </c:pt>
                <c:pt idx="34">
                  <c:v>1.8269217395194632</c:v>
                </c:pt>
                <c:pt idx="35">
                  <c:v>1.8451596956869798</c:v>
                </c:pt>
                <c:pt idx="36">
                  <c:v>1.8463669909941438</c:v>
                </c:pt>
                <c:pt idx="37">
                  <c:v>1.8515632837484359</c:v>
                </c:pt>
                <c:pt idx="38">
                  <c:v>1.8415970762327525</c:v>
                </c:pt>
                <c:pt idx="39">
                  <c:v>1.8016552857887242</c:v>
                </c:pt>
                <c:pt idx="40">
                  <c:v>1.7739401247658764</c:v>
                </c:pt>
                <c:pt idx="41">
                  <c:v>1.7606221120086436</c:v>
                </c:pt>
                <c:pt idx="42">
                  <c:v>1.7990026083199546</c:v>
                </c:pt>
                <c:pt idx="43">
                  <c:v>1.7720568170911435</c:v>
                </c:pt>
                <c:pt idx="44">
                  <c:v>1.7283980860411468</c:v>
                </c:pt>
                <c:pt idx="45">
                  <c:v>1.7368394489204397</c:v>
                </c:pt>
                <c:pt idx="46">
                  <c:v>1.73052393539961</c:v>
                </c:pt>
                <c:pt idx="47">
                  <c:v>1.7233554932859965</c:v>
                </c:pt>
                <c:pt idx="48">
                  <c:v>1.7237550017238819</c:v>
                </c:pt>
                <c:pt idx="49">
                  <c:v>1.752380705005997</c:v>
                </c:pt>
                <c:pt idx="50">
                  <c:v>1.7460611388720546</c:v>
                </c:pt>
                <c:pt idx="51">
                  <c:v>1.7591266924935358</c:v>
                </c:pt>
                <c:pt idx="52">
                  <c:v>1.7545619052821875</c:v>
                </c:pt>
                <c:pt idx="53">
                  <c:v>1.7460192833351398</c:v>
                </c:pt>
                <c:pt idx="54">
                  <c:v>1.7407716227273755</c:v>
                </c:pt>
                <c:pt idx="55">
                  <c:v>1.7336394855489123</c:v>
                </c:pt>
                <c:pt idx="56">
                  <c:v>1.7159538998857151</c:v>
                </c:pt>
                <c:pt idx="57">
                  <c:v>1.7125562849824101</c:v>
                </c:pt>
                <c:pt idx="58">
                  <c:v>1.7058393274260113</c:v>
                </c:pt>
                <c:pt idx="59">
                  <c:v>1.691839491259997</c:v>
                </c:pt>
                <c:pt idx="60">
                  <c:v>1.6837988016719432</c:v>
                </c:pt>
                <c:pt idx="61">
                  <c:v>1.6820487106563513</c:v>
                </c:pt>
                <c:pt idx="62">
                  <c:v>1.6656159009082963</c:v>
                </c:pt>
                <c:pt idx="63">
                  <c:v>1.6467971462284037</c:v>
                </c:pt>
                <c:pt idx="64">
                  <c:v>1.6278346562492456</c:v>
                </c:pt>
                <c:pt idx="65">
                  <c:v>1.6034276258400997</c:v>
                </c:pt>
                <c:pt idx="66">
                  <c:v>1.5965998622670035</c:v>
                </c:pt>
                <c:pt idx="67">
                  <c:v>1.5883051376678834</c:v>
                </c:pt>
                <c:pt idx="68">
                  <c:v>1.5743554245859672</c:v>
                </c:pt>
                <c:pt idx="69">
                  <c:v>1.5558877750968656</c:v>
                </c:pt>
                <c:pt idx="70">
                  <c:v>1.5611687249599966</c:v>
                </c:pt>
                <c:pt idx="71">
                  <c:v>1.5506983147163378</c:v>
                </c:pt>
                <c:pt idx="72">
                  <c:v>1.5536484211431918</c:v>
                </c:pt>
                <c:pt idx="73">
                  <c:v>1.5780897482117759</c:v>
                </c:pt>
                <c:pt idx="74">
                  <c:v>1.5637597233915395</c:v>
                </c:pt>
                <c:pt idx="75">
                  <c:v>1.5535947982936598</c:v>
                </c:pt>
                <c:pt idx="76">
                  <c:v>1.5622962843956447</c:v>
                </c:pt>
                <c:pt idx="77">
                  <c:v>1.5495850087042404</c:v>
                </c:pt>
                <c:pt idx="78">
                  <c:v>1.5488449134454245</c:v>
                </c:pt>
                <c:pt idx="79">
                  <c:v>1.530309118262023</c:v>
                </c:pt>
                <c:pt idx="80">
                  <c:v>1.5232128998627708</c:v>
                </c:pt>
                <c:pt idx="81">
                  <c:v>1.5014265758906671</c:v>
                </c:pt>
                <c:pt idx="82">
                  <c:v>1.5006909712638572</c:v>
                </c:pt>
                <c:pt idx="83">
                  <c:v>1.4827732985120377</c:v>
                </c:pt>
                <c:pt idx="84">
                  <c:v>1.4783997495300856</c:v>
                </c:pt>
                <c:pt idx="85">
                  <c:v>1.4623815618150293</c:v>
                </c:pt>
                <c:pt idx="86">
                  <c:v>1.4579594863934988</c:v>
                </c:pt>
                <c:pt idx="87">
                  <c:v>1.4450115768023244</c:v>
                </c:pt>
                <c:pt idx="88">
                  <c:v>1.4408956574439236</c:v>
                </c:pt>
                <c:pt idx="89">
                  <c:v>1.426760630589041</c:v>
                </c:pt>
                <c:pt idx="90">
                  <c:v>1.4239347772209319</c:v>
                </c:pt>
                <c:pt idx="91">
                  <c:v>1.4147284143612067</c:v>
                </c:pt>
                <c:pt idx="92">
                  <c:v>1.4069451139885829</c:v>
                </c:pt>
                <c:pt idx="93">
                  <c:v>1.3564016218794428</c:v>
                </c:pt>
                <c:pt idx="94">
                  <c:v>1.386460478659878</c:v>
                </c:pt>
                <c:pt idx="95">
                  <c:v>1.3828815801393339</c:v>
                </c:pt>
                <c:pt idx="96">
                  <c:v>1.3852423520792689</c:v>
                </c:pt>
                <c:pt idx="97">
                  <c:v>1.3838850304906452</c:v>
                </c:pt>
                <c:pt idx="98">
                  <c:v>1.3590682002574428</c:v>
                </c:pt>
                <c:pt idx="99">
                  <c:v>1.3947425844359196</c:v>
                </c:pt>
                <c:pt idx="100">
                  <c:v>1.3725129494761299</c:v>
                </c:pt>
                <c:pt idx="101">
                  <c:v>1.3768649018305379</c:v>
                </c:pt>
                <c:pt idx="102">
                  <c:v>1.3742684312965652</c:v>
                </c:pt>
                <c:pt idx="103">
                  <c:v>1.3779347333061902</c:v>
                </c:pt>
                <c:pt idx="104">
                  <c:v>1.3769902680826995</c:v>
                </c:pt>
                <c:pt idx="105">
                  <c:v>1.3908171039973254</c:v>
                </c:pt>
                <c:pt idx="106">
                  <c:v>1.382949285275513</c:v>
                </c:pt>
                <c:pt idx="107">
                  <c:v>1.414118149505404</c:v>
                </c:pt>
                <c:pt idx="108">
                  <c:v>1.4349133317752876</c:v>
                </c:pt>
                <c:pt idx="109">
                  <c:v>1.4321287630582471</c:v>
                </c:pt>
                <c:pt idx="110">
                  <c:v>1.4388078244655282</c:v>
                </c:pt>
                <c:pt idx="111">
                  <c:v>1.4363088135379838</c:v>
                </c:pt>
                <c:pt idx="112">
                  <c:v>1.4536129327953788</c:v>
                </c:pt>
                <c:pt idx="113">
                  <c:v>1.4588945911606241</c:v>
                </c:pt>
                <c:pt idx="114">
                  <c:v>1.4599701117896395</c:v>
                </c:pt>
                <c:pt idx="115">
                  <c:v>1.4680870038188911</c:v>
                </c:pt>
                <c:pt idx="116">
                  <c:v>1.4855260392286165</c:v>
                </c:pt>
                <c:pt idx="117">
                  <c:v>1.5024745405434028</c:v>
                </c:pt>
                <c:pt idx="118">
                  <c:v>1.5029364170803663</c:v>
                </c:pt>
                <c:pt idx="119">
                  <c:v>1.5004500861312879</c:v>
                </c:pt>
                <c:pt idx="120">
                  <c:v>1.4887807203368193</c:v>
                </c:pt>
                <c:pt idx="121">
                  <c:v>1.4981304758745628</c:v>
                </c:pt>
                <c:pt idx="122">
                  <c:v>1.4929413409265306</c:v>
                </c:pt>
                <c:pt idx="123">
                  <c:v>1.5071619300721277</c:v>
                </c:pt>
                <c:pt idx="124">
                  <c:v>1.5241907203791283</c:v>
                </c:pt>
                <c:pt idx="125">
                  <c:v>1.5234746540101509</c:v>
                </c:pt>
                <c:pt idx="126">
                  <c:v>1.5416814567746591</c:v>
                </c:pt>
                <c:pt idx="127">
                  <c:v>1.5420867568633558</c:v>
                </c:pt>
                <c:pt idx="128">
                  <c:v>1.5120950874502452</c:v>
                </c:pt>
                <c:pt idx="129">
                  <c:v>1.501431471936264</c:v>
                </c:pt>
                <c:pt idx="130">
                  <c:v>1.5264312404185894</c:v>
                </c:pt>
                <c:pt idx="131">
                  <c:v>1.5355322237456708</c:v>
                </c:pt>
                <c:pt idx="132">
                  <c:v>1.5207285285569294</c:v>
                </c:pt>
                <c:pt idx="133">
                  <c:v>1.551794255167938</c:v>
                </c:pt>
                <c:pt idx="134">
                  <c:v>1.5451335275188318</c:v>
                </c:pt>
                <c:pt idx="135">
                  <c:v>1.5389715012233327</c:v>
                </c:pt>
                <c:pt idx="136">
                  <c:v>1.5398463339705837</c:v>
                </c:pt>
                <c:pt idx="137">
                  <c:v>1.5533711124212921</c:v>
                </c:pt>
                <c:pt idx="138">
                  <c:v>1.5329780729306381</c:v>
                </c:pt>
                <c:pt idx="139">
                  <c:v>1.5509745536341635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'6518'!$A$2:$A$179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'6518'!$P$2:$P$177</c:f>
              <c:numCache>
                <c:formatCode>General</c:formatCode>
                <c:ptCount val="176"/>
                <c:pt idx="4">
                  <c:v>3.0344296799523418</c:v>
                </c:pt>
                <c:pt idx="5">
                  <c:v>4.4181974769626491</c:v>
                </c:pt>
                <c:pt idx="6">
                  <c:v>2.9944883112548752</c:v>
                </c:pt>
                <c:pt idx="7">
                  <c:v>-2.6511760113466543</c:v>
                </c:pt>
                <c:pt idx="8">
                  <c:v>-3.6072208422813112</c:v>
                </c:pt>
                <c:pt idx="9">
                  <c:v>15.567502430063119</c:v>
                </c:pt>
                <c:pt idx="10">
                  <c:v>14.550950549154972</c:v>
                </c:pt>
                <c:pt idx="11">
                  <c:v>11.63288398683183</c:v>
                </c:pt>
                <c:pt idx="12">
                  <c:v>10.369022341316937</c:v>
                </c:pt>
                <c:pt idx="13">
                  <c:v>11.071711999122586</c:v>
                </c:pt>
                <c:pt idx="14">
                  <c:v>10.430676460351624</c:v>
                </c:pt>
                <c:pt idx="15">
                  <c:v>11.183544836665407</c:v>
                </c:pt>
                <c:pt idx="16">
                  <c:v>10.87512008427972</c:v>
                </c:pt>
                <c:pt idx="17">
                  <c:v>10.804632552823389</c:v>
                </c:pt>
                <c:pt idx="18">
                  <c:v>10.590587210264031</c:v>
                </c:pt>
                <c:pt idx="19">
                  <c:v>9.3681925937125143</c:v>
                </c:pt>
                <c:pt idx="20">
                  <c:v>8.5585654435406546</c:v>
                </c:pt>
                <c:pt idx="21">
                  <c:v>7.8632788466975727</c:v>
                </c:pt>
                <c:pt idx="22">
                  <c:v>5.9961512706609525</c:v>
                </c:pt>
                <c:pt idx="23">
                  <c:v>6.2495520140623571</c:v>
                </c:pt>
                <c:pt idx="24">
                  <c:v>6.1335080722753936</c:v>
                </c:pt>
                <c:pt idx="25">
                  <c:v>5.508797379965225</c:v>
                </c:pt>
                <c:pt idx="26">
                  <c:v>4.8288033128268832</c:v>
                </c:pt>
                <c:pt idx="27">
                  <c:v>4.6492075151188539</c:v>
                </c:pt>
                <c:pt idx="28">
                  <c:v>5.1012089402649901</c:v>
                </c:pt>
                <c:pt idx="29">
                  <c:v>3.794729187355566</c:v>
                </c:pt>
                <c:pt idx="30">
                  <c:v>2.699874301399884</c:v>
                </c:pt>
                <c:pt idx="31">
                  <c:v>1.4085792676596642</c:v>
                </c:pt>
                <c:pt idx="32">
                  <c:v>1.05657457445466</c:v>
                </c:pt>
                <c:pt idx="33">
                  <c:v>8.0670820397435672E-2</c:v>
                </c:pt>
                <c:pt idx="34">
                  <c:v>0.20753207759363776</c:v>
                </c:pt>
                <c:pt idx="35">
                  <c:v>1.3123901745618418</c:v>
                </c:pt>
                <c:pt idx="36">
                  <c:v>1.5355132882479856</c:v>
                </c:pt>
                <c:pt idx="37">
                  <c:v>1.96516030762376</c:v>
                </c:pt>
                <c:pt idx="38">
                  <c:v>1.6097933435912266</c:v>
                </c:pt>
                <c:pt idx="39">
                  <c:v>-0.29751105428009744</c:v>
                </c:pt>
                <c:pt idx="40">
                  <c:v>-1.5718014442582955</c:v>
                </c:pt>
                <c:pt idx="41">
                  <c:v>-2.1007027157881057</c:v>
                </c:pt>
                <c:pt idx="42">
                  <c:v>4.7002892652393234E-2</c:v>
                </c:pt>
                <c:pt idx="43">
                  <c:v>-1.1874546177889931</c:v>
                </c:pt>
                <c:pt idx="44">
                  <c:v>-3.2871976174232107</c:v>
                </c:pt>
                <c:pt idx="45">
                  <c:v>-2.6895423289685843</c:v>
                </c:pt>
                <c:pt idx="46">
                  <c:v>-2.8559005026250359</c:v>
                </c:pt>
                <c:pt idx="47">
                  <c:v>-3.0664176777827188</c:v>
                </c:pt>
                <c:pt idx="48">
                  <c:v>-2.8851164257095432</c:v>
                </c:pt>
                <c:pt idx="49">
                  <c:v>-1.2424494848254879</c:v>
                </c:pt>
                <c:pt idx="50">
                  <c:v>-1.409017475986065</c:v>
                </c:pt>
                <c:pt idx="51">
                  <c:v>-0.57195217401584775</c:v>
                </c:pt>
                <c:pt idx="52">
                  <c:v>-0.64766931818556206</c:v>
                </c:pt>
                <c:pt idx="53">
                  <c:v>-0.92933243667420296</c:v>
                </c:pt>
                <c:pt idx="54">
                  <c:v>-1.0404042489751049</c:v>
                </c:pt>
                <c:pt idx="55">
                  <c:v>-1.2490417947014716</c:v>
                </c:pt>
                <c:pt idx="56">
                  <c:v>-2.0040671053863828</c:v>
                </c:pt>
                <c:pt idx="57">
                  <c:v>-2.0193557867995109</c:v>
                </c:pt>
                <c:pt idx="58">
                  <c:v>-2.2064980775782419</c:v>
                </c:pt>
                <c:pt idx="59">
                  <c:v>-2.7706996558238459</c:v>
                </c:pt>
                <c:pt idx="60">
                  <c:v>-3.0263760364051926</c:v>
                </c:pt>
                <c:pt idx="61">
                  <c:v>-2.9563668271785382</c:v>
                </c:pt>
                <c:pt idx="62">
                  <c:v>-3.6465316864898081</c:v>
                </c:pt>
                <c:pt idx="63">
                  <c:v>-4.4602249943936458</c:v>
                </c:pt>
                <c:pt idx="64">
                  <c:v>-5.2813599654680612</c:v>
                </c:pt>
                <c:pt idx="65">
                  <c:v>-6.3843772313270462</c:v>
                </c:pt>
                <c:pt idx="66">
                  <c:v>-6.5772563248101115</c:v>
                </c:pt>
                <c:pt idx="67">
                  <c:v>-6.8460849581473564</c:v>
                </c:pt>
                <c:pt idx="68">
                  <c:v>-7.4076914945985468</c:v>
                </c:pt>
                <c:pt idx="69">
                  <c:v>-8.2032068978355834</c:v>
                </c:pt>
                <c:pt idx="70">
                  <c:v>-7.7691768932627552</c:v>
                </c:pt>
                <c:pt idx="71">
                  <c:v>-8.1506481398928656</c:v>
                </c:pt>
                <c:pt idx="72">
                  <c:v>-7.8372937928985111</c:v>
                </c:pt>
                <c:pt idx="73">
                  <c:v>-6.4112661780474713</c:v>
                </c:pt>
                <c:pt idx="74">
                  <c:v>-6.9925627410325406</c:v>
                </c:pt>
                <c:pt idx="75">
                  <c:v>-7.3582179872082278</c:v>
                </c:pt>
                <c:pt idx="76">
                  <c:v>-6.7470952386654526</c:v>
                </c:pt>
                <c:pt idx="77">
                  <c:v>-7.2445836777173103</c:v>
                </c:pt>
                <c:pt idx="78">
                  <c:v>-7.1222835680365808</c:v>
                </c:pt>
                <c:pt idx="79">
                  <c:v>-7.9213271046277454</c:v>
                </c:pt>
                <c:pt idx="80">
                  <c:v>-8.128105013523399</c:v>
                </c:pt>
                <c:pt idx="81">
                  <c:v>-9.0954394326977823</c:v>
                </c:pt>
                <c:pt idx="82">
                  <c:v>-8.972906827791574</c:v>
                </c:pt>
                <c:pt idx="83">
                  <c:v>-9.7399480729657331</c:v>
                </c:pt>
                <c:pt idx="84">
                  <c:v>-9.8057641664139013</c:v>
                </c:pt>
                <c:pt idx="85">
                  <c:v>-10.474462639051612</c:v>
                </c:pt>
                <c:pt idx="86">
                  <c:v>-10.542791110600753</c:v>
                </c:pt>
                <c:pt idx="87">
                  <c:v>-11.052530887951741</c:v>
                </c:pt>
                <c:pt idx="88">
                  <c:v>-11.105008623383297</c:v>
                </c:pt>
                <c:pt idx="89">
                  <c:v>-11.676209481384793</c:v>
                </c:pt>
                <c:pt idx="90">
                  <c:v>-11.661896131977677</c:v>
                </c:pt>
                <c:pt idx="91">
                  <c:v>-11.97792336512647</c:v>
                </c:pt>
                <c:pt idx="92">
                  <c:v>-12.220273834433725</c:v>
                </c:pt>
                <c:pt idx="93">
                  <c:v>-14.676464227810429</c:v>
                </c:pt>
                <c:pt idx="94">
                  <c:v>-12.95959807726307</c:v>
                </c:pt>
                <c:pt idx="95">
                  <c:v>-12.984272425417275</c:v>
                </c:pt>
                <c:pt idx="96">
                  <c:v>-12.701429920460761</c:v>
                </c:pt>
                <c:pt idx="97">
                  <c:v>-12.611085707973732</c:v>
                </c:pt>
                <c:pt idx="98">
                  <c:v>-13.735319698419989</c:v>
                </c:pt>
                <c:pt idx="99">
                  <c:v>-11.727718678742633</c:v>
                </c:pt>
                <c:pt idx="100">
                  <c:v>-12.718004808923478</c:v>
                </c:pt>
                <c:pt idx="101">
                  <c:v>-12.332072151220499</c:v>
                </c:pt>
                <c:pt idx="102">
                  <c:v>-12.30588287573624</c:v>
                </c:pt>
                <c:pt idx="103">
                  <c:v>-11.955448658184928</c:v>
                </c:pt>
                <c:pt idx="104">
                  <c:v>-11.843729473628798</c:v>
                </c:pt>
                <c:pt idx="105">
                  <c:v>-10.967250009429463</c:v>
                </c:pt>
                <c:pt idx="106">
                  <c:v>-11.213976279876789</c:v>
                </c:pt>
                <c:pt idx="107">
                  <c:v>-9.4396412848779949</c:v>
                </c:pt>
                <c:pt idx="108">
                  <c:v>-8.2023869331133383</c:v>
                </c:pt>
                <c:pt idx="109">
                  <c:v>-8.185936137519116</c:v>
                </c:pt>
                <c:pt idx="110">
                  <c:v>-7.6795211639121526</c:v>
                </c:pt>
                <c:pt idx="111">
                  <c:v>-7.6482860745778289</c:v>
                </c:pt>
                <c:pt idx="112">
                  <c:v>-6.5917758766774188</c:v>
                </c:pt>
                <c:pt idx="113">
                  <c:v>-6.1577091905509613</c:v>
                </c:pt>
                <c:pt idx="114">
                  <c:v>-5.9414084981781947</c:v>
                </c:pt>
                <c:pt idx="115">
                  <c:v>-5.3605521643784986</c:v>
                </c:pt>
                <c:pt idx="116">
                  <c:v>-4.2970569004084354</c:v>
                </c:pt>
                <c:pt idx="117">
                  <c:v>-3.2589582476178749</c:v>
                </c:pt>
                <c:pt idx="118">
                  <c:v>-3.0744279878597309</c:v>
                </c:pt>
                <c:pt idx="119">
                  <c:v>-3.0425364131023036</c:v>
                </c:pt>
                <c:pt idx="120">
                  <c:v>-3.4860816485938995</c:v>
                </c:pt>
                <c:pt idx="121">
                  <c:v>-2.8413957961417773</c:v>
                </c:pt>
                <c:pt idx="122">
                  <c:v>-2.9494375368542203</c:v>
                </c:pt>
                <c:pt idx="123">
                  <c:v>-2.0525721345298562</c:v>
                </c:pt>
                <c:pt idx="124">
                  <c:v>-1.0103166487315551</c:v>
                </c:pt>
                <c:pt idx="125">
                  <c:v>-0.88677248205539727</c:v>
                </c:pt>
                <c:pt idx="126">
                  <c:v>0.21647269774499744</c:v>
                </c:pt>
                <c:pt idx="127">
                  <c:v>0.39807380319281427</c:v>
                </c:pt>
                <c:pt idx="128">
                  <c:v>-0.99407913503815004</c:v>
                </c:pt>
                <c:pt idx="129">
                  <c:v>-1.3855532727594757</c:v>
                </c:pt>
                <c:pt idx="130">
                  <c:v>6.9386745118460713E-2</c:v>
                </c:pt>
                <c:pt idx="131">
                  <c:v>0.701192817812896</c:v>
                </c:pt>
                <c:pt idx="132">
                  <c:v>9.537273587108723E-2</c:v>
                </c:pt>
                <c:pt idx="133">
                  <c:v>1.8643679470877497</c:v>
                </c:pt>
                <c:pt idx="134">
                  <c:v>1.6801368690196192</c:v>
                </c:pt>
                <c:pt idx="135">
                  <c:v>1.5217252487688517</c:v>
                </c:pt>
                <c:pt idx="136">
                  <c:v>1.72763564991784</c:v>
                </c:pt>
                <c:pt idx="137">
                  <c:v>2.5884765763598017</c:v>
                </c:pt>
                <c:pt idx="138">
                  <c:v>1.6932772128377933</c:v>
                </c:pt>
                <c:pt idx="139">
                  <c:v>2.7856333073322816</c:v>
                </c:pt>
                <c:pt idx="140">
                  <c:v>2.3752148524274741</c:v>
                </c:pt>
                <c:pt idx="141">
                  <c:v>2.1007253653876297</c:v>
                </c:pt>
                <c:pt idx="142">
                  <c:v>3.3118505798509883</c:v>
                </c:pt>
                <c:pt idx="143">
                  <c:v>3.4348772344839409</c:v>
                </c:pt>
                <c:pt idx="144">
                  <c:v>3.4400438659225103</c:v>
                </c:pt>
                <c:pt idx="145">
                  <c:v>2.7944402735895317</c:v>
                </c:pt>
                <c:pt idx="146">
                  <c:v>1.8170844302988653</c:v>
                </c:pt>
                <c:pt idx="147">
                  <c:v>2.6520967200028314</c:v>
                </c:pt>
                <c:pt idx="148">
                  <c:v>2.895059150702425</c:v>
                </c:pt>
                <c:pt idx="149">
                  <c:v>2.9260230507970144</c:v>
                </c:pt>
                <c:pt idx="150">
                  <c:v>2.9719072961787902</c:v>
                </c:pt>
                <c:pt idx="151">
                  <c:v>3.7214410470789501</c:v>
                </c:pt>
                <c:pt idx="152">
                  <c:v>4.097371573553783</c:v>
                </c:pt>
                <c:pt idx="153">
                  <c:v>3.5204001312809736</c:v>
                </c:pt>
                <c:pt idx="154">
                  <c:v>4.1003802415144373</c:v>
                </c:pt>
                <c:pt idx="155">
                  <c:v>3.3739884707622201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'6518'!$M$2:$M$177</c:f>
              <c:numCache>
                <c:formatCode>0.00</c:formatCode>
                <c:ptCount val="176"/>
                <c:pt idx="4">
                  <c:v>1.9901041266248123</c:v>
                </c:pt>
                <c:pt idx="5">
                  <c:v>2.016831522619285</c:v>
                </c:pt>
                <c:pt idx="6">
                  <c:v>1.9893326613688316</c:v>
                </c:pt>
                <c:pt idx="7">
                  <c:v>1.8802869773111084</c:v>
                </c:pt>
                <c:pt idx="8">
                  <c:v>1.8618210259859895</c:v>
                </c:pt>
                <c:pt idx="9">
                  <c:v>2.2321797112304647</c:v>
                </c:pt>
                <c:pt idx="10">
                  <c:v>2.2125450696896949</c:v>
                </c:pt>
                <c:pt idx="11">
                  <c:v>2.156182780642395</c:v>
                </c:pt>
                <c:pt idx="12">
                  <c:v>2.1317713651181394</c:v>
                </c:pt>
                <c:pt idx="13">
                  <c:v>2.1453437757393212</c:v>
                </c:pt>
                <c:pt idx="14">
                  <c:v>2.1329622109072166</c:v>
                </c:pt>
                <c:pt idx="15">
                  <c:v>2.1475038206114814</c:v>
                </c:pt>
                <c:pt idx="16">
                  <c:v>2.1415466141283419</c:v>
                </c:pt>
                <c:pt idx="17">
                  <c:v>2.1401851514826751</c:v>
                </c:pt>
                <c:pt idx="18">
                  <c:v>2.136050877911837</c:v>
                </c:pt>
                <c:pt idx="19">
                  <c:v>2.1124403956844922</c:v>
                </c:pt>
                <c:pt idx="20">
                  <c:v>2.0968024935037417</c:v>
                </c:pt>
                <c:pt idx="21">
                  <c:v>2.0833730725823818</c:v>
                </c:pt>
                <c:pt idx="22">
                  <c:v>2.0473096100529391</c:v>
                </c:pt>
                <c:pt idx="23">
                  <c:v>2.0522040309440857</c:v>
                </c:pt>
                <c:pt idx="24">
                  <c:v>2.0499626488338785</c:v>
                </c:pt>
                <c:pt idx="25">
                  <c:v>2.037896397479114</c:v>
                </c:pt>
                <c:pt idx="26">
                  <c:v>2.0247623508958901</c:v>
                </c:pt>
                <c:pt idx="27">
                  <c:v>2.0212934683169945</c:v>
                </c:pt>
                <c:pt idx="28">
                  <c:v>2.0300238500371415</c:v>
                </c:pt>
                <c:pt idx="29">
                  <c:v>2.0047892682017969</c:v>
                </c:pt>
                <c:pt idx="30">
                  <c:v>1.9836422085891625</c:v>
                </c:pt>
                <c:pt idx="31">
                  <c:v>1.9587009187376154</c:v>
                </c:pt>
                <c:pt idx="32">
                  <c:v>1.9519019681857022</c:v>
                </c:pt>
                <c:pt idx="33">
                  <c:v>1.9330524428942955</c:v>
                </c:pt>
                <c:pt idx="34">
                  <c:v>1.9355027608340287</c:v>
                </c:pt>
                <c:pt idx="35">
                  <c:v>1.9568430318962471</c:v>
                </c:pt>
                <c:pt idx="36">
                  <c:v>1.9611526420981131</c:v>
                </c:pt>
                <c:pt idx="37">
                  <c:v>1.9694512497471071</c:v>
                </c:pt>
                <c:pt idx="38">
                  <c:v>1.9625873571261254</c:v>
                </c:pt>
                <c:pt idx="39">
                  <c:v>1.9257478815767992</c:v>
                </c:pt>
                <c:pt idx="40">
                  <c:v>1.9011350354486531</c:v>
                </c:pt>
                <c:pt idx="41">
                  <c:v>1.8909193375861222</c:v>
                </c:pt>
                <c:pt idx="42">
                  <c:v>1.9324021487921352</c:v>
                </c:pt>
                <c:pt idx="43">
                  <c:v>1.9085586724580259</c:v>
                </c:pt>
                <c:pt idx="44">
                  <c:v>1.868002256302731</c:v>
                </c:pt>
                <c:pt idx="45">
                  <c:v>1.8795459340767258</c:v>
                </c:pt>
                <c:pt idx="46">
                  <c:v>1.8763327354505981</c:v>
                </c:pt>
                <c:pt idx="47">
                  <c:v>1.8722666082316863</c:v>
                </c:pt>
                <c:pt idx="48">
                  <c:v>1.8757684315642735</c:v>
                </c:pt>
                <c:pt idx="49">
                  <c:v>1.9074964497410907</c:v>
                </c:pt>
                <c:pt idx="50">
                  <c:v>1.9042791985018501</c:v>
                </c:pt>
                <c:pt idx="51">
                  <c:v>1.9204470670180331</c:v>
                </c:pt>
                <c:pt idx="52">
                  <c:v>1.9189845947013866</c:v>
                </c:pt>
                <c:pt idx="53">
                  <c:v>1.9135442876490409</c:v>
                </c:pt>
                <c:pt idx="54">
                  <c:v>1.9113989419359785</c:v>
                </c:pt>
                <c:pt idx="55">
                  <c:v>1.9073691196522171</c:v>
                </c:pt>
                <c:pt idx="56">
                  <c:v>1.8927858488837219</c:v>
                </c:pt>
                <c:pt idx="57">
                  <c:v>1.8924905488751187</c:v>
                </c:pt>
                <c:pt idx="58">
                  <c:v>1.8888759062134217</c:v>
                </c:pt>
                <c:pt idx="59">
                  <c:v>1.8779783849421094</c:v>
                </c:pt>
                <c:pt idx="60">
                  <c:v>1.8730400102487574</c:v>
                </c:pt>
                <c:pt idx="61">
                  <c:v>1.8743922341278674</c:v>
                </c:pt>
                <c:pt idx="62">
                  <c:v>1.8610617392745141</c:v>
                </c:pt>
                <c:pt idx="63">
                  <c:v>1.8453452994893236</c:v>
                </c:pt>
                <c:pt idx="64">
                  <c:v>1.8294851244048673</c:v>
                </c:pt>
                <c:pt idx="65">
                  <c:v>1.8081804088904232</c:v>
                </c:pt>
                <c:pt idx="66">
                  <c:v>1.8044549602120288</c:v>
                </c:pt>
                <c:pt idx="67">
                  <c:v>1.7992625505076107</c:v>
                </c:pt>
                <c:pt idx="68">
                  <c:v>1.7884151523203964</c:v>
                </c:pt>
                <c:pt idx="69">
                  <c:v>1.7730498177259966</c:v>
                </c:pt>
                <c:pt idx="70">
                  <c:v>1.7814330824838296</c:v>
                </c:pt>
                <c:pt idx="71">
                  <c:v>1.7740649871348726</c:v>
                </c:pt>
                <c:pt idx="72">
                  <c:v>1.7801174084564284</c:v>
                </c:pt>
                <c:pt idx="73">
                  <c:v>1.8076610504197146</c:v>
                </c:pt>
                <c:pt idx="74">
                  <c:v>1.7964333404941799</c:v>
                </c:pt>
                <c:pt idx="75">
                  <c:v>1.789370730291002</c:v>
                </c:pt>
                <c:pt idx="76">
                  <c:v>1.8011745312876888</c:v>
                </c:pt>
                <c:pt idx="77">
                  <c:v>1.7915655704909865</c:v>
                </c:pt>
                <c:pt idx="78">
                  <c:v>1.7939277901268724</c:v>
                </c:pt>
                <c:pt idx="79">
                  <c:v>1.7784943098381727</c:v>
                </c:pt>
                <c:pt idx="80">
                  <c:v>1.7745004063336225</c:v>
                </c:pt>
                <c:pt idx="81">
                  <c:v>1.7558163972562206</c:v>
                </c:pt>
                <c:pt idx="82">
                  <c:v>1.7581831075241126</c:v>
                </c:pt>
                <c:pt idx="83">
                  <c:v>1.7433677496669948</c:v>
                </c:pt>
                <c:pt idx="84">
                  <c:v>1.7420965155797448</c:v>
                </c:pt>
                <c:pt idx="85">
                  <c:v>1.7291806427593903</c:v>
                </c:pt>
                <c:pt idx="86">
                  <c:v>1.7278608822325616</c:v>
                </c:pt>
                <c:pt idx="87">
                  <c:v>1.718015287536089</c:v>
                </c:pt>
                <c:pt idx="88">
                  <c:v>1.7170016830723902</c:v>
                </c:pt>
                <c:pt idx="89">
                  <c:v>1.7059689711122095</c:v>
                </c:pt>
                <c:pt idx="90">
                  <c:v>1.7062454326388021</c:v>
                </c:pt>
                <c:pt idx="91">
                  <c:v>1.700141384673779</c:v>
                </c:pt>
                <c:pt idx="92">
                  <c:v>1.695460399195857</c:v>
                </c:pt>
                <c:pt idx="93">
                  <c:v>1.6480192219814187</c:v>
                </c:pt>
                <c:pt idx="94">
                  <c:v>1.6811803936565559</c:v>
                </c:pt>
                <c:pt idx="95">
                  <c:v>1.6807038100307137</c:v>
                </c:pt>
                <c:pt idx="96">
                  <c:v>1.6861668968653505</c:v>
                </c:pt>
                <c:pt idx="97">
                  <c:v>1.6879118901714287</c:v>
                </c:pt>
                <c:pt idx="98">
                  <c:v>1.6661973748329282</c:v>
                </c:pt>
                <c:pt idx="99">
                  <c:v>1.7049740739061068</c:v>
                </c:pt>
                <c:pt idx="100">
                  <c:v>1.6858467538410191</c:v>
                </c:pt>
                <c:pt idx="101">
                  <c:v>1.6933010210901289</c:v>
                </c:pt>
                <c:pt idx="102">
                  <c:v>1.693806865450858</c:v>
                </c:pt>
                <c:pt idx="103">
                  <c:v>1.7005754823551849</c:v>
                </c:pt>
                <c:pt idx="104">
                  <c:v>1.702733332026396</c:v>
                </c:pt>
                <c:pt idx="105">
                  <c:v>1.7196624828357239</c:v>
                </c:pt>
                <c:pt idx="106">
                  <c:v>1.7148969790086133</c:v>
                </c:pt>
                <c:pt idx="107">
                  <c:v>1.7491681581332061</c:v>
                </c:pt>
                <c:pt idx="108">
                  <c:v>1.7730656552977917</c:v>
                </c:pt>
                <c:pt idx="109">
                  <c:v>1.773383401475453</c:v>
                </c:pt>
                <c:pt idx="110">
                  <c:v>1.783164777777436</c:v>
                </c:pt>
                <c:pt idx="111">
                  <c:v>1.7837680817445936</c:v>
                </c:pt>
                <c:pt idx="112">
                  <c:v>1.8041745158966904</c:v>
                </c:pt>
                <c:pt idx="113">
                  <c:v>1.8125584891566375</c:v>
                </c:pt>
                <c:pt idx="114">
                  <c:v>1.8167363246803547</c:v>
                </c:pt>
                <c:pt idx="115">
                  <c:v>1.8279555316043083</c:v>
                </c:pt>
                <c:pt idx="116">
                  <c:v>1.8484968819087355</c:v>
                </c:pt>
                <c:pt idx="117">
                  <c:v>1.8685476981182236</c:v>
                </c:pt>
                <c:pt idx="118">
                  <c:v>1.8721118895498892</c:v>
                </c:pt>
                <c:pt idx="119">
                  <c:v>1.8727278734955126</c:v>
                </c:pt>
                <c:pt idx="120">
                  <c:v>1.8641608225957458</c:v>
                </c:pt>
                <c:pt idx="121">
                  <c:v>1.8766128930281911</c:v>
                </c:pt>
                <c:pt idx="122">
                  <c:v>1.874526072974861</c:v>
                </c:pt>
                <c:pt idx="123">
                  <c:v>1.8918489770151599</c:v>
                </c:pt>
                <c:pt idx="124">
                  <c:v>1.9119800822168624</c:v>
                </c:pt>
                <c:pt idx="125">
                  <c:v>1.9143663307425869</c:v>
                </c:pt>
                <c:pt idx="126">
                  <c:v>1.9356754484017968</c:v>
                </c:pt>
                <c:pt idx="127">
                  <c:v>1.9391830633851954</c:v>
                </c:pt>
                <c:pt idx="128">
                  <c:v>1.9122937088667866</c:v>
                </c:pt>
                <c:pt idx="129">
                  <c:v>1.9047324082475074</c:v>
                </c:pt>
                <c:pt idx="130">
                  <c:v>1.9328344916245346</c:v>
                </c:pt>
                <c:pt idx="131">
                  <c:v>1.9450377898463178</c:v>
                </c:pt>
                <c:pt idx="132">
                  <c:v>1.9333364095522785</c:v>
                </c:pt>
                <c:pt idx="133">
                  <c:v>1.9675044510579889</c:v>
                </c:pt>
                <c:pt idx="134">
                  <c:v>1.9639460383035845</c:v>
                </c:pt>
                <c:pt idx="135">
                  <c:v>1.9608863269027874</c:v>
                </c:pt>
                <c:pt idx="136">
                  <c:v>1.9648634745447402</c:v>
                </c:pt>
                <c:pt idx="137">
                  <c:v>1.9814905678901504</c:v>
                </c:pt>
                <c:pt idx="138">
                  <c:v>1.9641998432941983</c:v>
                </c:pt>
                <c:pt idx="139">
                  <c:v>1.9852986388924256</c:v>
                </c:pt>
                <c:pt idx="140">
                  <c:v>1.9773714298683536</c:v>
                </c:pt>
                <c:pt idx="141">
                  <c:v>1.9720696810978704</c:v>
                </c:pt>
                <c:pt idx="142">
                  <c:v>1.9954624954672973</c:v>
                </c:pt>
                <c:pt idx="143">
                  <c:v>1.997838748277454</c:v>
                </c:pt>
                <c:pt idx="144">
                  <c:v>1.9979385414687065</c:v>
                </c:pt>
                <c:pt idx="145">
                  <c:v>1.9854687449428599</c:v>
                </c:pt>
                <c:pt idx="146">
                  <c:v>1.9665911726308147</c:v>
                </c:pt>
                <c:pt idx="147">
                  <c:v>1.9827193873322897</c:v>
                </c:pt>
                <c:pt idx="148">
                  <c:v>1.9874121928095654</c:v>
                </c:pt>
                <c:pt idx="149">
                  <c:v>1.9880102587720407</c:v>
                </c:pt>
                <c:pt idx="150">
                  <c:v>1.9888965103518765</c:v>
                </c:pt>
                <c:pt idx="151">
                  <c:v>2.0033737119566641</c:v>
                </c:pt>
                <c:pt idx="152">
                  <c:v>2.0106347886121636</c:v>
                </c:pt>
                <c:pt idx="153">
                  <c:v>1.999490618146248</c:v>
                </c:pt>
                <c:pt idx="154">
                  <c:v>2.0106929008620469</c:v>
                </c:pt>
                <c:pt idx="155">
                  <c:v>1.9966626852825495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'6653'!$L$2:$L$141</c:f>
              <c:numCache>
                <c:formatCode>0.00</c:formatCode>
                <c:ptCount val="140"/>
                <c:pt idx="0">
                  <c:v>1.6994179736192279</c:v>
                </c:pt>
                <c:pt idx="1">
                  <c:v>1.5626840252583101</c:v>
                </c:pt>
                <c:pt idx="2">
                  <c:v>1.5227307946398714</c:v>
                </c:pt>
                <c:pt idx="3">
                  <c:v>1.5085836237944652</c:v>
                </c:pt>
                <c:pt idx="4">
                  <c:v>1.5128796182963613</c:v>
                </c:pt>
                <c:pt idx="5">
                  <c:v>1.5307774770880553</c:v>
                </c:pt>
                <c:pt idx="6">
                  <c:v>1.5438564904582941</c:v>
                </c:pt>
                <c:pt idx="7">
                  <c:v>1.4957500449937984</c:v>
                </c:pt>
                <c:pt idx="8">
                  <c:v>1.5088001867941443</c:v>
                </c:pt>
                <c:pt idx="9">
                  <c:v>1.6393800889262351</c:v>
                </c:pt>
                <c:pt idx="10">
                  <c:v>1.668771021861432</c:v>
                </c:pt>
                <c:pt idx="11">
                  <c:v>1.6747713757978273</c:v>
                </c:pt>
                <c:pt idx="12">
                  <c:v>1.6803288913521128</c:v>
                </c:pt>
                <c:pt idx="13">
                  <c:v>1.6444237221170519</c:v>
                </c:pt>
                <c:pt idx="14">
                  <c:v>1.662100547639197</c:v>
                </c:pt>
                <c:pt idx="15">
                  <c:v>1.7148462309518369</c:v>
                </c:pt>
                <c:pt idx="16">
                  <c:v>1.6947778873555057</c:v>
                </c:pt>
                <c:pt idx="17">
                  <c:v>1.6253818371741409</c:v>
                </c:pt>
                <c:pt idx="18">
                  <c:v>1.6120857960629189</c:v>
                </c:pt>
                <c:pt idx="19">
                  <c:v>1.6326448547999448</c:v>
                </c:pt>
                <c:pt idx="20">
                  <c:v>1.6274583682305366</c:v>
                </c:pt>
                <c:pt idx="21">
                  <c:v>1.6751557124268159</c:v>
                </c:pt>
                <c:pt idx="22">
                  <c:v>1.6572275422956619</c:v>
                </c:pt>
                <c:pt idx="23">
                  <c:v>1.6140005836064966</c:v>
                </c:pt>
                <c:pt idx="24">
                  <c:v>1.6670754900458589</c:v>
                </c:pt>
                <c:pt idx="25">
                  <c:v>1.660790270443848</c:v>
                </c:pt>
                <c:pt idx="26">
                  <c:v>1.5938335896342859</c:v>
                </c:pt>
                <c:pt idx="27">
                  <c:v>1.573300965597944</c:v>
                </c:pt>
                <c:pt idx="28">
                  <c:v>1.6016635169373525</c:v>
                </c:pt>
                <c:pt idx="29">
                  <c:v>1.6031402257346679</c:v>
                </c:pt>
                <c:pt idx="30">
                  <c:v>1.6247507883356709</c:v>
                </c:pt>
                <c:pt idx="31">
                  <c:v>1.6683035465265499</c:v>
                </c:pt>
                <c:pt idx="32">
                  <c:v>1.6507497565577935</c:v>
                </c:pt>
                <c:pt idx="33">
                  <c:v>1.6333366984991493</c:v>
                </c:pt>
                <c:pt idx="34">
                  <c:v>1.6883412809783405</c:v>
                </c:pt>
                <c:pt idx="35">
                  <c:v>1.6583828222567176</c:v>
                </c:pt>
                <c:pt idx="36">
                  <c:v>1.5793685067204875</c:v>
                </c:pt>
                <c:pt idx="37">
                  <c:v>1.5736277177279392</c:v>
                </c:pt>
                <c:pt idx="38">
                  <c:v>1.5479110960632576</c:v>
                </c:pt>
                <c:pt idx="39">
                  <c:v>1.553434074991914</c:v>
                </c:pt>
                <c:pt idx="40">
                  <c:v>1.5284054208986155</c:v>
                </c:pt>
                <c:pt idx="41">
                  <c:v>1.5006320207000681</c:v>
                </c:pt>
                <c:pt idx="42">
                  <c:v>1.5529833897689505</c:v>
                </c:pt>
                <c:pt idx="43">
                  <c:v>1.546450700647729</c:v>
                </c:pt>
                <c:pt idx="44">
                  <c:v>1.5734874765998796</c:v>
                </c:pt>
                <c:pt idx="45">
                  <c:v>1.6014625263539697</c:v>
                </c:pt>
                <c:pt idx="46">
                  <c:v>1.6352832121838672</c:v>
                </c:pt>
                <c:pt idx="47">
                  <c:v>1.5283515306358813</c:v>
                </c:pt>
                <c:pt idx="48">
                  <c:v>1.4937959508566205</c:v>
                </c:pt>
                <c:pt idx="49">
                  <c:v>1.4898863518849164</c:v>
                </c:pt>
                <c:pt idx="50">
                  <c:v>1.4867586633368468</c:v>
                </c:pt>
                <c:pt idx="51">
                  <c:v>1.499050855541286</c:v>
                </c:pt>
                <c:pt idx="52">
                  <c:v>1.4981656790370732</c:v>
                </c:pt>
                <c:pt idx="53">
                  <c:v>1.4787809898047586</c:v>
                </c:pt>
                <c:pt idx="54">
                  <c:v>1.4874309430885999</c:v>
                </c:pt>
                <c:pt idx="55">
                  <c:v>1.5042696618031752</c:v>
                </c:pt>
                <c:pt idx="56">
                  <c:v>1.5000735742763682</c:v>
                </c:pt>
                <c:pt idx="57">
                  <c:v>1.5054224616688086</c:v>
                </c:pt>
                <c:pt idx="58">
                  <c:v>1.5170068884144694</c:v>
                </c:pt>
                <c:pt idx="59">
                  <c:v>1.5209833361652076</c:v>
                </c:pt>
                <c:pt idx="60">
                  <c:v>1.5215479603143298</c:v>
                </c:pt>
                <c:pt idx="61">
                  <c:v>1.521832734808533</c:v>
                </c:pt>
                <c:pt idx="62">
                  <c:v>1.5102812858683143</c:v>
                </c:pt>
                <c:pt idx="63">
                  <c:v>1.5188533885780802</c:v>
                </c:pt>
                <c:pt idx="64">
                  <c:v>1.5221982154402594</c:v>
                </c:pt>
                <c:pt idx="65">
                  <c:v>1.5271579801839983</c:v>
                </c:pt>
                <c:pt idx="66">
                  <c:v>1.5206893909199961</c:v>
                </c:pt>
                <c:pt idx="67">
                  <c:v>1.5227967463848269</c:v>
                </c:pt>
                <c:pt idx="68">
                  <c:v>1.5172490612136464</c:v>
                </c:pt>
                <c:pt idx="69">
                  <c:v>1.5226548525158778</c:v>
                </c:pt>
                <c:pt idx="70">
                  <c:v>1.5170012116204878</c:v>
                </c:pt>
                <c:pt idx="71">
                  <c:v>1.5076383233164681</c:v>
                </c:pt>
                <c:pt idx="72">
                  <c:v>1.5238466730206821</c:v>
                </c:pt>
                <c:pt idx="73">
                  <c:v>1.5133531892468695</c:v>
                </c:pt>
                <c:pt idx="74">
                  <c:v>1.503564086466102</c:v>
                </c:pt>
                <c:pt idx="75">
                  <c:v>1.4944607407954158</c:v>
                </c:pt>
                <c:pt idx="76">
                  <c:v>1.371729322816303</c:v>
                </c:pt>
                <c:pt idx="77">
                  <c:v>1.5192387719014553</c:v>
                </c:pt>
                <c:pt idx="78">
                  <c:v>1.5159620043225139</c:v>
                </c:pt>
                <c:pt idx="79">
                  <c:v>1.5205839336056748</c:v>
                </c:pt>
                <c:pt idx="80">
                  <c:v>1.5068923427242253</c:v>
                </c:pt>
                <c:pt idx="81">
                  <c:v>1.5088354738972691</c:v>
                </c:pt>
                <c:pt idx="82">
                  <c:v>1.494238082634251</c:v>
                </c:pt>
                <c:pt idx="83">
                  <c:v>1.4854323231705631</c:v>
                </c:pt>
                <c:pt idx="84">
                  <c:v>1.4758199929173976</c:v>
                </c:pt>
                <c:pt idx="85">
                  <c:v>1.4711763369791595</c:v>
                </c:pt>
                <c:pt idx="86">
                  <c:v>1.4824676251775013</c:v>
                </c:pt>
                <c:pt idx="87">
                  <c:v>1.4673399833782708</c:v>
                </c:pt>
                <c:pt idx="88">
                  <c:v>1.4627245169365104</c:v>
                </c:pt>
                <c:pt idx="89">
                  <c:v>1.4501344100294999</c:v>
                </c:pt>
                <c:pt idx="90">
                  <c:v>1.4295521343347068</c:v>
                </c:pt>
                <c:pt idx="91">
                  <c:v>1.4282420697275178</c:v>
                </c:pt>
                <c:pt idx="92">
                  <c:v>1.4370072824539286</c:v>
                </c:pt>
                <c:pt idx="93">
                  <c:v>1.4430986546803175</c:v>
                </c:pt>
                <c:pt idx="94">
                  <c:v>1.3977229526734387</c:v>
                </c:pt>
                <c:pt idx="95">
                  <c:v>1.3915812196932362</c:v>
                </c:pt>
                <c:pt idx="96">
                  <c:v>1.3812456168558795</c:v>
                </c:pt>
                <c:pt idx="97">
                  <c:v>1.3767315019633088</c:v>
                </c:pt>
                <c:pt idx="98">
                  <c:v>1.3736692322716719</c:v>
                </c:pt>
                <c:pt idx="99">
                  <c:v>1.3753322595411863</c:v>
                </c:pt>
                <c:pt idx="100">
                  <c:v>1.3576991503044604</c:v>
                </c:pt>
                <c:pt idx="101">
                  <c:v>1.3550651833879368</c:v>
                </c:pt>
                <c:pt idx="102">
                  <c:v>1.360667653184056</c:v>
                </c:pt>
                <c:pt idx="103">
                  <c:v>1.3431050102846513</c:v>
                </c:pt>
                <c:pt idx="104">
                  <c:v>1.3354957719837874</c:v>
                </c:pt>
                <c:pt idx="105">
                  <c:v>1.3305331768414828</c:v>
                </c:pt>
                <c:pt idx="106">
                  <c:v>1.3302700626967296</c:v>
                </c:pt>
                <c:pt idx="107">
                  <c:v>1.3310413268323358</c:v>
                </c:pt>
                <c:pt idx="108">
                  <c:v>1.3441674014400242</c:v>
                </c:pt>
                <c:pt idx="109">
                  <c:v>1.3644293907135889</c:v>
                </c:pt>
                <c:pt idx="110">
                  <c:v>1.3762013802429318</c:v>
                </c:pt>
                <c:pt idx="111">
                  <c:v>1.3791279219977686</c:v>
                </c:pt>
                <c:pt idx="112">
                  <c:v>1.351772062000383</c:v>
                </c:pt>
                <c:pt idx="113">
                  <c:v>1.3390329449574632</c:v>
                </c:pt>
                <c:pt idx="114">
                  <c:v>1.3464535208948838</c:v>
                </c:pt>
                <c:pt idx="115">
                  <c:v>1.3163542390217464</c:v>
                </c:pt>
                <c:pt idx="116">
                  <c:v>1.3366530252573214</c:v>
                </c:pt>
                <c:pt idx="117">
                  <c:v>1.2816648833931346</c:v>
                </c:pt>
                <c:pt idx="118">
                  <c:v>1.2994098577286557</c:v>
                </c:pt>
                <c:pt idx="119">
                  <c:v>1.2712247095415141</c:v>
                </c:pt>
                <c:pt idx="120">
                  <c:v>1.2715309831124129</c:v>
                </c:pt>
                <c:pt idx="121">
                  <c:v>1.2742343631122313</c:v>
                </c:pt>
                <c:pt idx="122">
                  <c:v>1.2773474857547074</c:v>
                </c:pt>
                <c:pt idx="123">
                  <c:v>1.2922046568148882</c:v>
                </c:pt>
                <c:pt idx="124">
                  <c:v>1.2631200454235136</c:v>
                </c:pt>
                <c:pt idx="125">
                  <c:v>1.254663166118823</c:v>
                </c:pt>
                <c:pt idx="126">
                  <c:v>1.2512438164027437</c:v>
                </c:pt>
                <c:pt idx="127">
                  <c:v>1.2500635640257327</c:v>
                </c:pt>
                <c:pt idx="128">
                  <c:v>1.2616781279842948</c:v>
                </c:pt>
                <c:pt idx="129">
                  <c:v>1.2643023414119423</c:v>
                </c:pt>
                <c:pt idx="130">
                  <c:v>1.2554137541186496</c:v>
                </c:pt>
                <c:pt idx="131">
                  <c:v>1.2980967179084288</c:v>
                </c:pt>
                <c:pt idx="132">
                  <c:v>1.2909205554543681</c:v>
                </c:pt>
                <c:pt idx="133">
                  <c:v>1.3035959830698363</c:v>
                </c:pt>
                <c:pt idx="134">
                  <c:v>1.2836916787642443</c:v>
                </c:pt>
                <c:pt idx="135">
                  <c:v>1.2406051004039365</c:v>
                </c:pt>
                <c:pt idx="136">
                  <c:v>1.2251689446540881</c:v>
                </c:pt>
                <c:pt idx="137">
                  <c:v>1.2171845808398378</c:v>
                </c:pt>
                <c:pt idx="138">
                  <c:v>1.2168634196985837</c:v>
                </c:pt>
                <c:pt idx="139">
                  <c:v>1.2302021238250993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'6653'!$A$2:$A$179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'6653'!$P$2:$P$177</c:f>
              <c:numCache>
                <c:formatCode>General</c:formatCode>
                <c:ptCount val="176"/>
                <c:pt idx="4">
                  <c:v>-8.9608608581698697</c:v>
                </c:pt>
                <c:pt idx="5">
                  <c:v>-7.7015314587939159</c:v>
                </c:pt>
                <c:pt idx="6">
                  <c:v>-6.7290952350234496</c:v>
                </c:pt>
                <c:pt idx="7">
                  <c:v>-9.3993761044013766</c:v>
                </c:pt>
                <c:pt idx="8">
                  <c:v>-8.4286587687974404</c:v>
                </c:pt>
                <c:pt idx="9">
                  <c:v>-0.46072877731590073</c:v>
                </c:pt>
                <c:pt idx="10">
                  <c:v>1.4828484553310521</c:v>
                </c:pt>
                <c:pt idx="11">
                  <c:v>2.0338519693152612</c:v>
                </c:pt>
                <c:pt idx="12">
                  <c:v>2.5584908049145181</c:v>
                </c:pt>
                <c:pt idx="13">
                  <c:v>0.61462105225695385</c:v>
                </c:pt>
                <c:pt idx="14">
                  <c:v>1.8607910885346417</c:v>
                </c:pt>
                <c:pt idx="15">
                  <c:v>5.1948089589794941</c:v>
                </c:pt>
                <c:pt idx="16">
                  <c:v>4.1937951814848082</c:v>
                </c:pt>
                <c:pt idx="17">
                  <c:v>0.25602349835023941</c:v>
                </c:pt>
                <c:pt idx="18">
                  <c:v>-0.34179673459470988</c:v>
                </c:pt>
                <c:pt idx="19">
                  <c:v>1.0759689781433661</c:v>
                </c:pt>
                <c:pt idx="20">
                  <c:v>0.96095648268838996</c:v>
                </c:pt>
                <c:pt idx="21">
                  <c:v>3.994418117364106</c:v>
                </c:pt>
                <c:pt idx="22">
                  <c:v>3.1208209942898932</c:v>
                </c:pt>
                <c:pt idx="23">
                  <c:v>0.74104362395897949</c:v>
                </c:pt>
                <c:pt idx="24">
                  <c:v>4.0946620127951538</c:v>
                </c:pt>
                <c:pt idx="25">
                  <c:v>3.9142357135558776</c:v>
                </c:pt>
                <c:pt idx="26">
                  <c:v>0.12169351266102274</c:v>
                </c:pt>
                <c:pt idx="27">
                  <c:v>-0.90696151043435214</c:v>
                </c:pt>
                <c:pt idx="28">
                  <c:v>0.97539033813276865</c:v>
                </c:pt>
                <c:pt idx="29">
                  <c:v>1.257075622176538</c:v>
                </c:pt>
                <c:pt idx="30">
                  <c:v>2.7374433186501252</c:v>
                </c:pt>
                <c:pt idx="31">
                  <c:v>5.5241542616839654</c:v>
                </c:pt>
                <c:pt idx="32">
                  <c:v>4.6728461112328912</c:v>
                </c:pt>
                <c:pt idx="33">
                  <c:v>3.8299165288971975</c:v>
                </c:pt>
                <c:pt idx="34">
                  <c:v>7.2984194675658722</c:v>
                </c:pt>
                <c:pt idx="35">
                  <c:v>5.7085910908799589</c:v>
                </c:pt>
                <c:pt idx="36">
                  <c:v>1.1981895659190553</c:v>
                </c:pt>
                <c:pt idx="37">
                  <c:v>1.0501763060667795</c:v>
                </c:pt>
                <c:pt idx="38">
                  <c:v>-0.28711147277206606</c:v>
                </c:pt>
                <c:pt idx="39">
                  <c:v>0.23547120178966843</c:v>
                </c:pt>
                <c:pt idx="40">
                  <c:v>-1.0608579689168542</c:v>
                </c:pt>
                <c:pt idx="41">
                  <c:v>-2.5205974293287836</c:v>
                </c:pt>
                <c:pt idx="42">
                  <c:v>0.78994467966616422</c:v>
                </c:pt>
                <c:pt idx="43">
                  <c:v>0.59478511757603603</c:v>
                </c:pt>
                <c:pt idx="44">
                  <c:v>2.3982060443716193</c:v>
                </c:pt>
                <c:pt idx="45">
                  <c:v>4.2574877276520073</c:v>
                </c:pt>
                <c:pt idx="46">
                  <c:v>6.4647932528583976</c:v>
                </c:pt>
                <c:pt idx="47">
                  <c:v>0.29231272573805778</c:v>
                </c:pt>
                <c:pt idx="48">
                  <c:v>-1.5712083186969341</c:v>
                </c:pt>
                <c:pt idx="49">
                  <c:v>-1.6102004595321942</c:v>
                </c:pt>
                <c:pt idx="50">
                  <c:v>-1.6026410418807011</c:v>
                </c:pt>
                <c:pt idx="51">
                  <c:v>-0.67704874090650846</c:v>
                </c:pt>
                <c:pt idx="52">
                  <c:v>-0.53597987330854147</c:v>
                </c:pt>
                <c:pt idx="53">
                  <c:v>-1.4962918323477035</c:v>
                </c:pt>
                <c:pt idx="54">
                  <c:v>-0.78754265433233361</c:v>
                </c:pt>
                <c:pt idx="55">
                  <c:v>0.40873013426652854</c:v>
                </c:pt>
                <c:pt idx="56">
                  <c:v>0.35268170625878759</c:v>
                </c:pt>
                <c:pt idx="57">
                  <c:v>0.86489972511925794</c:v>
                </c:pt>
                <c:pt idx="58">
                  <c:v>1.7483547375328492</c:v>
                </c:pt>
                <c:pt idx="59">
                  <c:v>2.1788636471154574</c:v>
                </c:pt>
                <c:pt idx="60">
                  <c:v>2.4062473634069019</c:v>
                </c:pt>
                <c:pt idx="61">
                  <c:v>2.616970043875475</c:v>
                </c:pt>
                <c:pt idx="62">
                  <c:v>2.1230152692096249</c:v>
                </c:pt>
                <c:pt idx="63">
                  <c:v>2.8271295613828826</c:v>
                </c:pt>
                <c:pt idx="64">
                  <c:v>3.2200345001697781</c:v>
                </c:pt>
                <c:pt idx="65">
                  <c:v>3.7090858426540003</c:v>
                </c:pt>
                <c:pt idx="66">
                  <c:v>3.5177425083083165</c:v>
                </c:pt>
                <c:pt idx="67">
                  <c:v>3.8369737622483093</c:v>
                </c:pt>
                <c:pt idx="68">
                  <c:v>3.7004570671721333</c:v>
                </c:pt>
                <c:pt idx="69">
                  <c:v>4.2160628982482802</c:v>
                </c:pt>
                <c:pt idx="70">
                  <c:v>4.0732380584748995</c:v>
                </c:pt>
                <c:pt idx="71">
                  <c:v>3.7095807007232056</c:v>
                </c:pt>
                <c:pt idx="72">
                  <c:v>4.8683240499296723</c:v>
                </c:pt>
                <c:pt idx="73">
                  <c:v>4.437355936948145</c:v>
                </c:pt>
                <c:pt idx="74">
                  <c:v>4.0483236161028531</c:v>
                </c:pt>
                <c:pt idx="75">
                  <c:v>3.7001183021022532</c:v>
                </c:pt>
                <c:pt idx="76">
                  <c:v>-3.4130100694734473</c:v>
                </c:pt>
                <c:pt idx="77">
                  <c:v>5.5628317892991159</c:v>
                </c:pt>
                <c:pt idx="78">
                  <c:v>5.5615156874345502</c:v>
                </c:pt>
                <c:pt idx="79">
                  <c:v>6.0304537704882355</c:v>
                </c:pt>
                <c:pt idx="80">
                  <c:v>5.4090842182010794</c:v>
                </c:pt>
                <c:pt idx="81">
                  <c:v>5.7185382694168494</c:v>
                </c:pt>
                <c:pt idx="82">
                  <c:v>5.0432412873815062</c:v>
                </c:pt>
                <c:pt idx="83">
                  <c:v>4.712752966659421</c:v>
                </c:pt>
                <c:pt idx="84">
                  <c:v>4.3342449161253871</c:v>
                </c:pt>
                <c:pt idx="85">
                  <c:v>4.2515502042828484</c:v>
                </c:pt>
                <c:pt idx="86">
                  <c:v>5.1175530178028428</c:v>
                </c:pt>
                <c:pt idx="87">
                  <c:v>4.4106872164973998</c:v>
                </c:pt>
                <c:pt idx="88">
                  <c:v>4.3296707851257716</c:v>
                </c:pt>
                <c:pt idx="89">
                  <c:v>3.7738788157796153</c:v>
                </c:pt>
                <c:pt idx="90">
                  <c:v>2.7422677480882371</c:v>
                </c:pt>
                <c:pt idx="91">
                  <c:v>2.8580406191395813</c:v>
                </c:pt>
                <c:pt idx="92">
                  <c:v>3.573651844928897</c:v>
                </c:pt>
                <c:pt idx="93">
                  <c:v>4.1300741935032841</c:v>
                </c:pt>
                <c:pt idx="94">
                  <c:v>1.6223699568663583</c:v>
                </c:pt>
                <c:pt idx="95">
                  <c:v>1.4504862293402503</c:v>
                </c:pt>
                <c:pt idx="96">
                  <c:v>1.0289176631932584</c:v>
                </c:pt>
                <c:pt idx="97">
                  <c:v>0.95393526388876382</c:v>
                </c:pt>
                <c:pt idx="98">
                  <c:v>0.96538943678243005</c:v>
                </c:pt>
                <c:pt idx="99">
                  <c:v>1.2581673153147379</c:v>
                </c:pt>
                <c:pt idx="100">
                  <c:v>0.40213683935117334</c:v>
                </c:pt>
                <c:pt idx="101">
                  <c:v>0.43909030357421025</c:v>
                </c:pt>
                <c:pt idx="102">
                  <c:v>0.96640551993871204</c:v>
                </c:pt>
                <c:pt idx="103">
                  <c:v>0.11457030435792731</c:v>
                </c:pt>
                <c:pt idx="104">
                  <c:v>-0.14468233103726519</c:v>
                </c:pt>
                <c:pt idx="105">
                  <c:v>-0.24636530107800181</c:v>
                </c:pt>
                <c:pt idx="106">
                  <c:v>-6.8261536088327052E-2</c:v>
                </c:pt>
                <c:pt idx="107">
                  <c:v>0.17142462959597479</c:v>
                </c:pt>
                <c:pt idx="108">
                  <c:v>1.1466626755207172</c:v>
                </c:pt>
                <c:pt idx="109">
                  <c:v>2.5467421596513615</c:v>
                </c:pt>
                <c:pt idx="110">
                  <c:v>3.4413638474673962</c:v>
                </c:pt>
                <c:pt idx="111">
                  <c:v>3.8093659034559249</c:v>
                </c:pt>
                <c:pt idx="112">
                  <c:v>2.3744849773561527</c:v>
                </c:pt>
                <c:pt idx="113">
                  <c:v>1.80982159020148</c:v>
                </c:pt>
                <c:pt idx="114">
                  <c:v>2.4453789680894342</c:v>
                </c:pt>
                <c:pt idx="115">
                  <c:v>0.84716659117041637</c:v>
                </c:pt>
                <c:pt idx="116">
                  <c:v>2.2494368069723247</c:v>
                </c:pt>
                <c:pt idx="117">
                  <c:v>-0.83055044660912924</c:v>
                </c:pt>
                <c:pt idx="118">
                  <c:v>0.41967687471782394</c:v>
                </c:pt>
                <c:pt idx="119">
                  <c:v>-1.0645762767685372</c:v>
                </c:pt>
                <c:pt idx="120">
                  <c:v>-0.85257363443228229</c:v>
                </c:pt>
                <c:pt idx="121">
                  <c:v>-0.49785766234382023</c:v>
                </c:pt>
                <c:pt idx="122">
                  <c:v>-0.11874738878851253</c:v>
                </c:pt>
                <c:pt idx="123">
                  <c:v>0.95955263881418174</c:v>
                </c:pt>
                <c:pt idx="124">
                  <c:v>-0.57825065434174494</c:v>
                </c:pt>
                <c:pt idx="125">
                  <c:v>-0.88796816214775609</c:v>
                </c:pt>
                <c:pt idx="126">
                  <c:v>-0.89777298662749128</c:v>
                </c:pt>
                <c:pt idx="127">
                  <c:v>-0.77427165788742491</c:v>
                </c:pt>
                <c:pt idx="128">
                  <c:v>0.11097759359319223</c:v>
                </c:pt>
                <c:pt idx="129">
                  <c:v>0.4609803310153755</c:v>
                </c:pt>
                <c:pt idx="130">
                  <c:v>0.12556080022416749</c:v>
                </c:pt>
                <c:pt idx="131">
                  <c:v>2.8604879535675667</c:v>
                </c:pt>
                <c:pt idx="132">
                  <c:v>2.6270187775077174</c:v>
                </c:pt>
                <c:pt idx="133">
                  <c:v>3.5754272542374324</c:v>
                </c:pt>
                <c:pt idx="134">
                  <c:v>2.5841796653062339</c:v>
                </c:pt>
                <c:pt idx="135">
                  <c:v>0.21275993146624519</c:v>
                </c:pt>
                <c:pt idx="136">
                  <c:v>-0.51247345362124974</c:v>
                </c:pt>
                <c:pt idx="137">
                  <c:v>-0.79405943660771727</c:v>
                </c:pt>
                <c:pt idx="138">
                  <c:v>-0.61941153826328832</c:v>
                </c:pt>
                <c:pt idx="139">
                  <c:v>0.36848554785647408</c:v>
                </c:pt>
                <c:pt idx="140">
                  <c:v>0.56296355754410021</c:v>
                </c:pt>
                <c:pt idx="141">
                  <c:v>1.4193280216124757</c:v>
                </c:pt>
                <c:pt idx="142">
                  <c:v>1.6350518355781563</c:v>
                </c:pt>
                <c:pt idx="143">
                  <c:v>2.3906660670358875</c:v>
                </c:pt>
                <c:pt idx="144">
                  <c:v>2.6323420171426259</c:v>
                </c:pt>
                <c:pt idx="145">
                  <c:v>3.3566396650393009</c:v>
                </c:pt>
                <c:pt idx="146">
                  <c:v>3.4931231754893806</c:v>
                </c:pt>
                <c:pt idx="147">
                  <c:v>4.7639715466289738</c:v>
                </c:pt>
                <c:pt idx="148">
                  <c:v>4.6426105110972298</c:v>
                </c:pt>
                <c:pt idx="149">
                  <c:v>4.9804341531009033</c:v>
                </c:pt>
                <c:pt idx="150">
                  <c:v>4.9296635357388467</c:v>
                </c:pt>
                <c:pt idx="151">
                  <c:v>4.7727404533234488</c:v>
                </c:pt>
                <c:pt idx="152">
                  <c:v>5.7779337551423673</c:v>
                </c:pt>
                <c:pt idx="153">
                  <c:v>5.7295134642659447</c:v>
                </c:pt>
                <c:pt idx="154">
                  <c:v>6.1759588840821786</c:v>
                </c:pt>
                <c:pt idx="155">
                  <c:v>6.0294753172317082</c:v>
                </c:pt>
                <c:pt idx="156">
                  <c:v>5.8806813123425394</c:v>
                </c:pt>
                <c:pt idx="157">
                  <c:v>5.5382847632139471</c:v>
                </c:pt>
                <c:pt idx="158">
                  <c:v>5.4822264601900095</c:v>
                </c:pt>
                <c:pt idx="159">
                  <c:v>5.5658231438380161</c:v>
                </c:pt>
                <c:pt idx="160">
                  <c:v>6.0550776940595936</c:v>
                </c:pt>
                <c:pt idx="161">
                  <c:v>5.7855908015405291</c:v>
                </c:pt>
                <c:pt idx="162">
                  <c:v>3.6266531783129281</c:v>
                </c:pt>
                <c:pt idx="163">
                  <c:v>2.8175916266100223</c:v>
                </c:pt>
                <c:pt idx="164">
                  <c:v>3.2766652731866497</c:v>
                </c:pt>
                <c:pt idx="165">
                  <c:v>3.270677912364949</c:v>
                </c:pt>
                <c:pt idx="166">
                  <c:v>3.6722838382038132</c:v>
                </c:pt>
                <c:pt idx="167">
                  <c:v>4.3213474259117799</c:v>
                </c:pt>
                <c:pt idx="168">
                  <c:v>3.2503813105643471</c:v>
                </c:pt>
                <c:pt idx="169">
                  <c:v>4.1270910064835267</c:v>
                </c:pt>
                <c:pt idx="170">
                  <c:v>3.6899746510381819</c:v>
                </c:pt>
                <c:pt idx="171">
                  <c:v>3.9510159157663085</c:v>
                </c:pt>
                <c:pt idx="172">
                  <c:v>4.0823156488836752</c:v>
                </c:pt>
                <c:pt idx="173">
                  <c:v>4.4527334687619158</c:v>
                </c:pt>
                <c:pt idx="174">
                  <c:v>4.4335608745825921</c:v>
                </c:pt>
                <c:pt idx="175">
                  <c:v>4.277030495498531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'6653'!$M$2:$M$177</c:f>
              <c:numCache>
                <c:formatCode>0.00</c:formatCode>
                <c:ptCount val="176"/>
                <c:pt idx="4">
                  <c:v>1.5291529256524654</c:v>
                </c:pt>
                <c:pt idx="5">
                  <c:v>1.5503054459153804</c:v>
                </c:pt>
                <c:pt idx="6">
                  <c:v>1.56663912075684</c:v>
                </c:pt>
                <c:pt idx="7">
                  <c:v>1.521787336763565</c:v>
                </c:pt>
                <c:pt idx="8">
                  <c:v>1.5380921400351317</c:v>
                </c:pt>
                <c:pt idx="9">
                  <c:v>1.6719267036384435</c:v>
                </c:pt>
                <c:pt idx="10">
                  <c:v>1.7045722980448612</c:v>
                </c:pt>
                <c:pt idx="11">
                  <c:v>1.7138273134524773</c:v>
                </c:pt>
                <c:pt idx="12">
                  <c:v>1.7226394904779836</c:v>
                </c:pt>
                <c:pt idx="13">
                  <c:v>1.6899889827141434</c:v>
                </c:pt>
                <c:pt idx="14">
                  <c:v>1.7109204697075096</c:v>
                </c:pt>
                <c:pt idx="15">
                  <c:v>1.7669208144913702</c:v>
                </c:pt>
                <c:pt idx="16">
                  <c:v>1.7501071323662598</c:v>
                </c:pt>
                <c:pt idx="17">
                  <c:v>1.683965743656116</c:v>
                </c:pt>
                <c:pt idx="18">
                  <c:v>1.6739243640161148</c:v>
                </c:pt>
                <c:pt idx="19">
                  <c:v>1.6977380842243615</c:v>
                </c:pt>
                <c:pt idx="20">
                  <c:v>1.695806259126174</c:v>
                </c:pt>
                <c:pt idx="21">
                  <c:v>1.7467582647936744</c:v>
                </c:pt>
                <c:pt idx="22">
                  <c:v>1.7320847561337411</c:v>
                </c:pt>
                <c:pt idx="23">
                  <c:v>1.6921124589157965</c:v>
                </c:pt>
                <c:pt idx="24">
                  <c:v>1.7484420268263796</c:v>
                </c:pt>
                <c:pt idx="25">
                  <c:v>1.7454114686955897</c:v>
                </c:pt>
                <c:pt idx="26">
                  <c:v>1.6817094493572484</c:v>
                </c:pt>
                <c:pt idx="27">
                  <c:v>1.6644314867921273</c:v>
                </c:pt>
                <c:pt idx="28">
                  <c:v>1.6960486996027566</c:v>
                </c:pt>
                <c:pt idx="29">
                  <c:v>1.7007800698712927</c:v>
                </c:pt>
                <c:pt idx="30">
                  <c:v>1.7256452939435167</c:v>
                </c:pt>
                <c:pt idx="31">
                  <c:v>1.7724527136056165</c:v>
                </c:pt>
                <c:pt idx="32">
                  <c:v>1.758153585108081</c:v>
                </c:pt>
                <c:pt idx="33">
                  <c:v>1.7439951885206577</c:v>
                </c:pt>
                <c:pt idx="34">
                  <c:v>1.8022544324710696</c:v>
                </c:pt>
                <c:pt idx="35">
                  <c:v>1.7755506352206676</c:v>
                </c:pt>
                <c:pt idx="36">
                  <c:v>1.6997909811556582</c:v>
                </c:pt>
                <c:pt idx="37">
                  <c:v>1.6973048536343307</c:v>
                </c:pt>
                <c:pt idx="38">
                  <c:v>1.6748428934408701</c:v>
                </c:pt>
                <c:pt idx="39">
                  <c:v>1.6836205338407473</c:v>
                </c:pt>
                <c:pt idx="40">
                  <c:v>1.6618465412186696</c:v>
                </c:pt>
                <c:pt idx="41">
                  <c:v>1.6373278024913431</c:v>
                </c:pt>
                <c:pt idx="42">
                  <c:v>1.6929338330314463</c:v>
                </c:pt>
                <c:pt idx="43">
                  <c:v>1.6896558053814457</c:v>
                </c:pt>
                <c:pt idx="44">
                  <c:v>1.719947242804817</c:v>
                </c:pt>
                <c:pt idx="45">
                  <c:v>1.7511769540301279</c:v>
                </c:pt>
                <c:pt idx="46">
                  <c:v>1.7882523013312464</c:v>
                </c:pt>
                <c:pt idx="47">
                  <c:v>1.6845752812544812</c:v>
                </c:pt>
                <c:pt idx="48">
                  <c:v>1.6532743629464413</c:v>
                </c:pt>
                <c:pt idx="49">
                  <c:v>1.6526194254459581</c:v>
                </c:pt>
                <c:pt idx="50">
                  <c:v>1.6527463983691093</c:v>
                </c:pt>
                <c:pt idx="51">
                  <c:v>1.6682932520447693</c:v>
                </c:pt>
                <c:pt idx="52">
                  <c:v>1.6706627370117773</c:v>
                </c:pt>
                <c:pt idx="53">
                  <c:v>1.6545327092506836</c:v>
                </c:pt>
                <c:pt idx="54">
                  <c:v>1.6664373240057457</c:v>
                </c:pt>
                <c:pt idx="55">
                  <c:v>1.6865307041915418</c:v>
                </c:pt>
                <c:pt idx="56">
                  <c:v>1.6855892781359556</c:v>
                </c:pt>
                <c:pt idx="57">
                  <c:v>1.6941928269996169</c:v>
                </c:pt>
                <c:pt idx="58">
                  <c:v>1.7090319152164986</c:v>
                </c:pt>
                <c:pt idx="59">
                  <c:v>1.7162630244384576</c:v>
                </c:pt>
                <c:pt idx="60">
                  <c:v>1.7200823100588005</c:v>
                </c:pt>
                <c:pt idx="61">
                  <c:v>1.7236217460242247</c:v>
                </c:pt>
                <c:pt idx="62">
                  <c:v>1.7153249585552268</c:v>
                </c:pt>
                <c:pt idx="63">
                  <c:v>1.7271517227362134</c:v>
                </c:pt>
                <c:pt idx="64">
                  <c:v>1.7337512110696134</c:v>
                </c:pt>
                <c:pt idx="65">
                  <c:v>1.7419656372845731</c:v>
                </c:pt>
                <c:pt idx="66">
                  <c:v>1.7387517094917919</c:v>
                </c:pt>
                <c:pt idx="67">
                  <c:v>1.7441137264278435</c:v>
                </c:pt>
                <c:pt idx="68">
                  <c:v>1.7418207027278838</c:v>
                </c:pt>
                <c:pt idx="69">
                  <c:v>1.750481155501336</c:v>
                </c:pt>
                <c:pt idx="70">
                  <c:v>1.748082176077167</c:v>
                </c:pt>
                <c:pt idx="71">
                  <c:v>1.741973949244368</c:v>
                </c:pt>
                <c:pt idx="72">
                  <c:v>1.7614369604198028</c:v>
                </c:pt>
                <c:pt idx="73">
                  <c:v>1.7541981381172111</c:v>
                </c:pt>
                <c:pt idx="74">
                  <c:v>1.7476636968076644</c:v>
                </c:pt>
                <c:pt idx="75">
                  <c:v>1.741815012608199</c:v>
                </c:pt>
                <c:pt idx="76">
                  <c:v>1.622338256100307</c:v>
                </c:pt>
                <c:pt idx="77">
                  <c:v>1.7731023666566803</c:v>
                </c:pt>
                <c:pt idx="78">
                  <c:v>1.7730802605489597</c:v>
                </c:pt>
                <c:pt idx="79">
                  <c:v>1.7809568513033414</c:v>
                </c:pt>
                <c:pt idx="80">
                  <c:v>1.7705199218931127</c:v>
                </c:pt>
                <c:pt idx="81">
                  <c:v>1.7757177145373775</c:v>
                </c:pt>
                <c:pt idx="82">
                  <c:v>1.7643749847455801</c:v>
                </c:pt>
                <c:pt idx="83">
                  <c:v>1.758823886753113</c:v>
                </c:pt>
                <c:pt idx="84">
                  <c:v>1.7524662179711683</c:v>
                </c:pt>
                <c:pt idx="85">
                  <c:v>1.7510772235041512</c:v>
                </c:pt>
                <c:pt idx="86">
                  <c:v>1.7656231731737138</c:v>
                </c:pt>
                <c:pt idx="87">
                  <c:v>1.753750192845704</c:v>
                </c:pt>
                <c:pt idx="88">
                  <c:v>1.7523893878751644</c:v>
                </c:pt>
                <c:pt idx="89">
                  <c:v>1.7430539424393747</c:v>
                </c:pt>
                <c:pt idx="90">
                  <c:v>1.7257263282158026</c:v>
                </c:pt>
                <c:pt idx="91">
                  <c:v>1.7276709250798343</c:v>
                </c:pt>
                <c:pt idx="92">
                  <c:v>1.7396907992774659</c:v>
                </c:pt>
                <c:pt idx="93">
                  <c:v>1.7490368329750758</c:v>
                </c:pt>
                <c:pt idx="94">
                  <c:v>1.7069157924394178</c:v>
                </c:pt>
                <c:pt idx="95">
                  <c:v>1.7040287209304361</c:v>
                </c:pt>
                <c:pt idx="96">
                  <c:v>1.6969477795643002</c:v>
                </c:pt>
                <c:pt idx="97">
                  <c:v>1.6956883261429505</c:v>
                </c:pt>
                <c:pt idx="98">
                  <c:v>1.6958807179225344</c:v>
                </c:pt>
                <c:pt idx="99">
                  <c:v>1.7007984066632695</c:v>
                </c:pt>
                <c:pt idx="100">
                  <c:v>1.6864199588977644</c:v>
                </c:pt>
                <c:pt idx="101">
                  <c:v>1.6870406534524616</c:v>
                </c:pt>
                <c:pt idx="102">
                  <c:v>1.6958977847198018</c:v>
                </c:pt>
                <c:pt idx="103">
                  <c:v>1.6815898032916179</c:v>
                </c:pt>
                <c:pt idx="104">
                  <c:v>1.6772352264619748</c:v>
                </c:pt>
                <c:pt idx="105">
                  <c:v>1.6755272927908909</c:v>
                </c:pt>
                <c:pt idx="106">
                  <c:v>1.6785188401173587</c:v>
                </c:pt>
                <c:pt idx="107">
                  <c:v>1.6825447657241857</c:v>
                </c:pt>
                <c:pt idx="108">
                  <c:v>1.6989255018030949</c:v>
                </c:pt>
                <c:pt idx="109">
                  <c:v>1.7224421525478806</c:v>
                </c:pt>
                <c:pt idx="110">
                  <c:v>1.7374688035484442</c:v>
                </c:pt>
                <c:pt idx="111">
                  <c:v>1.7436500067745018</c:v>
                </c:pt>
                <c:pt idx="112">
                  <c:v>1.719548808248337</c:v>
                </c:pt>
                <c:pt idx="113">
                  <c:v>1.7100643526766381</c:v>
                </c:pt>
                <c:pt idx="114">
                  <c:v>1.7207395900852795</c:v>
                </c:pt>
                <c:pt idx="115">
                  <c:v>1.6938949696833629</c:v>
                </c:pt>
                <c:pt idx="116">
                  <c:v>1.7174484173901587</c:v>
                </c:pt>
                <c:pt idx="117">
                  <c:v>1.6657149369971926</c:v>
                </c:pt>
                <c:pt idx="118">
                  <c:v>1.6867145728039348</c:v>
                </c:pt>
                <c:pt idx="119">
                  <c:v>1.661784086088014</c:v>
                </c:pt>
                <c:pt idx="120">
                  <c:v>1.6653450211301335</c:v>
                </c:pt>
                <c:pt idx="121">
                  <c:v>1.6713030626011727</c:v>
                </c:pt>
                <c:pt idx="122">
                  <c:v>1.6776708467148698</c:v>
                </c:pt>
                <c:pt idx="123">
                  <c:v>1.6957826792462714</c:v>
                </c:pt>
                <c:pt idx="124">
                  <c:v>1.6699527293261176</c:v>
                </c:pt>
                <c:pt idx="125">
                  <c:v>1.664750511492648</c:v>
                </c:pt>
                <c:pt idx="126">
                  <c:v>1.6645858232477895</c:v>
                </c:pt>
                <c:pt idx="127">
                  <c:v>1.6666602323419992</c:v>
                </c:pt>
                <c:pt idx="128">
                  <c:v>1.6815294577717821</c:v>
                </c:pt>
                <c:pt idx="129">
                  <c:v>1.6874083326706506</c:v>
                </c:pt>
                <c:pt idx="130">
                  <c:v>1.6817744068485787</c:v>
                </c:pt>
                <c:pt idx="131">
                  <c:v>1.7277120321095787</c:v>
                </c:pt>
                <c:pt idx="132">
                  <c:v>1.7237905311267387</c:v>
                </c:pt>
                <c:pt idx="133">
                  <c:v>1.7397206202134279</c:v>
                </c:pt>
                <c:pt idx="134">
                  <c:v>1.7230709773790567</c:v>
                </c:pt>
                <c:pt idx="135">
                  <c:v>1.6832390604899696</c:v>
                </c:pt>
                <c:pt idx="136">
                  <c:v>1.671057566211342</c:v>
                </c:pt>
                <c:pt idx="137">
                  <c:v>1.6663278638683128</c:v>
                </c:pt>
                <c:pt idx="138">
                  <c:v>1.6692613641982794</c:v>
                </c:pt>
                <c:pt idx="139">
                  <c:v>1.6858547297960158</c:v>
                </c:pt>
                <c:pt idx="140">
                  <c:v>1.6891213096460911</c:v>
                </c:pt>
                <c:pt idx="141">
                  <c:v>1.7035053672942513</c:v>
                </c:pt>
                <c:pt idx="142">
                  <c:v>1.7071288055689104</c:v>
                </c:pt>
                <c:pt idx="143">
                  <c:v>1.7198205964139244</c:v>
                </c:pt>
                <c:pt idx="144">
                  <c:v>1.7238799437413395</c:v>
                </c:pt>
                <c:pt idx="145">
                  <c:v>1.7360457207660862</c:v>
                </c:pt>
                <c:pt idx="146">
                  <c:v>1.7383381870753614</c:v>
                </c:pt>
                <c:pt idx="147">
                  <c:v>1.7596841875220623</c:v>
                </c:pt>
                <c:pt idx="148">
                  <c:v>1.7576457281924496</c:v>
                </c:pt>
                <c:pt idx="149">
                  <c:v>1.7633200350388676</c:v>
                </c:pt>
                <c:pt idx="150">
                  <c:v>1.762467258542866</c:v>
                </c:pt>
                <c:pt idx="151">
                  <c:v>1.7598314758142521</c:v>
                </c:pt>
                <c:pt idx="152">
                  <c:v>1.7767153599635521</c:v>
                </c:pt>
                <c:pt idx="153">
                  <c:v>1.7759020610884466</c:v>
                </c:pt>
                <c:pt idx="154">
                  <c:v>1.7834008503596477</c:v>
                </c:pt>
                <c:pt idx="155">
                  <c:v>1.7809404165624823</c:v>
                </c:pt>
                <c:pt idx="156">
                  <c:v>1.7784411751368647</c:v>
                </c:pt>
                <c:pt idx="157">
                  <c:v>1.7726900587514427</c:v>
                </c:pt>
                <c:pt idx="158">
                  <c:v>1.7717484668286256</c:v>
                </c:pt>
                <c:pt idx="159">
                  <c:v>1.7731526114040268</c:v>
                </c:pt>
                <c:pt idx="160">
                  <c:v>1.7813704508290522</c:v>
                </c:pt>
                <c:pt idx="161">
                  <c:v>1.776843972722987</c:v>
                </c:pt>
                <c:pt idx="162">
                  <c:v>1.7405810443387841</c:v>
                </c:pt>
                <c:pt idx="163">
                  <c:v>1.7269915173454322</c:v>
                </c:pt>
                <c:pt idx="164">
                  <c:v>1.7347024185728588</c:v>
                </c:pt>
                <c:pt idx="165">
                  <c:v>1.7346018509444328</c:v>
                </c:pt>
                <c:pt idx="166">
                  <c:v>1.7413474867472838</c:v>
                </c:pt>
                <c:pt idx="167">
                  <c:v>1.7522495832898695</c:v>
                </c:pt>
                <c:pt idx="168">
                  <c:v>1.734260935945491</c:v>
                </c:pt>
                <c:pt idx="169">
                  <c:v>1.7489867254147229</c:v>
                </c:pt>
                <c:pt idx="170">
                  <c:v>1.7416446332104187</c:v>
                </c:pt>
                <c:pt idx="171">
                  <c:v>1.7460292530282002</c:v>
                </c:pt>
                <c:pt idx="172">
                  <c:v>1.7482346492229184</c:v>
                </c:pt>
                <c:pt idx="173">
                  <c:v>1.7544564291993106</c:v>
                </c:pt>
                <c:pt idx="174">
                  <c:v>1.7541343937675389</c:v>
                </c:pt>
                <c:pt idx="175">
                  <c:v>1.7515052071409278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'6824'!$L$2:$L$141</c:f>
              <c:numCache>
                <c:formatCode>0.00</c:formatCode>
                <c:ptCount val="140"/>
                <c:pt idx="0">
                  <c:v>1.6432847823274177</c:v>
                </c:pt>
                <c:pt idx="1">
                  <c:v>1.6643788627828229</c:v>
                </c:pt>
                <c:pt idx="2">
                  <c:v>1.7170934963554523</c:v>
                </c:pt>
                <c:pt idx="3">
                  <c:v>1.7588638989355443</c:v>
                </c:pt>
                <c:pt idx="4">
                  <c:v>1.8035613284171268</c:v>
                </c:pt>
                <c:pt idx="5">
                  <c:v>1.836856412269303</c:v>
                </c:pt>
                <c:pt idx="6">
                  <c:v>1.9109476552115354</c:v>
                </c:pt>
                <c:pt idx="7">
                  <c:v>1.9404701069142569</c:v>
                </c:pt>
                <c:pt idx="8">
                  <c:v>1.9818645188734563</c:v>
                </c:pt>
                <c:pt idx="9">
                  <c:v>1.9925816009194974</c:v>
                </c:pt>
                <c:pt idx="10">
                  <c:v>2.0264659901655881</c:v>
                </c:pt>
                <c:pt idx="11">
                  <c:v>2.0546024001300558</c:v>
                </c:pt>
                <c:pt idx="12">
                  <c:v>2.068073634612599</c:v>
                </c:pt>
                <c:pt idx="13">
                  <c:v>2.0665450625040966</c:v>
                </c:pt>
                <c:pt idx="14">
                  <c:v>2.0940830366186027</c:v>
                </c:pt>
                <c:pt idx="15">
                  <c:v>2.0900490729134322</c:v>
                </c:pt>
                <c:pt idx="16">
                  <c:v>2.075151910191313</c:v>
                </c:pt>
                <c:pt idx="17">
                  <c:v>2.07791804619391</c:v>
                </c:pt>
                <c:pt idx="18">
                  <c:v>2.2384535567598998</c:v>
                </c:pt>
                <c:pt idx="19">
                  <c:v>2.0980428477908042</c:v>
                </c:pt>
                <c:pt idx="20">
                  <c:v>2.0623469281111815</c:v>
                </c:pt>
                <c:pt idx="21">
                  <c:v>2.0555337165124428</c:v>
                </c:pt>
                <c:pt idx="22">
                  <c:v>2.0605665018107229</c:v>
                </c:pt>
                <c:pt idx="23">
                  <c:v>2.0512220772683967</c:v>
                </c:pt>
                <c:pt idx="24">
                  <c:v>2.0442440660541785</c:v>
                </c:pt>
                <c:pt idx="25">
                  <c:v>2.0602936701910739</c:v>
                </c:pt>
                <c:pt idx="26">
                  <c:v>2.0463098520516998</c:v>
                </c:pt>
                <c:pt idx="27">
                  <c:v>2.0435280120981685</c:v>
                </c:pt>
                <c:pt idx="28">
                  <c:v>2.0603148681188692</c:v>
                </c:pt>
                <c:pt idx="29">
                  <c:v>2.0541054572456661</c:v>
                </c:pt>
                <c:pt idx="30">
                  <c:v>2.0665404359273771</c:v>
                </c:pt>
                <c:pt idx="31">
                  <c:v>2.0665588458217647</c:v>
                </c:pt>
                <c:pt idx="32">
                  <c:v>2.0761263452258194</c:v>
                </c:pt>
                <c:pt idx="33">
                  <c:v>2.0827669079192526</c:v>
                </c:pt>
                <c:pt idx="34">
                  <c:v>2.1223952195154272</c:v>
                </c:pt>
                <c:pt idx="35">
                  <c:v>2.1447890198718658</c:v>
                </c:pt>
                <c:pt idx="36">
                  <c:v>2.1354391465009361</c:v>
                </c:pt>
                <c:pt idx="37">
                  <c:v>2.0979603175083592</c:v>
                </c:pt>
                <c:pt idx="38">
                  <c:v>2.0420176078494237</c:v>
                </c:pt>
                <c:pt idx="39">
                  <c:v>2.0199971560668111</c:v>
                </c:pt>
                <c:pt idx="40">
                  <c:v>1.9994910249245317</c:v>
                </c:pt>
                <c:pt idx="41">
                  <c:v>1.9754437392979922</c:v>
                </c:pt>
                <c:pt idx="42">
                  <c:v>1.9534871434125305</c:v>
                </c:pt>
                <c:pt idx="43">
                  <c:v>1.9450495992078785</c:v>
                </c:pt>
                <c:pt idx="44">
                  <c:v>1.9207806070737761</c:v>
                </c:pt>
                <c:pt idx="45">
                  <c:v>1.9091271282105233</c:v>
                </c:pt>
                <c:pt idx="46">
                  <c:v>1.9046793401079416</c:v>
                </c:pt>
                <c:pt idx="47">
                  <c:v>1.9045707966106979</c:v>
                </c:pt>
                <c:pt idx="48">
                  <c:v>1.9203084207555534</c:v>
                </c:pt>
                <c:pt idx="49">
                  <c:v>1.90143106750911</c:v>
                </c:pt>
                <c:pt idx="50">
                  <c:v>1.9096964745860177</c:v>
                </c:pt>
                <c:pt idx="51">
                  <c:v>1.9041744664027784</c:v>
                </c:pt>
                <c:pt idx="52">
                  <c:v>1.8977366554123827</c:v>
                </c:pt>
                <c:pt idx="53">
                  <c:v>1.8949235920656224</c:v>
                </c:pt>
                <c:pt idx="54">
                  <c:v>1.9015466156164997</c:v>
                </c:pt>
                <c:pt idx="55">
                  <c:v>1.8957370861307261</c:v>
                </c:pt>
                <c:pt idx="56">
                  <c:v>1.8993002715006555</c:v>
                </c:pt>
                <c:pt idx="57">
                  <c:v>1.8924366553656686</c:v>
                </c:pt>
                <c:pt idx="58">
                  <c:v>1.8869773905799583</c:v>
                </c:pt>
                <c:pt idx="59">
                  <c:v>1.897797377738933</c:v>
                </c:pt>
                <c:pt idx="60">
                  <c:v>1.8955011057043769</c:v>
                </c:pt>
                <c:pt idx="61">
                  <c:v>1.8956829495925631</c:v>
                </c:pt>
                <c:pt idx="62">
                  <c:v>1.8953254615264081</c:v>
                </c:pt>
                <c:pt idx="63">
                  <c:v>1.8772802728279676</c:v>
                </c:pt>
                <c:pt idx="64">
                  <c:v>1.8840968925625559</c:v>
                </c:pt>
                <c:pt idx="65">
                  <c:v>1.8829535710162824</c:v>
                </c:pt>
                <c:pt idx="66">
                  <c:v>1.8682289493416377</c:v>
                </c:pt>
                <c:pt idx="67">
                  <c:v>1.8797409158555483</c:v>
                </c:pt>
                <c:pt idx="68">
                  <c:v>1.8655766035054628</c:v>
                </c:pt>
                <c:pt idx="69">
                  <c:v>1.8605657556217954</c:v>
                </c:pt>
                <c:pt idx="70">
                  <c:v>1.8220360550252195</c:v>
                </c:pt>
                <c:pt idx="71">
                  <c:v>1.8155905353484441</c:v>
                </c:pt>
                <c:pt idx="72">
                  <c:v>1.8293548264623452</c:v>
                </c:pt>
                <c:pt idx="73">
                  <c:v>1.8348530486609107</c:v>
                </c:pt>
                <c:pt idx="74">
                  <c:v>1.8168337341897263</c:v>
                </c:pt>
                <c:pt idx="75">
                  <c:v>1.8202592314042134</c:v>
                </c:pt>
                <c:pt idx="76">
                  <c:v>1.8332234699955439</c:v>
                </c:pt>
                <c:pt idx="77">
                  <c:v>1.8211556887375182</c:v>
                </c:pt>
                <c:pt idx="78">
                  <c:v>1.8169947015485435</c:v>
                </c:pt>
                <c:pt idx="79">
                  <c:v>1.8173484890417284</c:v>
                </c:pt>
                <c:pt idx="80">
                  <c:v>1.8039079013881718</c:v>
                </c:pt>
                <c:pt idx="81">
                  <c:v>1.8042959156176217</c:v>
                </c:pt>
                <c:pt idx="82">
                  <c:v>1.7794995889305776</c:v>
                </c:pt>
                <c:pt idx="83">
                  <c:v>1.7778851314479878</c:v>
                </c:pt>
                <c:pt idx="84">
                  <c:v>1.7696976402513553</c:v>
                </c:pt>
                <c:pt idx="85">
                  <c:v>1.7685399008761822</c:v>
                </c:pt>
                <c:pt idx="86">
                  <c:v>1.7507604497777536</c:v>
                </c:pt>
                <c:pt idx="87">
                  <c:v>1.7440319603493004</c:v>
                </c:pt>
                <c:pt idx="88">
                  <c:v>1.7341280788397777</c:v>
                </c:pt>
                <c:pt idx="89">
                  <c:v>1.713758546466073</c:v>
                </c:pt>
                <c:pt idx="90">
                  <c:v>1.7279353534756003</c:v>
                </c:pt>
                <c:pt idx="91">
                  <c:v>1.6953806651983532</c:v>
                </c:pt>
                <c:pt idx="92">
                  <c:v>1.7011787670805558</c:v>
                </c:pt>
                <c:pt idx="93">
                  <c:v>1.6825243094485598</c:v>
                </c:pt>
                <c:pt idx="94">
                  <c:v>1.6994505424438837</c:v>
                </c:pt>
                <c:pt idx="95">
                  <c:v>1.6645053281635125</c:v>
                </c:pt>
                <c:pt idx="96">
                  <c:v>1.649570095833647</c:v>
                </c:pt>
                <c:pt idx="97">
                  <c:v>1.6310387956342072</c:v>
                </c:pt>
                <c:pt idx="98">
                  <c:v>1.6189061879772666</c:v>
                </c:pt>
                <c:pt idx="99">
                  <c:v>1.6058804360643064</c:v>
                </c:pt>
                <c:pt idx="100">
                  <c:v>1.5941915782770197</c:v>
                </c:pt>
                <c:pt idx="101">
                  <c:v>1.6001691093184165</c:v>
                </c:pt>
                <c:pt idx="102">
                  <c:v>1.6104368294127545</c:v>
                </c:pt>
                <c:pt idx="103">
                  <c:v>1.6146980567051157</c:v>
                </c:pt>
                <c:pt idx="104">
                  <c:v>1.6076271204696844</c:v>
                </c:pt>
                <c:pt idx="105">
                  <c:v>1.5727892386580304</c:v>
                </c:pt>
                <c:pt idx="106">
                  <c:v>1.5541168803515877</c:v>
                </c:pt>
                <c:pt idx="107">
                  <c:v>1.5402713861164332</c:v>
                </c:pt>
                <c:pt idx="108">
                  <c:v>1.5234029811508256</c:v>
                </c:pt>
                <c:pt idx="109">
                  <c:v>1.5132508546312828</c:v>
                </c:pt>
                <c:pt idx="110">
                  <c:v>1.5235745372561131</c:v>
                </c:pt>
                <c:pt idx="111">
                  <c:v>1.5334146239280271</c:v>
                </c:pt>
                <c:pt idx="112">
                  <c:v>1.5266182456586499</c:v>
                </c:pt>
                <c:pt idx="113">
                  <c:v>1.5250353876429221</c:v>
                </c:pt>
                <c:pt idx="114">
                  <c:v>1.5347839117919679</c:v>
                </c:pt>
                <c:pt idx="115">
                  <c:v>1.5234508458254419</c:v>
                </c:pt>
                <c:pt idx="116">
                  <c:v>1.518693858774782</c:v>
                </c:pt>
                <c:pt idx="117">
                  <c:v>1.5183235725153161</c:v>
                </c:pt>
                <c:pt idx="118">
                  <c:v>1.5080203504609779</c:v>
                </c:pt>
                <c:pt idx="119">
                  <c:v>1.4917214575007534</c:v>
                </c:pt>
                <c:pt idx="120">
                  <c:v>1.487778693601763</c:v>
                </c:pt>
                <c:pt idx="121">
                  <c:v>1.4814626227007084</c:v>
                </c:pt>
                <c:pt idx="122">
                  <c:v>1.4709461864672007</c:v>
                </c:pt>
                <c:pt idx="123">
                  <c:v>1.4809206573830747</c:v>
                </c:pt>
                <c:pt idx="124">
                  <c:v>1.4801805300890629</c:v>
                </c:pt>
                <c:pt idx="125">
                  <c:v>1.4774853076106584</c:v>
                </c:pt>
                <c:pt idx="126">
                  <c:v>1.4678526899221276</c:v>
                </c:pt>
                <c:pt idx="127">
                  <c:v>1.4786220732754187</c:v>
                </c:pt>
                <c:pt idx="128">
                  <c:v>1.4724600211704775</c:v>
                </c:pt>
                <c:pt idx="129">
                  <c:v>1.4673339537517667</c:v>
                </c:pt>
                <c:pt idx="130">
                  <c:v>1.4661689018524673</c:v>
                </c:pt>
                <c:pt idx="131">
                  <c:v>1.4685667830747919</c:v>
                </c:pt>
                <c:pt idx="132">
                  <c:v>1.4646806455246622</c:v>
                </c:pt>
                <c:pt idx="133">
                  <c:v>1.4625068483534309</c:v>
                </c:pt>
                <c:pt idx="134">
                  <c:v>1.4601347674406939</c:v>
                </c:pt>
                <c:pt idx="135">
                  <c:v>1.4473331439923709</c:v>
                </c:pt>
                <c:pt idx="136">
                  <c:v>1.4520795475671249</c:v>
                </c:pt>
                <c:pt idx="137">
                  <c:v>1.4238110590058322</c:v>
                </c:pt>
                <c:pt idx="138">
                  <c:v>1.4340647090983887</c:v>
                </c:pt>
                <c:pt idx="139">
                  <c:v>1.4330974768432763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'6824'!$A$2:$A$179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'6824'!$P$2:$P$177</c:f>
              <c:numCache>
                <c:formatCode>General</c:formatCode>
                <c:ptCount val="176"/>
                <c:pt idx="4">
                  <c:v>-18.804390478220757</c:v>
                </c:pt>
                <c:pt idx="5">
                  <c:v>-17.07109123542218</c:v>
                </c:pt>
                <c:pt idx="6">
                  <c:v>-13.530367453315092</c:v>
                </c:pt>
                <c:pt idx="7">
                  <c:v>-11.96421011987265</c:v>
                </c:pt>
                <c:pt idx="8">
                  <c:v>-9.8720799307531166</c:v>
                </c:pt>
                <c:pt idx="9">
                  <c:v>-9.1390717796447571</c:v>
                </c:pt>
                <c:pt idx="10">
                  <c:v>-7.3796640733568326</c:v>
                </c:pt>
                <c:pt idx="11">
                  <c:v>-5.8749136445373402</c:v>
                </c:pt>
                <c:pt idx="12">
                  <c:v>-5.0198860972465553</c:v>
                </c:pt>
                <c:pt idx="13">
                  <c:v>-4.8294068584789107</c:v>
                </c:pt>
                <c:pt idx="14">
                  <c:v>-3.3511694069726703</c:v>
                </c:pt>
                <c:pt idx="15">
                  <c:v>-3.2716885159269107</c:v>
                </c:pt>
                <c:pt idx="16">
                  <c:v>-3.6734885326078319</c:v>
                </c:pt>
                <c:pt idx="17">
                  <c:v>-3.2927374397660567</c:v>
                </c:pt>
                <c:pt idx="18">
                  <c:v>4.0777951790217548</c:v>
                </c:pt>
                <c:pt idx="19">
                  <c:v>-1.884730860950725</c:v>
                </c:pt>
                <c:pt idx="20">
                  <c:v>-3.2079946759544633</c:v>
                </c:pt>
                <c:pt idx="21">
                  <c:v>-3.2516450049965528</c:v>
                </c:pt>
                <c:pt idx="22">
                  <c:v>-2.7704727536339369</c:v>
                </c:pt>
                <c:pt idx="23">
                  <c:v>-2.92626541397627</c:v>
                </c:pt>
                <c:pt idx="24">
                  <c:v>-2.9772169908742816</c:v>
                </c:pt>
                <c:pt idx="25">
                  <c:v>-2.0079578911867011</c:v>
                </c:pt>
                <c:pt idx="26">
                  <c:v>-2.3692932796154089</c:v>
                </c:pt>
                <c:pt idx="27">
                  <c:v>-2.234338558546368</c:v>
                </c:pt>
                <c:pt idx="28">
                  <c:v>-1.2324164048810904</c:v>
                </c:pt>
                <c:pt idx="29">
                  <c:v>-1.2493160722793668</c:v>
                </c:pt>
                <c:pt idx="30">
                  <c:v>-0.44019858625908126</c:v>
                </c:pt>
                <c:pt idx="31">
                  <c:v>-0.18118217888886073</c:v>
                </c:pt>
                <c:pt idx="32">
                  <c:v>0.50089510217109912</c:v>
                </c:pt>
                <c:pt idx="33">
                  <c:v>1.0532979885386025</c:v>
                </c:pt>
                <c:pt idx="34">
                  <c:v>3.0671832348446291</c:v>
                </c:pt>
                <c:pt idx="35">
                  <c:v>4.3175142830967372</c:v>
                </c:pt>
                <c:pt idx="36">
                  <c:v>4.1614802189862852</c:v>
                </c:pt>
                <c:pt idx="37">
                  <c:v>2.7592267609506527</c:v>
                </c:pt>
                <c:pt idx="38">
                  <c:v>0.53895337771638097</c:v>
                </c:pt>
                <c:pt idx="39">
                  <c:v>-0.17843535456160145</c:v>
                </c:pt>
                <c:pt idx="40">
                  <c:v>-0.82873394044424109</c:v>
                </c:pt>
                <c:pt idx="41">
                  <c:v>-1.6359190973936559</c:v>
                </c:pt>
                <c:pt idx="42">
                  <c:v>-2.3504787712979018</c:v>
                </c:pt>
                <c:pt idx="43">
                  <c:v>-2.4660931939558988</c:v>
                </c:pt>
                <c:pt idx="44">
                  <c:v>-3.2831007898611242</c:v>
                </c:pt>
                <c:pt idx="45">
                  <c:v>-3.5411933121347392</c:v>
                </c:pt>
                <c:pt idx="46">
                  <c:v>-3.4800464110411831</c:v>
                </c:pt>
                <c:pt idx="47">
                  <c:v>-3.2266545203044292</c:v>
                </c:pt>
                <c:pt idx="48">
                  <c:v>-2.271217317235632</c:v>
                </c:pt>
                <c:pt idx="49">
                  <c:v>-2.8493548663030324</c:v>
                </c:pt>
                <c:pt idx="50">
                  <c:v>-2.2249652126330917</c:v>
                </c:pt>
                <c:pt idx="51">
                  <c:v>-2.2114103343599179</c:v>
                </c:pt>
                <c:pt idx="52">
                  <c:v>-2.2384289930015506</c:v>
                </c:pt>
                <c:pt idx="53">
                  <c:v>-2.1048575866459918</c:v>
                </c:pt>
                <c:pt idx="54">
                  <c:v>-1.5532317507989437</c:v>
                </c:pt>
                <c:pt idx="55">
                  <c:v>-1.5524151564565647</c:v>
                </c:pt>
                <c:pt idx="56">
                  <c:v>-1.1363517543756585</c:v>
                </c:pt>
                <c:pt idx="57">
                  <c:v>-1.1822351954983701</c:v>
                </c:pt>
                <c:pt idx="58">
                  <c:v>-1.1659005468030996</c:v>
                </c:pt>
                <c:pt idx="59">
                  <c:v>-0.42833330899430289</c:v>
                </c:pt>
                <c:pt idx="60">
                  <c:v>-0.27186608792939992</c:v>
                </c:pt>
                <c:pt idx="61">
                  <c:v>-5.6089349219175791E-3</c:v>
                </c:pt>
                <c:pt idx="62">
                  <c:v>0.23675376745952323</c:v>
                </c:pt>
                <c:pt idx="63">
                  <c:v>-0.30451573671468724</c:v>
                </c:pt>
                <c:pt idx="64">
                  <c:v>0.25568714415230109</c:v>
                </c:pt>
                <c:pt idx="65">
                  <c:v>0.46323444362678051</c:v>
                </c:pt>
                <c:pt idx="66">
                  <c:v>6.907864959326275E-2</c:v>
                </c:pt>
                <c:pt idx="67">
                  <c:v>0.83730319668564612</c:v>
                </c:pt>
                <c:pt idx="68">
                  <c:v>0.46797123032119192</c:v>
                </c:pt>
                <c:pt idx="69">
                  <c:v>0.50417244809230843</c:v>
                </c:pt>
                <c:pt idx="70">
                  <c:v>-0.94463860671454547</c:v>
                </c:pt>
                <c:pt idx="71">
                  <c:v>-0.97199878939272533</c:v>
                </c:pt>
                <c:pt idx="72">
                  <c:v>-0.10398772211533168</c:v>
                </c:pt>
                <c:pt idx="73">
                  <c:v>0.39780514878204393</c:v>
                </c:pt>
                <c:pt idx="74">
                  <c:v>-0.14231802901434601</c:v>
                </c:pt>
                <c:pt idx="75">
                  <c:v>0.26764526569202363</c:v>
                </c:pt>
                <c:pt idx="76">
                  <c:v>1.100210972565812</c:v>
                </c:pt>
                <c:pt idx="77">
                  <c:v>0.82376328324439163</c:v>
                </c:pt>
                <c:pt idx="78">
                  <c:v>0.89761655230766546</c:v>
                </c:pt>
                <c:pt idx="79">
                  <c:v>1.1714914589954939</c:v>
                </c:pt>
                <c:pt idx="80">
                  <c:v>0.83422324091975086</c:v>
                </c:pt>
                <c:pt idx="81">
                  <c:v>1.1096145218056694</c:v>
                </c:pt>
                <c:pt idx="82">
                  <c:v>0.26924400564834361</c:v>
                </c:pt>
                <c:pt idx="83">
                  <c:v>0.45591819668219663</c:v>
                </c:pt>
                <c:pt idx="84">
                  <c:v>0.35138207043501835</c:v>
                </c:pt>
                <c:pt idx="85">
                  <c:v>0.55829060541945663</c:v>
                </c:pt>
                <c:pt idx="86">
                  <c:v>2.8794284554465036E-2</c:v>
                </c:pt>
                <c:pt idx="87">
                  <c:v>-1.1102531092906362E-2</c:v>
                </c:pt>
                <c:pt idx="88">
                  <c:v>-0.1916812564411613</c:v>
                </c:pt>
                <c:pt idx="89">
                  <c:v>-0.8359279989182461</c:v>
                </c:pt>
                <c:pt idx="90">
                  <c:v>5.035908672068793E-2</c:v>
                </c:pt>
                <c:pt idx="91">
                  <c:v>-1.1337362661794044</c:v>
                </c:pt>
                <c:pt idx="92">
                  <c:v>-0.61865758820764005</c:v>
                </c:pt>
                <c:pt idx="93">
                  <c:v>-1.1869200163753877</c:v>
                </c:pt>
                <c:pt idx="94">
                  <c:v>-0.17882293424214252</c:v>
                </c:pt>
                <c:pt idx="95">
                  <c:v>-1.4688276535206553</c:v>
                </c:pt>
                <c:pt idx="96">
                  <c:v>-1.8723142981777858</c:v>
                </c:pt>
                <c:pt idx="97">
                  <c:v>-2.4351203850926786</c:v>
                </c:pt>
                <c:pt idx="98">
                  <c:v>-2.7144401296959599</c:v>
                </c:pt>
                <c:pt idx="99">
                  <c:v>-3.0333295514815655</c:v>
                </c:pt>
                <c:pt idx="100">
                  <c:v>-3.2929894942403317</c:v>
                </c:pt>
                <c:pt idx="101">
                  <c:v>-2.7699614241535344</c:v>
                </c:pt>
                <c:pt idx="102">
                  <c:v>-2.0568617114044487</c:v>
                </c:pt>
                <c:pt idx="103">
                  <c:v>-1.6098724053117279</c:v>
                </c:pt>
                <c:pt idx="104">
                  <c:v>-1.6649409130042609</c:v>
                </c:pt>
                <c:pt idx="105">
                  <c:v>-2.9501903969333876</c:v>
                </c:pt>
                <c:pt idx="106">
                  <c:v>-3.5192458928552286</c:v>
                </c:pt>
                <c:pt idx="107">
                  <c:v>-3.8744530078279076</c:v>
                </c:pt>
                <c:pt idx="108">
                  <c:v>-4.3635865304876109</c:v>
                </c:pt>
                <c:pt idx="109">
                  <c:v>-4.5551634510797152</c:v>
                </c:pt>
                <c:pt idx="110">
                  <c:v>-3.8395843860300758</c:v>
                </c:pt>
                <c:pt idx="111">
                  <c:v>-3.1454304554025931</c:v>
                </c:pt>
                <c:pt idx="112">
                  <c:v>-3.1883350041250225</c:v>
                </c:pt>
                <c:pt idx="113">
                  <c:v>-3.0002608368897565</c:v>
                </c:pt>
                <c:pt idx="114">
                  <c:v>-2.3101634732137541</c:v>
                </c:pt>
                <c:pt idx="115">
                  <c:v>-2.5540604892149292</c:v>
                </c:pt>
                <c:pt idx="116">
                  <c:v>-2.5066122739474364</c:v>
                </c:pt>
                <c:pt idx="117">
                  <c:v>-2.2648165800580911</c:v>
                </c:pt>
                <c:pt idx="118">
                  <c:v>-2.463087605768433</c:v>
                </c:pt>
                <c:pt idx="119">
                  <c:v>-2.926989587103674</c:v>
                </c:pt>
                <c:pt idx="120">
                  <c:v>-2.8434681988310588</c:v>
                </c:pt>
                <c:pt idx="121">
                  <c:v>-2.8650933098985796</c:v>
                </c:pt>
                <c:pt idx="122">
                  <c:v>-3.0728105322155392</c:v>
                </c:pt>
                <c:pt idx="123">
                  <c:v>-2.3727028700199924</c:v>
                </c:pt>
                <c:pt idx="124">
                  <c:v>-2.1472925363309883</c:v>
                </c:pt>
                <c:pt idx="125">
                  <c:v>-2.0085003326761388</c:v>
                </c:pt>
                <c:pt idx="126">
                  <c:v>-2.1770610421713581</c:v>
                </c:pt>
                <c:pt idx="127">
                  <c:v>-1.4417357448347747</c:v>
                </c:pt>
                <c:pt idx="128">
                  <c:v>-1.456537239223219</c:v>
                </c:pt>
                <c:pt idx="129">
                  <c:v>-1.4254406837460243</c:v>
                </c:pt>
                <c:pt idx="130">
                  <c:v>-1.2188561213081399</c:v>
                </c:pt>
                <c:pt idx="131">
                  <c:v>-0.85442011158761277</c:v>
                </c:pt>
                <c:pt idx="132">
                  <c:v>-0.76838996134363191</c:v>
                </c:pt>
                <c:pt idx="133">
                  <c:v>-0.60649663943100163</c:v>
                </c:pt>
                <c:pt idx="134">
                  <c:v>-0.45338803912300862</c:v>
                </c:pt>
                <c:pt idx="135">
                  <c:v>-0.76234772007078444</c:v>
                </c:pt>
                <c:pt idx="136">
                  <c:v>-0.29386326496781123</c:v>
                </c:pt>
                <c:pt idx="137">
                  <c:v>-1.2880637179609591</c:v>
                </c:pt>
                <c:pt idx="138">
                  <c:v>-0.57558735964168029</c:v>
                </c:pt>
                <c:pt idx="139">
                  <c:v>-0.36023863687019347</c:v>
                </c:pt>
                <c:pt idx="140">
                  <c:v>-0.43767096378522469</c:v>
                </c:pt>
                <c:pt idx="141">
                  <c:v>-0.29844459920997152</c:v>
                </c:pt>
                <c:pt idx="142">
                  <c:v>0.11468481455787312</c:v>
                </c:pt>
                <c:pt idx="143">
                  <c:v>0.35739327799051213</c:v>
                </c:pt>
                <c:pt idx="144">
                  <c:v>0.21667350686489034</c:v>
                </c:pt>
                <c:pt idx="145">
                  <c:v>0.27060810258139245</c:v>
                </c:pt>
                <c:pt idx="146">
                  <c:v>0.10102296565905826</c:v>
                </c:pt>
                <c:pt idx="147">
                  <c:v>0.47310401471846858</c:v>
                </c:pt>
                <c:pt idx="148">
                  <c:v>0.50958014547383057</c:v>
                </c:pt>
                <c:pt idx="149">
                  <c:v>0.82531318498715378</c:v>
                </c:pt>
                <c:pt idx="150">
                  <c:v>0.59687509091325297</c:v>
                </c:pt>
                <c:pt idx="151">
                  <c:v>0.78544815867999074</c:v>
                </c:pt>
                <c:pt idx="152">
                  <c:v>0.15697975882535883</c:v>
                </c:pt>
                <c:pt idx="153">
                  <c:v>0.85204202339541657</c:v>
                </c:pt>
                <c:pt idx="154">
                  <c:v>0.90010347916414957</c:v>
                </c:pt>
                <c:pt idx="155">
                  <c:v>1.4645184552838995</c:v>
                </c:pt>
                <c:pt idx="156">
                  <c:v>1.6519115784959144</c:v>
                </c:pt>
                <c:pt idx="157">
                  <c:v>1.964584387329759</c:v>
                </c:pt>
                <c:pt idx="158">
                  <c:v>2.2723078267869323</c:v>
                </c:pt>
                <c:pt idx="159">
                  <c:v>2.2094779937870399</c:v>
                </c:pt>
                <c:pt idx="160">
                  <c:v>2.300914794830522</c:v>
                </c:pt>
                <c:pt idx="161">
                  <c:v>2.2467895794904464</c:v>
                </c:pt>
                <c:pt idx="162">
                  <c:v>2.2274173680272495</c:v>
                </c:pt>
                <c:pt idx="163">
                  <c:v>2.7431442946701177</c:v>
                </c:pt>
                <c:pt idx="164">
                  <c:v>1.8834714539376378</c:v>
                </c:pt>
                <c:pt idx="165">
                  <c:v>2.5299228012665802</c:v>
                </c:pt>
                <c:pt idx="166">
                  <c:v>2.8279776563058294</c:v>
                </c:pt>
                <c:pt idx="167">
                  <c:v>3.1860040185631981</c:v>
                </c:pt>
                <c:pt idx="168">
                  <c:v>3.1114067923393907</c:v>
                </c:pt>
                <c:pt idx="169">
                  <c:v>3.215445096024462</c:v>
                </c:pt>
                <c:pt idx="170">
                  <c:v>3.5455456708723974</c:v>
                </c:pt>
                <c:pt idx="171">
                  <c:v>3.5162466545639468</c:v>
                </c:pt>
                <c:pt idx="172">
                  <c:v>3.9317615563580897</c:v>
                </c:pt>
                <c:pt idx="173">
                  <c:v>4.1637992663467216</c:v>
                </c:pt>
                <c:pt idx="174">
                  <c:v>4.1593514380893248</c:v>
                </c:pt>
                <c:pt idx="175">
                  <c:v>4.3662514576287936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'6824'!$M$2:$M$177</c:f>
              <c:numCache>
                <c:formatCode>0.00</c:formatCode>
                <c:ptCount val="176"/>
                <c:pt idx="4">
                  <c:v>1.8327011343621029</c:v>
                </c:pt>
                <c:pt idx="5">
                  <c:v>1.8718241794032742</c:v>
                </c:pt>
                <c:pt idx="6">
                  <c:v>1.9517433835345019</c:v>
                </c:pt>
                <c:pt idx="7">
                  <c:v>1.9870937964262185</c:v>
                </c:pt>
                <c:pt idx="8">
                  <c:v>2.0343161695744132</c:v>
                </c:pt>
                <c:pt idx="9">
                  <c:v>2.0508612128094494</c:v>
                </c:pt>
                <c:pt idx="10">
                  <c:v>2.0905735632445355</c:v>
                </c:pt>
                <c:pt idx="11">
                  <c:v>2.1245379343979982</c:v>
                </c:pt>
                <c:pt idx="12">
                  <c:v>2.1438371300695369</c:v>
                </c:pt>
                <c:pt idx="13">
                  <c:v>2.1481365191500297</c:v>
                </c:pt>
                <c:pt idx="14">
                  <c:v>2.1815024544535309</c:v>
                </c:pt>
                <c:pt idx="15">
                  <c:v>2.1832964519373554</c:v>
                </c:pt>
                <c:pt idx="16">
                  <c:v>2.1742272504042317</c:v>
                </c:pt>
                <c:pt idx="17">
                  <c:v>2.1828213475958238</c:v>
                </c:pt>
                <c:pt idx="18">
                  <c:v>2.3491848193508087</c:v>
                </c:pt>
                <c:pt idx="19">
                  <c:v>2.2146020715707082</c:v>
                </c:pt>
                <c:pt idx="20">
                  <c:v>2.184734113080081</c:v>
                </c:pt>
                <c:pt idx="21">
                  <c:v>2.1837488626703374</c:v>
                </c:pt>
                <c:pt idx="22">
                  <c:v>2.1946096091576126</c:v>
                </c:pt>
                <c:pt idx="23">
                  <c:v>2.1910931458042819</c:v>
                </c:pt>
                <c:pt idx="24">
                  <c:v>2.1899430957790589</c:v>
                </c:pt>
                <c:pt idx="25">
                  <c:v>2.2118206611049493</c:v>
                </c:pt>
                <c:pt idx="26">
                  <c:v>2.2036648041545703</c:v>
                </c:pt>
                <c:pt idx="27">
                  <c:v>2.2067109253900346</c:v>
                </c:pt>
                <c:pt idx="28">
                  <c:v>2.2293257425997304</c:v>
                </c:pt>
                <c:pt idx="29">
                  <c:v>2.2289442929155223</c:v>
                </c:pt>
                <c:pt idx="30">
                  <c:v>2.2472072327862285</c:v>
                </c:pt>
                <c:pt idx="31">
                  <c:v>2.2530536038696116</c:v>
                </c:pt>
                <c:pt idx="32">
                  <c:v>2.2684490644626614</c:v>
                </c:pt>
                <c:pt idx="33">
                  <c:v>2.2809175883450896</c:v>
                </c:pt>
                <c:pt idx="34">
                  <c:v>2.3263738611302598</c:v>
                </c:pt>
                <c:pt idx="35">
                  <c:v>2.3545956226756934</c:v>
                </c:pt>
                <c:pt idx="36">
                  <c:v>2.3510737104937589</c:v>
                </c:pt>
                <c:pt idx="37">
                  <c:v>2.3194228426901771</c:v>
                </c:pt>
                <c:pt idx="38">
                  <c:v>2.269308094220237</c:v>
                </c:pt>
                <c:pt idx="39">
                  <c:v>2.2531156036266196</c:v>
                </c:pt>
                <c:pt idx="40">
                  <c:v>2.2384374336733353</c:v>
                </c:pt>
                <c:pt idx="41">
                  <c:v>2.2202181092357911</c:v>
                </c:pt>
                <c:pt idx="42">
                  <c:v>2.2040894745393245</c:v>
                </c:pt>
                <c:pt idx="43">
                  <c:v>2.2014798915236677</c:v>
                </c:pt>
                <c:pt idx="44">
                  <c:v>2.1830388605785607</c:v>
                </c:pt>
                <c:pt idx="45">
                  <c:v>2.1772133429043032</c:v>
                </c:pt>
                <c:pt idx="46">
                  <c:v>2.1785935159907166</c:v>
                </c:pt>
                <c:pt idx="47">
                  <c:v>2.184312933682468</c:v>
                </c:pt>
                <c:pt idx="48">
                  <c:v>2.2058785190163186</c:v>
                </c:pt>
                <c:pt idx="49">
                  <c:v>2.1928291269588707</c:v>
                </c:pt>
                <c:pt idx="50">
                  <c:v>2.2069224952247732</c:v>
                </c:pt>
                <c:pt idx="51">
                  <c:v>2.2072284482305293</c:v>
                </c:pt>
                <c:pt idx="52">
                  <c:v>2.2066185984291287</c:v>
                </c:pt>
                <c:pt idx="53">
                  <c:v>2.2096334962713637</c:v>
                </c:pt>
                <c:pt idx="54">
                  <c:v>2.2220844810112363</c:v>
                </c:pt>
                <c:pt idx="55">
                  <c:v>2.2221029127144578</c:v>
                </c:pt>
                <c:pt idx="56">
                  <c:v>2.2314940592733823</c:v>
                </c:pt>
                <c:pt idx="57">
                  <c:v>2.2304584043273907</c:v>
                </c:pt>
                <c:pt idx="58">
                  <c:v>2.2308271007306759</c:v>
                </c:pt>
                <c:pt idx="59">
                  <c:v>2.2474750490786457</c:v>
                </c:pt>
                <c:pt idx="60">
                  <c:v>2.2510067382330847</c:v>
                </c:pt>
                <c:pt idx="61">
                  <c:v>2.2570165433102662</c:v>
                </c:pt>
                <c:pt idx="62">
                  <c:v>2.2624870164331066</c:v>
                </c:pt>
                <c:pt idx="63">
                  <c:v>2.2502697889236609</c:v>
                </c:pt>
                <c:pt idx="64">
                  <c:v>2.2629143698472447</c:v>
                </c:pt>
                <c:pt idx="65">
                  <c:v>2.2675990094899663</c:v>
                </c:pt>
                <c:pt idx="66">
                  <c:v>2.258702349004317</c:v>
                </c:pt>
                <c:pt idx="67">
                  <c:v>2.2760422767072228</c:v>
                </c:pt>
                <c:pt idx="68">
                  <c:v>2.2677059255461325</c:v>
                </c:pt>
                <c:pt idx="69">
                  <c:v>2.2685230388514599</c:v>
                </c:pt>
                <c:pt idx="70">
                  <c:v>2.2358212994438795</c:v>
                </c:pt>
                <c:pt idx="71">
                  <c:v>2.2352037409560994</c:v>
                </c:pt>
                <c:pt idx="72">
                  <c:v>2.2547959932589956</c:v>
                </c:pt>
                <c:pt idx="73">
                  <c:v>2.2661221766465562</c:v>
                </c:pt>
                <c:pt idx="74">
                  <c:v>2.2539308233643669</c:v>
                </c:pt>
                <c:pt idx="75">
                  <c:v>2.2631842817678494</c:v>
                </c:pt>
                <c:pt idx="76">
                  <c:v>2.2819764815481749</c:v>
                </c:pt>
                <c:pt idx="77">
                  <c:v>2.2757366614791446</c:v>
                </c:pt>
                <c:pt idx="78">
                  <c:v>2.2774036354791649</c:v>
                </c:pt>
                <c:pt idx="79">
                  <c:v>2.2835853841613454</c:v>
                </c:pt>
                <c:pt idx="80">
                  <c:v>2.2759727576967839</c:v>
                </c:pt>
                <c:pt idx="81">
                  <c:v>2.2821887331152291</c:v>
                </c:pt>
                <c:pt idx="82">
                  <c:v>2.2632203676171798</c:v>
                </c:pt>
                <c:pt idx="83">
                  <c:v>2.2674338713235853</c:v>
                </c:pt>
                <c:pt idx="84">
                  <c:v>2.2650743413159482</c:v>
                </c:pt>
                <c:pt idx="85">
                  <c:v>2.2697445631297701</c:v>
                </c:pt>
                <c:pt idx="86">
                  <c:v>2.2577930732203368</c:v>
                </c:pt>
                <c:pt idx="87">
                  <c:v>2.2568925449808788</c:v>
                </c:pt>
                <c:pt idx="88">
                  <c:v>2.2528166246603516</c:v>
                </c:pt>
                <c:pt idx="89">
                  <c:v>2.2382750534756419</c:v>
                </c:pt>
                <c:pt idx="90">
                  <c:v>2.2582798216741646</c:v>
                </c:pt>
                <c:pt idx="91">
                  <c:v>2.2315530945859123</c:v>
                </c:pt>
                <c:pt idx="92">
                  <c:v>2.2431791576571105</c:v>
                </c:pt>
                <c:pt idx="93">
                  <c:v>2.2303526612141096</c:v>
                </c:pt>
                <c:pt idx="94">
                  <c:v>2.2531068553984288</c:v>
                </c:pt>
                <c:pt idx="95">
                  <c:v>2.2239896023070527</c:v>
                </c:pt>
                <c:pt idx="96">
                  <c:v>2.2148823311661823</c:v>
                </c:pt>
                <c:pt idx="97">
                  <c:v>2.202178992155738</c:v>
                </c:pt>
                <c:pt idx="98">
                  <c:v>2.1958743456877925</c:v>
                </c:pt>
                <c:pt idx="99">
                  <c:v>2.1886765549638274</c:v>
                </c:pt>
                <c:pt idx="100">
                  <c:v>2.182815658365536</c:v>
                </c:pt>
                <c:pt idx="101">
                  <c:v>2.1946211505959279</c:v>
                </c:pt>
                <c:pt idx="102">
                  <c:v>2.2107168318792612</c:v>
                </c:pt>
                <c:pt idx="103">
                  <c:v>2.2208060203606177</c:v>
                </c:pt>
                <c:pt idx="104">
                  <c:v>2.2195630453141817</c:v>
                </c:pt>
                <c:pt idx="105">
                  <c:v>2.1905531246915229</c:v>
                </c:pt>
                <c:pt idx="106">
                  <c:v>2.1777087275740752</c:v>
                </c:pt>
                <c:pt idx="107">
                  <c:v>2.1696911945279158</c:v>
                </c:pt>
                <c:pt idx="108">
                  <c:v>2.1586507507513035</c:v>
                </c:pt>
                <c:pt idx="109">
                  <c:v>2.1543265854207561</c:v>
                </c:pt>
                <c:pt idx="110">
                  <c:v>2.1704782292345817</c:v>
                </c:pt>
                <c:pt idx="111">
                  <c:v>2.1861462770954905</c:v>
                </c:pt>
                <c:pt idx="112">
                  <c:v>2.1851778600151088</c:v>
                </c:pt>
                <c:pt idx="113">
                  <c:v>2.1894229631883761</c:v>
                </c:pt>
                <c:pt idx="114">
                  <c:v>2.2049994485264173</c:v>
                </c:pt>
                <c:pt idx="115">
                  <c:v>2.1994943437488863</c:v>
                </c:pt>
                <c:pt idx="116">
                  <c:v>2.2005653178872215</c:v>
                </c:pt>
                <c:pt idx="117">
                  <c:v>2.206022992816751</c:v>
                </c:pt>
                <c:pt idx="118">
                  <c:v>2.2015477319514081</c:v>
                </c:pt>
                <c:pt idx="119">
                  <c:v>2.1910768001801788</c:v>
                </c:pt>
                <c:pt idx="120">
                  <c:v>2.1929619974701833</c:v>
                </c:pt>
                <c:pt idx="121">
                  <c:v>2.192473887758124</c:v>
                </c:pt>
                <c:pt idx="122">
                  <c:v>2.1877854127136116</c:v>
                </c:pt>
                <c:pt idx="123">
                  <c:v>2.2035878448184807</c:v>
                </c:pt>
                <c:pt idx="124">
                  <c:v>2.2086756787134645</c:v>
                </c:pt>
                <c:pt idx="125">
                  <c:v>2.2118084174240549</c:v>
                </c:pt>
                <c:pt idx="126">
                  <c:v>2.2080037609245196</c:v>
                </c:pt>
                <c:pt idx="127">
                  <c:v>2.2246011054668058</c:v>
                </c:pt>
                <c:pt idx="128">
                  <c:v>2.2242670145508594</c:v>
                </c:pt>
                <c:pt idx="129">
                  <c:v>2.2249689083211441</c:v>
                </c:pt>
                <c:pt idx="130">
                  <c:v>2.2296318176108398</c:v>
                </c:pt>
                <c:pt idx="131">
                  <c:v>2.2378576600221596</c:v>
                </c:pt>
                <c:pt idx="132">
                  <c:v>2.2397994836610251</c:v>
                </c:pt>
                <c:pt idx="133">
                  <c:v>2.2434536476787894</c:v>
                </c:pt>
                <c:pt idx="134">
                  <c:v>2.2469095279550473</c:v>
                </c:pt>
                <c:pt idx="135">
                  <c:v>2.2399358656957196</c:v>
                </c:pt>
                <c:pt idx="136">
                  <c:v>2.2505102304594686</c:v>
                </c:pt>
                <c:pt idx="137">
                  <c:v>2.2280697030871712</c:v>
                </c:pt>
                <c:pt idx="138">
                  <c:v>2.2441513143687231</c:v>
                </c:pt>
                <c:pt idx="139">
                  <c:v>2.2490120433026055</c:v>
                </c:pt>
                <c:pt idx="140">
                  <c:v>2.2472642848436286</c:v>
                </c:pt>
                <c:pt idx="141">
                  <c:v>2.2504068231876722</c:v>
                </c:pt>
                <c:pt idx="142">
                  <c:v>2.2597317454305133</c:v>
                </c:pt>
                <c:pt idx="143">
                  <c:v>2.2652100228752188</c:v>
                </c:pt>
                <c:pt idx="144">
                  <c:v>2.2620337762075966</c:v>
                </c:pt>
                <c:pt idx="145">
                  <c:v>2.2632511572375953</c:v>
                </c:pt>
                <c:pt idx="146">
                  <c:v>2.2594233779446133</c:v>
                </c:pt>
                <c:pt idx="147">
                  <c:v>2.2678217798373033</c:v>
                </c:pt>
                <c:pt idx="148">
                  <c:v>2.2686450983222093</c:v>
                </c:pt>
                <c:pt idx="149">
                  <c:v>2.2757716449800856</c:v>
                </c:pt>
                <c:pt idx="150">
                  <c:v>2.270615470199127</c:v>
                </c:pt>
                <c:pt idx="151">
                  <c:v>2.2748718342715408</c:v>
                </c:pt>
                <c:pt idx="152">
                  <c:v>2.2606864028657285</c:v>
                </c:pt>
                <c:pt idx="153">
                  <c:v>2.2763749531239559</c:v>
                </c:pt>
                <c:pt idx="154">
                  <c:v>2.2774597689782272</c:v>
                </c:pt>
                <c:pt idx="155">
                  <c:v>2.2901994229210696</c:v>
                </c:pt>
                <c:pt idx="156">
                  <c:v>2.2944291539558517</c:v>
                </c:pt>
                <c:pt idx="157">
                  <c:v>2.3014866268267249</c:v>
                </c:pt>
                <c:pt idx="158">
                  <c:v>2.3084323853459918</c:v>
                </c:pt>
                <c:pt idx="159">
                  <c:v>2.3070142260774196</c:v>
                </c:pt>
                <c:pt idx="160">
                  <c:v>2.3090780855641801</c:v>
                </c:pt>
                <c:pt idx="161">
                  <c:v>2.307856401976415</c:v>
                </c:pt>
                <c:pt idx="162">
                  <c:v>2.3074191434333384</c:v>
                </c:pt>
                <c:pt idx="163">
                  <c:v>2.319059838404979</c:v>
                </c:pt>
                <c:pt idx="164">
                  <c:v>2.2996557918109559</c:v>
                </c:pt>
                <c:pt idx="165">
                  <c:v>2.3142471240829536</c:v>
                </c:pt>
                <c:pt idx="166">
                  <c:v>2.3209746488118128</c:v>
                </c:pt>
                <c:pt idx="167">
                  <c:v>2.3290558163047992</c:v>
                </c:pt>
                <c:pt idx="168">
                  <c:v>2.3273720501267281</c:v>
                </c:pt>
                <c:pt idx="169">
                  <c:v>2.3297203435665303</c:v>
                </c:pt>
                <c:pt idx="170">
                  <c:v>2.3371711860633173</c:v>
                </c:pt>
                <c:pt idx="171">
                  <c:v>2.3365098653251586</c:v>
                </c:pt>
                <c:pt idx="172">
                  <c:v>2.3458886314474601</c:v>
                </c:pt>
                <c:pt idx="173">
                  <c:v>2.3511260547122843</c:v>
                </c:pt>
                <c:pt idx="174">
                  <c:v>2.3510256608616711</c:v>
                </c:pt>
                <c:pt idx="175">
                  <c:v>2.3556956904697106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1" sqref="D11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3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1448.77795410156</v>
      </c>
      <c r="E2">
        <v>769.34637451171898</v>
      </c>
      <c r="F2">
        <v>465.33078002929699</v>
      </c>
      <c r="G2">
        <v>462.98675537109398</v>
      </c>
      <c r="I2" s="7">
        <f t="shared" ref="I2:J65" si="0">D2-F2</f>
        <v>983.44717407226301</v>
      </c>
      <c r="J2" s="7">
        <f t="shared" si="0"/>
        <v>306.359619140625</v>
      </c>
      <c r="K2" s="7">
        <f t="shared" ref="K2:K65" si="1">I2-0.7*J2</f>
        <v>768.99544067382556</v>
      </c>
      <c r="L2" s="8">
        <f t="shared" ref="L2:L65" si="2">K2/J2</f>
        <v>2.510107052721076</v>
      </c>
      <c r="M2" s="8"/>
      <c r="N2" s="18">
        <f>LINEST(V64:V104,U64:U104)</f>
        <v>-6.2046297894037443E-3</v>
      </c>
      <c r="O2" s="9">
        <f>AVERAGE(M38:M45)</f>
        <v>1.9314942906041355</v>
      </c>
    </row>
    <row r="3" spans="1:16" x14ac:dyDescent="0.15">
      <c r="A3" s="6">
        <v>1</v>
      </c>
      <c r="B3" s="6">
        <v>1</v>
      </c>
      <c r="C3" s="6" t="s">
        <v>7</v>
      </c>
      <c r="D3">
        <v>1224.42248535156</v>
      </c>
      <c r="E3">
        <v>720.63427734375</v>
      </c>
      <c r="F3">
        <v>466.08172607421898</v>
      </c>
      <c r="G3">
        <v>463.80432128906301</v>
      </c>
      <c r="I3" s="7">
        <f t="shared" si="0"/>
        <v>758.34075927734102</v>
      </c>
      <c r="J3" s="7">
        <f t="shared" si="0"/>
        <v>256.82995605468699</v>
      </c>
      <c r="K3" s="7">
        <f t="shared" si="1"/>
        <v>578.55979003906009</v>
      </c>
      <c r="L3" s="8">
        <f t="shared" si="2"/>
        <v>2.2526959040395855</v>
      </c>
      <c r="M3" s="8"/>
      <c r="N3" s="18"/>
    </row>
    <row r="4" spans="1:16" ht="15" x14ac:dyDescent="0.15">
      <c r="A4" s="6">
        <v>1.5</v>
      </c>
      <c r="B4" s="6">
        <v>2</v>
      </c>
      <c r="D4">
        <v>1187.00231933594</v>
      </c>
      <c r="E4">
        <v>727.26885986328102</v>
      </c>
      <c r="F4">
        <v>464.78872680664102</v>
      </c>
      <c r="G4">
        <v>462.90438842773398</v>
      </c>
      <c r="I4" s="7">
        <f t="shared" si="0"/>
        <v>722.21359252929892</v>
      </c>
      <c r="J4" s="7">
        <f t="shared" si="0"/>
        <v>264.36447143554705</v>
      </c>
      <c r="K4" s="7">
        <f t="shared" si="1"/>
        <v>537.158462524416</v>
      </c>
      <c r="L4" s="8">
        <f t="shared" si="2"/>
        <v>2.0318859777471157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1160.20153808594</v>
      </c>
      <c r="E5">
        <v>725.18060302734398</v>
      </c>
      <c r="F5">
        <v>465.89926147460898</v>
      </c>
      <c r="G5">
        <v>463.55078125</v>
      </c>
      <c r="I5" s="7">
        <f t="shared" si="0"/>
        <v>694.30227661133108</v>
      </c>
      <c r="J5" s="7">
        <f t="shared" si="0"/>
        <v>261.62982177734398</v>
      </c>
      <c r="K5" s="7">
        <f t="shared" si="1"/>
        <v>511.16140136719031</v>
      </c>
      <c r="L5" s="8">
        <f t="shared" si="2"/>
        <v>1.9537581682955329</v>
      </c>
      <c r="M5" s="8"/>
      <c r="N5" s="18">
        <f>RSQ(V64:V104,U64:U104)</f>
        <v>0.95331012347309307</v>
      </c>
    </row>
    <row r="6" spans="1:16" x14ac:dyDescent="0.15">
      <c r="A6" s="6">
        <v>2.5</v>
      </c>
      <c r="B6" s="6">
        <v>4</v>
      </c>
      <c r="C6" s="6" t="s">
        <v>5</v>
      </c>
      <c r="D6">
        <v>1185.11364746094</v>
      </c>
      <c r="E6">
        <v>732.04156494140602</v>
      </c>
      <c r="F6">
        <v>464.95944213867199</v>
      </c>
      <c r="G6">
        <v>462.78402709960898</v>
      </c>
      <c r="I6" s="7">
        <f t="shared" si="0"/>
        <v>720.15420532226801</v>
      </c>
      <c r="J6" s="7">
        <f t="shared" si="0"/>
        <v>269.25753784179705</v>
      </c>
      <c r="K6" s="7">
        <f t="shared" si="1"/>
        <v>531.67392883301011</v>
      </c>
      <c r="L6" s="8">
        <f t="shared" si="2"/>
        <v>1.974592552151303</v>
      </c>
      <c r="M6" s="8">
        <f t="shared" ref="M6:M22" si="3">L6+ABS($N$2)*A6</f>
        <v>1.9901041266248123</v>
      </c>
      <c r="P6" s="6">
        <f t="shared" ref="P6:P69" si="4">(M6-$O$2)/$O$2*100</f>
        <v>3.0344296799523418</v>
      </c>
    </row>
    <row r="7" spans="1:16" x14ac:dyDescent="0.15">
      <c r="A7" s="6">
        <v>3</v>
      </c>
      <c r="B7" s="6">
        <v>5</v>
      </c>
      <c r="C7" s="6" t="s">
        <v>8</v>
      </c>
      <c r="D7">
        <v>1204.61083984375</v>
      </c>
      <c r="E7">
        <v>737.37701416015602</v>
      </c>
      <c r="F7">
        <v>466.00875854492199</v>
      </c>
      <c r="G7">
        <v>463.63998413085898</v>
      </c>
      <c r="I7" s="7">
        <f t="shared" si="0"/>
        <v>738.60208129882801</v>
      </c>
      <c r="J7" s="7">
        <f t="shared" si="0"/>
        <v>273.73703002929705</v>
      </c>
      <c r="K7" s="7">
        <f t="shared" si="1"/>
        <v>546.98616027832009</v>
      </c>
      <c r="L7" s="8">
        <f t="shared" si="2"/>
        <v>1.9982176332510739</v>
      </c>
      <c r="M7" s="8">
        <f t="shared" si="3"/>
        <v>2.016831522619285</v>
      </c>
      <c r="P7" s="6">
        <f t="shared" si="4"/>
        <v>4.4181974769626491</v>
      </c>
    </row>
    <row r="8" spans="1:16" x14ac:dyDescent="0.15">
      <c r="A8" s="6">
        <v>3.5</v>
      </c>
      <c r="B8" s="6">
        <v>6</v>
      </c>
      <c r="D8">
        <v>1207.41857910156</v>
      </c>
      <c r="E8">
        <v>740.94403076171898</v>
      </c>
      <c r="F8">
        <v>464.66006469726602</v>
      </c>
      <c r="G8">
        <v>462.50875854492199</v>
      </c>
      <c r="I8" s="7">
        <f t="shared" si="0"/>
        <v>742.75851440429392</v>
      </c>
      <c r="J8" s="7">
        <f t="shared" si="0"/>
        <v>278.43527221679699</v>
      </c>
      <c r="K8" s="7">
        <f t="shared" si="1"/>
        <v>547.85382385253604</v>
      </c>
      <c r="L8" s="8">
        <f t="shared" si="2"/>
        <v>1.9676164571059185</v>
      </c>
      <c r="M8" s="8">
        <f t="shared" si="3"/>
        <v>1.9893326613688316</v>
      </c>
      <c r="P8" s="6">
        <f t="shared" si="4"/>
        <v>2.9944883112548752</v>
      </c>
    </row>
    <row r="9" spans="1:16" x14ac:dyDescent="0.15">
      <c r="A9" s="6">
        <v>4</v>
      </c>
      <c r="B9" s="6">
        <v>7</v>
      </c>
      <c r="D9">
        <v>1147.265625</v>
      </c>
      <c r="E9">
        <v>730.57092285156295</v>
      </c>
      <c r="F9">
        <v>466.06787109375</v>
      </c>
      <c r="G9">
        <v>464.00619506835898</v>
      </c>
      <c r="I9" s="7">
        <f t="shared" si="0"/>
        <v>681.19775390625</v>
      </c>
      <c r="J9" s="7">
        <f t="shared" si="0"/>
        <v>266.56472778320398</v>
      </c>
      <c r="K9" s="7">
        <f t="shared" si="1"/>
        <v>494.6024444580072</v>
      </c>
      <c r="L9" s="8">
        <f t="shared" si="2"/>
        <v>1.8554684581534935</v>
      </c>
      <c r="M9" s="8">
        <f t="shared" si="3"/>
        <v>1.8802869773111084</v>
      </c>
      <c r="P9" s="6">
        <f t="shared" si="4"/>
        <v>-2.6511760113466543</v>
      </c>
    </row>
    <row r="10" spans="1:16" x14ac:dyDescent="0.15">
      <c r="A10" s="6">
        <v>4.5</v>
      </c>
      <c r="B10" s="6">
        <v>8</v>
      </c>
      <c r="D10">
        <v>1130.26501464844</v>
      </c>
      <c r="E10">
        <v>725.83111572265602</v>
      </c>
      <c r="F10">
        <v>465.85617065429699</v>
      </c>
      <c r="G10">
        <v>463.62313842773398</v>
      </c>
      <c r="I10" s="7">
        <f t="shared" si="0"/>
        <v>664.40884399414301</v>
      </c>
      <c r="J10" s="7">
        <f t="shared" si="0"/>
        <v>262.20797729492205</v>
      </c>
      <c r="K10" s="7">
        <f t="shared" si="1"/>
        <v>480.86325988769761</v>
      </c>
      <c r="L10" s="8">
        <f t="shared" si="2"/>
        <v>1.8339001919336726</v>
      </c>
      <c r="M10" s="8">
        <f t="shared" si="3"/>
        <v>1.8618210259859895</v>
      </c>
      <c r="P10" s="6">
        <f t="shared" si="4"/>
        <v>-3.6072208422813112</v>
      </c>
    </row>
    <row r="11" spans="1:16" x14ac:dyDescent="0.15">
      <c r="A11" s="6">
        <v>5</v>
      </c>
      <c r="B11" s="6">
        <v>9</v>
      </c>
      <c r="D11">
        <v>1396.23046875</v>
      </c>
      <c r="E11">
        <v>784.006591796875</v>
      </c>
      <c r="F11">
        <v>465.2373046875</v>
      </c>
      <c r="G11">
        <v>463.10244750976602</v>
      </c>
      <c r="I11" s="7">
        <f t="shared" si="0"/>
        <v>930.9931640625</v>
      </c>
      <c r="J11" s="7">
        <f t="shared" si="0"/>
        <v>320.90414428710898</v>
      </c>
      <c r="K11" s="7">
        <f t="shared" si="1"/>
        <v>706.36026306152371</v>
      </c>
      <c r="L11" s="8">
        <f t="shared" si="2"/>
        <v>2.2011565622834461</v>
      </c>
      <c r="M11" s="8">
        <f t="shared" si="3"/>
        <v>2.2321797112304647</v>
      </c>
      <c r="P11" s="6">
        <f t="shared" si="4"/>
        <v>15.567502430063119</v>
      </c>
    </row>
    <row r="12" spans="1:16" x14ac:dyDescent="0.15">
      <c r="A12" s="6">
        <v>5.5</v>
      </c>
      <c r="B12" s="6">
        <v>10</v>
      </c>
      <c r="D12">
        <v>1403.07067871094</v>
      </c>
      <c r="E12">
        <v>789.32904052734398</v>
      </c>
      <c r="F12">
        <v>465.717041015625</v>
      </c>
      <c r="G12">
        <v>463.68032836914102</v>
      </c>
      <c r="I12" s="7">
        <f t="shared" si="0"/>
        <v>937.353637695315</v>
      </c>
      <c r="J12" s="7">
        <f t="shared" si="0"/>
        <v>325.64871215820295</v>
      </c>
      <c r="K12" s="7">
        <f t="shared" si="1"/>
        <v>709.39953918457297</v>
      </c>
      <c r="L12" s="8">
        <f t="shared" si="2"/>
        <v>2.1784196058479743</v>
      </c>
      <c r="M12" s="8">
        <f t="shared" si="3"/>
        <v>2.2125450696896949</v>
      </c>
      <c r="P12" s="6">
        <f t="shared" si="4"/>
        <v>14.550950549154972</v>
      </c>
    </row>
    <row r="13" spans="1:16" x14ac:dyDescent="0.15">
      <c r="A13" s="6">
        <v>6</v>
      </c>
      <c r="B13" s="6">
        <v>11</v>
      </c>
      <c r="D13">
        <v>1385.93103027344</v>
      </c>
      <c r="E13">
        <v>789.58294677734398</v>
      </c>
      <c r="F13">
        <v>464.70379638671898</v>
      </c>
      <c r="G13">
        <v>462.78552246093801</v>
      </c>
      <c r="I13" s="7">
        <f t="shared" si="0"/>
        <v>921.22723388672102</v>
      </c>
      <c r="J13" s="7">
        <f t="shared" si="0"/>
        <v>326.79742431640597</v>
      </c>
      <c r="K13" s="7">
        <f t="shared" si="1"/>
        <v>692.46903686523683</v>
      </c>
      <c r="L13" s="8">
        <f t="shared" si="2"/>
        <v>2.1189550019059724</v>
      </c>
      <c r="M13" s="8">
        <f t="shared" si="3"/>
        <v>2.156182780642395</v>
      </c>
      <c r="P13" s="6">
        <f t="shared" si="4"/>
        <v>11.63288398683183</v>
      </c>
    </row>
    <row r="14" spans="1:16" x14ac:dyDescent="0.15">
      <c r="A14" s="6">
        <v>6.5</v>
      </c>
      <c r="B14" s="6">
        <v>12</v>
      </c>
      <c r="D14">
        <v>1391.40991210938</v>
      </c>
      <c r="E14">
        <v>795.58001708984398</v>
      </c>
      <c r="F14">
        <v>465.92147827148398</v>
      </c>
      <c r="G14">
        <v>464.03500366210898</v>
      </c>
      <c r="I14" s="7">
        <f t="shared" si="0"/>
        <v>925.48843383789608</v>
      </c>
      <c r="J14" s="7">
        <f t="shared" si="0"/>
        <v>331.545013427735</v>
      </c>
      <c r="K14" s="7">
        <f t="shared" si="1"/>
        <v>693.40692443848161</v>
      </c>
      <c r="L14" s="8">
        <f t="shared" si="2"/>
        <v>2.0914412714870152</v>
      </c>
      <c r="M14" s="8">
        <f t="shared" si="3"/>
        <v>2.1317713651181394</v>
      </c>
      <c r="P14" s="6">
        <f t="shared" si="4"/>
        <v>10.369022341316937</v>
      </c>
    </row>
    <row r="15" spans="1:16" x14ac:dyDescent="0.15">
      <c r="A15" s="6">
        <v>7</v>
      </c>
      <c r="B15" s="6">
        <v>13</v>
      </c>
      <c r="D15">
        <v>1402.14367675781</v>
      </c>
      <c r="E15">
        <v>797.59948730468795</v>
      </c>
      <c r="F15">
        <v>465.27551269531301</v>
      </c>
      <c r="G15">
        <v>463.23196411132801</v>
      </c>
      <c r="I15" s="7">
        <f t="shared" si="0"/>
        <v>936.86816406249704</v>
      </c>
      <c r="J15" s="7">
        <f t="shared" si="0"/>
        <v>334.36752319335994</v>
      </c>
      <c r="K15" s="7">
        <f t="shared" si="1"/>
        <v>702.81089782714514</v>
      </c>
      <c r="L15" s="8">
        <f t="shared" si="2"/>
        <v>2.101911367213495</v>
      </c>
      <c r="M15" s="8">
        <f t="shared" si="3"/>
        <v>2.1453437757393212</v>
      </c>
      <c r="P15" s="6">
        <f t="shared" si="4"/>
        <v>11.071711999122586</v>
      </c>
    </row>
    <row r="16" spans="1:16" x14ac:dyDescent="0.15">
      <c r="A16" s="6">
        <v>7.5</v>
      </c>
      <c r="B16" s="6">
        <v>14</v>
      </c>
      <c r="D16">
        <v>1407.09045410156</v>
      </c>
      <c r="E16">
        <v>800.68524169921898</v>
      </c>
      <c r="F16">
        <v>465.02047729492199</v>
      </c>
      <c r="G16">
        <v>462.59283447265602</v>
      </c>
      <c r="I16" s="7">
        <f t="shared" si="0"/>
        <v>942.06997680663801</v>
      </c>
      <c r="J16" s="7">
        <f t="shared" si="0"/>
        <v>338.09240722656295</v>
      </c>
      <c r="K16" s="7">
        <f t="shared" si="1"/>
        <v>705.40529174804396</v>
      </c>
      <c r="L16" s="8">
        <f t="shared" si="2"/>
        <v>2.0864274874866884</v>
      </c>
      <c r="M16" s="8">
        <f t="shared" si="3"/>
        <v>2.1329622109072166</v>
      </c>
      <c r="P16" s="6">
        <f t="shared" si="4"/>
        <v>10.430676460351624</v>
      </c>
    </row>
    <row r="17" spans="1:16" x14ac:dyDescent="0.15">
      <c r="A17" s="6">
        <v>8</v>
      </c>
      <c r="B17" s="6">
        <v>15</v>
      </c>
      <c r="D17">
        <v>1411.365234375</v>
      </c>
      <c r="E17">
        <v>801.588134765625</v>
      </c>
      <c r="F17">
        <v>465.78359985351602</v>
      </c>
      <c r="G17">
        <v>463.62292480468801</v>
      </c>
      <c r="I17" s="7">
        <f t="shared" si="0"/>
        <v>945.58163452148392</v>
      </c>
      <c r="J17" s="7">
        <f t="shared" si="0"/>
        <v>337.96520996093699</v>
      </c>
      <c r="K17" s="7">
        <f t="shared" si="1"/>
        <v>709.00598754882799</v>
      </c>
      <c r="L17" s="8">
        <f t="shared" si="2"/>
        <v>2.0978667822962516</v>
      </c>
      <c r="M17" s="8">
        <f t="shared" si="3"/>
        <v>2.1475038206114814</v>
      </c>
      <c r="P17" s="6">
        <f t="shared" si="4"/>
        <v>11.183544836665407</v>
      </c>
    </row>
    <row r="18" spans="1:16" x14ac:dyDescent="0.15">
      <c r="A18" s="6">
        <v>8.5</v>
      </c>
      <c r="B18" s="6">
        <v>16</v>
      </c>
      <c r="D18">
        <v>1463.66931152344</v>
      </c>
      <c r="E18">
        <v>821.21502685546898</v>
      </c>
      <c r="F18">
        <v>465.630615234375</v>
      </c>
      <c r="G18">
        <v>463.34207153320301</v>
      </c>
      <c r="I18" s="7">
        <f t="shared" si="0"/>
        <v>998.038696289065</v>
      </c>
      <c r="J18" s="7">
        <f t="shared" si="0"/>
        <v>357.87295532226597</v>
      </c>
      <c r="K18" s="7">
        <f t="shared" si="1"/>
        <v>747.52762756347886</v>
      </c>
      <c r="L18" s="8">
        <f t="shared" si="2"/>
        <v>2.0888072609184101</v>
      </c>
      <c r="M18" s="8">
        <f t="shared" si="3"/>
        <v>2.1415466141283419</v>
      </c>
      <c r="P18" s="6">
        <f t="shared" si="4"/>
        <v>10.87512008427972</v>
      </c>
    </row>
    <row r="19" spans="1:16" x14ac:dyDescent="0.15">
      <c r="A19" s="6">
        <v>9</v>
      </c>
      <c r="B19" s="6">
        <v>17</v>
      </c>
      <c r="D19">
        <v>1272.39733886719</v>
      </c>
      <c r="E19">
        <v>752.81390380859398</v>
      </c>
      <c r="F19">
        <v>464.59197998046898</v>
      </c>
      <c r="G19">
        <v>462.68972778320301</v>
      </c>
      <c r="I19" s="7">
        <f t="shared" si="0"/>
        <v>807.80535888672102</v>
      </c>
      <c r="J19" s="7">
        <f t="shared" si="0"/>
        <v>290.12417602539097</v>
      </c>
      <c r="K19" s="7">
        <f t="shared" si="1"/>
        <v>604.71843566894734</v>
      </c>
      <c r="L19" s="8">
        <f t="shared" si="2"/>
        <v>2.0843434833780412</v>
      </c>
      <c r="M19" s="8">
        <f t="shared" si="3"/>
        <v>2.1401851514826751</v>
      </c>
      <c r="P19" s="6">
        <f t="shared" si="4"/>
        <v>10.804632552823389</v>
      </c>
    </row>
    <row r="20" spans="1:16" x14ac:dyDescent="0.15">
      <c r="A20" s="6">
        <v>9.5</v>
      </c>
      <c r="B20" s="6">
        <v>18</v>
      </c>
      <c r="D20">
        <v>1206.89306640625</v>
      </c>
      <c r="E20">
        <v>730.08184814453102</v>
      </c>
      <c r="F20">
        <v>464.70828247070301</v>
      </c>
      <c r="G20">
        <v>462.83078002929699</v>
      </c>
      <c r="I20" s="7">
        <f t="shared" si="0"/>
        <v>742.18478393554699</v>
      </c>
      <c r="J20" s="7">
        <f t="shared" si="0"/>
        <v>267.25106811523403</v>
      </c>
      <c r="K20" s="7">
        <f t="shared" si="1"/>
        <v>555.10903625488322</v>
      </c>
      <c r="L20" s="8">
        <f t="shared" si="2"/>
        <v>2.0771068949125016</v>
      </c>
      <c r="M20" s="8">
        <f t="shared" si="3"/>
        <v>2.136050877911837</v>
      </c>
      <c r="P20" s="6">
        <f t="shared" si="4"/>
        <v>10.590587210264031</v>
      </c>
    </row>
    <row r="21" spans="1:16" x14ac:dyDescent="0.15">
      <c r="A21" s="6">
        <v>10</v>
      </c>
      <c r="B21" s="6">
        <v>19</v>
      </c>
      <c r="D21">
        <v>1319.97192382813</v>
      </c>
      <c r="E21">
        <v>773.80975341796898</v>
      </c>
      <c r="F21">
        <v>464.95944213867199</v>
      </c>
      <c r="G21">
        <v>462.940673828125</v>
      </c>
      <c r="I21" s="7">
        <f t="shared" si="0"/>
        <v>855.01248168945801</v>
      </c>
      <c r="J21" s="7">
        <f t="shared" si="0"/>
        <v>310.86907958984398</v>
      </c>
      <c r="K21" s="7">
        <f t="shared" si="1"/>
        <v>637.40412597656723</v>
      </c>
      <c r="L21" s="8">
        <f t="shared" si="2"/>
        <v>2.0503940977904547</v>
      </c>
      <c r="M21" s="8">
        <f t="shared" si="3"/>
        <v>2.1124403956844922</v>
      </c>
      <c r="P21" s="6">
        <f t="shared" si="4"/>
        <v>9.3681925937125143</v>
      </c>
    </row>
    <row r="22" spans="1:16" x14ac:dyDescent="0.15">
      <c r="A22" s="6">
        <v>10.5</v>
      </c>
      <c r="B22" s="6">
        <v>20</v>
      </c>
      <c r="D22">
        <v>1357.24011230469</v>
      </c>
      <c r="E22">
        <v>789.28723144531295</v>
      </c>
      <c r="F22">
        <v>464.12976074218801</v>
      </c>
      <c r="G22">
        <v>462.33865356445301</v>
      </c>
      <c r="I22" s="7">
        <f t="shared" si="0"/>
        <v>893.11035156250205</v>
      </c>
      <c r="J22" s="7">
        <f t="shared" si="0"/>
        <v>326.94857788085994</v>
      </c>
      <c r="K22" s="7">
        <f t="shared" si="1"/>
        <v>664.24634704590017</v>
      </c>
      <c r="L22" s="8">
        <f t="shared" si="2"/>
        <v>2.0316538807150022</v>
      </c>
      <c r="M22" s="8">
        <f t="shared" si="3"/>
        <v>2.0968024935037417</v>
      </c>
      <c r="P22" s="6">
        <f t="shared" si="4"/>
        <v>8.5585654435406546</v>
      </c>
    </row>
    <row r="23" spans="1:16" x14ac:dyDescent="0.15">
      <c r="A23" s="6">
        <v>11</v>
      </c>
      <c r="B23" s="6">
        <v>21</v>
      </c>
      <c r="D23">
        <v>1373.27099609375</v>
      </c>
      <c r="E23">
        <v>797.20733642578102</v>
      </c>
      <c r="F23">
        <v>464.21640014648398</v>
      </c>
      <c r="G23">
        <v>462.39566040039102</v>
      </c>
      <c r="I23" s="7">
        <f t="shared" si="0"/>
        <v>909.05459594726608</v>
      </c>
      <c r="J23" s="7">
        <f t="shared" si="0"/>
        <v>334.81167602539</v>
      </c>
      <c r="K23" s="7">
        <f t="shared" si="1"/>
        <v>674.68642272949307</v>
      </c>
      <c r="L23" s="8">
        <f t="shared" si="2"/>
        <v>2.0151221448989407</v>
      </c>
      <c r="M23" s="8">
        <f>L23+ABS($N$2)*A23</f>
        <v>2.0833730725823818</v>
      </c>
      <c r="P23" s="6">
        <f t="shared" si="4"/>
        <v>7.8632788466975727</v>
      </c>
    </row>
    <row r="24" spans="1:16" x14ac:dyDescent="0.15">
      <c r="A24" s="6">
        <v>11.5</v>
      </c>
      <c r="B24" s="6">
        <v>22</v>
      </c>
      <c r="D24">
        <v>1352.65612792969</v>
      </c>
      <c r="E24">
        <v>794.87322998046898</v>
      </c>
      <c r="F24">
        <v>465.74563598632801</v>
      </c>
      <c r="G24">
        <v>463.43640136718801</v>
      </c>
      <c r="I24" s="7">
        <f t="shared" si="0"/>
        <v>886.91049194336199</v>
      </c>
      <c r="J24" s="7">
        <f t="shared" si="0"/>
        <v>331.43682861328097</v>
      </c>
      <c r="K24" s="7">
        <f t="shared" si="1"/>
        <v>654.90471191406527</v>
      </c>
      <c r="L24" s="8">
        <f t="shared" si="2"/>
        <v>1.9759563674747962</v>
      </c>
      <c r="M24" s="8">
        <f t="shared" ref="M24:M87" si="5">L24+ABS($N$2)*A24</f>
        <v>2.0473096100529391</v>
      </c>
      <c r="P24" s="6">
        <f t="shared" si="4"/>
        <v>5.9961512706609525</v>
      </c>
    </row>
    <row r="25" spans="1:16" x14ac:dyDescent="0.15">
      <c r="A25" s="6">
        <v>12</v>
      </c>
      <c r="B25" s="6">
        <v>23</v>
      </c>
      <c r="D25">
        <v>1384.95861816406</v>
      </c>
      <c r="E25">
        <v>806.52069091796898</v>
      </c>
      <c r="F25">
        <v>464.994873046875</v>
      </c>
      <c r="G25">
        <v>462.96200561523398</v>
      </c>
      <c r="I25" s="7">
        <f t="shared" si="0"/>
        <v>919.963745117185</v>
      </c>
      <c r="J25" s="7">
        <f t="shared" si="0"/>
        <v>343.558685302735</v>
      </c>
      <c r="K25" s="7">
        <f t="shared" si="1"/>
        <v>679.4726654052705</v>
      </c>
      <c r="L25" s="8">
        <f t="shared" si="2"/>
        <v>1.9777484734712407</v>
      </c>
      <c r="M25" s="8">
        <f t="shared" si="5"/>
        <v>2.0522040309440857</v>
      </c>
      <c r="P25" s="6">
        <f t="shared" si="4"/>
        <v>6.2495520140623571</v>
      </c>
    </row>
    <row r="26" spans="1:16" x14ac:dyDescent="0.15">
      <c r="A26" s="6">
        <v>12.5</v>
      </c>
      <c r="B26" s="6">
        <v>24</v>
      </c>
      <c r="D26">
        <v>1387.14379882813</v>
      </c>
      <c r="E26">
        <v>807.89898681640602</v>
      </c>
      <c r="F26">
        <v>465.02346801757801</v>
      </c>
      <c r="G26">
        <v>462.84634399414102</v>
      </c>
      <c r="I26" s="7">
        <f t="shared" si="0"/>
        <v>922.12033081055199</v>
      </c>
      <c r="J26" s="7">
        <f t="shared" si="0"/>
        <v>345.052642822265</v>
      </c>
      <c r="K26" s="7">
        <f t="shared" si="1"/>
        <v>680.58348083496651</v>
      </c>
      <c r="L26" s="8">
        <f t="shared" si="2"/>
        <v>1.9724047764663315</v>
      </c>
      <c r="M26" s="8">
        <f t="shared" si="5"/>
        <v>2.0499626488338785</v>
      </c>
      <c r="P26" s="6">
        <f t="shared" si="4"/>
        <v>6.1335080722753936</v>
      </c>
    </row>
    <row r="27" spans="1:16" x14ac:dyDescent="0.15">
      <c r="A27" s="6">
        <v>13</v>
      </c>
      <c r="B27" s="6">
        <v>25</v>
      </c>
      <c r="D27">
        <v>1387.39147949219</v>
      </c>
      <c r="E27">
        <v>810.18115234375</v>
      </c>
      <c r="F27">
        <v>464.994873046875</v>
      </c>
      <c r="G27">
        <v>463.05484008789102</v>
      </c>
      <c r="I27" s="7">
        <f t="shared" si="0"/>
        <v>922.396606445315</v>
      </c>
      <c r="J27" s="7">
        <f t="shared" si="0"/>
        <v>347.12631225585898</v>
      </c>
      <c r="K27" s="7">
        <f t="shared" si="1"/>
        <v>679.40818786621367</v>
      </c>
      <c r="L27" s="8">
        <f t="shared" si="2"/>
        <v>1.9572362102168654</v>
      </c>
      <c r="M27" s="8">
        <f t="shared" si="5"/>
        <v>2.037896397479114</v>
      </c>
      <c r="P27" s="6">
        <f t="shared" si="4"/>
        <v>5.508797379965225</v>
      </c>
    </row>
    <row r="28" spans="1:16" x14ac:dyDescent="0.15">
      <c r="A28" s="6">
        <v>13.5</v>
      </c>
      <c r="B28" s="6">
        <v>26</v>
      </c>
      <c r="D28">
        <v>1386.31921386719</v>
      </c>
      <c r="E28">
        <v>811.82580566406295</v>
      </c>
      <c r="F28">
        <v>465.05056762695301</v>
      </c>
      <c r="G28">
        <v>462.99252319335898</v>
      </c>
      <c r="I28" s="7">
        <f t="shared" si="0"/>
        <v>921.26864624023699</v>
      </c>
      <c r="J28" s="7">
        <f t="shared" si="0"/>
        <v>348.83328247070398</v>
      </c>
      <c r="K28" s="7">
        <f t="shared" si="1"/>
        <v>677.08534851074421</v>
      </c>
      <c r="L28" s="8">
        <f t="shared" si="2"/>
        <v>1.9409998487389395</v>
      </c>
      <c r="M28" s="8">
        <f t="shared" si="5"/>
        <v>2.0247623508958901</v>
      </c>
      <c r="P28" s="6">
        <f t="shared" si="4"/>
        <v>4.8288033128268832</v>
      </c>
    </row>
    <row r="29" spans="1:16" x14ac:dyDescent="0.15">
      <c r="A29" s="6">
        <v>14</v>
      </c>
      <c r="B29" s="6">
        <v>27</v>
      </c>
      <c r="D29">
        <v>1389.54223632813</v>
      </c>
      <c r="E29">
        <v>813.76397705078102</v>
      </c>
      <c r="F29">
        <v>464.96350097656301</v>
      </c>
      <c r="G29">
        <v>462.80410766601602</v>
      </c>
      <c r="I29" s="7">
        <f t="shared" si="0"/>
        <v>924.57873535156705</v>
      </c>
      <c r="J29" s="7">
        <f t="shared" si="0"/>
        <v>350.959869384765</v>
      </c>
      <c r="K29" s="7">
        <f t="shared" si="1"/>
        <v>678.90682678223152</v>
      </c>
      <c r="L29" s="8">
        <f t="shared" si="2"/>
        <v>1.9344286512653419</v>
      </c>
      <c r="M29" s="8">
        <f t="shared" si="5"/>
        <v>2.0212934683169945</v>
      </c>
      <c r="P29" s="6">
        <f t="shared" si="4"/>
        <v>4.6492075151188539</v>
      </c>
    </row>
    <row r="30" spans="1:16" x14ac:dyDescent="0.15">
      <c r="A30" s="6">
        <v>14.5</v>
      </c>
      <c r="B30" s="6">
        <v>28</v>
      </c>
      <c r="D30">
        <v>1404.18859863281</v>
      </c>
      <c r="E30">
        <v>819.056640625</v>
      </c>
      <c r="F30">
        <v>465.69161987304699</v>
      </c>
      <c r="G30">
        <v>463.572998046875</v>
      </c>
      <c r="I30" s="7">
        <f t="shared" si="0"/>
        <v>938.49697875976301</v>
      </c>
      <c r="J30" s="7">
        <f t="shared" si="0"/>
        <v>355.483642578125</v>
      </c>
      <c r="K30" s="7">
        <f t="shared" si="1"/>
        <v>689.65842895507558</v>
      </c>
      <c r="L30" s="8">
        <f t="shared" si="2"/>
        <v>1.9400567180907871</v>
      </c>
      <c r="M30" s="8">
        <f t="shared" si="5"/>
        <v>2.0300238500371415</v>
      </c>
      <c r="P30" s="6">
        <f t="shared" si="4"/>
        <v>5.1012089402649901</v>
      </c>
    </row>
    <row r="31" spans="1:16" x14ac:dyDescent="0.15">
      <c r="A31" s="6">
        <v>15</v>
      </c>
      <c r="B31" s="6">
        <v>29</v>
      </c>
      <c r="D31">
        <v>1355.88134765625</v>
      </c>
      <c r="E31">
        <v>803.27630615234398</v>
      </c>
      <c r="F31">
        <v>464.54205322265602</v>
      </c>
      <c r="G31">
        <v>461.99188232421898</v>
      </c>
      <c r="I31" s="7">
        <f t="shared" si="0"/>
        <v>891.33929443359398</v>
      </c>
      <c r="J31" s="7">
        <f t="shared" si="0"/>
        <v>341.284423828125</v>
      </c>
      <c r="K31" s="7">
        <f t="shared" si="1"/>
        <v>652.44019775390643</v>
      </c>
      <c r="L31" s="8">
        <f t="shared" si="2"/>
        <v>1.9117198213607407</v>
      </c>
      <c r="M31" s="8">
        <f t="shared" si="5"/>
        <v>2.0047892682017969</v>
      </c>
      <c r="P31" s="6">
        <f t="shared" si="4"/>
        <v>3.794729187355566</v>
      </c>
    </row>
    <row r="32" spans="1:16" x14ac:dyDescent="0.15">
      <c r="A32" s="6">
        <v>15.5</v>
      </c>
      <c r="B32" s="6">
        <v>30</v>
      </c>
      <c r="D32">
        <v>1350.95776367188</v>
      </c>
      <c r="E32">
        <v>805.46112060546898</v>
      </c>
      <c r="F32">
        <v>465.55377197265602</v>
      </c>
      <c r="G32">
        <v>463.27209472656301</v>
      </c>
      <c r="I32" s="7">
        <f t="shared" si="0"/>
        <v>885.40399169922398</v>
      </c>
      <c r="J32" s="7">
        <f t="shared" si="0"/>
        <v>342.18902587890597</v>
      </c>
      <c r="K32" s="7">
        <f t="shared" si="1"/>
        <v>645.87167358398983</v>
      </c>
      <c r="L32" s="8">
        <f t="shared" si="2"/>
        <v>1.8874704468534045</v>
      </c>
      <c r="M32" s="8">
        <f t="shared" si="5"/>
        <v>1.9836422085891625</v>
      </c>
      <c r="P32" s="6">
        <f t="shared" si="4"/>
        <v>2.699874301399884</v>
      </c>
    </row>
    <row r="33" spans="1:16" x14ac:dyDescent="0.15">
      <c r="A33" s="6">
        <v>16</v>
      </c>
      <c r="B33" s="6">
        <v>31</v>
      </c>
      <c r="D33">
        <v>1333.9794921875</v>
      </c>
      <c r="E33">
        <v>801.966552734375</v>
      </c>
      <c r="F33">
        <v>464.45858764648398</v>
      </c>
      <c r="G33">
        <v>462.23388671875</v>
      </c>
      <c r="I33" s="7">
        <f t="shared" si="0"/>
        <v>869.52090454101608</v>
      </c>
      <c r="J33" s="7">
        <f t="shared" si="0"/>
        <v>339.732666015625</v>
      </c>
      <c r="K33" s="7">
        <f t="shared" si="1"/>
        <v>631.70803833007858</v>
      </c>
      <c r="L33" s="8">
        <f t="shared" si="2"/>
        <v>1.8594268421071556</v>
      </c>
      <c r="M33" s="8">
        <f t="shared" si="5"/>
        <v>1.9587009187376154</v>
      </c>
      <c r="P33" s="6">
        <f t="shared" si="4"/>
        <v>1.4085792676596642</v>
      </c>
    </row>
    <row r="34" spans="1:16" x14ac:dyDescent="0.15">
      <c r="A34" s="6">
        <v>16.5</v>
      </c>
      <c r="B34" s="6">
        <v>32</v>
      </c>
      <c r="D34">
        <v>1352.42797851563</v>
      </c>
      <c r="E34">
        <v>810.71881103515602</v>
      </c>
      <c r="F34">
        <v>465.22171020507801</v>
      </c>
      <c r="G34">
        <v>462.73004150390602</v>
      </c>
      <c r="I34" s="7">
        <f t="shared" si="0"/>
        <v>887.20626831055199</v>
      </c>
      <c r="J34" s="7">
        <f t="shared" si="0"/>
        <v>347.98876953125</v>
      </c>
      <c r="K34" s="7">
        <f t="shared" si="1"/>
        <v>643.61412963867701</v>
      </c>
      <c r="L34" s="8">
        <f t="shared" si="2"/>
        <v>1.8495255766605403</v>
      </c>
      <c r="M34" s="8">
        <f t="shared" si="5"/>
        <v>1.9519019681857022</v>
      </c>
      <c r="P34" s="6">
        <f t="shared" si="4"/>
        <v>1.05657457445466</v>
      </c>
    </row>
    <row r="35" spans="1:16" x14ac:dyDescent="0.15">
      <c r="A35" s="6">
        <v>17</v>
      </c>
      <c r="B35" s="6">
        <v>33</v>
      </c>
      <c r="D35">
        <v>1349.0615234375</v>
      </c>
      <c r="E35">
        <v>812.81335449218795</v>
      </c>
      <c r="F35">
        <v>465.69100952148398</v>
      </c>
      <c r="G35">
        <v>463.31988525390602</v>
      </c>
      <c r="I35" s="7">
        <f t="shared" si="0"/>
        <v>883.37051391601608</v>
      </c>
      <c r="J35" s="7">
        <f t="shared" si="0"/>
        <v>349.49346923828193</v>
      </c>
      <c r="K35" s="7">
        <f t="shared" si="1"/>
        <v>638.7250854492188</v>
      </c>
      <c r="L35" s="8">
        <f t="shared" si="2"/>
        <v>1.8275737364744318</v>
      </c>
      <c r="M35" s="8">
        <f t="shared" si="5"/>
        <v>1.9330524428942955</v>
      </c>
      <c r="P35" s="6">
        <f t="shared" si="4"/>
        <v>8.0670820397435672E-2</v>
      </c>
    </row>
    <row r="36" spans="1:16" x14ac:dyDescent="0.15">
      <c r="A36" s="6">
        <v>17.5</v>
      </c>
      <c r="B36" s="6">
        <v>34</v>
      </c>
      <c r="D36">
        <v>1374.82153320313</v>
      </c>
      <c r="E36">
        <v>822.45886230468795</v>
      </c>
      <c r="F36">
        <v>464.67071533203102</v>
      </c>
      <c r="G36">
        <v>462.27722167968801</v>
      </c>
      <c r="I36" s="7">
        <f t="shared" si="0"/>
        <v>910.15081787109898</v>
      </c>
      <c r="J36" s="7">
        <f t="shared" si="0"/>
        <v>360.18164062499994</v>
      </c>
      <c r="K36" s="7">
        <f t="shared" si="1"/>
        <v>658.02366943359903</v>
      </c>
      <c r="L36" s="8">
        <f t="shared" si="2"/>
        <v>1.8269217395194632</v>
      </c>
      <c r="M36" s="8">
        <f t="shared" si="5"/>
        <v>1.9355027608340287</v>
      </c>
      <c r="P36" s="6">
        <f t="shared" si="4"/>
        <v>0.20753207759363776</v>
      </c>
    </row>
    <row r="37" spans="1:16" x14ac:dyDescent="0.15">
      <c r="A37" s="6">
        <v>18</v>
      </c>
      <c r="B37" s="6">
        <v>35</v>
      </c>
      <c r="D37">
        <v>1397.57189941406</v>
      </c>
      <c r="E37">
        <v>829.22943115234398</v>
      </c>
      <c r="F37">
        <v>465.19931030273398</v>
      </c>
      <c r="G37">
        <v>462.89776611328102</v>
      </c>
      <c r="I37" s="7">
        <f t="shared" si="0"/>
        <v>932.37258911132608</v>
      </c>
      <c r="J37" s="7">
        <f t="shared" si="0"/>
        <v>366.33166503906295</v>
      </c>
      <c r="K37" s="7">
        <f t="shared" si="1"/>
        <v>675.94042358398201</v>
      </c>
      <c r="L37" s="8">
        <f t="shared" si="2"/>
        <v>1.8451596956869798</v>
      </c>
      <c r="M37" s="8">
        <f t="shared" si="5"/>
        <v>1.9568430318962471</v>
      </c>
      <c r="P37" s="6">
        <f t="shared" si="4"/>
        <v>1.3123901745618418</v>
      </c>
    </row>
    <row r="38" spans="1:16" x14ac:dyDescent="0.15">
      <c r="A38" s="6">
        <v>18.5</v>
      </c>
      <c r="B38" s="6">
        <v>36</v>
      </c>
      <c r="D38">
        <v>1396.44421386719</v>
      </c>
      <c r="E38">
        <v>828.65026855468795</v>
      </c>
      <c r="F38">
        <v>465.18182373046898</v>
      </c>
      <c r="G38">
        <v>462.92828369140602</v>
      </c>
      <c r="I38" s="7">
        <f t="shared" si="0"/>
        <v>931.26239013672102</v>
      </c>
      <c r="J38" s="7">
        <f t="shared" si="0"/>
        <v>365.72198486328193</v>
      </c>
      <c r="K38" s="7">
        <f t="shared" si="1"/>
        <v>675.25700073242365</v>
      </c>
      <c r="L38" s="8">
        <f t="shared" si="2"/>
        <v>1.8463669909941438</v>
      </c>
      <c r="M38" s="8">
        <f t="shared" si="5"/>
        <v>1.9611526420981131</v>
      </c>
      <c r="P38" s="6">
        <f t="shared" si="4"/>
        <v>1.5355132882479856</v>
      </c>
    </row>
    <row r="39" spans="1:16" x14ac:dyDescent="0.15">
      <c r="A39" s="6">
        <v>19</v>
      </c>
      <c r="B39" s="6">
        <v>37</v>
      </c>
      <c r="D39">
        <v>1404.57873535156</v>
      </c>
      <c r="E39">
        <v>830.732666015625</v>
      </c>
      <c r="F39">
        <v>464.76419067382801</v>
      </c>
      <c r="G39">
        <v>462.40374755859398</v>
      </c>
      <c r="I39" s="7">
        <f t="shared" si="0"/>
        <v>939.81454467773199</v>
      </c>
      <c r="J39" s="7">
        <f t="shared" si="0"/>
        <v>368.32891845703102</v>
      </c>
      <c r="K39" s="7">
        <f t="shared" si="1"/>
        <v>681.98430175781027</v>
      </c>
      <c r="L39" s="8">
        <f t="shared" si="2"/>
        <v>1.8515632837484359</v>
      </c>
      <c r="M39" s="8">
        <f t="shared" si="5"/>
        <v>1.9694512497471071</v>
      </c>
      <c r="P39" s="6">
        <f t="shared" si="4"/>
        <v>1.96516030762376</v>
      </c>
    </row>
    <row r="40" spans="1:16" x14ac:dyDescent="0.15">
      <c r="A40" s="6">
        <v>19.5</v>
      </c>
      <c r="B40" s="6">
        <v>38</v>
      </c>
      <c r="D40">
        <v>1389.53796386719</v>
      </c>
      <c r="E40">
        <v>826.492431640625</v>
      </c>
      <c r="F40">
        <v>465.04885864257801</v>
      </c>
      <c r="G40">
        <v>462.74905395507801</v>
      </c>
      <c r="I40" s="7">
        <f t="shared" si="0"/>
        <v>924.48910522461199</v>
      </c>
      <c r="J40" s="7">
        <f t="shared" si="0"/>
        <v>363.74337768554699</v>
      </c>
      <c r="K40" s="7">
        <f t="shared" si="1"/>
        <v>669.86874084472913</v>
      </c>
      <c r="L40" s="8">
        <f t="shared" si="2"/>
        <v>1.8415970762327525</v>
      </c>
      <c r="M40" s="8">
        <f t="shared" si="5"/>
        <v>1.9625873571261254</v>
      </c>
      <c r="P40" s="6">
        <f t="shared" si="4"/>
        <v>1.6097933435912266</v>
      </c>
    </row>
    <row r="41" spans="1:16" x14ac:dyDescent="0.15">
      <c r="A41" s="6">
        <v>20</v>
      </c>
      <c r="B41" s="6">
        <v>39</v>
      </c>
      <c r="D41">
        <v>1353.37194824219</v>
      </c>
      <c r="E41">
        <v>817.98742675781295</v>
      </c>
      <c r="F41">
        <v>465.43853759765602</v>
      </c>
      <c r="G41">
        <v>463.049072265625</v>
      </c>
      <c r="I41" s="7">
        <f t="shared" si="0"/>
        <v>887.93341064453398</v>
      </c>
      <c r="J41" s="7">
        <f t="shared" si="0"/>
        <v>354.93835449218795</v>
      </c>
      <c r="K41" s="7">
        <f t="shared" si="1"/>
        <v>639.47656250000239</v>
      </c>
      <c r="L41" s="8">
        <f t="shared" si="2"/>
        <v>1.8016552857887242</v>
      </c>
      <c r="M41" s="8">
        <f t="shared" si="5"/>
        <v>1.9257478815767992</v>
      </c>
      <c r="P41" s="6">
        <f t="shared" si="4"/>
        <v>-0.29751105428009744</v>
      </c>
    </row>
    <row r="42" spans="1:16" x14ac:dyDescent="0.15">
      <c r="A42" s="6">
        <v>20.5</v>
      </c>
      <c r="B42" s="6">
        <v>40</v>
      </c>
      <c r="D42">
        <v>1329.95861816406</v>
      </c>
      <c r="E42">
        <v>812.31768798828102</v>
      </c>
      <c r="F42">
        <v>464.69375610351602</v>
      </c>
      <c r="G42">
        <v>462.56594848632801</v>
      </c>
      <c r="I42" s="7">
        <f t="shared" si="0"/>
        <v>865.26486206054392</v>
      </c>
      <c r="J42" s="7">
        <f t="shared" si="0"/>
        <v>349.75173950195301</v>
      </c>
      <c r="K42" s="7">
        <f t="shared" si="1"/>
        <v>620.43864440917685</v>
      </c>
      <c r="L42" s="8">
        <f t="shared" si="2"/>
        <v>1.7739401247658764</v>
      </c>
      <c r="M42" s="8">
        <f t="shared" si="5"/>
        <v>1.9011350354486531</v>
      </c>
      <c r="P42" s="6">
        <f t="shared" si="4"/>
        <v>-1.5718014442582955</v>
      </c>
    </row>
    <row r="43" spans="1:16" x14ac:dyDescent="0.15">
      <c r="A43" s="6">
        <v>21</v>
      </c>
      <c r="B43" s="6">
        <v>41</v>
      </c>
      <c r="D43">
        <v>1278.68090820313</v>
      </c>
      <c r="E43">
        <v>792.97760009765602</v>
      </c>
      <c r="F43">
        <v>463.98760986328102</v>
      </c>
      <c r="G43">
        <v>461.88519287109398</v>
      </c>
      <c r="I43" s="7">
        <f t="shared" si="0"/>
        <v>814.69329833984898</v>
      </c>
      <c r="J43" s="7">
        <f t="shared" si="0"/>
        <v>331.09240722656205</v>
      </c>
      <c r="K43" s="7">
        <f t="shared" si="1"/>
        <v>582.92861328125559</v>
      </c>
      <c r="L43" s="8">
        <f t="shared" si="2"/>
        <v>1.7606221120086436</v>
      </c>
      <c r="M43" s="8">
        <f t="shared" si="5"/>
        <v>1.8909193375861222</v>
      </c>
      <c r="P43" s="6">
        <f t="shared" si="4"/>
        <v>-2.1007027157881057</v>
      </c>
    </row>
    <row r="44" spans="1:16" x14ac:dyDescent="0.15">
      <c r="A44" s="6">
        <v>21.5</v>
      </c>
      <c r="B44" s="6">
        <v>42</v>
      </c>
      <c r="D44">
        <v>1284.84899902344</v>
      </c>
      <c r="E44">
        <v>790.76330566406295</v>
      </c>
      <c r="F44">
        <v>463.71340942382801</v>
      </c>
      <c r="G44">
        <v>462.177978515625</v>
      </c>
      <c r="I44" s="7">
        <f t="shared" si="0"/>
        <v>821.13558959961199</v>
      </c>
      <c r="J44" s="7">
        <f t="shared" si="0"/>
        <v>328.58532714843795</v>
      </c>
      <c r="K44" s="7">
        <f t="shared" si="1"/>
        <v>591.12586059570549</v>
      </c>
      <c r="L44" s="8">
        <f t="shared" si="2"/>
        <v>1.7990026083199546</v>
      </c>
      <c r="M44" s="8">
        <f t="shared" si="5"/>
        <v>1.9324021487921352</v>
      </c>
      <c r="P44" s="6">
        <f t="shared" si="4"/>
        <v>4.7002892652393234E-2</v>
      </c>
    </row>
    <row r="45" spans="1:16" x14ac:dyDescent="0.15">
      <c r="A45" s="6">
        <v>22</v>
      </c>
      <c r="B45" s="6">
        <v>43</v>
      </c>
      <c r="D45">
        <v>1307.232421875</v>
      </c>
      <c r="E45">
        <v>802.99932861328102</v>
      </c>
      <c r="F45">
        <v>463.84121704101602</v>
      </c>
      <c r="G45">
        <v>461.82949829101602</v>
      </c>
      <c r="I45" s="7">
        <f t="shared" si="0"/>
        <v>843.39120483398392</v>
      </c>
      <c r="J45" s="7">
        <f t="shared" si="0"/>
        <v>341.169830322265</v>
      </c>
      <c r="K45" s="7">
        <f t="shared" si="1"/>
        <v>604.57232360839839</v>
      </c>
      <c r="L45" s="8">
        <f t="shared" si="2"/>
        <v>1.7720568170911435</v>
      </c>
      <c r="M45" s="8">
        <f t="shared" si="5"/>
        <v>1.9085586724580259</v>
      </c>
      <c r="P45" s="6">
        <f t="shared" si="4"/>
        <v>-1.1874546177889931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1237.74035644531</v>
      </c>
      <c r="E46">
        <v>781.18536376953102</v>
      </c>
      <c r="F46">
        <v>464.21960449218801</v>
      </c>
      <c r="G46">
        <v>462.65408325195301</v>
      </c>
      <c r="I46" s="7">
        <f t="shared" si="0"/>
        <v>773.52075195312204</v>
      </c>
      <c r="J46" s="7">
        <f t="shared" si="0"/>
        <v>318.53128051757801</v>
      </c>
      <c r="K46" s="7">
        <f t="shared" si="1"/>
        <v>550.54885559081742</v>
      </c>
      <c r="L46" s="8">
        <f t="shared" si="2"/>
        <v>1.7283980860411468</v>
      </c>
      <c r="M46" s="8">
        <f t="shared" si="5"/>
        <v>1.868002256302731</v>
      </c>
      <c r="P46" s="6">
        <f t="shared" si="4"/>
        <v>-3.2871976174232107</v>
      </c>
    </row>
    <row r="47" spans="1:16" x14ac:dyDescent="0.15">
      <c r="A47" s="6">
        <v>23</v>
      </c>
      <c r="B47" s="6">
        <v>45</v>
      </c>
      <c r="D47">
        <v>1231.66516113281</v>
      </c>
      <c r="E47">
        <v>776.82025146484398</v>
      </c>
      <c r="F47">
        <v>462.95944213867199</v>
      </c>
      <c r="G47">
        <v>461.36831665039102</v>
      </c>
      <c r="I47" s="7">
        <f t="shared" si="0"/>
        <v>768.70571899413801</v>
      </c>
      <c r="J47" s="7">
        <f t="shared" si="0"/>
        <v>315.45193481445295</v>
      </c>
      <c r="K47" s="7">
        <f t="shared" si="1"/>
        <v>547.88936462402091</v>
      </c>
      <c r="L47" s="8">
        <f t="shared" si="2"/>
        <v>1.7368394489204397</v>
      </c>
      <c r="M47" s="8">
        <f t="shared" si="5"/>
        <v>1.8795459340767258</v>
      </c>
      <c r="P47" s="6">
        <f t="shared" si="4"/>
        <v>-2.6895423289685843</v>
      </c>
    </row>
    <row r="48" spans="1:16" x14ac:dyDescent="0.15">
      <c r="A48" s="6">
        <v>23.5</v>
      </c>
      <c r="B48" s="6">
        <v>46</v>
      </c>
      <c r="D48">
        <v>1221.61413574219</v>
      </c>
      <c r="E48">
        <v>774.19866943359398</v>
      </c>
      <c r="F48">
        <v>464.38562011718801</v>
      </c>
      <c r="G48">
        <v>462.649169921875</v>
      </c>
      <c r="I48" s="7">
        <f t="shared" si="0"/>
        <v>757.22851562500205</v>
      </c>
      <c r="J48" s="7">
        <f t="shared" si="0"/>
        <v>311.54949951171898</v>
      </c>
      <c r="K48" s="7">
        <f t="shared" si="1"/>
        <v>539.14386596679878</v>
      </c>
      <c r="L48" s="8">
        <f t="shared" si="2"/>
        <v>1.73052393539961</v>
      </c>
      <c r="M48" s="8">
        <f t="shared" si="5"/>
        <v>1.8763327354505981</v>
      </c>
      <c r="P48" s="6">
        <f t="shared" si="4"/>
        <v>-2.8559005026250359</v>
      </c>
    </row>
    <row r="49" spans="1:22" x14ac:dyDescent="0.15">
      <c r="A49" s="6">
        <v>24</v>
      </c>
      <c r="B49" s="6">
        <v>47</v>
      </c>
      <c r="D49">
        <v>1228.01525878906</v>
      </c>
      <c r="E49">
        <v>777.43817138671898</v>
      </c>
      <c r="F49">
        <v>463.40097045898398</v>
      </c>
      <c r="G49">
        <v>461.91934204101602</v>
      </c>
      <c r="I49" s="7">
        <f t="shared" si="0"/>
        <v>764.61428833007608</v>
      </c>
      <c r="J49" s="7">
        <f t="shared" si="0"/>
        <v>315.51882934570295</v>
      </c>
      <c r="K49" s="7">
        <f t="shared" si="1"/>
        <v>543.75110778808403</v>
      </c>
      <c r="L49" s="8">
        <f t="shared" si="2"/>
        <v>1.7233554932859965</v>
      </c>
      <c r="M49" s="8">
        <f t="shared" si="5"/>
        <v>1.8722666082316863</v>
      </c>
      <c r="P49" s="6">
        <f t="shared" si="4"/>
        <v>-3.0664176777827188</v>
      </c>
    </row>
    <row r="50" spans="1:22" x14ac:dyDescent="0.15">
      <c r="A50" s="6">
        <v>24.5</v>
      </c>
      <c r="B50" s="6">
        <v>48</v>
      </c>
      <c r="D50">
        <v>1209.359375</v>
      </c>
      <c r="E50">
        <v>769.65765380859398</v>
      </c>
      <c r="F50">
        <v>463.41763305664102</v>
      </c>
      <c r="G50">
        <v>461.89480590820301</v>
      </c>
      <c r="I50" s="7">
        <f t="shared" si="0"/>
        <v>745.94174194335892</v>
      </c>
      <c r="J50" s="7">
        <f t="shared" si="0"/>
        <v>307.76284790039097</v>
      </c>
      <c r="K50" s="7">
        <f t="shared" si="1"/>
        <v>530.50774841308521</v>
      </c>
      <c r="L50" s="8">
        <f t="shared" si="2"/>
        <v>1.7237550017238819</v>
      </c>
      <c r="M50" s="8">
        <f t="shared" si="5"/>
        <v>1.8757684315642735</v>
      </c>
      <c r="P50" s="6">
        <f t="shared" si="4"/>
        <v>-2.8851164257095432</v>
      </c>
    </row>
    <row r="51" spans="1:22" x14ac:dyDescent="0.15">
      <c r="A51" s="6">
        <v>25</v>
      </c>
      <c r="B51" s="6">
        <v>49</v>
      </c>
      <c r="D51">
        <v>1241.88659667969</v>
      </c>
      <c r="E51">
        <v>779.464599609375</v>
      </c>
      <c r="F51">
        <v>463.92764282226602</v>
      </c>
      <c r="G51">
        <v>462.23858642578102</v>
      </c>
      <c r="I51" s="7">
        <f t="shared" si="0"/>
        <v>777.95895385742392</v>
      </c>
      <c r="J51" s="7">
        <f t="shared" si="0"/>
        <v>317.22601318359398</v>
      </c>
      <c r="K51" s="7">
        <f t="shared" si="1"/>
        <v>555.90074462890811</v>
      </c>
      <c r="L51" s="8">
        <f t="shared" si="2"/>
        <v>1.752380705005997</v>
      </c>
      <c r="M51" s="8">
        <f t="shared" si="5"/>
        <v>1.9074964497410907</v>
      </c>
      <c r="P51" s="6">
        <f t="shared" si="4"/>
        <v>-1.2424494848254879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1282.47521972656</v>
      </c>
      <c r="E52">
        <v>796.43914794921898</v>
      </c>
      <c r="F52">
        <v>463.09176635742199</v>
      </c>
      <c r="G52">
        <v>461.45837402343801</v>
      </c>
      <c r="I52" s="7">
        <f t="shared" si="0"/>
        <v>819.38345336913801</v>
      </c>
      <c r="J52" s="7">
        <f t="shared" si="0"/>
        <v>334.98077392578097</v>
      </c>
      <c r="K52" s="7">
        <f t="shared" si="1"/>
        <v>584.89691162109136</v>
      </c>
      <c r="L52" s="8">
        <f t="shared" si="2"/>
        <v>1.7460611388720546</v>
      </c>
      <c r="M52" s="8">
        <f t="shared" si="5"/>
        <v>1.9042791985018501</v>
      </c>
      <c r="P52" s="6">
        <f t="shared" si="4"/>
        <v>-1.409017475986065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1294.93774414063</v>
      </c>
      <c r="E53">
        <v>799.72814941406295</v>
      </c>
      <c r="F53">
        <v>464.12335205078102</v>
      </c>
      <c r="G53">
        <v>461.87878417968801</v>
      </c>
      <c r="I53" s="7">
        <f t="shared" si="0"/>
        <v>830.81439208984898</v>
      </c>
      <c r="J53" s="7">
        <f t="shared" si="0"/>
        <v>337.84936523437494</v>
      </c>
      <c r="K53" s="7">
        <f t="shared" si="1"/>
        <v>594.31983642578655</v>
      </c>
      <c r="L53" s="8">
        <f t="shared" si="2"/>
        <v>1.7591266924935358</v>
      </c>
      <c r="M53" s="8">
        <f t="shared" si="5"/>
        <v>1.9204470670180331</v>
      </c>
      <c r="P53" s="6">
        <f t="shared" si="4"/>
        <v>-0.57195217401584775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1297.61999511719</v>
      </c>
      <c r="E54">
        <v>801.91943359375</v>
      </c>
      <c r="F54">
        <v>463.92828369140602</v>
      </c>
      <c r="G54">
        <v>462.26953125</v>
      </c>
      <c r="I54" s="7">
        <f t="shared" si="0"/>
        <v>833.69171142578398</v>
      </c>
      <c r="J54" s="7">
        <f t="shared" si="0"/>
        <v>339.64990234375</v>
      </c>
      <c r="K54" s="7">
        <f t="shared" si="1"/>
        <v>595.93677978515893</v>
      </c>
      <c r="L54" s="8">
        <f t="shared" si="2"/>
        <v>1.7545619052821875</v>
      </c>
      <c r="M54" s="8">
        <f t="shared" si="5"/>
        <v>1.9189845947013866</v>
      </c>
      <c r="P54" s="6">
        <f t="shared" si="4"/>
        <v>-0.64766931818556206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1283.46276855469</v>
      </c>
      <c r="E55">
        <v>797.30358886718795</v>
      </c>
      <c r="F55">
        <v>463.76205444335898</v>
      </c>
      <c r="G55">
        <v>462.18737792968801</v>
      </c>
      <c r="I55" s="7">
        <f t="shared" si="0"/>
        <v>819.70071411133108</v>
      </c>
      <c r="J55" s="7">
        <f t="shared" si="0"/>
        <v>335.11621093749994</v>
      </c>
      <c r="K55" s="7">
        <f t="shared" si="1"/>
        <v>585.11936645508115</v>
      </c>
      <c r="L55" s="8">
        <f t="shared" si="2"/>
        <v>1.7460192833351398</v>
      </c>
      <c r="M55" s="8">
        <f t="shared" si="5"/>
        <v>1.9135442876490409</v>
      </c>
      <c r="P55" s="6">
        <f t="shared" si="4"/>
        <v>-0.92933243667420296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1274.67749023438</v>
      </c>
      <c r="E56">
        <v>794.74761962890602</v>
      </c>
      <c r="F56">
        <v>464.76461791992199</v>
      </c>
      <c r="G56">
        <v>462.92105102539102</v>
      </c>
      <c r="I56" s="7">
        <f t="shared" si="0"/>
        <v>809.91287231445801</v>
      </c>
      <c r="J56" s="7">
        <f t="shared" si="0"/>
        <v>331.826568603515</v>
      </c>
      <c r="K56" s="7">
        <f t="shared" si="1"/>
        <v>577.6342742919976</v>
      </c>
      <c r="L56" s="8">
        <f t="shared" si="2"/>
        <v>1.7407716227273755</v>
      </c>
      <c r="M56" s="8">
        <f t="shared" si="5"/>
        <v>1.9113989419359785</v>
      </c>
      <c r="P56" s="6">
        <f t="shared" si="4"/>
        <v>-1.0404042489751049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1277.17529296875</v>
      </c>
      <c r="E57">
        <v>796.493408203125</v>
      </c>
      <c r="F57">
        <v>463.48739624023398</v>
      </c>
      <c r="G57">
        <v>462.14318847656301</v>
      </c>
      <c r="I57" s="7">
        <f t="shared" si="0"/>
        <v>813.68789672851608</v>
      </c>
      <c r="J57" s="7">
        <f t="shared" si="0"/>
        <v>334.35021972656199</v>
      </c>
      <c r="K57" s="7">
        <f t="shared" si="1"/>
        <v>579.64274291992274</v>
      </c>
      <c r="L57" s="8">
        <f t="shared" si="2"/>
        <v>1.7336394855489123</v>
      </c>
      <c r="M57" s="8">
        <f t="shared" si="5"/>
        <v>1.9073691196522171</v>
      </c>
      <c r="P57" s="6">
        <f t="shared" si="4"/>
        <v>-1.2490417947014716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1272.74792480469</v>
      </c>
      <c r="E58">
        <v>796.31292724609398</v>
      </c>
      <c r="F58">
        <v>463.16964721679699</v>
      </c>
      <c r="G58">
        <v>461.21618652343801</v>
      </c>
      <c r="I58" s="7">
        <f t="shared" si="0"/>
        <v>809.57827758789301</v>
      </c>
      <c r="J58" s="7">
        <f t="shared" si="0"/>
        <v>335.09674072265597</v>
      </c>
      <c r="K58" s="7">
        <f t="shared" si="1"/>
        <v>575.01055908203386</v>
      </c>
      <c r="L58" s="8">
        <f t="shared" si="2"/>
        <v>1.7159538998857151</v>
      </c>
      <c r="M58" s="8">
        <f t="shared" si="5"/>
        <v>1.8927858488837219</v>
      </c>
      <c r="P58" s="6">
        <f t="shared" si="4"/>
        <v>-2.0040671053863828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1268.73852539063</v>
      </c>
      <c r="E59">
        <v>796.05023193359398</v>
      </c>
      <c r="F59">
        <v>464.66049194335898</v>
      </c>
      <c r="G59">
        <v>462.76141357421898</v>
      </c>
      <c r="I59" s="7">
        <f t="shared" si="0"/>
        <v>804.07803344727108</v>
      </c>
      <c r="J59" s="7">
        <f t="shared" si="0"/>
        <v>333.288818359375</v>
      </c>
      <c r="K59" s="7">
        <f t="shared" si="1"/>
        <v>570.77586059570854</v>
      </c>
      <c r="L59" s="8">
        <f t="shared" si="2"/>
        <v>1.7125562849824101</v>
      </c>
      <c r="M59" s="8">
        <f t="shared" si="5"/>
        <v>1.8924905488751187</v>
      </c>
      <c r="P59" s="6">
        <f t="shared" si="4"/>
        <v>-2.0193557867995109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1264.60327148438</v>
      </c>
      <c r="E60">
        <v>794.221435546875</v>
      </c>
      <c r="F60">
        <v>462.83822631835898</v>
      </c>
      <c r="G60">
        <v>460.96350097656301</v>
      </c>
      <c r="I60" s="7">
        <f t="shared" si="0"/>
        <v>801.76504516602108</v>
      </c>
      <c r="J60" s="7">
        <f t="shared" si="0"/>
        <v>333.25793457031199</v>
      </c>
      <c r="K60" s="7">
        <f t="shared" si="1"/>
        <v>568.4844909668027</v>
      </c>
      <c r="L60" s="8">
        <f t="shared" si="2"/>
        <v>1.7058393274260113</v>
      </c>
      <c r="M60" s="8">
        <f t="shared" si="5"/>
        <v>1.8888759062134217</v>
      </c>
      <c r="P60" s="6">
        <f t="shared" si="4"/>
        <v>-2.2064980775782419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1268.5712890625</v>
      </c>
      <c r="E61">
        <v>798.23864746093795</v>
      </c>
      <c r="F61">
        <v>463.37109375</v>
      </c>
      <c r="G61">
        <v>461.59390258789102</v>
      </c>
      <c r="I61" s="7">
        <f t="shared" si="0"/>
        <v>805.2001953125</v>
      </c>
      <c r="J61" s="7">
        <f t="shared" si="0"/>
        <v>336.64474487304693</v>
      </c>
      <c r="K61" s="7">
        <f t="shared" si="1"/>
        <v>569.54887390136719</v>
      </c>
      <c r="L61" s="8">
        <f t="shared" si="2"/>
        <v>1.691839491259997</v>
      </c>
      <c r="M61" s="8">
        <f t="shared" si="5"/>
        <v>1.8779783849421094</v>
      </c>
      <c r="P61" s="6">
        <f t="shared" si="4"/>
        <v>-2.7706996558238459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1267.26953125</v>
      </c>
      <c r="E62">
        <v>798.97314453125</v>
      </c>
      <c r="F62">
        <v>463.57214355468801</v>
      </c>
      <c r="G62">
        <v>461.82330322265602</v>
      </c>
      <c r="I62" s="7">
        <f t="shared" si="0"/>
        <v>803.69738769531205</v>
      </c>
      <c r="J62" s="7">
        <f t="shared" si="0"/>
        <v>337.14984130859398</v>
      </c>
      <c r="K62" s="7">
        <f t="shared" si="1"/>
        <v>567.69249877929633</v>
      </c>
      <c r="L62" s="8">
        <f t="shared" si="2"/>
        <v>1.6837988016719432</v>
      </c>
      <c r="M62" s="8">
        <f t="shared" si="5"/>
        <v>1.8730400102487574</v>
      </c>
      <c r="P62" s="6">
        <f t="shared" si="4"/>
        <v>-3.0263760364051926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1263.54821777344</v>
      </c>
      <c r="E63">
        <v>797.26452636718795</v>
      </c>
      <c r="F63">
        <v>462.84356689453102</v>
      </c>
      <c r="G63">
        <v>461.12335205078102</v>
      </c>
      <c r="I63" s="7">
        <f t="shared" si="0"/>
        <v>800.70465087890898</v>
      </c>
      <c r="J63" s="7">
        <f t="shared" si="0"/>
        <v>336.14117431640693</v>
      </c>
      <c r="K63" s="7">
        <f t="shared" si="1"/>
        <v>565.40582885742413</v>
      </c>
      <c r="L63" s="8">
        <f t="shared" si="2"/>
        <v>1.6820487106563513</v>
      </c>
      <c r="M63" s="8">
        <f t="shared" si="5"/>
        <v>1.8743922341278674</v>
      </c>
      <c r="P63" s="6">
        <f t="shared" si="4"/>
        <v>-2.9563668271785382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1257.02429199219</v>
      </c>
      <c r="E64">
        <v>797.62322998046898</v>
      </c>
      <c r="F64">
        <v>464.06317138671898</v>
      </c>
      <c r="G64">
        <v>462.42041015625</v>
      </c>
      <c r="I64" s="7">
        <f t="shared" si="0"/>
        <v>792.96112060547102</v>
      </c>
      <c r="J64" s="7">
        <f t="shared" si="0"/>
        <v>335.20281982421898</v>
      </c>
      <c r="K64" s="7">
        <f t="shared" si="1"/>
        <v>558.31914672851781</v>
      </c>
      <c r="L64" s="8">
        <f t="shared" si="2"/>
        <v>1.6656159009082963</v>
      </c>
      <c r="M64" s="8">
        <f t="shared" si="5"/>
        <v>1.8610617392745141</v>
      </c>
      <c r="P64" s="6">
        <f t="shared" si="4"/>
        <v>-3.6465316864898081</v>
      </c>
      <c r="R64" s="29"/>
      <c r="S64" s="29"/>
      <c r="T64" s="29"/>
      <c r="U64" s="18">
        <v>12.5</v>
      </c>
      <c r="V64" s="20">
        <f t="shared" ref="V64:V83" si="6">L26</f>
        <v>1.9724047764663315</v>
      </c>
    </row>
    <row r="65" spans="1:22" x14ac:dyDescent="0.15">
      <c r="A65" s="6">
        <v>32</v>
      </c>
      <c r="B65" s="6">
        <v>63</v>
      </c>
      <c r="D65">
        <v>1255.65258789063</v>
      </c>
      <c r="E65">
        <v>798.92108154296898</v>
      </c>
      <c r="F65">
        <v>462.52517700195301</v>
      </c>
      <c r="G65">
        <v>460.95944213867199</v>
      </c>
      <c r="I65" s="7">
        <f t="shared" si="0"/>
        <v>793.12741088867699</v>
      </c>
      <c r="J65" s="7">
        <f t="shared" si="0"/>
        <v>337.96163940429699</v>
      </c>
      <c r="K65" s="7">
        <f t="shared" si="1"/>
        <v>556.55426330566911</v>
      </c>
      <c r="L65" s="8">
        <f t="shared" si="2"/>
        <v>1.6467971462284037</v>
      </c>
      <c r="M65" s="8">
        <f t="shared" si="5"/>
        <v>1.8453452994893236</v>
      </c>
      <c r="P65" s="6">
        <f t="shared" si="4"/>
        <v>-4.4602249943936458</v>
      </c>
      <c r="U65" s="18">
        <v>13</v>
      </c>
      <c r="V65" s="20">
        <f t="shared" si="6"/>
        <v>1.9572362102168654</v>
      </c>
    </row>
    <row r="66" spans="1:22" x14ac:dyDescent="0.15">
      <c r="A66" s="6">
        <v>32.5</v>
      </c>
      <c r="B66" s="6">
        <v>64</v>
      </c>
      <c r="D66">
        <v>1209.96801757813</v>
      </c>
      <c r="E66">
        <v>782.404052734375</v>
      </c>
      <c r="F66">
        <v>463.69760131835898</v>
      </c>
      <c r="G66">
        <v>461.81838989257801</v>
      </c>
      <c r="I66" s="7">
        <f t="shared" ref="I66:J129" si="7">D66-F66</f>
        <v>746.27041625977108</v>
      </c>
      <c r="J66" s="7">
        <f t="shared" si="7"/>
        <v>320.58566284179699</v>
      </c>
      <c r="K66" s="7">
        <f t="shared" ref="K66:K129" si="8">I66-0.7*J66</f>
        <v>521.86045227051318</v>
      </c>
      <c r="L66" s="8">
        <f t="shared" ref="L66:L129" si="9">K66/J66</f>
        <v>1.6278346562492456</v>
      </c>
      <c r="M66" s="8">
        <f t="shared" si="5"/>
        <v>1.8294851244048673</v>
      </c>
      <c r="P66" s="6">
        <f t="shared" si="4"/>
        <v>-5.2813599654680612</v>
      </c>
      <c r="U66" s="18">
        <v>13.5</v>
      </c>
      <c r="V66" s="20">
        <f t="shared" si="6"/>
        <v>1.9409998487389395</v>
      </c>
    </row>
    <row r="67" spans="1:22" x14ac:dyDescent="0.15">
      <c r="A67" s="6">
        <v>33</v>
      </c>
      <c r="B67" s="6">
        <v>65</v>
      </c>
      <c r="D67">
        <v>1160.51330566406</v>
      </c>
      <c r="E67">
        <v>763.56475830078102</v>
      </c>
      <c r="F67">
        <v>462.48208618164102</v>
      </c>
      <c r="G67">
        <v>460.52453613281301</v>
      </c>
      <c r="I67" s="7">
        <f t="shared" si="7"/>
        <v>698.03121948241892</v>
      </c>
      <c r="J67" s="7">
        <f t="shared" si="7"/>
        <v>303.04022216796801</v>
      </c>
      <c r="K67" s="7">
        <f t="shared" si="8"/>
        <v>485.90306396484129</v>
      </c>
      <c r="L67" s="8">
        <f t="shared" si="9"/>
        <v>1.6034276258400997</v>
      </c>
      <c r="M67" s="8">
        <f t="shared" si="5"/>
        <v>1.8081804088904232</v>
      </c>
      <c r="P67" s="6">
        <f t="shared" si="4"/>
        <v>-6.3843772313270462</v>
      </c>
      <c r="U67" s="18">
        <v>14</v>
      </c>
      <c r="V67" s="20">
        <f t="shared" si="6"/>
        <v>1.9344286512653419</v>
      </c>
    </row>
    <row r="68" spans="1:22" x14ac:dyDescent="0.15">
      <c r="A68" s="6">
        <v>33.5</v>
      </c>
      <c r="B68" s="6">
        <v>66</v>
      </c>
      <c r="D68">
        <v>1153.44555664063</v>
      </c>
      <c r="E68">
        <v>761.96038818359398</v>
      </c>
      <c r="F68">
        <v>462.92404174804699</v>
      </c>
      <c r="G68">
        <v>461.28915405273398</v>
      </c>
      <c r="I68" s="7">
        <f t="shared" si="7"/>
        <v>690.52151489258301</v>
      </c>
      <c r="J68" s="7">
        <f t="shared" si="7"/>
        <v>300.67123413086</v>
      </c>
      <c r="K68" s="7">
        <f t="shared" si="8"/>
        <v>480.051651000981</v>
      </c>
      <c r="L68" s="8">
        <f t="shared" si="9"/>
        <v>1.5965998622670035</v>
      </c>
      <c r="M68" s="8">
        <f t="shared" si="5"/>
        <v>1.8044549602120288</v>
      </c>
      <c r="P68" s="6">
        <f t="shared" si="4"/>
        <v>-6.5772563248101115</v>
      </c>
      <c r="U68" s="18">
        <v>14.5</v>
      </c>
      <c r="V68" s="20">
        <f t="shared" si="6"/>
        <v>1.9400567180907871</v>
      </c>
    </row>
    <row r="69" spans="1:22" x14ac:dyDescent="0.15">
      <c r="A69" s="6">
        <v>34</v>
      </c>
      <c r="B69" s="6">
        <v>67</v>
      </c>
      <c r="D69">
        <v>1147.22619628906</v>
      </c>
      <c r="E69">
        <v>760.25225830078102</v>
      </c>
      <c r="F69">
        <v>462.62442016601602</v>
      </c>
      <c r="G69">
        <v>461.07809448242199</v>
      </c>
      <c r="I69" s="7">
        <f t="shared" si="7"/>
        <v>684.60177612304392</v>
      </c>
      <c r="J69" s="7">
        <f t="shared" si="7"/>
        <v>299.17416381835903</v>
      </c>
      <c r="K69" s="7">
        <f t="shared" si="8"/>
        <v>475.17986145019262</v>
      </c>
      <c r="L69" s="8">
        <f t="shared" si="9"/>
        <v>1.5883051376678834</v>
      </c>
      <c r="M69" s="8">
        <f t="shared" si="5"/>
        <v>1.7992625505076107</v>
      </c>
      <c r="P69" s="6">
        <f t="shared" si="4"/>
        <v>-6.8460849581473564</v>
      </c>
      <c r="U69" s="18">
        <v>15</v>
      </c>
      <c r="V69" s="20">
        <f t="shared" si="6"/>
        <v>1.9117198213607407</v>
      </c>
    </row>
    <row r="70" spans="1:22" x14ac:dyDescent="0.15">
      <c r="A70" s="6">
        <v>34.5</v>
      </c>
      <c r="B70" s="6">
        <v>68</v>
      </c>
      <c r="D70">
        <v>1148.41394042969</v>
      </c>
      <c r="E70">
        <v>763.12689208984398</v>
      </c>
      <c r="F70">
        <v>463.66665649414102</v>
      </c>
      <c r="G70">
        <v>462.05377197265602</v>
      </c>
      <c r="I70" s="7">
        <f t="shared" si="7"/>
        <v>684.74728393554892</v>
      </c>
      <c r="J70" s="7">
        <f t="shared" si="7"/>
        <v>301.07312011718795</v>
      </c>
      <c r="K70" s="7">
        <f t="shared" si="8"/>
        <v>473.99609985351736</v>
      </c>
      <c r="L70" s="8">
        <f t="shared" si="9"/>
        <v>1.5743554245859672</v>
      </c>
      <c r="M70" s="8">
        <f t="shared" si="5"/>
        <v>1.7884151523203964</v>
      </c>
      <c r="P70" s="6">
        <f t="shared" ref="P70:P133" si="10">(M70-$O$2)/$O$2*100</f>
        <v>-7.4076914945985468</v>
      </c>
      <c r="U70" s="18">
        <v>15.5</v>
      </c>
      <c r="V70" s="20">
        <f t="shared" si="6"/>
        <v>1.8874704468534045</v>
      </c>
    </row>
    <row r="71" spans="1:22" x14ac:dyDescent="0.15">
      <c r="A71" s="6">
        <v>35</v>
      </c>
      <c r="B71" s="6">
        <v>69</v>
      </c>
      <c r="D71">
        <v>1145.24780273438</v>
      </c>
      <c r="E71">
        <v>763.637939453125</v>
      </c>
      <c r="F71">
        <v>462.49401855468801</v>
      </c>
      <c r="G71">
        <v>460.98379516601602</v>
      </c>
      <c r="I71" s="7">
        <f t="shared" si="7"/>
        <v>682.75378417969205</v>
      </c>
      <c r="J71" s="7">
        <f t="shared" si="7"/>
        <v>302.65414428710898</v>
      </c>
      <c r="K71" s="7">
        <f t="shared" si="8"/>
        <v>470.89588317871574</v>
      </c>
      <c r="L71" s="8">
        <f t="shared" si="9"/>
        <v>1.5558877750968656</v>
      </c>
      <c r="M71" s="8">
        <f t="shared" si="5"/>
        <v>1.7730498177259966</v>
      </c>
      <c r="P71" s="6">
        <f t="shared" si="10"/>
        <v>-8.2032068978355834</v>
      </c>
      <c r="U71" s="18">
        <v>16</v>
      </c>
      <c r="V71" s="20">
        <f t="shared" si="6"/>
        <v>1.8594268421071556</v>
      </c>
    </row>
    <row r="72" spans="1:22" x14ac:dyDescent="0.15">
      <c r="A72" s="6">
        <v>35.5</v>
      </c>
      <c r="B72" s="6">
        <v>70</v>
      </c>
      <c r="D72">
        <v>1148.02954101563</v>
      </c>
      <c r="E72">
        <v>764.57318115234398</v>
      </c>
      <c r="F72">
        <v>463.29833984375</v>
      </c>
      <c r="G72">
        <v>461.75137329101602</v>
      </c>
      <c r="I72" s="7">
        <f t="shared" si="7"/>
        <v>684.73120117188</v>
      </c>
      <c r="J72" s="7">
        <f t="shared" si="7"/>
        <v>302.82180786132795</v>
      </c>
      <c r="K72" s="7">
        <f t="shared" si="8"/>
        <v>472.75593566895043</v>
      </c>
      <c r="L72" s="8">
        <f t="shared" si="9"/>
        <v>1.5611687249599966</v>
      </c>
      <c r="M72" s="8">
        <f t="shared" si="5"/>
        <v>1.7814330824838296</v>
      </c>
      <c r="P72" s="6">
        <f t="shared" si="10"/>
        <v>-7.7691768932627552</v>
      </c>
      <c r="U72" s="18">
        <v>16.5</v>
      </c>
      <c r="V72" s="20">
        <f t="shared" si="6"/>
        <v>1.8495255766605403</v>
      </c>
    </row>
    <row r="73" spans="1:22" x14ac:dyDescent="0.15">
      <c r="A73" s="6">
        <v>36</v>
      </c>
      <c r="B73" s="6">
        <v>71</v>
      </c>
      <c r="D73">
        <v>1142.80590820313</v>
      </c>
      <c r="E73">
        <v>763.18408203125</v>
      </c>
      <c r="F73">
        <v>462.45349121093801</v>
      </c>
      <c r="G73">
        <v>460.89904785156301</v>
      </c>
      <c r="I73" s="7">
        <f t="shared" si="7"/>
        <v>680.35241699219205</v>
      </c>
      <c r="J73" s="7">
        <f t="shared" si="7"/>
        <v>302.28503417968699</v>
      </c>
      <c r="K73" s="7">
        <f t="shared" si="8"/>
        <v>468.75289306641116</v>
      </c>
      <c r="L73" s="8">
        <f t="shared" si="9"/>
        <v>1.5506983147163378</v>
      </c>
      <c r="M73" s="8">
        <f t="shared" si="5"/>
        <v>1.7740649871348726</v>
      </c>
      <c r="P73" s="6">
        <f t="shared" si="10"/>
        <v>-8.1506481398928656</v>
      </c>
      <c r="U73" s="18">
        <v>17</v>
      </c>
      <c r="V73" s="20">
        <f t="shared" si="6"/>
        <v>1.8275737364744318</v>
      </c>
    </row>
    <row r="74" spans="1:22" x14ac:dyDescent="0.15">
      <c r="A74" s="6">
        <v>36.5</v>
      </c>
      <c r="B74" s="6">
        <v>72</v>
      </c>
      <c r="D74">
        <v>1150.28271484375</v>
      </c>
      <c r="E74">
        <v>766.12774658203102</v>
      </c>
      <c r="F74">
        <v>462.74456787109398</v>
      </c>
      <c r="G74">
        <v>461.04992675781301</v>
      </c>
      <c r="I74" s="7">
        <f t="shared" si="7"/>
        <v>687.53814697265602</v>
      </c>
      <c r="J74" s="7">
        <f t="shared" si="7"/>
        <v>305.07781982421801</v>
      </c>
      <c r="K74" s="7">
        <f t="shared" si="8"/>
        <v>473.98367309570347</v>
      </c>
      <c r="L74" s="8">
        <f t="shared" si="9"/>
        <v>1.5536484211431918</v>
      </c>
      <c r="M74" s="8">
        <f t="shared" si="5"/>
        <v>1.7801174084564284</v>
      </c>
      <c r="P74" s="6">
        <f t="shared" si="10"/>
        <v>-7.8372937928985111</v>
      </c>
      <c r="U74" s="18">
        <v>17.5</v>
      </c>
      <c r="V74" s="20">
        <f t="shared" si="6"/>
        <v>1.8269217395194632</v>
      </c>
    </row>
    <row r="75" spans="1:22" x14ac:dyDescent="0.15">
      <c r="A75" s="6">
        <v>37</v>
      </c>
      <c r="B75" s="6">
        <v>73</v>
      </c>
      <c r="D75">
        <v>1208.28515625</v>
      </c>
      <c r="E75">
        <v>788.68688964843795</v>
      </c>
      <c r="F75">
        <v>463.15792846679699</v>
      </c>
      <c r="G75">
        <v>461.60266113281301</v>
      </c>
      <c r="I75" s="7">
        <f t="shared" si="7"/>
        <v>745.12722778320301</v>
      </c>
      <c r="J75" s="7">
        <f t="shared" si="7"/>
        <v>327.08422851562494</v>
      </c>
      <c r="K75" s="7">
        <f t="shared" si="8"/>
        <v>516.16826782226553</v>
      </c>
      <c r="L75" s="8">
        <f t="shared" si="9"/>
        <v>1.5780897482117759</v>
      </c>
      <c r="M75" s="8">
        <f t="shared" si="5"/>
        <v>1.8076610504197146</v>
      </c>
      <c r="P75" s="6">
        <f t="shared" si="10"/>
        <v>-6.4112661780474713</v>
      </c>
      <c r="U75" s="18">
        <v>18</v>
      </c>
      <c r="V75" s="20">
        <f t="shared" si="6"/>
        <v>1.8451596956869798</v>
      </c>
    </row>
    <row r="76" spans="1:22" x14ac:dyDescent="0.15">
      <c r="A76" s="6">
        <v>37.5</v>
      </c>
      <c r="B76" s="6">
        <v>74</v>
      </c>
      <c r="D76">
        <v>1249.25512695313</v>
      </c>
      <c r="E76">
        <v>808.13024902343795</v>
      </c>
      <c r="F76">
        <v>462.40567016601602</v>
      </c>
      <c r="G76">
        <v>460.54501342773398</v>
      </c>
      <c r="I76" s="7">
        <f t="shared" si="7"/>
        <v>786.84945678711392</v>
      </c>
      <c r="J76" s="7">
        <f t="shared" si="7"/>
        <v>347.58523559570398</v>
      </c>
      <c r="K76" s="7">
        <f t="shared" si="8"/>
        <v>543.53979187012112</v>
      </c>
      <c r="L76" s="8">
        <f t="shared" si="9"/>
        <v>1.5637597233915395</v>
      </c>
      <c r="M76" s="8">
        <f t="shared" si="5"/>
        <v>1.7964333404941799</v>
      </c>
      <c r="P76" s="6">
        <f t="shared" si="10"/>
        <v>-6.9925627410325406</v>
      </c>
      <c r="U76" s="18">
        <v>18.5</v>
      </c>
      <c r="V76" s="20">
        <f t="shared" si="6"/>
        <v>1.8463669909941438</v>
      </c>
    </row>
    <row r="77" spans="1:22" x14ac:dyDescent="0.15">
      <c r="A77" s="6">
        <v>38</v>
      </c>
      <c r="B77" s="6">
        <v>75</v>
      </c>
      <c r="D77">
        <v>1251.14331054688</v>
      </c>
      <c r="E77">
        <v>811.55316162109398</v>
      </c>
      <c r="F77">
        <v>463.52389526367199</v>
      </c>
      <c r="G77">
        <v>462.05847167968801</v>
      </c>
      <c r="I77" s="7">
        <f t="shared" si="7"/>
        <v>787.61941528320801</v>
      </c>
      <c r="J77" s="7">
        <f t="shared" si="7"/>
        <v>349.49468994140597</v>
      </c>
      <c r="K77" s="7">
        <f t="shared" si="8"/>
        <v>542.9731323242238</v>
      </c>
      <c r="L77" s="8">
        <f t="shared" si="9"/>
        <v>1.5535947982936598</v>
      </c>
      <c r="M77" s="8">
        <f t="shared" si="5"/>
        <v>1.789370730291002</v>
      </c>
      <c r="P77" s="6">
        <f t="shared" si="10"/>
        <v>-7.3582179872082278</v>
      </c>
      <c r="U77" s="18">
        <v>19</v>
      </c>
      <c r="V77" s="20">
        <f t="shared" si="6"/>
        <v>1.8515632837484359</v>
      </c>
    </row>
    <row r="78" spans="1:22" x14ac:dyDescent="0.15">
      <c r="A78" s="6">
        <v>38.5</v>
      </c>
      <c r="B78" s="6">
        <v>76</v>
      </c>
      <c r="D78">
        <v>1243.65026855469</v>
      </c>
      <c r="E78">
        <v>806.05426025390602</v>
      </c>
      <c r="F78">
        <v>462.40289306640602</v>
      </c>
      <c r="G78">
        <v>460.720458984375</v>
      </c>
      <c r="I78" s="7">
        <f t="shared" si="7"/>
        <v>781.24737548828398</v>
      </c>
      <c r="J78" s="7">
        <f t="shared" si="7"/>
        <v>345.33380126953102</v>
      </c>
      <c r="K78" s="7">
        <f t="shared" si="8"/>
        <v>539.51371459961229</v>
      </c>
      <c r="L78" s="8">
        <f t="shared" si="9"/>
        <v>1.5622962843956447</v>
      </c>
      <c r="M78" s="8">
        <f t="shared" si="5"/>
        <v>1.8011745312876888</v>
      </c>
      <c r="P78" s="6">
        <f t="shared" si="10"/>
        <v>-6.7470952386654526</v>
      </c>
      <c r="U78" s="18">
        <v>19.5</v>
      </c>
      <c r="V78" s="20">
        <f t="shared" si="6"/>
        <v>1.8415970762327525</v>
      </c>
    </row>
    <row r="79" spans="1:22" x14ac:dyDescent="0.15">
      <c r="A79" s="6">
        <v>39</v>
      </c>
      <c r="B79" s="6">
        <v>77</v>
      </c>
      <c r="D79">
        <v>1246.64770507813</v>
      </c>
      <c r="E79">
        <v>809.336181640625</v>
      </c>
      <c r="F79">
        <v>462.34548950195301</v>
      </c>
      <c r="G79">
        <v>460.693115234375</v>
      </c>
      <c r="I79" s="7">
        <f t="shared" si="7"/>
        <v>784.30221557617699</v>
      </c>
      <c r="J79" s="7">
        <f t="shared" si="7"/>
        <v>348.64306640625</v>
      </c>
      <c r="K79" s="7">
        <f t="shared" si="8"/>
        <v>540.25206909180201</v>
      </c>
      <c r="L79" s="8">
        <f t="shared" si="9"/>
        <v>1.5495850087042404</v>
      </c>
      <c r="M79" s="8">
        <f t="shared" si="5"/>
        <v>1.7915655704909865</v>
      </c>
      <c r="P79" s="6">
        <f t="shared" si="10"/>
        <v>-7.2445836777173103</v>
      </c>
      <c r="U79" s="18">
        <v>20</v>
      </c>
      <c r="V79" s="20">
        <f t="shared" si="6"/>
        <v>1.8016552857887242</v>
      </c>
    </row>
    <row r="80" spans="1:22" x14ac:dyDescent="0.15">
      <c r="A80" s="6">
        <v>39.5</v>
      </c>
      <c r="B80" s="6">
        <v>78</v>
      </c>
      <c r="D80">
        <v>1252.24768066406</v>
      </c>
      <c r="E80">
        <v>812.6015625</v>
      </c>
      <c r="F80">
        <v>463.79769897460898</v>
      </c>
      <c r="G80">
        <v>461.99935913085898</v>
      </c>
      <c r="I80" s="7">
        <f t="shared" si="7"/>
        <v>788.44998168945108</v>
      </c>
      <c r="J80" s="7">
        <f t="shared" si="7"/>
        <v>350.60220336914102</v>
      </c>
      <c r="K80" s="7">
        <f t="shared" si="8"/>
        <v>543.02843933105237</v>
      </c>
      <c r="L80" s="8">
        <f t="shared" si="9"/>
        <v>1.5488449134454245</v>
      </c>
      <c r="M80" s="8">
        <f t="shared" si="5"/>
        <v>1.7939277901268724</v>
      </c>
      <c r="P80" s="6">
        <f t="shared" si="10"/>
        <v>-7.1222835680365808</v>
      </c>
      <c r="U80" s="18">
        <v>20.5</v>
      </c>
      <c r="V80" s="20">
        <f t="shared" si="6"/>
        <v>1.7739401247658764</v>
      </c>
    </row>
    <row r="81" spans="1:22" x14ac:dyDescent="0.15">
      <c r="A81" s="6">
        <v>40</v>
      </c>
      <c r="B81" s="6">
        <v>79</v>
      </c>
      <c r="D81">
        <v>1255.99719238281</v>
      </c>
      <c r="E81">
        <v>816.56335449218795</v>
      </c>
      <c r="F81">
        <v>462.21426391601602</v>
      </c>
      <c r="G81">
        <v>460.65621948242199</v>
      </c>
      <c r="I81" s="7">
        <f t="shared" si="7"/>
        <v>793.78292846679392</v>
      </c>
      <c r="J81" s="7">
        <f t="shared" si="7"/>
        <v>355.90713500976597</v>
      </c>
      <c r="K81" s="7">
        <f t="shared" si="8"/>
        <v>544.64793395995775</v>
      </c>
      <c r="L81" s="8">
        <f t="shared" si="9"/>
        <v>1.530309118262023</v>
      </c>
      <c r="M81" s="8">
        <f t="shared" si="5"/>
        <v>1.7784943098381727</v>
      </c>
      <c r="P81" s="6">
        <f t="shared" si="10"/>
        <v>-7.9213271046277454</v>
      </c>
      <c r="U81" s="18">
        <v>21</v>
      </c>
      <c r="V81" s="20">
        <f t="shared" si="6"/>
        <v>1.7606221120086436</v>
      </c>
    </row>
    <row r="82" spans="1:22" x14ac:dyDescent="0.15">
      <c r="A82" s="6">
        <v>40.5</v>
      </c>
      <c r="B82" s="6">
        <v>80</v>
      </c>
      <c r="D82">
        <v>1255.34484863281</v>
      </c>
      <c r="E82">
        <v>817.865966796875</v>
      </c>
      <c r="F82">
        <v>463.72833251953102</v>
      </c>
      <c r="G82">
        <v>461.79727172851602</v>
      </c>
      <c r="I82" s="7">
        <f t="shared" si="7"/>
        <v>791.61651611327898</v>
      </c>
      <c r="J82" s="7">
        <f t="shared" si="7"/>
        <v>356.06869506835898</v>
      </c>
      <c r="K82" s="7">
        <f t="shared" si="8"/>
        <v>542.36842956542773</v>
      </c>
      <c r="L82" s="8">
        <f t="shared" si="9"/>
        <v>1.5232128998627708</v>
      </c>
      <c r="M82" s="8">
        <f t="shared" si="5"/>
        <v>1.7745004063336225</v>
      </c>
      <c r="P82" s="6">
        <f t="shared" si="10"/>
        <v>-8.128105013523399</v>
      </c>
      <c r="U82" s="18">
        <v>21.5</v>
      </c>
      <c r="V82" s="20">
        <f t="shared" si="6"/>
        <v>1.7990026083199546</v>
      </c>
    </row>
    <row r="83" spans="1:22" x14ac:dyDescent="0.15">
      <c r="A83" s="6">
        <v>41</v>
      </c>
      <c r="B83" s="6">
        <v>81</v>
      </c>
      <c r="D83">
        <v>1262.59228515625</v>
      </c>
      <c r="E83">
        <v>823.915771484375</v>
      </c>
      <c r="F83">
        <v>461.81732177734398</v>
      </c>
      <c r="G83">
        <v>460.16302490234398</v>
      </c>
      <c r="I83" s="7">
        <f t="shared" si="7"/>
        <v>800.77496337890602</v>
      </c>
      <c r="J83" s="7">
        <f t="shared" si="7"/>
        <v>363.75274658203102</v>
      </c>
      <c r="K83" s="7">
        <f t="shared" si="8"/>
        <v>546.14804077148438</v>
      </c>
      <c r="L83" s="8">
        <f t="shared" si="9"/>
        <v>1.5014265758906671</v>
      </c>
      <c r="M83" s="8">
        <f t="shared" si="5"/>
        <v>1.7558163972562206</v>
      </c>
      <c r="P83" s="6">
        <f t="shared" si="10"/>
        <v>-9.0954394326977823</v>
      </c>
      <c r="U83" s="18">
        <v>22</v>
      </c>
      <c r="V83" s="20">
        <f t="shared" si="6"/>
        <v>1.7720568170911435</v>
      </c>
    </row>
    <row r="84" spans="1:22" x14ac:dyDescent="0.15">
      <c r="A84" s="6">
        <v>41.5</v>
      </c>
      <c r="B84" s="6">
        <v>82</v>
      </c>
      <c r="D84">
        <v>1250.21875</v>
      </c>
      <c r="E84">
        <v>819.55065917968795</v>
      </c>
      <c r="F84">
        <v>463.55184936523398</v>
      </c>
      <c r="G84">
        <v>462.08706665039102</v>
      </c>
      <c r="I84" s="7">
        <f t="shared" si="7"/>
        <v>786.66690063476608</v>
      </c>
      <c r="J84" s="7">
        <f t="shared" si="7"/>
        <v>357.46359252929693</v>
      </c>
      <c r="K84" s="7">
        <f t="shared" si="8"/>
        <v>536.44238586425831</v>
      </c>
      <c r="L84" s="8">
        <f t="shared" si="9"/>
        <v>1.5006909712638572</v>
      </c>
      <c r="M84" s="8">
        <f t="shared" si="5"/>
        <v>1.7581831075241126</v>
      </c>
      <c r="P84" s="6">
        <f t="shared" si="10"/>
        <v>-8.972906827791574</v>
      </c>
      <c r="U84" s="18">
        <v>65</v>
      </c>
      <c r="V84" s="20">
        <f t="shared" ref="V84:V104" si="11">L131</f>
        <v>1.501431471936264</v>
      </c>
    </row>
    <row r="85" spans="1:22" x14ac:dyDescent="0.15">
      <c r="A85" s="6">
        <v>42</v>
      </c>
      <c r="B85" s="6">
        <v>83</v>
      </c>
      <c r="D85">
        <v>1275.96545410156</v>
      </c>
      <c r="E85">
        <v>833.28063964843795</v>
      </c>
      <c r="F85">
        <v>461.896728515625</v>
      </c>
      <c r="G85">
        <v>460.32907104492199</v>
      </c>
      <c r="I85" s="7">
        <f t="shared" si="7"/>
        <v>814.068725585935</v>
      </c>
      <c r="J85" s="7">
        <f t="shared" si="7"/>
        <v>372.95156860351597</v>
      </c>
      <c r="K85" s="7">
        <f t="shared" si="8"/>
        <v>553.00262756347388</v>
      </c>
      <c r="L85" s="8">
        <f t="shared" si="9"/>
        <v>1.4827732985120377</v>
      </c>
      <c r="M85" s="8">
        <f t="shared" si="5"/>
        <v>1.7433677496669948</v>
      </c>
      <c r="P85" s="6">
        <f t="shared" si="10"/>
        <v>-9.7399480729657331</v>
      </c>
      <c r="U85" s="18">
        <v>65.5</v>
      </c>
      <c r="V85" s="20">
        <f t="shared" si="11"/>
        <v>1.5264312404185894</v>
      </c>
    </row>
    <row r="86" spans="1:22" x14ac:dyDescent="0.15">
      <c r="A86" s="6">
        <v>42.5</v>
      </c>
      <c r="B86" s="6">
        <v>84</v>
      </c>
      <c r="D86">
        <v>1281.63427734375</v>
      </c>
      <c r="E86">
        <v>837.517333984375</v>
      </c>
      <c r="F86">
        <v>463.71896362304699</v>
      </c>
      <c r="G86">
        <v>462.05120849609398</v>
      </c>
      <c r="I86" s="7">
        <f t="shared" si="7"/>
        <v>817.91531372070301</v>
      </c>
      <c r="J86" s="7">
        <f t="shared" si="7"/>
        <v>375.46612548828102</v>
      </c>
      <c r="K86" s="7">
        <f t="shared" si="8"/>
        <v>555.08902587890634</v>
      </c>
      <c r="L86" s="8">
        <f t="shared" si="9"/>
        <v>1.4783997495300856</v>
      </c>
      <c r="M86" s="8">
        <f t="shared" si="5"/>
        <v>1.7420965155797448</v>
      </c>
      <c r="P86" s="6">
        <f t="shared" si="10"/>
        <v>-9.8057641664139013</v>
      </c>
      <c r="U86" s="18">
        <v>66</v>
      </c>
      <c r="V86" s="20">
        <f t="shared" si="11"/>
        <v>1.5355322237456708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1275.0927734375</v>
      </c>
      <c r="E87">
        <v>836.59710693359398</v>
      </c>
      <c r="F87">
        <v>462.30859375</v>
      </c>
      <c r="G87">
        <v>460.72256469726602</v>
      </c>
      <c r="I87" s="7">
        <f t="shared" si="7"/>
        <v>812.7841796875</v>
      </c>
      <c r="J87" s="7">
        <f t="shared" si="7"/>
        <v>375.87454223632795</v>
      </c>
      <c r="K87" s="7">
        <f t="shared" si="8"/>
        <v>549.67200012207047</v>
      </c>
      <c r="L87" s="8">
        <f t="shared" si="9"/>
        <v>1.4623815618150293</v>
      </c>
      <c r="M87" s="8">
        <f t="shared" si="5"/>
        <v>1.7291806427593903</v>
      </c>
      <c r="P87" s="6">
        <f t="shared" si="10"/>
        <v>-10.474462639051612</v>
      </c>
      <c r="U87" s="18">
        <v>66.5</v>
      </c>
      <c r="V87" s="20">
        <f t="shared" si="11"/>
        <v>1.5207285285569294</v>
      </c>
    </row>
    <row r="88" spans="1:22" x14ac:dyDescent="0.15">
      <c r="A88" s="6">
        <v>43.5</v>
      </c>
      <c r="B88" s="6">
        <v>86</v>
      </c>
      <c r="D88">
        <v>1264.06408691406</v>
      </c>
      <c r="E88">
        <v>832.461669921875</v>
      </c>
      <c r="F88">
        <v>463.13763427734398</v>
      </c>
      <c r="G88">
        <v>461.311767578125</v>
      </c>
      <c r="I88" s="7">
        <f t="shared" si="7"/>
        <v>800.92645263671602</v>
      </c>
      <c r="J88" s="7">
        <f t="shared" si="7"/>
        <v>371.14990234375</v>
      </c>
      <c r="K88" s="7">
        <f t="shared" si="8"/>
        <v>541.12152099609102</v>
      </c>
      <c r="L88" s="8">
        <f t="shared" si="9"/>
        <v>1.4579594863934988</v>
      </c>
      <c r="M88" s="8">
        <f t="shared" ref="M88:M151" si="12">L88+ABS($N$2)*A88</f>
        <v>1.7278608822325616</v>
      </c>
      <c r="P88" s="6">
        <f t="shared" si="10"/>
        <v>-10.542791110600753</v>
      </c>
      <c r="U88" s="18">
        <v>67</v>
      </c>
      <c r="V88" s="20">
        <f t="shared" si="11"/>
        <v>1.551794255167938</v>
      </c>
    </row>
    <row r="89" spans="1:22" x14ac:dyDescent="0.15">
      <c r="A89" s="6">
        <v>44</v>
      </c>
      <c r="B89" s="6">
        <v>87</v>
      </c>
      <c r="D89">
        <v>1252.95495605469</v>
      </c>
      <c r="E89">
        <v>829.45440673828102</v>
      </c>
      <c r="F89">
        <v>462.88562011718801</v>
      </c>
      <c r="G89">
        <v>461.12570190429699</v>
      </c>
      <c r="I89" s="7">
        <f t="shared" si="7"/>
        <v>790.06933593750205</v>
      </c>
      <c r="J89" s="7">
        <f t="shared" si="7"/>
        <v>368.32870483398403</v>
      </c>
      <c r="K89" s="7">
        <f t="shared" si="8"/>
        <v>532.23924255371321</v>
      </c>
      <c r="L89" s="8">
        <f t="shared" si="9"/>
        <v>1.4450115768023244</v>
      </c>
      <c r="M89" s="8">
        <f t="shared" si="12"/>
        <v>1.718015287536089</v>
      </c>
      <c r="P89" s="6">
        <f t="shared" si="10"/>
        <v>-11.052530887951741</v>
      </c>
      <c r="U89" s="18">
        <v>67.5</v>
      </c>
      <c r="V89" s="20">
        <f t="shared" si="11"/>
        <v>1.5451335275188318</v>
      </c>
    </row>
    <row r="90" spans="1:22" x14ac:dyDescent="0.15">
      <c r="A90" s="6">
        <v>44.5</v>
      </c>
      <c r="B90" s="6">
        <v>88</v>
      </c>
      <c r="D90">
        <v>1263.89343261719</v>
      </c>
      <c r="E90">
        <v>835.21319580078102</v>
      </c>
      <c r="F90">
        <v>463.01388549804699</v>
      </c>
      <c r="G90">
        <v>461.12698364257801</v>
      </c>
      <c r="I90" s="7">
        <f t="shared" si="7"/>
        <v>800.87954711914301</v>
      </c>
      <c r="J90" s="7">
        <f t="shared" si="7"/>
        <v>374.08621215820301</v>
      </c>
      <c r="K90" s="7">
        <f t="shared" si="8"/>
        <v>539.01919860840098</v>
      </c>
      <c r="L90" s="8">
        <f t="shared" si="9"/>
        <v>1.4408956574439236</v>
      </c>
      <c r="M90" s="8">
        <f t="shared" si="12"/>
        <v>1.7170016830723902</v>
      </c>
      <c r="P90" s="6">
        <f t="shared" si="10"/>
        <v>-11.105008623383297</v>
      </c>
      <c r="U90" s="18">
        <v>68</v>
      </c>
      <c r="V90" s="20">
        <f t="shared" si="11"/>
        <v>1.5389715012233327</v>
      </c>
    </row>
    <row r="91" spans="1:22" x14ac:dyDescent="0.15">
      <c r="A91" s="6">
        <v>45</v>
      </c>
      <c r="B91" s="6">
        <v>89</v>
      </c>
      <c r="D91">
        <v>1265.34045410156</v>
      </c>
      <c r="E91">
        <v>838.54376220703102</v>
      </c>
      <c r="F91">
        <v>462.85638427734398</v>
      </c>
      <c r="G91">
        <v>461.21682739257801</v>
      </c>
      <c r="I91" s="7">
        <f t="shared" si="7"/>
        <v>802.48406982421602</v>
      </c>
      <c r="J91" s="7">
        <f t="shared" si="7"/>
        <v>377.32693481445301</v>
      </c>
      <c r="K91" s="7">
        <f t="shared" si="8"/>
        <v>538.35521545409892</v>
      </c>
      <c r="L91" s="8">
        <f t="shared" si="9"/>
        <v>1.426760630589041</v>
      </c>
      <c r="M91" s="8">
        <f t="shared" si="12"/>
        <v>1.7059689711122095</v>
      </c>
      <c r="P91" s="6">
        <f t="shared" si="10"/>
        <v>-11.676209481384793</v>
      </c>
      <c r="U91" s="18">
        <v>68.5</v>
      </c>
      <c r="V91" s="20">
        <f t="shared" si="11"/>
        <v>1.5398463339705837</v>
      </c>
    </row>
    <row r="92" spans="1:22" x14ac:dyDescent="0.15">
      <c r="A92" s="6">
        <v>45.5</v>
      </c>
      <c r="B92" s="6">
        <v>90</v>
      </c>
      <c r="D92">
        <v>1266.24926757813</v>
      </c>
      <c r="E92">
        <v>839.0419921875</v>
      </c>
      <c r="F92">
        <v>462.30197143554699</v>
      </c>
      <c r="G92">
        <v>460.52410888671898</v>
      </c>
      <c r="I92" s="7">
        <f t="shared" si="7"/>
        <v>803.94729614258301</v>
      </c>
      <c r="J92" s="7">
        <f t="shared" si="7"/>
        <v>378.51788330078102</v>
      </c>
      <c r="K92" s="7">
        <f t="shared" si="8"/>
        <v>538.98477783203634</v>
      </c>
      <c r="L92" s="8">
        <f t="shared" si="9"/>
        <v>1.4239347772209319</v>
      </c>
      <c r="M92" s="8">
        <f t="shared" si="12"/>
        <v>1.7062454326388021</v>
      </c>
      <c r="P92" s="6">
        <f t="shared" si="10"/>
        <v>-11.661896131977677</v>
      </c>
      <c r="U92" s="18">
        <v>69</v>
      </c>
      <c r="V92" s="20">
        <f t="shared" si="11"/>
        <v>1.5533711124212921</v>
      </c>
    </row>
    <row r="93" spans="1:22" x14ac:dyDescent="0.15">
      <c r="A93" s="6">
        <v>46</v>
      </c>
      <c r="B93" s="6">
        <v>91</v>
      </c>
      <c r="D93">
        <v>1264.01232910156</v>
      </c>
      <c r="E93">
        <v>840.16729736328102</v>
      </c>
      <c r="F93">
        <v>463.36471557617199</v>
      </c>
      <c r="G93">
        <v>461.56188964843801</v>
      </c>
      <c r="I93" s="7">
        <f t="shared" si="7"/>
        <v>800.64761352538801</v>
      </c>
      <c r="J93" s="7">
        <f t="shared" si="7"/>
        <v>378.60540771484301</v>
      </c>
      <c r="K93" s="7">
        <f t="shared" si="8"/>
        <v>535.623828124998</v>
      </c>
      <c r="L93" s="8">
        <f t="shared" si="9"/>
        <v>1.4147284143612067</v>
      </c>
      <c r="M93" s="8">
        <f t="shared" si="12"/>
        <v>1.700141384673779</v>
      </c>
      <c r="P93" s="6">
        <f t="shared" si="10"/>
        <v>-11.97792336512647</v>
      </c>
      <c r="U93" s="18">
        <v>69.5</v>
      </c>
      <c r="V93" s="20">
        <f t="shared" si="11"/>
        <v>1.5329780729306381</v>
      </c>
    </row>
    <row r="94" spans="1:22" x14ac:dyDescent="0.15">
      <c r="A94" s="6">
        <v>46.5</v>
      </c>
      <c r="B94" s="6">
        <v>92</v>
      </c>
      <c r="D94">
        <v>1209.31188964844</v>
      </c>
      <c r="E94">
        <v>815.2900390625</v>
      </c>
      <c r="F94">
        <v>462.51577758789102</v>
      </c>
      <c r="G94">
        <v>460.84506225585898</v>
      </c>
      <c r="I94" s="7">
        <f t="shared" si="7"/>
        <v>746.79611206054892</v>
      </c>
      <c r="J94" s="7">
        <f t="shared" si="7"/>
        <v>354.44497680664102</v>
      </c>
      <c r="K94" s="7">
        <f t="shared" si="8"/>
        <v>498.68462829590021</v>
      </c>
      <c r="L94" s="8">
        <f t="shared" si="9"/>
        <v>1.4069451139885829</v>
      </c>
      <c r="M94" s="8">
        <f t="shared" si="12"/>
        <v>1.695460399195857</v>
      </c>
      <c r="P94" s="6">
        <f t="shared" si="10"/>
        <v>-12.220273834433725</v>
      </c>
      <c r="U94" s="18">
        <v>70</v>
      </c>
      <c r="V94" s="20">
        <f t="shared" si="11"/>
        <v>1.5509745536341635</v>
      </c>
    </row>
    <row r="95" spans="1:22" x14ac:dyDescent="0.15">
      <c r="A95" s="6">
        <v>47</v>
      </c>
      <c r="B95" s="6">
        <v>93</v>
      </c>
      <c r="D95">
        <v>1044.88952636719</v>
      </c>
      <c r="E95">
        <v>744.44207763671898</v>
      </c>
      <c r="F95">
        <v>462.92190551757801</v>
      </c>
      <c r="G95">
        <v>461.43917846679699</v>
      </c>
      <c r="I95" s="7">
        <f t="shared" si="7"/>
        <v>581.96762084961199</v>
      </c>
      <c r="J95" s="7">
        <f t="shared" si="7"/>
        <v>283.00289916992199</v>
      </c>
      <c r="K95" s="7">
        <f t="shared" si="8"/>
        <v>383.8655914306666</v>
      </c>
      <c r="L95" s="8">
        <f t="shared" si="9"/>
        <v>1.3564016218794428</v>
      </c>
      <c r="M95" s="8">
        <f t="shared" si="12"/>
        <v>1.6480192219814187</v>
      </c>
      <c r="P95" s="6">
        <f t="shared" si="10"/>
        <v>-14.676464227810429</v>
      </c>
      <c r="U95" s="18">
        <v>70.5</v>
      </c>
      <c r="V95" s="20">
        <f t="shared" si="11"/>
        <v>1.5399450297153896</v>
      </c>
    </row>
    <row r="96" spans="1:22" x14ac:dyDescent="0.15">
      <c r="A96" s="6">
        <v>47.5</v>
      </c>
      <c r="B96" s="6">
        <v>94</v>
      </c>
      <c r="D96">
        <v>1118.62548828125</v>
      </c>
      <c r="E96">
        <v>775.32891845703102</v>
      </c>
      <c r="F96">
        <v>462.13656616210898</v>
      </c>
      <c r="G96">
        <v>460.6865234375</v>
      </c>
      <c r="I96" s="7">
        <f t="shared" si="7"/>
        <v>656.48892211914108</v>
      </c>
      <c r="J96" s="7">
        <f t="shared" si="7"/>
        <v>314.64239501953102</v>
      </c>
      <c r="K96" s="7">
        <f t="shared" si="8"/>
        <v>436.23924560546936</v>
      </c>
      <c r="L96" s="8">
        <f t="shared" si="9"/>
        <v>1.386460478659878</v>
      </c>
      <c r="M96" s="8">
        <f t="shared" si="12"/>
        <v>1.6811803936565559</v>
      </c>
      <c r="P96" s="6">
        <f t="shared" si="10"/>
        <v>-12.95959807726307</v>
      </c>
      <c r="U96" s="18">
        <v>71</v>
      </c>
      <c r="V96" s="20">
        <f t="shared" si="11"/>
        <v>1.5315409660502046</v>
      </c>
    </row>
    <row r="97" spans="1:22" x14ac:dyDescent="0.15">
      <c r="A97" s="6">
        <v>48</v>
      </c>
      <c r="B97" s="6">
        <v>95</v>
      </c>
      <c r="D97">
        <v>1105.11303710938</v>
      </c>
      <c r="E97">
        <v>769.72998046875</v>
      </c>
      <c r="F97">
        <v>462.36685180664102</v>
      </c>
      <c r="G97">
        <v>461.14489746093801</v>
      </c>
      <c r="I97" s="7">
        <f t="shared" si="7"/>
        <v>642.74618530273892</v>
      </c>
      <c r="J97" s="7">
        <f t="shared" si="7"/>
        <v>308.58508300781199</v>
      </c>
      <c r="K97" s="7">
        <f t="shared" si="8"/>
        <v>426.73662719727054</v>
      </c>
      <c r="L97" s="8">
        <f t="shared" si="9"/>
        <v>1.3828815801393339</v>
      </c>
      <c r="M97" s="8">
        <f t="shared" si="12"/>
        <v>1.6807038100307137</v>
      </c>
      <c r="P97" s="6">
        <f t="shared" si="10"/>
        <v>-12.984272425417275</v>
      </c>
      <c r="U97" s="18">
        <v>71.5</v>
      </c>
      <c r="V97" s="20">
        <f t="shared" si="11"/>
        <v>1.5518314655249297</v>
      </c>
    </row>
    <row r="98" spans="1:22" x14ac:dyDescent="0.15">
      <c r="A98" s="6">
        <v>48.5</v>
      </c>
      <c r="B98" s="6">
        <v>96</v>
      </c>
      <c r="D98">
        <v>1114.53625488281</v>
      </c>
      <c r="E98">
        <v>773.81671142578102</v>
      </c>
      <c r="F98">
        <v>462.72085571289102</v>
      </c>
      <c r="G98">
        <v>461.23175048828102</v>
      </c>
      <c r="I98" s="7">
        <f t="shared" si="7"/>
        <v>651.81539916991892</v>
      </c>
      <c r="J98" s="7">
        <f t="shared" si="7"/>
        <v>312.5849609375</v>
      </c>
      <c r="K98" s="7">
        <f t="shared" si="8"/>
        <v>433.0059265136689</v>
      </c>
      <c r="L98" s="8">
        <f t="shared" si="9"/>
        <v>1.3852423520792689</v>
      </c>
      <c r="M98" s="8">
        <f t="shared" si="12"/>
        <v>1.6861668968653505</v>
      </c>
      <c r="P98" s="6">
        <f t="shared" si="10"/>
        <v>-12.701429920460761</v>
      </c>
      <c r="U98" s="18">
        <v>72</v>
      </c>
      <c r="V98" s="20">
        <f t="shared" si="11"/>
        <v>1.5511054034403844</v>
      </c>
    </row>
    <row r="99" spans="1:22" x14ac:dyDescent="0.15">
      <c r="A99" s="6">
        <v>49</v>
      </c>
      <c r="B99" s="6">
        <v>97</v>
      </c>
      <c r="D99">
        <v>1157.53234863281</v>
      </c>
      <c r="E99">
        <v>794.4482421875</v>
      </c>
      <c r="F99">
        <v>461.95349121093801</v>
      </c>
      <c r="G99">
        <v>460.65878295898398</v>
      </c>
      <c r="I99" s="7">
        <f t="shared" si="7"/>
        <v>695.57885742187204</v>
      </c>
      <c r="J99" s="7">
        <f t="shared" si="7"/>
        <v>333.78945922851602</v>
      </c>
      <c r="K99" s="7">
        <f t="shared" si="8"/>
        <v>461.92623596191083</v>
      </c>
      <c r="L99" s="8">
        <f t="shared" si="9"/>
        <v>1.3838850304906452</v>
      </c>
      <c r="M99" s="8">
        <f t="shared" si="12"/>
        <v>1.6879118901714287</v>
      </c>
      <c r="P99" s="6">
        <f t="shared" si="10"/>
        <v>-12.611085707973732</v>
      </c>
      <c r="U99" s="18">
        <v>72.5</v>
      </c>
      <c r="V99" s="20">
        <f t="shared" si="11"/>
        <v>1.5481028817369351</v>
      </c>
    </row>
    <row r="100" spans="1:22" x14ac:dyDescent="0.15">
      <c r="A100" s="6">
        <v>49.5</v>
      </c>
      <c r="B100" s="6">
        <v>98</v>
      </c>
      <c r="D100">
        <v>986.65417480468795</v>
      </c>
      <c r="E100">
        <v>715.83898925781295</v>
      </c>
      <c r="F100">
        <v>463.24328613281301</v>
      </c>
      <c r="G100">
        <v>461.64105224609398</v>
      </c>
      <c r="I100" s="7">
        <f t="shared" si="7"/>
        <v>523.410888671875</v>
      </c>
      <c r="J100" s="7">
        <f t="shared" si="7"/>
        <v>254.19793701171898</v>
      </c>
      <c r="K100" s="7">
        <f t="shared" si="8"/>
        <v>345.47233276367172</v>
      </c>
      <c r="L100" s="8">
        <f t="shared" si="9"/>
        <v>1.3590682002574428</v>
      </c>
      <c r="M100" s="8">
        <f t="shared" si="12"/>
        <v>1.6661973748329282</v>
      </c>
      <c r="P100" s="6">
        <f t="shared" si="10"/>
        <v>-13.735319698419989</v>
      </c>
      <c r="U100" s="18">
        <v>73</v>
      </c>
      <c r="V100" s="20">
        <f t="shared" si="11"/>
        <v>1.5325307703163866</v>
      </c>
    </row>
    <row r="101" spans="1:22" x14ac:dyDescent="0.15">
      <c r="A101" s="6">
        <v>50</v>
      </c>
      <c r="B101" s="6">
        <v>99</v>
      </c>
      <c r="D101">
        <v>1124.91882324219</v>
      </c>
      <c r="E101">
        <v>777.08410644531295</v>
      </c>
      <c r="F101">
        <v>462.47674560546898</v>
      </c>
      <c r="G101">
        <v>460.84378051757801</v>
      </c>
      <c r="I101" s="7">
        <f t="shared" si="7"/>
        <v>662.44207763672102</v>
      </c>
      <c r="J101" s="7">
        <f t="shared" si="7"/>
        <v>316.24032592773494</v>
      </c>
      <c r="K101" s="7">
        <f t="shared" si="8"/>
        <v>441.07384948730657</v>
      </c>
      <c r="L101" s="8">
        <f t="shared" si="9"/>
        <v>1.3947425844359196</v>
      </c>
      <c r="M101" s="8">
        <f t="shared" si="12"/>
        <v>1.7049740739061068</v>
      </c>
      <c r="P101" s="6">
        <f t="shared" si="10"/>
        <v>-11.727718678742633</v>
      </c>
      <c r="U101" s="18">
        <v>73.5</v>
      </c>
      <c r="V101" s="20">
        <f t="shared" si="11"/>
        <v>1.5105508831096395</v>
      </c>
    </row>
    <row r="102" spans="1:22" x14ac:dyDescent="0.15">
      <c r="A102" s="6">
        <v>50.5</v>
      </c>
      <c r="B102" s="6">
        <v>100</v>
      </c>
      <c r="D102">
        <v>1153.09582519531</v>
      </c>
      <c r="E102">
        <v>793.94079589843795</v>
      </c>
      <c r="F102">
        <v>461.75906372070301</v>
      </c>
      <c r="G102">
        <v>460.36663818359398</v>
      </c>
      <c r="I102" s="7">
        <f t="shared" si="7"/>
        <v>691.33676147460699</v>
      </c>
      <c r="J102" s="7">
        <f t="shared" si="7"/>
        <v>333.57415771484398</v>
      </c>
      <c r="K102" s="7">
        <f t="shared" si="8"/>
        <v>457.8348510742162</v>
      </c>
      <c r="L102" s="8">
        <f t="shared" si="9"/>
        <v>1.3725129494761299</v>
      </c>
      <c r="M102" s="8">
        <f t="shared" si="12"/>
        <v>1.6858467538410191</v>
      </c>
      <c r="P102" s="6">
        <f t="shared" si="10"/>
        <v>-12.718004808923478</v>
      </c>
      <c r="U102" s="18">
        <v>74</v>
      </c>
      <c r="V102" s="20">
        <f t="shared" si="11"/>
        <v>1.5235767829164126</v>
      </c>
    </row>
    <row r="103" spans="1:22" x14ac:dyDescent="0.15">
      <c r="A103" s="6">
        <v>51</v>
      </c>
      <c r="B103" s="6">
        <v>101</v>
      </c>
      <c r="D103">
        <v>1167.94091796875</v>
      </c>
      <c r="E103">
        <v>800.87408447265602</v>
      </c>
      <c r="F103">
        <v>462.45751953125</v>
      </c>
      <c r="G103">
        <v>461.18737792968801</v>
      </c>
      <c r="I103" s="7">
        <f t="shared" si="7"/>
        <v>705.4833984375</v>
      </c>
      <c r="J103" s="7">
        <f t="shared" si="7"/>
        <v>339.68670654296801</v>
      </c>
      <c r="K103" s="7">
        <f t="shared" si="8"/>
        <v>467.70270385742242</v>
      </c>
      <c r="L103" s="8">
        <f t="shared" si="9"/>
        <v>1.3768649018305379</v>
      </c>
      <c r="M103" s="8">
        <f t="shared" si="12"/>
        <v>1.6933010210901289</v>
      </c>
      <c r="P103" s="6">
        <f t="shared" si="10"/>
        <v>-12.332072151220499</v>
      </c>
      <c r="U103" s="18">
        <v>74.5</v>
      </c>
      <c r="V103" s="20">
        <f t="shared" si="11"/>
        <v>1.5251672734989865</v>
      </c>
    </row>
    <row r="104" spans="1:22" x14ac:dyDescent="0.15">
      <c r="A104" s="6">
        <v>51.5</v>
      </c>
      <c r="B104" s="6">
        <v>102</v>
      </c>
      <c r="D104">
        <v>1192.43444824219</v>
      </c>
      <c r="E104">
        <v>812.29797363281295</v>
      </c>
      <c r="F104">
        <v>461.472900390625</v>
      </c>
      <c r="G104">
        <v>459.90310668945301</v>
      </c>
      <c r="I104" s="7">
        <f t="shared" si="7"/>
        <v>730.961547851565</v>
      </c>
      <c r="J104" s="7">
        <f t="shared" si="7"/>
        <v>352.39486694335994</v>
      </c>
      <c r="K104" s="7">
        <f t="shared" si="8"/>
        <v>484.2851409912131</v>
      </c>
      <c r="L104" s="8">
        <f t="shared" si="9"/>
        <v>1.3742684312965652</v>
      </c>
      <c r="M104" s="8">
        <f t="shared" si="12"/>
        <v>1.693806865450858</v>
      </c>
      <c r="P104" s="6">
        <f t="shared" si="10"/>
        <v>-12.30588287573624</v>
      </c>
      <c r="U104" s="18">
        <v>75</v>
      </c>
      <c r="V104" s="20">
        <f t="shared" si="11"/>
        <v>1.5226630245667598</v>
      </c>
    </row>
    <row r="105" spans="1:22" x14ac:dyDescent="0.15">
      <c r="A105" s="6">
        <v>52</v>
      </c>
      <c r="B105" s="6">
        <v>103</v>
      </c>
      <c r="D105">
        <v>1208.86010742188</v>
      </c>
      <c r="E105">
        <v>820.09918212890602</v>
      </c>
      <c r="F105">
        <v>462.57702636718801</v>
      </c>
      <c r="G105">
        <v>460.95263671875</v>
      </c>
      <c r="I105" s="7">
        <f t="shared" si="7"/>
        <v>746.28308105469205</v>
      </c>
      <c r="J105" s="7">
        <f t="shared" si="7"/>
        <v>359.14654541015602</v>
      </c>
      <c r="K105" s="7">
        <f t="shared" si="8"/>
        <v>494.88049926758288</v>
      </c>
      <c r="L105" s="8">
        <f t="shared" si="9"/>
        <v>1.3779347333061902</v>
      </c>
      <c r="M105" s="8">
        <f t="shared" si="12"/>
        <v>1.7005754823551849</v>
      </c>
      <c r="P105" s="6">
        <f t="shared" si="10"/>
        <v>-11.955448658184928</v>
      </c>
      <c r="U105" s="18"/>
      <c r="V105" s="20"/>
    </row>
    <row r="106" spans="1:22" x14ac:dyDescent="0.15">
      <c r="A106" s="6">
        <v>52.5</v>
      </c>
      <c r="B106" s="6">
        <v>104</v>
      </c>
      <c r="D106">
        <v>1230.43798828125</v>
      </c>
      <c r="E106">
        <v>830.38665771484398</v>
      </c>
      <c r="F106">
        <v>462.11651611328102</v>
      </c>
      <c r="G106">
        <v>460.466064453125</v>
      </c>
      <c r="I106" s="7">
        <f t="shared" si="7"/>
        <v>768.32147216796898</v>
      </c>
      <c r="J106" s="7">
        <f t="shared" si="7"/>
        <v>369.92059326171898</v>
      </c>
      <c r="K106" s="7">
        <f t="shared" si="8"/>
        <v>509.37705688476569</v>
      </c>
      <c r="L106" s="8">
        <f t="shared" si="9"/>
        <v>1.3769902680826995</v>
      </c>
      <c r="M106" s="8">
        <f t="shared" si="12"/>
        <v>1.702733332026396</v>
      </c>
      <c r="P106" s="6">
        <f t="shared" si="10"/>
        <v>-11.843729473628798</v>
      </c>
    </row>
    <row r="107" spans="1:22" x14ac:dyDescent="0.15">
      <c r="A107" s="6">
        <v>53</v>
      </c>
      <c r="B107" s="6">
        <v>105</v>
      </c>
      <c r="D107">
        <v>1268.57971191406</v>
      </c>
      <c r="E107">
        <v>846.06927490234398</v>
      </c>
      <c r="F107">
        <v>461.86535644531301</v>
      </c>
      <c r="G107">
        <v>460.23239135742199</v>
      </c>
      <c r="I107" s="7">
        <f t="shared" si="7"/>
        <v>806.71435546874704</v>
      </c>
      <c r="J107" s="7">
        <f t="shared" si="7"/>
        <v>385.83688354492199</v>
      </c>
      <c r="K107" s="7">
        <f t="shared" si="8"/>
        <v>536.62853698730169</v>
      </c>
      <c r="L107" s="8">
        <f t="shared" si="9"/>
        <v>1.3908171039973254</v>
      </c>
      <c r="M107" s="8">
        <f t="shared" si="12"/>
        <v>1.7196624828357239</v>
      </c>
      <c r="P107" s="6">
        <f t="shared" si="10"/>
        <v>-10.967250009429463</v>
      </c>
    </row>
    <row r="108" spans="1:22" x14ac:dyDescent="0.15">
      <c r="A108" s="6">
        <v>53.5</v>
      </c>
      <c r="B108" s="6">
        <v>106</v>
      </c>
      <c r="D108">
        <v>1198.70715332031</v>
      </c>
      <c r="E108">
        <v>814.49578857421898</v>
      </c>
      <c r="F108">
        <v>462.63827514648398</v>
      </c>
      <c r="G108">
        <v>461.11758422851602</v>
      </c>
      <c r="I108" s="7">
        <f t="shared" si="7"/>
        <v>736.06887817382608</v>
      </c>
      <c r="J108" s="7">
        <f t="shared" si="7"/>
        <v>353.37820434570295</v>
      </c>
      <c r="K108" s="7">
        <f t="shared" si="8"/>
        <v>488.70413513183405</v>
      </c>
      <c r="L108" s="8">
        <f t="shared" si="9"/>
        <v>1.382949285275513</v>
      </c>
      <c r="M108" s="8">
        <f t="shared" si="12"/>
        <v>1.7148969790086133</v>
      </c>
      <c r="P108" s="6">
        <f t="shared" si="10"/>
        <v>-11.213976279876789</v>
      </c>
    </row>
    <row r="109" spans="1:22" x14ac:dyDescent="0.15">
      <c r="A109" s="6">
        <v>54</v>
      </c>
      <c r="B109" s="6">
        <v>107</v>
      </c>
      <c r="D109">
        <v>1164.91369628906</v>
      </c>
      <c r="E109">
        <v>793.15710449218795</v>
      </c>
      <c r="F109">
        <v>462.45071411132801</v>
      </c>
      <c r="G109">
        <v>460.884765625</v>
      </c>
      <c r="I109" s="7">
        <f t="shared" si="7"/>
        <v>702.46298217773199</v>
      </c>
      <c r="J109" s="7">
        <f t="shared" si="7"/>
        <v>332.27233886718795</v>
      </c>
      <c r="K109" s="7">
        <f t="shared" si="8"/>
        <v>469.8723449707004</v>
      </c>
      <c r="L109" s="8">
        <f t="shared" si="9"/>
        <v>1.414118149505404</v>
      </c>
      <c r="M109" s="8">
        <f t="shared" si="12"/>
        <v>1.7491681581332061</v>
      </c>
      <c r="P109" s="6">
        <f t="shared" si="10"/>
        <v>-9.4396412848779949</v>
      </c>
    </row>
    <row r="110" spans="1:22" x14ac:dyDescent="0.15">
      <c r="A110" s="6">
        <v>54.5</v>
      </c>
      <c r="B110" s="6">
        <v>108</v>
      </c>
      <c r="D110">
        <v>1183.564453125</v>
      </c>
      <c r="E110">
        <v>798.41229248046898</v>
      </c>
      <c r="F110">
        <v>462.08493041992199</v>
      </c>
      <c r="G110">
        <v>460.46905517578102</v>
      </c>
      <c r="I110" s="7">
        <f t="shared" si="7"/>
        <v>721.47952270507801</v>
      </c>
      <c r="J110" s="7">
        <f t="shared" si="7"/>
        <v>337.94323730468795</v>
      </c>
      <c r="K110" s="7">
        <f t="shared" si="8"/>
        <v>484.91925659179645</v>
      </c>
      <c r="L110" s="8">
        <f t="shared" si="9"/>
        <v>1.4349133317752876</v>
      </c>
      <c r="M110" s="8">
        <f t="shared" si="12"/>
        <v>1.7730656552977917</v>
      </c>
      <c r="P110" s="6">
        <f t="shared" si="10"/>
        <v>-8.2023869331133383</v>
      </c>
    </row>
    <row r="111" spans="1:22" x14ac:dyDescent="0.15">
      <c r="A111" s="6">
        <v>55</v>
      </c>
      <c r="B111" s="6">
        <v>109</v>
      </c>
      <c r="D111">
        <v>1178.54711914063</v>
      </c>
      <c r="E111">
        <v>797.14099121093795</v>
      </c>
      <c r="F111">
        <v>463.03286743164102</v>
      </c>
      <c r="G111">
        <v>461.55419921875</v>
      </c>
      <c r="I111" s="7">
        <f t="shared" si="7"/>
        <v>715.51425170898892</v>
      </c>
      <c r="J111" s="7">
        <f t="shared" si="7"/>
        <v>335.58679199218795</v>
      </c>
      <c r="K111" s="7">
        <f t="shared" si="8"/>
        <v>480.6034973144574</v>
      </c>
      <c r="L111" s="8">
        <f t="shared" si="9"/>
        <v>1.4321287630582471</v>
      </c>
      <c r="M111" s="8">
        <f t="shared" si="12"/>
        <v>1.773383401475453</v>
      </c>
      <c r="P111" s="6">
        <f t="shared" si="10"/>
        <v>-8.185936137519116</v>
      </c>
    </row>
    <row r="112" spans="1:22" x14ac:dyDescent="0.15">
      <c r="A112" s="6">
        <v>55.5</v>
      </c>
      <c r="B112" s="6">
        <v>110</v>
      </c>
      <c r="D112">
        <v>1269.65295410156</v>
      </c>
      <c r="E112">
        <v>838.22760009765602</v>
      </c>
      <c r="F112">
        <v>462.37322998046898</v>
      </c>
      <c r="G112">
        <v>460.78381347656301</v>
      </c>
      <c r="I112" s="7">
        <f t="shared" si="7"/>
        <v>807.27972412109102</v>
      </c>
      <c r="J112" s="7">
        <f t="shared" si="7"/>
        <v>377.44378662109301</v>
      </c>
      <c r="K112" s="7">
        <f t="shared" si="8"/>
        <v>543.06907348632592</v>
      </c>
      <c r="L112" s="8">
        <f t="shared" si="9"/>
        <v>1.4388078244655282</v>
      </c>
      <c r="M112" s="8">
        <f t="shared" si="12"/>
        <v>1.783164777777436</v>
      </c>
      <c r="P112" s="6">
        <f t="shared" si="10"/>
        <v>-7.6795211639121526</v>
      </c>
    </row>
    <row r="113" spans="1:16" x14ac:dyDescent="0.15">
      <c r="A113" s="6">
        <v>56</v>
      </c>
      <c r="B113" s="6">
        <v>111</v>
      </c>
      <c r="D113">
        <v>1243.77661132813</v>
      </c>
      <c r="E113">
        <v>826.25280761718795</v>
      </c>
      <c r="F113">
        <v>462.20593261718801</v>
      </c>
      <c r="G113">
        <v>460.40182495117199</v>
      </c>
      <c r="I113" s="7">
        <f t="shared" si="7"/>
        <v>781.57067871094205</v>
      </c>
      <c r="J113" s="7">
        <f t="shared" si="7"/>
        <v>365.85098266601597</v>
      </c>
      <c r="K113" s="7">
        <f t="shared" si="8"/>
        <v>525.47499084473088</v>
      </c>
      <c r="L113" s="8">
        <f t="shared" si="9"/>
        <v>1.4363088135379838</v>
      </c>
      <c r="M113" s="8">
        <f t="shared" si="12"/>
        <v>1.7837680817445936</v>
      </c>
      <c r="P113" s="6">
        <f t="shared" si="10"/>
        <v>-7.6482860745778289</v>
      </c>
    </row>
    <row r="114" spans="1:16" x14ac:dyDescent="0.15">
      <c r="A114" s="6">
        <v>56.5</v>
      </c>
      <c r="B114" s="6">
        <v>112</v>
      </c>
      <c r="D114">
        <v>1230.3447265625</v>
      </c>
      <c r="E114">
        <v>817.862060546875</v>
      </c>
      <c r="F114">
        <v>463.31262207031301</v>
      </c>
      <c r="G114">
        <v>461.70144653320301</v>
      </c>
      <c r="I114" s="7">
        <f t="shared" si="7"/>
        <v>767.03210449218705</v>
      </c>
      <c r="J114" s="7">
        <f t="shared" si="7"/>
        <v>356.16061401367199</v>
      </c>
      <c r="K114" s="7">
        <f t="shared" si="8"/>
        <v>517.71967468261664</v>
      </c>
      <c r="L114" s="8">
        <f t="shared" si="9"/>
        <v>1.4536129327953788</v>
      </c>
      <c r="M114" s="8">
        <f t="shared" si="12"/>
        <v>1.8041745158966904</v>
      </c>
      <c r="P114" s="6">
        <f t="shared" si="10"/>
        <v>-6.5917758766774188</v>
      </c>
    </row>
    <row r="115" spans="1:16" x14ac:dyDescent="0.15">
      <c r="A115" s="6">
        <v>57</v>
      </c>
      <c r="B115" s="6">
        <v>113</v>
      </c>
      <c r="D115">
        <v>1208.12133789063</v>
      </c>
      <c r="E115">
        <v>806.44879150390602</v>
      </c>
      <c r="F115">
        <v>462.41122436523398</v>
      </c>
      <c r="G115">
        <v>461.03585815429699</v>
      </c>
      <c r="I115" s="7">
        <f t="shared" si="7"/>
        <v>745.71011352539608</v>
      </c>
      <c r="J115" s="7">
        <f t="shared" si="7"/>
        <v>345.41293334960903</v>
      </c>
      <c r="K115" s="7">
        <f t="shared" si="8"/>
        <v>503.92106018066977</v>
      </c>
      <c r="L115" s="8">
        <f t="shared" si="9"/>
        <v>1.4588945911606241</v>
      </c>
      <c r="M115" s="8">
        <f t="shared" si="12"/>
        <v>1.8125584891566375</v>
      </c>
      <c r="P115" s="6">
        <f t="shared" si="10"/>
        <v>-6.1577091905509613</v>
      </c>
    </row>
    <row r="116" spans="1:16" x14ac:dyDescent="0.15">
      <c r="A116" s="6">
        <v>57.5</v>
      </c>
      <c r="B116" s="6">
        <v>114</v>
      </c>
      <c r="D116">
        <v>1249.8046875</v>
      </c>
      <c r="E116">
        <v>824.90167236328102</v>
      </c>
      <c r="F116">
        <v>461.92849731445301</v>
      </c>
      <c r="G116">
        <v>460.13912963867199</v>
      </c>
      <c r="I116" s="7">
        <f t="shared" si="7"/>
        <v>787.87619018554699</v>
      </c>
      <c r="J116" s="7">
        <f t="shared" si="7"/>
        <v>364.76254272460903</v>
      </c>
      <c r="K116" s="7">
        <f t="shared" si="8"/>
        <v>532.54241027832063</v>
      </c>
      <c r="L116" s="8">
        <f t="shared" si="9"/>
        <v>1.4599701117896395</v>
      </c>
      <c r="M116" s="8">
        <f t="shared" si="12"/>
        <v>1.8167363246803547</v>
      </c>
      <c r="P116" s="6">
        <f t="shared" si="10"/>
        <v>-5.9414084981781947</v>
      </c>
    </row>
    <row r="117" spans="1:16" x14ac:dyDescent="0.15">
      <c r="A117" s="6">
        <v>58</v>
      </c>
      <c r="B117" s="6">
        <v>115</v>
      </c>
      <c r="D117">
        <v>1271.04467773438</v>
      </c>
      <c r="E117">
        <v>834.10015869140602</v>
      </c>
      <c r="F117">
        <v>462.71405029296898</v>
      </c>
      <c r="G117">
        <v>461.26889038085898</v>
      </c>
      <c r="I117" s="7">
        <f t="shared" si="7"/>
        <v>808.33062744141102</v>
      </c>
      <c r="J117" s="7">
        <f t="shared" si="7"/>
        <v>372.83126831054705</v>
      </c>
      <c r="K117" s="7">
        <f t="shared" si="8"/>
        <v>547.3487396240281</v>
      </c>
      <c r="L117" s="8">
        <f t="shared" si="9"/>
        <v>1.4680870038188911</v>
      </c>
      <c r="M117" s="8">
        <f t="shared" si="12"/>
        <v>1.8279555316043083</v>
      </c>
      <c r="P117" s="6">
        <f t="shared" si="10"/>
        <v>-5.3605521643784986</v>
      </c>
    </row>
    <row r="118" spans="1:16" x14ac:dyDescent="0.15">
      <c r="A118" s="6">
        <v>58.5</v>
      </c>
      <c r="B118" s="6">
        <v>116</v>
      </c>
      <c r="D118">
        <v>1258.15930175781</v>
      </c>
      <c r="E118">
        <v>824.36877441406295</v>
      </c>
      <c r="F118">
        <v>461.67819213867199</v>
      </c>
      <c r="G118">
        <v>459.93426513671898</v>
      </c>
      <c r="I118" s="7">
        <f t="shared" si="7"/>
        <v>796.48110961913801</v>
      </c>
      <c r="J118" s="7">
        <f t="shared" si="7"/>
        <v>364.43450927734398</v>
      </c>
      <c r="K118" s="7">
        <f t="shared" si="8"/>
        <v>541.37695312499727</v>
      </c>
      <c r="L118" s="8">
        <f t="shared" si="9"/>
        <v>1.4855260392286165</v>
      </c>
      <c r="M118" s="8">
        <f t="shared" si="12"/>
        <v>1.8484968819087355</v>
      </c>
      <c r="P118" s="6">
        <f t="shared" si="10"/>
        <v>-4.2970569004084354</v>
      </c>
    </row>
    <row r="119" spans="1:16" x14ac:dyDescent="0.15">
      <c r="A119" s="6">
        <v>59</v>
      </c>
      <c r="B119" s="6">
        <v>117</v>
      </c>
      <c r="D119">
        <v>1233.68981933594</v>
      </c>
      <c r="E119">
        <v>811.03918457031295</v>
      </c>
      <c r="F119">
        <v>462.61758422851602</v>
      </c>
      <c r="G119">
        <v>460.94558715820301</v>
      </c>
      <c r="I119" s="7">
        <f t="shared" si="7"/>
        <v>771.07223510742392</v>
      </c>
      <c r="J119" s="7">
        <f t="shared" si="7"/>
        <v>350.09359741210994</v>
      </c>
      <c r="K119" s="7">
        <f t="shared" si="8"/>
        <v>526.00671691894695</v>
      </c>
      <c r="L119" s="8">
        <f t="shared" si="9"/>
        <v>1.5024745405434028</v>
      </c>
      <c r="M119" s="8">
        <f t="shared" si="12"/>
        <v>1.8685476981182236</v>
      </c>
      <c r="P119" s="6">
        <f t="shared" si="10"/>
        <v>-3.2589582476178749</v>
      </c>
    </row>
    <row r="120" spans="1:16" x14ac:dyDescent="0.15">
      <c r="A120" s="6">
        <v>59.5</v>
      </c>
      <c r="B120" s="6">
        <v>118</v>
      </c>
      <c r="D120">
        <v>1235.70239257813</v>
      </c>
      <c r="E120">
        <v>812.57458496093795</v>
      </c>
      <c r="F120">
        <v>463.167724609375</v>
      </c>
      <c r="G120">
        <v>461.89053344726602</v>
      </c>
      <c r="I120" s="7">
        <f t="shared" si="7"/>
        <v>772.534667968755</v>
      </c>
      <c r="J120" s="7">
        <f t="shared" si="7"/>
        <v>350.68405151367193</v>
      </c>
      <c r="K120" s="7">
        <f t="shared" si="8"/>
        <v>527.05583190918469</v>
      </c>
      <c r="L120" s="8">
        <f t="shared" si="9"/>
        <v>1.5029364170803663</v>
      </c>
      <c r="M120" s="8">
        <f t="shared" si="12"/>
        <v>1.8721118895498892</v>
      </c>
      <c r="P120" s="6">
        <f t="shared" si="10"/>
        <v>-3.0744279878597309</v>
      </c>
    </row>
    <row r="121" spans="1:16" x14ac:dyDescent="0.15">
      <c r="A121" s="6">
        <v>60</v>
      </c>
      <c r="B121" s="6">
        <v>119</v>
      </c>
      <c r="D121">
        <v>1248.62536621094</v>
      </c>
      <c r="E121">
        <v>818.09375</v>
      </c>
      <c r="F121">
        <v>462.34655761718801</v>
      </c>
      <c r="G121">
        <v>460.76739501953102</v>
      </c>
      <c r="I121" s="7">
        <f t="shared" si="7"/>
        <v>786.27880859375205</v>
      </c>
      <c r="J121" s="7">
        <f t="shared" si="7"/>
        <v>357.32635498046898</v>
      </c>
      <c r="K121" s="7">
        <f t="shared" si="8"/>
        <v>536.15036010742381</v>
      </c>
      <c r="L121" s="8">
        <f t="shared" si="9"/>
        <v>1.5004500861312879</v>
      </c>
      <c r="M121" s="8">
        <f t="shared" si="12"/>
        <v>1.8727278734955126</v>
      </c>
      <c r="P121" s="6">
        <f t="shared" si="10"/>
        <v>-3.0425364131023036</v>
      </c>
    </row>
    <row r="122" spans="1:16" x14ac:dyDescent="0.15">
      <c r="A122" s="6">
        <v>60.5</v>
      </c>
      <c r="B122" s="6">
        <v>120</v>
      </c>
      <c r="D122">
        <v>1243.00024414063</v>
      </c>
      <c r="E122">
        <v>817.41217041015602</v>
      </c>
      <c r="F122">
        <v>462.78381347656301</v>
      </c>
      <c r="G122">
        <v>460.95050048828102</v>
      </c>
      <c r="I122" s="7">
        <f t="shared" si="7"/>
        <v>780.21643066406705</v>
      </c>
      <c r="J122" s="7">
        <f t="shared" si="7"/>
        <v>356.461669921875</v>
      </c>
      <c r="K122" s="7">
        <f t="shared" si="8"/>
        <v>530.69326171875457</v>
      </c>
      <c r="L122" s="8">
        <f t="shared" si="9"/>
        <v>1.4887807203368193</v>
      </c>
      <c r="M122" s="8">
        <f t="shared" si="12"/>
        <v>1.8641608225957458</v>
      </c>
      <c r="P122" s="6">
        <f t="shared" si="10"/>
        <v>-3.4860816485938995</v>
      </c>
    </row>
    <row r="123" spans="1:16" x14ac:dyDescent="0.15">
      <c r="A123" s="6">
        <v>61</v>
      </c>
      <c r="B123" s="6">
        <v>121</v>
      </c>
      <c r="D123">
        <v>1257.08996582031</v>
      </c>
      <c r="E123">
        <v>822.487548828125</v>
      </c>
      <c r="F123">
        <v>462.71319580078102</v>
      </c>
      <c r="G123">
        <v>461.10009765625</v>
      </c>
      <c r="I123" s="7">
        <f t="shared" si="7"/>
        <v>794.37677001952898</v>
      </c>
      <c r="J123" s="7">
        <f t="shared" si="7"/>
        <v>361.387451171875</v>
      </c>
      <c r="K123" s="7">
        <f t="shared" si="8"/>
        <v>541.40555419921645</v>
      </c>
      <c r="L123" s="8">
        <f t="shared" si="9"/>
        <v>1.4981304758745628</v>
      </c>
      <c r="M123" s="8">
        <f t="shared" si="12"/>
        <v>1.8766128930281911</v>
      </c>
      <c r="P123" s="6">
        <f t="shared" si="10"/>
        <v>-2.8413957961417773</v>
      </c>
    </row>
    <row r="124" spans="1:16" x14ac:dyDescent="0.15">
      <c r="A124" s="6">
        <v>61.5</v>
      </c>
      <c r="B124" s="6">
        <v>122</v>
      </c>
      <c r="D124">
        <v>1249.0693359375</v>
      </c>
      <c r="E124">
        <v>819.12927246093795</v>
      </c>
      <c r="F124">
        <v>462.00469970703102</v>
      </c>
      <c r="G124">
        <v>460.22106933593801</v>
      </c>
      <c r="I124" s="7">
        <f t="shared" si="7"/>
        <v>787.06463623046898</v>
      </c>
      <c r="J124" s="7">
        <f t="shared" si="7"/>
        <v>358.90820312499994</v>
      </c>
      <c r="K124" s="7">
        <f t="shared" si="8"/>
        <v>535.82889404296907</v>
      </c>
      <c r="L124" s="8">
        <f t="shared" si="9"/>
        <v>1.4929413409265306</v>
      </c>
      <c r="M124" s="8">
        <f t="shared" si="12"/>
        <v>1.874526072974861</v>
      </c>
      <c r="P124" s="6">
        <f t="shared" si="10"/>
        <v>-2.9494375368542203</v>
      </c>
    </row>
    <row r="125" spans="1:16" x14ac:dyDescent="0.15">
      <c r="A125" s="6">
        <v>62</v>
      </c>
      <c r="B125" s="6">
        <v>123</v>
      </c>
      <c r="D125">
        <v>1245.79418945313</v>
      </c>
      <c r="E125">
        <v>815.67181396484398</v>
      </c>
      <c r="F125">
        <v>462.31710815429699</v>
      </c>
      <c r="G125">
        <v>460.70144653320301</v>
      </c>
      <c r="I125" s="7">
        <f t="shared" si="7"/>
        <v>783.47708129883301</v>
      </c>
      <c r="J125" s="7">
        <f t="shared" si="7"/>
        <v>354.97036743164097</v>
      </c>
      <c r="K125" s="7">
        <f t="shared" si="8"/>
        <v>534.99782409668433</v>
      </c>
      <c r="L125" s="8">
        <f t="shared" si="9"/>
        <v>1.5071619300721277</v>
      </c>
      <c r="M125" s="8">
        <f t="shared" si="12"/>
        <v>1.8918489770151599</v>
      </c>
      <c r="P125" s="6">
        <f t="shared" si="10"/>
        <v>-2.0525721345298562</v>
      </c>
    </row>
    <row r="126" spans="1:16" x14ac:dyDescent="0.15">
      <c r="A126" s="6">
        <v>62.5</v>
      </c>
      <c r="B126" s="6">
        <v>124</v>
      </c>
      <c r="D126">
        <v>1250.67590332031</v>
      </c>
      <c r="E126">
        <v>815.03723144531295</v>
      </c>
      <c r="F126">
        <v>462.14361572265602</v>
      </c>
      <c r="G126">
        <v>460.51174926757801</v>
      </c>
      <c r="I126" s="7">
        <f t="shared" si="7"/>
        <v>788.53228759765398</v>
      </c>
      <c r="J126" s="7">
        <f t="shared" si="7"/>
        <v>354.52548217773494</v>
      </c>
      <c r="K126" s="7">
        <f t="shared" si="8"/>
        <v>540.3644500732396</v>
      </c>
      <c r="L126" s="8">
        <f t="shared" si="9"/>
        <v>1.5241907203791283</v>
      </c>
      <c r="M126" s="8">
        <f t="shared" si="12"/>
        <v>1.9119800822168624</v>
      </c>
      <c r="P126" s="6">
        <f t="shared" si="10"/>
        <v>-1.0103166487315551</v>
      </c>
    </row>
    <row r="127" spans="1:16" x14ac:dyDescent="0.15">
      <c r="A127" s="6">
        <v>63</v>
      </c>
      <c r="B127" s="6">
        <v>125</v>
      </c>
      <c r="D127">
        <v>1254.95910644531</v>
      </c>
      <c r="E127">
        <v>817.26177978515602</v>
      </c>
      <c r="F127">
        <v>462.433837890625</v>
      </c>
      <c r="G127">
        <v>460.82629394531301</v>
      </c>
      <c r="I127" s="7">
        <f t="shared" si="7"/>
        <v>792.525268554685</v>
      </c>
      <c r="J127" s="7">
        <f t="shared" si="7"/>
        <v>356.43548583984301</v>
      </c>
      <c r="K127" s="7">
        <f t="shared" si="8"/>
        <v>543.0204284667949</v>
      </c>
      <c r="L127" s="8">
        <f t="shared" si="9"/>
        <v>1.5234746540101509</v>
      </c>
      <c r="M127" s="8">
        <f t="shared" si="12"/>
        <v>1.9143663307425869</v>
      </c>
      <c r="P127" s="6">
        <f t="shared" si="10"/>
        <v>-0.88677248205539727</v>
      </c>
    </row>
    <row r="128" spans="1:16" x14ac:dyDescent="0.15">
      <c r="A128" s="6">
        <v>63.5</v>
      </c>
      <c r="B128" s="6">
        <v>126</v>
      </c>
      <c r="D128">
        <v>1253.83227539063</v>
      </c>
      <c r="E128">
        <v>814.40234375</v>
      </c>
      <c r="F128">
        <v>463.38391113281301</v>
      </c>
      <c r="G128">
        <v>461.78829956054699</v>
      </c>
      <c r="I128" s="7">
        <f t="shared" si="7"/>
        <v>790.44836425781705</v>
      </c>
      <c r="J128" s="7">
        <f t="shared" si="7"/>
        <v>352.61404418945301</v>
      </c>
      <c r="K128" s="7">
        <f t="shared" si="8"/>
        <v>543.61853332519991</v>
      </c>
      <c r="L128" s="8">
        <f t="shared" si="9"/>
        <v>1.5416814567746591</v>
      </c>
      <c r="M128" s="8">
        <f t="shared" si="12"/>
        <v>1.9356754484017968</v>
      </c>
      <c r="P128" s="6">
        <f t="shared" si="10"/>
        <v>0.21647269774499744</v>
      </c>
    </row>
    <row r="129" spans="1:16" x14ac:dyDescent="0.15">
      <c r="A129" s="6">
        <v>64</v>
      </c>
      <c r="B129" s="6">
        <v>127</v>
      </c>
      <c r="D129">
        <v>1249.82800292969</v>
      </c>
      <c r="E129">
        <v>811.52532958984398</v>
      </c>
      <c r="F129">
        <v>462.03372192382801</v>
      </c>
      <c r="G129">
        <v>460.15878295898398</v>
      </c>
      <c r="I129" s="7">
        <f t="shared" si="7"/>
        <v>787.79428100586199</v>
      </c>
      <c r="J129" s="7">
        <f t="shared" si="7"/>
        <v>351.36654663086</v>
      </c>
      <c r="K129" s="7">
        <f t="shared" si="8"/>
        <v>541.83769836425995</v>
      </c>
      <c r="L129" s="8">
        <f t="shared" si="9"/>
        <v>1.5420867568633558</v>
      </c>
      <c r="M129" s="8">
        <f t="shared" si="12"/>
        <v>1.9391830633851954</v>
      </c>
      <c r="P129" s="6">
        <f t="shared" si="10"/>
        <v>0.39807380319281427</v>
      </c>
    </row>
    <row r="130" spans="1:16" x14ac:dyDescent="0.15">
      <c r="A130" s="6">
        <v>64.5</v>
      </c>
      <c r="B130" s="6">
        <v>128</v>
      </c>
      <c r="D130">
        <v>1268.42980957031</v>
      </c>
      <c r="E130">
        <v>825.44641113281295</v>
      </c>
      <c r="F130">
        <v>463.29855346679699</v>
      </c>
      <c r="G130">
        <v>461.47866821289102</v>
      </c>
      <c r="I130" s="7">
        <f t="shared" ref="I130:J151" si="13">D130-F130</f>
        <v>805.13125610351301</v>
      </c>
      <c r="J130" s="7">
        <f t="shared" si="13"/>
        <v>363.96774291992193</v>
      </c>
      <c r="K130" s="7">
        <f t="shared" ref="K130:K151" si="14">I130-0.7*J130</f>
        <v>550.3538360595677</v>
      </c>
      <c r="L130" s="8">
        <f t="shared" ref="L130:L151" si="15">K130/J130</f>
        <v>1.5120950874502452</v>
      </c>
      <c r="M130" s="8">
        <f t="shared" si="12"/>
        <v>1.9122937088667866</v>
      </c>
      <c r="P130" s="6">
        <f t="shared" si="10"/>
        <v>-0.99407913503815004</v>
      </c>
    </row>
    <row r="131" spans="1:16" x14ac:dyDescent="0.15">
      <c r="A131" s="6">
        <v>65</v>
      </c>
      <c r="B131" s="6">
        <v>129</v>
      </c>
      <c r="D131">
        <v>1224.73889160156</v>
      </c>
      <c r="E131">
        <v>806.98095703125</v>
      </c>
      <c r="F131">
        <v>462.43533325195301</v>
      </c>
      <c r="G131">
        <v>460.70465087890602</v>
      </c>
      <c r="I131" s="7">
        <f t="shared" si="13"/>
        <v>762.30355834960699</v>
      </c>
      <c r="J131" s="7">
        <f t="shared" si="13"/>
        <v>346.27630615234398</v>
      </c>
      <c r="K131" s="7">
        <f t="shared" si="14"/>
        <v>519.91014404296618</v>
      </c>
      <c r="L131" s="8">
        <f t="shared" si="15"/>
        <v>1.501431471936264</v>
      </c>
      <c r="M131" s="8">
        <f t="shared" si="12"/>
        <v>1.9047324082475074</v>
      </c>
      <c r="P131" s="6">
        <f t="shared" si="10"/>
        <v>-1.3855532727594757</v>
      </c>
    </row>
    <row r="132" spans="1:16" x14ac:dyDescent="0.15">
      <c r="A132" s="6">
        <v>65.5</v>
      </c>
      <c r="B132" s="6">
        <v>130</v>
      </c>
      <c r="D132">
        <v>1237.31103515625</v>
      </c>
      <c r="E132">
        <v>808.79559326171898</v>
      </c>
      <c r="F132">
        <v>462.13613891601602</v>
      </c>
      <c r="G132">
        <v>460.62634277343801</v>
      </c>
      <c r="I132" s="7">
        <f t="shared" si="13"/>
        <v>775.17489624023392</v>
      </c>
      <c r="J132" s="7">
        <f t="shared" si="13"/>
        <v>348.16925048828097</v>
      </c>
      <c r="K132" s="7">
        <f t="shared" si="14"/>
        <v>531.45642089843727</v>
      </c>
      <c r="L132" s="8">
        <f t="shared" si="15"/>
        <v>1.5264312404185894</v>
      </c>
      <c r="M132" s="8">
        <f t="shared" si="12"/>
        <v>1.9328344916245346</v>
      </c>
      <c r="P132" s="6">
        <f t="shared" si="10"/>
        <v>6.9386745118460713E-2</v>
      </c>
    </row>
    <row r="133" spans="1:16" x14ac:dyDescent="0.15">
      <c r="A133" s="6">
        <v>66</v>
      </c>
      <c r="B133" s="6">
        <v>131</v>
      </c>
      <c r="D133">
        <v>1272.83203125</v>
      </c>
      <c r="E133">
        <v>823.29351806640602</v>
      </c>
      <c r="F133">
        <v>462.62741088867199</v>
      </c>
      <c r="G133">
        <v>460.87216186523398</v>
      </c>
      <c r="I133" s="7">
        <f t="shared" si="13"/>
        <v>810.20462036132801</v>
      </c>
      <c r="J133" s="7">
        <f t="shared" si="13"/>
        <v>362.42135620117205</v>
      </c>
      <c r="K133" s="7">
        <f t="shared" si="14"/>
        <v>556.50967102050754</v>
      </c>
      <c r="L133" s="8">
        <f t="shared" si="15"/>
        <v>1.5355322237456708</v>
      </c>
      <c r="M133" s="8">
        <f t="shared" si="12"/>
        <v>1.9450377898463178</v>
      </c>
      <c r="P133" s="6">
        <f t="shared" si="10"/>
        <v>0.701192817812896</v>
      </c>
    </row>
    <row r="134" spans="1:16" x14ac:dyDescent="0.15">
      <c r="A134" s="6">
        <v>66.5</v>
      </c>
      <c r="B134" s="6">
        <v>132</v>
      </c>
      <c r="D134">
        <v>1276.39135742188</v>
      </c>
      <c r="E134">
        <v>827.10589599609398</v>
      </c>
      <c r="F134">
        <v>461.96627807617199</v>
      </c>
      <c r="G134">
        <v>460.36810302734398</v>
      </c>
      <c r="I134" s="7">
        <f t="shared" si="13"/>
        <v>814.42507934570801</v>
      </c>
      <c r="J134" s="7">
        <f t="shared" si="13"/>
        <v>366.73779296875</v>
      </c>
      <c r="K134" s="7">
        <f t="shared" si="14"/>
        <v>557.70862426758299</v>
      </c>
      <c r="L134" s="8">
        <f t="shared" si="15"/>
        <v>1.5207285285569294</v>
      </c>
      <c r="M134" s="8">
        <f t="shared" si="12"/>
        <v>1.9333364095522785</v>
      </c>
      <c r="P134" s="6">
        <f t="shared" ref="P134:P151" si="16">(M134-$O$2)/$O$2*100</f>
        <v>9.537273587108723E-2</v>
      </c>
    </row>
    <row r="135" spans="1:16" x14ac:dyDescent="0.15">
      <c r="A135" s="6">
        <v>67</v>
      </c>
      <c r="B135" s="6">
        <v>133</v>
      </c>
      <c r="D135">
        <v>1270.46276855469</v>
      </c>
      <c r="E135">
        <v>819.72607421875</v>
      </c>
      <c r="F135">
        <v>462.63742065429699</v>
      </c>
      <c r="G135">
        <v>460.97866821289102</v>
      </c>
      <c r="I135" s="7">
        <f t="shared" si="13"/>
        <v>807.82534790039301</v>
      </c>
      <c r="J135" s="7">
        <f t="shared" si="13"/>
        <v>358.74740600585898</v>
      </c>
      <c r="K135" s="7">
        <f t="shared" si="14"/>
        <v>556.70216369629179</v>
      </c>
      <c r="L135" s="8">
        <f t="shared" si="15"/>
        <v>1.551794255167938</v>
      </c>
      <c r="M135" s="8">
        <f t="shared" si="12"/>
        <v>1.9675044510579889</v>
      </c>
      <c r="P135" s="6">
        <f t="shared" si="16"/>
        <v>1.8643679470877497</v>
      </c>
    </row>
    <row r="136" spans="1:16" x14ac:dyDescent="0.15">
      <c r="A136" s="6">
        <v>67.5</v>
      </c>
      <c r="B136" s="6">
        <v>134</v>
      </c>
      <c r="D136">
        <v>1246.70861816406</v>
      </c>
      <c r="E136">
        <v>810.21374511718795</v>
      </c>
      <c r="F136">
        <v>462.72598266601602</v>
      </c>
      <c r="G136">
        <v>461.02175903320301</v>
      </c>
      <c r="I136" s="7">
        <f t="shared" si="13"/>
        <v>783.98263549804392</v>
      </c>
      <c r="J136" s="7">
        <f t="shared" si="13"/>
        <v>349.19198608398494</v>
      </c>
      <c r="K136" s="7">
        <f t="shared" si="14"/>
        <v>539.54824523925447</v>
      </c>
      <c r="L136" s="8">
        <f t="shared" si="15"/>
        <v>1.5451335275188318</v>
      </c>
      <c r="M136" s="8">
        <f t="shared" si="12"/>
        <v>1.9639460383035845</v>
      </c>
      <c r="P136" s="6">
        <f t="shared" si="16"/>
        <v>1.6801368690196192</v>
      </c>
    </row>
    <row r="137" spans="1:16" x14ac:dyDescent="0.15">
      <c r="A137" s="6">
        <v>68</v>
      </c>
      <c r="B137" s="6">
        <v>135</v>
      </c>
      <c r="D137">
        <v>1252.43212890625</v>
      </c>
      <c r="E137">
        <v>813.4921875</v>
      </c>
      <c r="F137">
        <v>462.210205078125</v>
      </c>
      <c r="G137">
        <v>460.552490234375</v>
      </c>
      <c r="I137" s="7">
        <f t="shared" si="13"/>
        <v>790.221923828125</v>
      </c>
      <c r="J137" s="7">
        <f t="shared" si="13"/>
        <v>352.939697265625</v>
      </c>
      <c r="K137" s="7">
        <f t="shared" si="14"/>
        <v>543.16413574218745</v>
      </c>
      <c r="L137" s="8">
        <f t="shared" si="15"/>
        <v>1.5389715012233327</v>
      </c>
      <c r="M137" s="8">
        <f t="shared" si="12"/>
        <v>1.9608863269027874</v>
      </c>
      <c r="P137" s="6">
        <f t="shared" si="16"/>
        <v>1.5217252487688517</v>
      </c>
    </row>
    <row r="138" spans="1:16" x14ac:dyDescent="0.15">
      <c r="A138" s="6">
        <v>68.5</v>
      </c>
      <c r="B138" s="6">
        <v>136</v>
      </c>
      <c r="D138">
        <v>1243.6787109375</v>
      </c>
      <c r="E138">
        <v>810.18060302734398</v>
      </c>
      <c r="F138">
        <v>463.22213745117199</v>
      </c>
      <c r="G138">
        <v>461.73858642578102</v>
      </c>
      <c r="I138" s="7">
        <f t="shared" si="13"/>
        <v>780.45657348632801</v>
      </c>
      <c r="J138" s="7">
        <f t="shared" si="13"/>
        <v>348.44201660156295</v>
      </c>
      <c r="K138" s="7">
        <f t="shared" si="14"/>
        <v>536.54716186523399</v>
      </c>
      <c r="L138" s="8">
        <f t="shared" si="15"/>
        <v>1.5398463339705837</v>
      </c>
      <c r="M138" s="8">
        <f t="shared" si="12"/>
        <v>1.9648634745447402</v>
      </c>
      <c r="P138" s="6">
        <f t="shared" si="16"/>
        <v>1.72763564991784</v>
      </c>
    </row>
    <row r="139" spans="1:16" x14ac:dyDescent="0.15">
      <c r="A139" s="6">
        <v>69</v>
      </c>
      <c r="B139" s="6">
        <v>137</v>
      </c>
      <c r="D139">
        <v>1231.8837890625</v>
      </c>
      <c r="E139">
        <v>802.29772949218795</v>
      </c>
      <c r="F139">
        <v>462.42721557617199</v>
      </c>
      <c r="G139">
        <v>460.82864379882801</v>
      </c>
      <c r="I139" s="7">
        <f t="shared" si="13"/>
        <v>769.45657348632801</v>
      </c>
      <c r="J139" s="7">
        <f t="shared" si="13"/>
        <v>341.46908569335994</v>
      </c>
      <c r="K139" s="7">
        <f t="shared" si="14"/>
        <v>530.42821350097609</v>
      </c>
      <c r="L139" s="8">
        <f t="shared" si="15"/>
        <v>1.5533711124212921</v>
      </c>
      <c r="M139" s="8">
        <f t="shared" si="12"/>
        <v>1.9814905678901504</v>
      </c>
      <c r="P139" s="6">
        <f t="shared" si="16"/>
        <v>2.5884765763598017</v>
      </c>
    </row>
    <row r="140" spans="1:16" x14ac:dyDescent="0.15">
      <c r="A140" s="6">
        <v>69.5</v>
      </c>
      <c r="B140" s="6">
        <v>138</v>
      </c>
      <c r="D140">
        <v>1228.24719238281</v>
      </c>
      <c r="E140">
        <v>804.168701171875</v>
      </c>
      <c r="F140">
        <v>463.03692626953102</v>
      </c>
      <c r="G140">
        <v>461.48272705078102</v>
      </c>
      <c r="I140" s="7">
        <f t="shared" si="13"/>
        <v>765.21026611327898</v>
      </c>
      <c r="J140" s="7">
        <f t="shared" si="13"/>
        <v>342.68597412109398</v>
      </c>
      <c r="K140" s="7">
        <f t="shared" si="14"/>
        <v>525.33008422851321</v>
      </c>
      <c r="L140" s="8">
        <f t="shared" si="15"/>
        <v>1.5329780729306381</v>
      </c>
      <c r="M140" s="8">
        <f t="shared" si="12"/>
        <v>1.9641998432941983</v>
      </c>
      <c r="P140" s="6">
        <f t="shared" si="16"/>
        <v>1.6932772128377933</v>
      </c>
    </row>
    <row r="141" spans="1:16" x14ac:dyDescent="0.15">
      <c r="A141" s="6">
        <v>70</v>
      </c>
      <c r="B141" s="6">
        <v>139</v>
      </c>
      <c r="D141">
        <v>1190.240234375</v>
      </c>
      <c r="E141">
        <v>784.57275390625</v>
      </c>
      <c r="F141">
        <v>463.350830078125</v>
      </c>
      <c r="G141">
        <v>461.65066528320301</v>
      </c>
      <c r="I141" s="7">
        <f t="shared" si="13"/>
        <v>726.889404296875</v>
      </c>
      <c r="J141" s="7">
        <f t="shared" si="13"/>
        <v>322.92208862304699</v>
      </c>
      <c r="K141" s="7">
        <f t="shared" si="14"/>
        <v>500.8439422607421</v>
      </c>
      <c r="L141" s="8">
        <f t="shared" si="15"/>
        <v>1.5509745536341635</v>
      </c>
      <c r="M141" s="8">
        <f t="shared" si="12"/>
        <v>1.9852986388924256</v>
      </c>
      <c r="P141" s="6">
        <f t="shared" si="16"/>
        <v>2.7856333073322816</v>
      </c>
    </row>
    <row r="142" spans="1:16" x14ac:dyDescent="0.15">
      <c r="A142" s="6">
        <v>70.5</v>
      </c>
      <c r="B142" s="6">
        <v>140</v>
      </c>
      <c r="D142">
        <v>1190.841796875</v>
      </c>
      <c r="E142">
        <v>785.71533203125</v>
      </c>
      <c r="F142">
        <v>461.97866821289102</v>
      </c>
      <c r="G142">
        <v>460.322021484375</v>
      </c>
      <c r="I142" s="7">
        <f t="shared" si="13"/>
        <v>728.86312866210892</v>
      </c>
      <c r="J142" s="7">
        <f t="shared" si="13"/>
        <v>325.393310546875</v>
      </c>
      <c r="K142" s="7">
        <f t="shared" si="14"/>
        <v>501.08781127929643</v>
      </c>
      <c r="L142" s="8">
        <f t="shared" si="15"/>
        <v>1.5399450297153896</v>
      </c>
      <c r="M142" s="8">
        <f t="shared" si="12"/>
        <v>1.9773714298683536</v>
      </c>
      <c r="P142" s="6">
        <f t="shared" si="16"/>
        <v>2.3752148524274741</v>
      </c>
    </row>
    <row r="143" spans="1:16" x14ac:dyDescent="0.15">
      <c r="A143" s="6">
        <v>71</v>
      </c>
      <c r="B143" s="6">
        <v>141</v>
      </c>
      <c r="D143">
        <v>1200.02233886719</v>
      </c>
      <c r="E143">
        <v>791.52575683593795</v>
      </c>
      <c r="F143">
        <v>462.88391113281301</v>
      </c>
      <c r="G143">
        <v>461.19866943359398</v>
      </c>
      <c r="I143" s="7">
        <f t="shared" si="13"/>
        <v>737.13842773437705</v>
      </c>
      <c r="J143" s="7">
        <f t="shared" si="13"/>
        <v>330.32708740234398</v>
      </c>
      <c r="K143" s="7">
        <f t="shared" si="14"/>
        <v>505.90946655273626</v>
      </c>
      <c r="L143" s="8">
        <f t="shared" si="15"/>
        <v>1.5315409660502046</v>
      </c>
      <c r="M143" s="8">
        <f t="shared" si="12"/>
        <v>1.9720696810978704</v>
      </c>
      <c r="P143" s="6">
        <f t="shared" si="16"/>
        <v>2.1007253653876297</v>
      </c>
    </row>
    <row r="144" spans="1:16" x14ac:dyDescent="0.15">
      <c r="A144" s="6">
        <v>71.5</v>
      </c>
      <c r="B144" s="6">
        <v>142</v>
      </c>
      <c r="D144">
        <v>1182.27014160156</v>
      </c>
      <c r="E144">
        <v>780.670654296875</v>
      </c>
      <c r="F144">
        <v>462.94323730468801</v>
      </c>
      <c r="G144">
        <v>461.22982788085898</v>
      </c>
      <c r="I144" s="7">
        <f t="shared" si="13"/>
        <v>719.32690429687204</v>
      </c>
      <c r="J144" s="7">
        <f t="shared" si="13"/>
        <v>319.44082641601602</v>
      </c>
      <c r="K144" s="7">
        <f t="shared" si="14"/>
        <v>495.71832580566081</v>
      </c>
      <c r="L144" s="8">
        <f t="shared" si="15"/>
        <v>1.5518314655249297</v>
      </c>
      <c r="M144" s="8">
        <f t="shared" si="12"/>
        <v>1.9954624954672973</v>
      </c>
      <c r="P144" s="6">
        <f t="shared" si="16"/>
        <v>3.3118505798509883</v>
      </c>
    </row>
    <row r="145" spans="1:16" x14ac:dyDescent="0.15">
      <c r="A145" s="6">
        <v>72</v>
      </c>
      <c r="B145" s="6">
        <v>143</v>
      </c>
      <c r="D145">
        <v>1198.10998535156</v>
      </c>
      <c r="E145">
        <v>787.456787109375</v>
      </c>
      <c r="F145">
        <v>462.32778930664102</v>
      </c>
      <c r="G145">
        <v>460.60305786132801</v>
      </c>
      <c r="I145" s="7">
        <f t="shared" si="13"/>
        <v>735.78219604491892</v>
      </c>
      <c r="J145" s="7">
        <f t="shared" si="13"/>
        <v>326.85372924804699</v>
      </c>
      <c r="K145" s="7">
        <f t="shared" si="14"/>
        <v>506.98458557128606</v>
      </c>
      <c r="L145" s="8">
        <f t="shared" si="15"/>
        <v>1.5511054034403844</v>
      </c>
      <c r="M145" s="8">
        <f t="shared" si="12"/>
        <v>1.997838748277454</v>
      </c>
      <c r="P145" s="6">
        <f t="shared" si="16"/>
        <v>3.4348772344839409</v>
      </c>
    </row>
    <row r="146" spans="1:16" x14ac:dyDescent="0.15">
      <c r="A146" s="6">
        <v>72.5</v>
      </c>
      <c r="B146" s="6">
        <v>144</v>
      </c>
      <c r="D146">
        <v>1238.83642578125</v>
      </c>
      <c r="E146">
        <v>806.55718994140602</v>
      </c>
      <c r="F146">
        <v>463.43426513671898</v>
      </c>
      <c r="G146">
        <v>461.64318847656301</v>
      </c>
      <c r="I146" s="7">
        <f t="shared" si="13"/>
        <v>775.40216064453102</v>
      </c>
      <c r="J146" s="7">
        <f t="shared" si="13"/>
        <v>344.91400146484301</v>
      </c>
      <c r="K146" s="7">
        <f t="shared" si="14"/>
        <v>533.9623596191409</v>
      </c>
      <c r="L146" s="8">
        <f t="shared" si="15"/>
        <v>1.5481028817369351</v>
      </c>
      <c r="M146" s="8">
        <f t="shared" si="12"/>
        <v>1.9979385414687065</v>
      </c>
      <c r="P146" s="6">
        <f t="shared" si="16"/>
        <v>3.4400438659225103</v>
      </c>
    </row>
    <row r="147" spans="1:16" x14ac:dyDescent="0.15">
      <c r="A147" s="6">
        <v>73</v>
      </c>
      <c r="B147" s="6">
        <v>145</v>
      </c>
      <c r="D147">
        <v>1261.99987792969</v>
      </c>
      <c r="E147">
        <v>819.25012207031295</v>
      </c>
      <c r="F147">
        <v>463.03585815429699</v>
      </c>
      <c r="G147">
        <v>461.37643432617199</v>
      </c>
      <c r="I147" s="7">
        <f t="shared" si="13"/>
        <v>798.96401977539301</v>
      </c>
      <c r="J147" s="7">
        <f t="shared" si="13"/>
        <v>357.87368774414097</v>
      </c>
      <c r="K147" s="7">
        <f t="shared" si="14"/>
        <v>548.45243835449435</v>
      </c>
      <c r="L147" s="8">
        <f t="shared" si="15"/>
        <v>1.5325307703163866</v>
      </c>
      <c r="M147" s="8">
        <f t="shared" si="12"/>
        <v>1.9854687449428599</v>
      </c>
      <c r="P147" s="6">
        <f t="shared" si="16"/>
        <v>2.7944402735895317</v>
      </c>
    </row>
    <row r="148" spans="1:16" x14ac:dyDescent="0.15">
      <c r="A148" s="6">
        <v>73.5</v>
      </c>
      <c r="B148" s="6">
        <v>146</v>
      </c>
      <c r="D148">
        <v>1259.02709960938</v>
      </c>
      <c r="E148">
        <v>821.13275146484398</v>
      </c>
      <c r="F148">
        <v>461.97866821289102</v>
      </c>
      <c r="G148">
        <v>460.56723022460898</v>
      </c>
      <c r="I148" s="7">
        <f t="shared" si="13"/>
        <v>797.04843139648892</v>
      </c>
      <c r="J148" s="7">
        <f t="shared" si="13"/>
        <v>360.565521240235</v>
      </c>
      <c r="K148" s="7">
        <f t="shared" si="14"/>
        <v>544.65256652832443</v>
      </c>
      <c r="L148" s="8">
        <f t="shared" si="15"/>
        <v>1.5105508831096395</v>
      </c>
      <c r="M148" s="8">
        <f t="shared" si="12"/>
        <v>1.9665911726308147</v>
      </c>
      <c r="P148" s="6">
        <f t="shared" si="16"/>
        <v>1.8170844302988653</v>
      </c>
    </row>
    <row r="149" spans="1:16" x14ac:dyDescent="0.15">
      <c r="A149" s="6">
        <v>74</v>
      </c>
      <c r="B149" s="6">
        <v>147</v>
      </c>
      <c r="D149">
        <v>1219.36120605469</v>
      </c>
      <c r="E149">
        <v>801.54437255859398</v>
      </c>
      <c r="F149">
        <v>462.82693481445301</v>
      </c>
      <c r="G149">
        <v>461.31134033203102</v>
      </c>
      <c r="I149" s="7">
        <f t="shared" si="13"/>
        <v>756.53427124023699</v>
      </c>
      <c r="J149" s="7">
        <f t="shared" si="13"/>
        <v>340.23303222656295</v>
      </c>
      <c r="K149" s="7">
        <f t="shared" si="14"/>
        <v>518.37114868164292</v>
      </c>
      <c r="L149" s="8">
        <f t="shared" si="15"/>
        <v>1.5235767829164126</v>
      </c>
      <c r="M149" s="8">
        <f t="shared" si="12"/>
        <v>1.9827193873322897</v>
      </c>
      <c r="P149" s="6">
        <f t="shared" si="16"/>
        <v>2.6520967200028314</v>
      </c>
    </row>
    <row r="150" spans="1:16" x14ac:dyDescent="0.15">
      <c r="A150" s="6">
        <v>74.5</v>
      </c>
      <c r="B150" s="6">
        <v>148</v>
      </c>
      <c r="D150">
        <v>1207.29211425781</v>
      </c>
      <c r="E150">
        <v>795.71630859375</v>
      </c>
      <c r="F150">
        <v>463.02133178710898</v>
      </c>
      <c r="G150">
        <v>461.23773193359398</v>
      </c>
      <c r="I150" s="7">
        <f t="shared" si="13"/>
        <v>744.27078247070108</v>
      </c>
      <c r="J150" s="7">
        <f t="shared" si="13"/>
        <v>334.47857666015602</v>
      </c>
      <c r="K150" s="7">
        <f t="shared" si="14"/>
        <v>510.13577880859191</v>
      </c>
      <c r="L150" s="8">
        <f t="shared" si="15"/>
        <v>1.5251672734989865</v>
      </c>
      <c r="M150" s="8">
        <f t="shared" si="12"/>
        <v>1.9874121928095654</v>
      </c>
      <c r="P150" s="6">
        <f t="shared" si="16"/>
        <v>2.895059150702425</v>
      </c>
    </row>
    <row r="151" spans="1:16" x14ac:dyDescent="0.15">
      <c r="A151" s="6">
        <v>75</v>
      </c>
      <c r="B151" s="6">
        <v>149</v>
      </c>
      <c r="D151">
        <v>1216.87377929688</v>
      </c>
      <c r="E151">
        <v>799.83966064453102</v>
      </c>
      <c r="F151">
        <v>461.908447265625</v>
      </c>
      <c r="G151">
        <v>460.17263793945301</v>
      </c>
      <c r="I151" s="7">
        <f t="shared" si="13"/>
        <v>754.965332031255</v>
      </c>
      <c r="J151" s="7">
        <f t="shared" si="13"/>
        <v>339.66702270507801</v>
      </c>
      <c r="K151" s="7">
        <f t="shared" si="14"/>
        <v>517.19841613770041</v>
      </c>
      <c r="L151" s="8">
        <f t="shared" si="15"/>
        <v>1.5226630245667598</v>
      </c>
      <c r="M151" s="8">
        <f t="shared" si="12"/>
        <v>1.9880102587720407</v>
      </c>
      <c r="P151" s="6">
        <f t="shared" si="16"/>
        <v>2.9260230507970144</v>
      </c>
    </row>
    <row r="152" spans="1:16" x14ac:dyDescent="0.15">
      <c r="A152" s="18">
        <v>75.5</v>
      </c>
      <c r="B152" s="18">
        <v>150</v>
      </c>
      <c r="D152">
        <v>1214.72106933594</v>
      </c>
      <c r="E152">
        <v>799.3486328125</v>
      </c>
      <c r="F152">
        <v>462.235595703125</v>
      </c>
      <c r="G152">
        <v>460.45944213867199</v>
      </c>
      <c r="I152" s="19">
        <f t="shared" ref="I152:I189" si="17">D152-F152</f>
        <v>752.485473632815</v>
      </c>
      <c r="J152" s="19">
        <f t="shared" ref="J152:J189" si="18">E152-G152</f>
        <v>338.88919067382801</v>
      </c>
      <c r="K152" s="19">
        <f t="shared" ref="K152:K189" si="19">I152-0.7*J152</f>
        <v>515.26304016113545</v>
      </c>
      <c r="L152" s="20">
        <f t="shared" ref="L152:L189" si="20">K152/J152</f>
        <v>1.5204469612518938</v>
      </c>
      <c r="M152" s="20">
        <f t="shared" ref="M152:M189" si="21">L152+ABS($N$2)*A152</f>
        <v>1.9888965103518765</v>
      </c>
      <c r="N152" s="18"/>
      <c r="O152" s="18"/>
      <c r="P152" s="18">
        <f t="shared" ref="P152:P189" si="22">(M152-$O$2)/$O$2*100</f>
        <v>2.9719072961787902</v>
      </c>
    </row>
    <row r="153" spans="1:16" x14ac:dyDescent="0.15">
      <c r="A153" s="18">
        <v>76</v>
      </c>
      <c r="B153" s="18">
        <v>151</v>
      </c>
      <c r="D153">
        <v>1227.52453613281</v>
      </c>
      <c r="E153">
        <v>803.96026611328102</v>
      </c>
      <c r="F153">
        <v>463.12228393554699</v>
      </c>
      <c r="G153">
        <v>461.45880126953102</v>
      </c>
      <c r="I153" s="19">
        <f t="shared" si="17"/>
        <v>764.40225219726301</v>
      </c>
      <c r="J153" s="19">
        <f t="shared" si="18"/>
        <v>342.50146484375</v>
      </c>
      <c r="K153" s="19">
        <f t="shared" si="19"/>
        <v>524.65122680663808</v>
      </c>
      <c r="L153" s="20">
        <f t="shared" si="20"/>
        <v>1.5318218479619794</v>
      </c>
      <c r="M153" s="20">
        <f t="shared" si="21"/>
        <v>2.0033737119566641</v>
      </c>
      <c r="N153" s="18"/>
      <c r="O153" s="18"/>
      <c r="P153" s="18">
        <f t="shared" si="22"/>
        <v>3.7214410470789501</v>
      </c>
    </row>
    <row r="154" spans="1:16" x14ac:dyDescent="0.15">
      <c r="A154" s="18">
        <v>76.5</v>
      </c>
      <c r="B154" s="18">
        <v>152</v>
      </c>
      <c r="D154">
        <v>1253.16760253906</v>
      </c>
      <c r="E154">
        <v>814.74914550781295</v>
      </c>
      <c r="F154">
        <v>462.95623779296898</v>
      </c>
      <c r="G154">
        <v>461.34207153320301</v>
      </c>
      <c r="I154" s="19">
        <f t="shared" si="17"/>
        <v>790.21136474609102</v>
      </c>
      <c r="J154" s="19">
        <f t="shared" si="18"/>
        <v>353.40707397460994</v>
      </c>
      <c r="K154" s="19">
        <f t="shared" si="19"/>
        <v>542.82641296386407</v>
      </c>
      <c r="L154" s="20">
        <f t="shared" si="20"/>
        <v>1.5359806097227773</v>
      </c>
      <c r="M154" s="20">
        <f t="shared" si="21"/>
        <v>2.0106347886121636</v>
      </c>
      <c r="N154" s="18"/>
      <c r="O154" s="18"/>
      <c r="P154" s="18">
        <f t="shared" si="22"/>
        <v>4.097371573553783</v>
      </c>
    </row>
    <row r="155" spans="1:16" x14ac:dyDescent="0.15">
      <c r="A155" s="18">
        <v>77</v>
      </c>
      <c r="B155" s="18">
        <v>153</v>
      </c>
      <c r="D155">
        <v>1241.65710449219</v>
      </c>
      <c r="E155">
        <v>811.44598388671898</v>
      </c>
      <c r="F155">
        <v>462.29171752929699</v>
      </c>
      <c r="G155">
        <v>460.65451049804699</v>
      </c>
      <c r="I155" s="19">
        <f t="shared" si="17"/>
        <v>779.36538696289301</v>
      </c>
      <c r="J155" s="19">
        <f t="shared" si="18"/>
        <v>350.79147338867199</v>
      </c>
      <c r="K155" s="19">
        <f t="shared" si="19"/>
        <v>533.81135559082259</v>
      </c>
      <c r="L155" s="20">
        <f t="shared" si="20"/>
        <v>1.5217341243621596</v>
      </c>
      <c r="M155" s="20">
        <f t="shared" si="21"/>
        <v>1.999490618146248</v>
      </c>
      <c r="N155" s="18"/>
      <c r="O155" s="18"/>
      <c r="P155" s="18">
        <f t="shared" si="22"/>
        <v>3.5204001312809736</v>
      </c>
    </row>
    <row r="156" spans="1:16" x14ac:dyDescent="0.15">
      <c r="A156" s="18">
        <v>77.5</v>
      </c>
      <c r="B156" s="18">
        <v>154</v>
      </c>
      <c r="D156">
        <v>1224.57800292969</v>
      </c>
      <c r="E156">
        <v>803.38488769531295</v>
      </c>
      <c r="F156">
        <v>463.64895629882801</v>
      </c>
      <c r="G156">
        <v>462.13571166992199</v>
      </c>
      <c r="I156" s="19">
        <f t="shared" si="17"/>
        <v>760.92904663086199</v>
      </c>
      <c r="J156" s="19">
        <f t="shared" si="18"/>
        <v>341.24917602539097</v>
      </c>
      <c r="K156" s="19">
        <f t="shared" si="19"/>
        <v>522.05462341308839</v>
      </c>
      <c r="L156" s="20">
        <f t="shared" si="20"/>
        <v>1.5298340921832567</v>
      </c>
      <c r="M156" s="20">
        <f t="shared" si="21"/>
        <v>2.0106929008620469</v>
      </c>
      <c r="N156" s="18"/>
      <c r="O156" s="18"/>
      <c r="P156" s="18">
        <f t="shared" si="22"/>
        <v>4.1003802415144373</v>
      </c>
    </row>
    <row r="157" spans="1:16" x14ac:dyDescent="0.15">
      <c r="A157" s="18">
        <v>78</v>
      </c>
      <c r="B157" s="18">
        <v>155</v>
      </c>
      <c r="D157">
        <v>1204.26794433594</v>
      </c>
      <c r="E157">
        <v>796.22998046875</v>
      </c>
      <c r="F157">
        <v>462.31753540039102</v>
      </c>
      <c r="G157">
        <v>460.91571044921898</v>
      </c>
      <c r="I157" s="19">
        <f t="shared" si="17"/>
        <v>741.95040893554892</v>
      </c>
      <c r="J157" s="19">
        <f t="shared" si="18"/>
        <v>335.31427001953102</v>
      </c>
      <c r="K157" s="19">
        <f t="shared" si="19"/>
        <v>507.23041992187723</v>
      </c>
      <c r="L157" s="20">
        <f t="shared" si="20"/>
        <v>1.5127015617090576</v>
      </c>
      <c r="M157" s="20">
        <f t="shared" si="21"/>
        <v>1.9966626852825495</v>
      </c>
      <c r="N157" s="18"/>
      <c r="O157" s="18"/>
      <c r="P157" s="18">
        <f t="shared" si="22"/>
        <v>3.3739884707622201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826.48077392578102</v>
      </c>
      <c r="E2">
        <v>609.4375</v>
      </c>
      <c r="F2">
        <v>455.69512939453102</v>
      </c>
      <c r="G2">
        <v>454.906005859375</v>
      </c>
      <c r="I2" s="7">
        <f t="shared" ref="I2:I33" si="0">D2-F2</f>
        <v>370.78564453125</v>
      </c>
      <c r="J2" s="7">
        <f t="shared" ref="J2:J33" si="1">E2-G2</f>
        <v>154.531494140625</v>
      </c>
      <c r="K2" s="7">
        <f t="shared" ref="K2:K65" si="2">I2-0.7*J2</f>
        <v>262.61359863281251</v>
      </c>
      <c r="L2" s="8">
        <f t="shared" ref="L2:L65" si="3">K2/J2</f>
        <v>1.6994179736192279</v>
      </c>
      <c r="M2" s="8"/>
      <c r="N2" s="18">
        <f>LINEST(V64:V104,U64:U104)</f>
        <v>-6.5093229424416643E-3</v>
      </c>
      <c r="O2" s="9">
        <f>AVERAGE(M38:M45)</f>
        <v>1.6796654055243139</v>
      </c>
    </row>
    <row r="3" spans="1:16" x14ac:dyDescent="0.15">
      <c r="A3" s="6">
        <v>1</v>
      </c>
      <c r="B3" s="6">
        <v>1</v>
      </c>
      <c r="C3" s="6" t="s">
        <v>7</v>
      </c>
      <c r="D3">
        <v>915.42041015625</v>
      </c>
      <c r="E3">
        <v>657.79608154296898</v>
      </c>
      <c r="F3">
        <v>454.82666015625</v>
      </c>
      <c r="G3">
        <v>454.23529052734398</v>
      </c>
      <c r="I3" s="7">
        <f t="shared" si="0"/>
        <v>460.59375</v>
      </c>
      <c r="J3" s="7">
        <f t="shared" si="1"/>
        <v>203.560791015625</v>
      </c>
      <c r="K3" s="7">
        <f t="shared" si="2"/>
        <v>318.1011962890625</v>
      </c>
      <c r="L3" s="8">
        <f t="shared" si="3"/>
        <v>1.5626840252583101</v>
      </c>
      <c r="M3" s="8"/>
      <c r="N3" s="18"/>
    </row>
    <row r="4" spans="1:16" ht="15" x14ac:dyDescent="0.15">
      <c r="A4" s="6">
        <v>1.5</v>
      </c>
      <c r="B4" s="6">
        <v>2</v>
      </c>
      <c r="D4">
        <v>912.26751708984398</v>
      </c>
      <c r="E4">
        <v>659.96966552734398</v>
      </c>
      <c r="F4">
        <v>454.84033203125</v>
      </c>
      <c r="G4">
        <v>454.17453002929699</v>
      </c>
      <c r="I4" s="7">
        <f t="shared" si="0"/>
        <v>457.42718505859398</v>
      </c>
      <c r="J4" s="7">
        <f t="shared" si="1"/>
        <v>205.79513549804699</v>
      </c>
      <c r="K4" s="7">
        <f t="shared" si="2"/>
        <v>313.37059020996111</v>
      </c>
      <c r="L4" s="8">
        <f t="shared" si="3"/>
        <v>1.5227307946398714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920.44207763671898</v>
      </c>
      <c r="E5">
        <v>665.19805908203102</v>
      </c>
      <c r="F5">
        <v>454.62713623046898</v>
      </c>
      <c r="G5">
        <v>454.28689575195301</v>
      </c>
      <c r="I5" s="7">
        <f t="shared" si="0"/>
        <v>465.81494140625</v>
      </c>
      <c r="J5" s="7">
        <f t="shared" si="1"/>
        <v>210.91116333007801</v>
      </c>
      <c r="K5" s="7">
        <f t="shared" si="2"/>
        <v>318.17712707519541</v>
      </c>
      <c r="L5" s="8">
        <f t="shared" si="3"/>
        <v>1.5085836237944652</v>
      </c>
      <c r="M5" s="8"/>
      <c r="N5" s="18">
        <f>RSQ(V64:V104,U64:U104)</f>
        <v>0.95646826558348552</v>
      </c>
    </row>
    <row r="6" spans="1:16" x14ac:dyDescent="0.15">
      <c r="A6" s="6">
        <v>2.5</v>
      </c>
      <c r="B6" s="6">
        <v>4</v>
      </c>
      <c r="C6" s="6" t="s">
        <v>5</v>
      </c>
      <c r="D6">
        <v>902.14923095703102</v>
      </c>
      <c r="E6">
        <v>656.24615478515602</v>
      </c>
      <c r="F6">
        <v>454.19717407226602</v>
      </c>
      <c r="G6">
        <v>453.81668090820301</v>
      </c>
      <c r="I6" s="7">
        <f t="shared" si="0"/>
        <v>447.952056884765</v>
      </c>
      <c r="J6" s="7">
        <f t="shared" si="1"/>
        <v>202.42947387695301</v>
      </c>
      <c r="K6" s="7">
        <f t="shared" si="2"/>
        <v>306.2514251708979</v>
      </c>
      <c r="L6" s="8">
        <f t="shared" si="3"/>
        <v>1.5128796182963613</v>
      </c>
      <c r="M6" s="8">
        <f t="shared" ref="M6:M37" si="4">L6+ABS($N$2)*A6</f>
        <v>1.5291529256524654</v>
      </c>
      <c r="P6" s="6">
        <f t="shared" ref="P6:P69" si="5">(M6-$O$2)/$O$2*100</f>
        <v>-8.9608608581698697</v>
      </c>
    </row>
    <row r="7" spans="1:16" x14ac:dyDescent="0.15">
      <c r="A7" s="6">
        <v>3</v>
      </c>
      <c r="B7" s="6">
        <v>5</v>
      </c>
      <c r="C7" s="6" t="s">
        <v>8</v>
      </c>
      <c r="D7">
        <v>928.34503173828102</v>
      </c>
      <c r="E7">
        <v>666.450439453125</v>
      </c>
      <c r="F7">
        <v>454.603271484375</v>
      </c>
      <c r="G7">
        <v>454.084228515625</v>
      </c>
      <c r="I7" s="7">
        <f t="shared" si="0"/>
        <v>473.74176025390602</v>
      </c>
      <c r="J7" s="7">
        <f t="shared" si="1"/>
        <v>212.3662109375</v>
      </c>
      <c r="K7" s="7">
        <f t="shared" si="2"/>
        <v>325.08541259765605</v>
      </c>
      <c r="L7" s="8">
        <f t="shared" si="3"/>
        <v>1.5307774770880553</v>
      </c>
      <c r="M7" s="8">
        <f t="shared" si="4"/>
        <v>1.5503054459153804</v>
      </c>
      <c r="P7" s="6">
        <f t="shared" si="5"/>
        <v>-7.7015314587939159</v>
      </c>
    </row>
    <row r="8" spans="1:16" x14ac:dyDescent="0.15">
      <c r="A8" s="6">
        <v>3.5</v>
      </c>
      <c r="B8" s="6">
        <v>6</v>
      </c>
      <c r="D8">
        <v>923.087890625</v>
      </c>
      <c r="E8">
        <v>662.72515869140602</v>
      </c>
      <c r="F8">
        <v>454.55267333984398</v>
      </c>
      <c r="G8">
        <v>453.91714477539102</v>
      </c>
      <c r="I8" s="7">
        <f t="shared" si="0"/>
        <v>468.53521728515602</v>
      </c>
      <c r="J8" s="7">
        <f t="shared" si="1"/>
        <v>208.808013916015</v>
      </c>
      <c r="K8" s="7">
        <f t="shared" si="2"/>
        <v>322.36960754394556</v>
      </c>
      <c r="L8" s="8">
        <f t="shared" si="3"/>
        <v>1.5438564904582941</v>
      </c>
      <c r="M8" s="8">
        <f t="shared" si="4"/>
        <v>1.56663912075684</v>
      </c>
      <c r="P8" s="6">
        <f t="shared" si="5"/>
        <v>-6.7290952350234496</v>
      </c>
    </row>
    <row r="9" spans="1:16" x14ac:dyDescent="0.15">
      <c r="A9" s="6">
        <v>4</v>
      </c>
      <c r="B9" s="6">
        <v>7</v>
      </c>
      <c r="D9">
        <v>903.07067871093795</v>
      </c>
      <c r="E9">
        <v>658.39703369140602</v>
      </c>
      <c r="F9">
        <v>454.79324340820301</v>
      </c>
      <c r="G9">
        <v>454.24017333984398</v>
      </c>
      <c r="I9" s="7">
        <f t="shared" si="0"/>
        <v>448.27743530273494</v>
      </c>
      <c r="J9" s="7">
        <f t="shared" si="1"/>
        <v>204.15686035156205</v>
      </c>
      <c r="K9" s="7">
        <f t="shared" si="2"/>
        <v>305.36763305664152</v>
      </c>
      <c r="L9" s="8">
        <f t="shared" si="3"/>
        <v>1.4957500449937984</v>
      </c>
      <c r="M9" s="8">
        <f t="shared" si="4"/>
        <v>1.521787336763565</v>
      </c>
      <c r="P9" s="6">
        <f t="shared" si="5"/>
        <v>-9.3993761044013766</v>
      </c>
    </row>
    <row r="10" spans="1:16" x14ac:dyDescent="0.15">
      <c r="A10" s="6">
        <v>4.5</v>
      </c>
      <c r="B10" s="6">
        <v>8</v>
      </c>
      <c r="D10">
        <v>901.740478515625</v>
      </c>
      <c r="E10">
        <v>656.35772705078102</v>
      </c>
      <c r="F10">
        <v>454.55813598632801</v>
      </c>
      <c r="G10">
        <v>453.90286254882801</v>
      </c>
      <c r="I10" s="7">
        <f t="shared" si="0"/>
        <v>447.18234252929699</v>
      </c>
      <c r="J10" s="7">
        <f t="shared" si="1"/>
        <v>202.45486450195301</v>
      </c>
      <c r="K10" s="7">
        <f t="shared" si="2"/>
        <v>305.46393737792988</v>
      </c>
      <c r="L10" s="8">
        <f t="shared" si="3"/>
        <v>1.5088001867941443</v>
      </c>
      <c r="M10" s="8">
        <f t="shared" si="4"/>
        <v>1.5380921400351317</v>
      </c>
      <c r="P10" s="6">
        <f t="shared" si="5"/>
        <v>-8.4286587687974404</v>
      </c>
    </row>
    <row r="11" spans="1:16" x14ac:dyDescent="0.15">
      <c r="A11" s="6">
        <v>5</v>
      </c>
      <c r="B11" s="6">
        <v>9</v>
      </c>
      <c r="D11">
        <v>788.17150878906295</v>
      </c>
      <c r="E11">
        <v>596.59826660156295</v>
      </c>
      <c r="F11">
        <v>455.15966796875</v>
      </c>
      <c r="G11">
        <v>454.247802734375</v>
      </c>
      <c r="I11" s="7">
        <f t="shared" si="0"/>
        <v>333.01184082031295</v>
      </c>
      <c r="J11" s="7">
        <f t="shared" si="1"/>
        <v>142.35046386718795</v>
      </c>
      <c r="K11" s="7">
        <f t="shared" si="2"/>
        <v>233.36651611328139</v>
      </c>
      <c r="L11" s="8">
        <f t="shared" si="3"/>
        <v>1.6393800889262351</v>
      </c>
      <c r="M11" s="8">
        <f t="shared" si="4"/>
        <v>1.6719267036384435</v>
      </c>
      <c r="P11" s="6">
        <f t="shared" si="5"/>
        <v>-0.46072877731590073</v>
      </c>
    </row>
    <row r="12" spans="1:16" x14ac:dyDescent="0.15">
      <c r="A12" s="6">
        <v>5.5</v>
      </c>
      <c r="B12" s="6">
        <v>10</v>
      </c>
      <c r="D12">
        <v>869.8212890625</v>
      </c>
      <c r="E12">
        <v>629.45648193359398</v>
      </c>
      <c r="F12">
        <v>455.17120361328102</v>
      </c>
      <c r="G12">
        <v>454.40786743164102</v>
      </c>
      <c r="I12" s="7">
        <f t="shared" si="0"/>
        <v>414.65008544921898</v>
      </c>
      <c r="J12" s="7">
        <f t="shared" si="1"/>
        <v>175.04861450195295</v>
      </c>
      <c r="K12" s="7">
        <f t="shared" si="2"/>
        <v>292.11605529785191</v>
      </c>
      <c r="L12" s="8">
        <f t="shared" si="3"/>
        <v>1.668771021861432</v>
      </c>
      <c r="M12" s="8">
        <f t="shared" si="4"/>
        <v>1.7045722980448612</v>
      </c>
      <c r="P12" s="6">
        <f t="shared" si="5"/>
        <v>1.4828484553310521</v>
      </c>
    </row>
    <row r="13" spans="1:16" x14ac:dyDescent="0.15">
      <c r="A13" s="6">
        <v>6</v>
      </c>
      <c r="B13" s="6">
        <v>11</v>
      </c>
      <c r="D13">
        <v>864.45520019531295</v>
      </c>
      <c r="E13">
        <v>627.14025878906295</v>
      </c>
      <c r="F13">
        <v>455.65310668945301</v>
      </c>
      <c r="G13">
        <v>454.99649047851602</v>
      </c>
      <c r="I13" s="7">
        <f t="shared" si="0"/>
        <v>408.80209350585994</v>
      </c>
      <c r="J13" s="7">
        <f t="shared" si="1"/>
        <v>172.14376831054693</v>
      </c>
      <c r="K13" s="7">
        <f t="shared" si="2"/>
        <v>288.30145568847712</v>
      </c>
      <c r="L13" s="8">
        <f t="shared" si="3"/>
        <v>1.6747713757978273</v>
      </c>
      <c r="M13" s="8">
        <f t="shared" si="4"/>
        <v>1.7138273134524773</v>
      </c>
      <c r="P13" s="6">
        <f t="shared" si="5"/>
        <v>2.0338519693152612</v>
      </c>
    </row>
    <row r="14" spans="1:16" x14ac:dyDescent="0.15">
      <c r="A14" s="6">
        <v>6.5</v>
      </c>
      <c r="B14" s="6">
        <v>12</v>
      </c>
      <c r="D14">
        <v>867.58868408203102</v>
      </c>
      <c r="E14">
        <v>627.84783935546898</v>
      </c>
      <c r="F14">
        <v>455.769775390625</v>
      </c>
      <c r="G14">
        <v>454.83859252929699</v>
      </c>
      <c r="I14" s="7">
        <f t="shared" si="0"/>
        <v>411.81890869140602</v>
      </c>
      <c r="J14" s="7">
        <f t="shared" si="1"/>
        <v>173.00924682617199</v>
      </c>
      <c r="K14" s="7">
        <f t="shared" si="2"/>
        <v>290.71243591308564</v>
      </c>
      <c r="L14" s="8">
        <f t="shared" si="3"/>
        <v>1.6803288913521128</v>
      </c>
      <c r="M14" s="8">
        <f t="shared" si="4"/>
        <v>1.7226394904779836</v>
      </c>
      <c r="P14" s="6">
        <f t="shared" si="5"/>
        <v>2.5584908049145181</v>
      </c>
    </row>
    <row r="15" spans="1:16" x14ac:dyDescent="0.15">
      <c r="A15" s="6">
        <v>7</v>
      </c>
      <c r="B15" s="6">
        <v>13</v>
      </c>
      <c r="D15">
        <v>868.47760009765602</v>
      </c>
      <c r="E15">
        <v>630.8154296875</v>
      </c>
      <c r="F15">
        <v>455.23843383789102</v>
      </c>
      <c r="G15">
        <v>454.55072021484398</v>
      </c>
      <c r="I15" s="7">
        <f t="shared" si="0"/>
        <v>413.239166259765</v>
      </c>
      <c r="J15" s="7">
        <f t="shared" si="1"/>
        <v>176.26470947265602</v>
      </c>
      <c r="K15" s="7">
        <f t="shared" si="2"/>
        <v>289.85386962890578</v>
      </c>
      <c r="L15" s="8">
        <f t="shared" si="3"/>
        <v>1.6444237221170519</v>
      </c>
      <c r="M15" s="8">
        <f t="shared" si="4"/>
        <v>1.6899889827141434</v>
      </c>
      <c r="P15" s="6">
        <f t="shared" si="5"/>
        <v>0.61462105225695385</v>
      </c>
    </row>
    <row r="16" spans="1:16" x14ac:dyDescent="0.15">
      <c r="A16" s="6">
        <v>7.5</v>
      </c>
      <c r="B16" s="6">
        <v>14</v>
      </c>
      <c r="D16">
        <v>851.81494140625</v>
      </c>
      <c r="E16">
        <v>622.48089599609398</v>
      </c>
      <c r="F16">
        <v>455.09616088867199</v>
      </c>
      <c r="G16">
        <v>454.52920532226602</v>
      </c>
      <c r="I16" s="7">
        <f t="shared" si="0"/>
        <v>396.71878051757801</v>
      </c>
      <c r="J16" s="7">
        <f t="shared" si="1"/>
        <v>167.95169067382795</v>
      </c>
      <c r="K16" s="7">
        <f t="shared" si="2"/>
        <v>279.15259704589846</v>
      </c>
      <c r="L16" s="8">
        <f t="shared" si="3"/>
        <v>1.662100547639197</v>
      </c>
      <c r="M16" s="8">
        <f t="shared" si="4"/>
        <v>1.7109204697075096</v>
      </c>
      <c r="P16" s="6">
        <f t="shared" si="5"/>
        <v>1.8607910885346417</v>
      </c>
    </row>
    <row r="17" spans="1:16" x14ac:dyDescent="0.15">
      <c r="A17" s="6">
        <v>8</v>
      </c>
      <c r="B17" s="6">
        <v>15</v>
      </c>
      <c r="D17">
        <v>780.35974121093795</v>
      </c>
      <c r="E17">
        <v>589.07806396484398</v>
      </c>
      <c r="F17">
        <v>454.95700073242199</v>
      </c>
      <c r="G17">
        <v>454.3271484375</v>
      </c>
      <c r="I17" s="7">
        <f t="shared" si="0"/>
        <v>325.40274047851597</v>
      </c>
      <c r="J17" s="7">
        <f t="shared" si="1"/>
        <v>134.75091552734398</v>
      </c>
      <c r="K17" s="7">
        <f t="shared" si="2"/>
        <v>231.07709960937518</v>
      </c>
      <c r="L17" s="8">
        <f t="shared" si="3"/>
        <v>1.7148462309518369</v>
      </c>
      <c r="M17" s="8">
        <f t="shared" si="4"/>
        <v>1.7669208144913702</v>
      </c>
      <c r="P17" s="6">
        <f t="shared" si="5"/>
        <v>5.1948089589794941</v>
      </c>
    </row>
    <row r="18" spans="1:16" x14ac:dyDescent="0.15">
      <c r="A18" s="6">
        <v>8.5</v>
      </c>
      <c r="B18" s="6">
        <v>16</v>
      </c>
      <c r="D18">
        <v>810.59918212890602</v>
      </c>
      <c r="E18">
        <v>602.68280029296898</v>
      </c>
      <c r="F18">
        <v>454.81863403320301</v>
      </c>
      <c r="G18">
        <v>454.11764526367199</v>
      </c>
      <c r="I18" s="7">
        <f t="shared" si="0"/>
        <v>355.78054809570301</v>
      </c>
      <c r="J18" s="7">
        <f t="shared" si="1"/>
        <v>148.56515502929699</v>
      </c>
      <c r="K18" s="7">
        <f t="shared" si="2"/>
        <v>251.78493957519512</v>
      </c>
      <c r="L18" s="8">
        <f t="shared" si="3"/>
        <v>1.6947778873555057</v>
      </c>
      <c r="M18" s="8">
        <f t="shared" si="4"/>
        <v>1.7501071323662598</v>
      </c>
      <c r="P18" s="6">
        <f t="shared" si="5"/>
        <v>4.1937951814848082</v>
      </c>
    </row>
    <row r="19" spans="1:16" x14ac:dyDescent="0.15">
      <c r="A19" s="6">
        <v>9</v>
      </c>
      <c r="B19" s="6">
        <v>17</v>
      </c>
      <c r="D19">
        <v>884.62762451171898</v>
      </c>
      <c r="E19">
        <v>638.623046875</v>
      </c>
      <c r="F19">
        <v>454.18154907226602</v>
      </c>
      <c r="G19">
        <v>453.51535034179699</v>
      </c>
      <c r="I19" s="7">
        <f t="shared" si="0"/>
        <v>430.44607543945295</v>
      </c>
      <c r="J19" s="7">
        <f t="shared" si="1"/>
        <v>185.10769653320301</v>
      </c>
      <c r="K19" s="7">
        <f t="shared" si="2"/>
        <v>300.87068786621086</v>
      </c>
      <c r="L19" s="8">
        <f t="shared" si="3"/>
        <v>1.6253818371741409</v>
      </c>
      <c r="M19" s="8">
        <f t="shared" si="4"/>
        <v>1.683965743656116</v>
      </c>
      <c r="P19" s="6">
        <f t="shared" si="5"/>
        <v>0.25602349835023941</v>
      </c>
    </row>
    <row r="20" spans="1:16" x14ac:dyDescent="0.15">
      <c r="A20" s="6">
        <v>9.5</v>
      </c>
      <c r="B20" s="6">
        <v>18</v>
      </c>
      <c r="D20">
        <v>910.16339111328102</v>
      </c>
      <c r="E20">
        <v>650.91375732421898</v>
      </c>
      <c r="F20">
        <v>454.54348754882801</v>
      </c>
      <c r="G20">
        <v>453.85363769531301</v>
      </c>
      <c r="I20" s="7">
        <f t="shared" si="0"/>
        <v>455.61990356445301</v>
      </c>
      <c r="J20" s="7">
        <f t="shared" si="1"/>
        <v>197.06011962890597</v>
      </c>
      <c r="K20" s="7">
        <f t="shared" si="2"/>
        <v>317.67781982421889</v>
      </c>
      <c r="L20" s="8">
        <f t="shared" si="3"/>
        <v>1.6120857960629189</v>
      </c>
      <c r="M20" s="8">
        <f t="shared" si="4"/>
        <v>1.6739243640161148</v>
      </c>
      <c r="P20" s="6">
        <f t="shared" si="5"/>
        <v>-0.34179673459470988</v>
      </c>
    </row>
    <row r="21" spans="1:16" x14ac:dyDescent="0.15">
      <c r="A21" s="6">
        <v>10</v>
      </c>
      <c r="B21" s="6">
        <v>19</v>
      </c>
      <c r="D21">
        <v>885.96978759765602</v>
      </c>
      <c r="E21">
        <v>638.867431640625</v>
      </c>
      <c r="F21">
        <v>454.52822875976602</v>
      </c>
      <c r="G21">
        <v>453.90933227539102</v>
      </c>
      <c r="I21" s="7">
        <f t="shared" si="0"/>
        <v>431.44155883789</v>
      </c>
      <c r="J21" s="7">
        <f t="shared" si="1"/>
        <v>184.95809936523398</v>
      </c>
      <c r="K21" s="7">
        <f t="shared" si="2"/>
        <v>301.97088928222621</v>
      </c>
      <c r="L21" s="8">
        <f t="shared" si="3"/>
        <v>1.6326448547999448</v>
      </c>
      <c r="M21" s="8">
        <f t="shared" si="4"/>
        <v>1.6977380842243615</v>
      </c>
      <c r="P21" s="6">
        <f t="shared" si="5"/>
        <v>1.0759689781433661</v>
      </c>
    </row>
    <row r="22" spans="1:16" x14ac:dyDescent="0.15">
      <c r="A22" s="6">
        <v>10.5</v>
      </c>
      <c r="B22" s="6">
        <v>20</v>
      </c>
      <c r="D22">
        <v>874.19519042968795</v>
      </c>
      <c r="E22">
        <v>634.65972900390602</v>
      </c>
      <c r="F22">
        <v>454.31716918945301</v>
      </c>
      <c r="G22">
        <v>454.25778198242199</v>
      </c>
      <c r="I22" s="7">
        <f t="shared" si="0"/>
        <v>419.87802124023494</v>
      </c>
      <c r="J22" s="7">
        <f t="shared" si="1"/>
        <v>180.40194702148403</v>
      </c>
      <c r="K22" s="7">
        <f t="shared" si="2"/>
        <v>293.59665832519613</v>
      </c>
      <c r="L22" s="8">
        <f t="shared" si="3"/>
        <v>1.6274583682305366</v>
      </c>
      <c r="M22" s="8">
        <f t="shared" si="4"/>
        <v>1.695806259126174</v>
      </c>
      <c r="P22" s="6">
        <f t="shared" si="5"/>
        <v>0.96095648268838996</v>
      </c>
    </row>
    <row r="23" spans="1:16" x14ac:dyDescent="0.15">
      <c r="A23" s="6">
        <v>11</v>
      </c>
      <c r="B23" s="6">
        <v>21</v>
      </c>
      <c r="D23">
        <v>851.29608154296898</v>
      </c>
      <c r="E23">
        <v>621.25598144531295</v>
      </c>
      <c r="F23">
        <v>454.45806884765602</v>
      </c>
      <c r="G23">
        <v>454.17724609375</v>
      </c>
      <c r="I23" s="7">
        <f t="shared" si="0"/>
        <v>396.83801269531295</v>
      </c>
      <c r="J23" s="7">
        <f t="shared" si="1"/>
        <v>167.07873535156295</v>
      </c>
      <c r="K23" s="7">
        <f t="shared" si="2"/>
        <v>279.88289794921889</v>
      </c>
      <c r="L23" s="8">
        <f t="shared" si="3"/>
        <v>1.6751557124268159</v>
      </c>
      <c r="M23" s="8">
        <f t="shared" si="4"/>
        <v>1.7467582647936744</v>
      </c>
      <c r="P23" s="6">
        <f t="shared" si="5"/>
        <v>3.994418117364106</v>
      </c>
    </row>
    <row r="24" spans="1:16" x14ac:dyDescent="0.15">
      <c r="A24" s="6">
        <v>11.5</v>
      </c>
      <c r="B24" s="6">
        <v>22</v>
      </c>
      <c r="D24">
        <v>850.69805908203102</v>
      </c>
      <c r="E24">
        <v>622.04541015625</v>
      </c>
      <c r="F24">
        <v>454.78778076171898</v>
      </c>
      <c r="G24">
        <v>454.08950805664102</v>
      </c>
      <c r="I24" s="7">
        <f t="shared" si="0"/>
        <v>395.91027832031205</v>
      </c>
      <c r="J24" s="7">
        <f t="shared" si="1"/>
        <v>167.95590209960898</v>
      </c>
      <c r="K24" s="7">
        <f t="shared" si="2"/>
        <v>278.3411468505858</v>
      </c>
      <c r="L24" s="8">
        <f t="shared" si="3"/>
        <v>1.6572275422956619</v>
      </c>
      <c r="M24" s="8">
        <f t="shared" si="4"/>
        <v>1.7320847561337411</v>
      </c>
      <c r="P24" s="6">
        <f t="shared" si="5"/>
        <v>3.1208209942898932</v>
      </c>
    </row>
    <row r="25" spans="1:16" x14ac:dyDescent="0.15">
      <c r="A25" s="6">
        <v>12</v>
      </c>
      <c r="B25" s="6">
        <v>23</v>
      </c>
      <c r="D25">
        <v>889.90478515625</v>
      </c>
      <c r="E25">
        <v>642.2265625</v>
      </c>
      <c r="F25">
        <v>454.78073120117199</v>
      </c>
      <c r="G25">
        <v>454.18682861328102</v>
      </c>
      <c r="I25" s="7">
        <f t="shared" si="0"/>
        <v>435.12405395507801</v>
      </c>
      <c r="J25" s="7">
        <f t="shared" si="1"/>
        <v>188.03973388671898</v>
      </c>
      <c r="K25" s="7">
        <f t="shared" si="2"/>
        <v>303.49624023437474</v>
      </c>
      <c r="L25" s="8">
        <f t="shared" si="3"/>
        <v>1.6140005836064966</v>
      </c>
      <c r="M25" s="8">
        <f t="shared" si="4"/>
        <v>1.6921124589157965</v>
      </c>
      <c r="P25" s="6">
        <f t="shared" si="5"/>
        <v>0.74104362395897949</v>
      </c>
    </row>
    <row r="26" spans="1:16" x14ac:dyDescent="0.15">
      <c r="A26" s="6">
        <v>12.5</v>
      </c>
      <c r="B26" s="6">
        <v>24</v>
      </c>
      <c r="D26">
        <v>825.45220947265602</v>
      </c>
      <c r="E26">
        <v>610.70202636718795</v>
      </c>
      <c r="F26">
        <v>454.396728515625</v>
      </c>
      <c r="G26">
        <v>453.94509887695301</v>
      </c>
      <c r="I26" s="7">
        <f t="shared" si="0"/>
        <v>371.05548095703102</v>
      </c>
      <c r="J26" s="7">
        <f t="shared" si="1"/>
        <v>156.75692749023494</v>
      </c>
      <c r="K26" s="7">
        <f t="shared" si="2"/>
        <v>261.32563171386658</v>
      </c>
      <c r="L26" s="8">
        <f t="shared" si="3"/>
        <v>1.6670754900458589</v>
      </c>
      <c r="M26" s="8">
        <f t="shared" si="4"/>
        <v>1.7484420268263796</v>
      </c>
      <c r="P26" s="6">
        <f t="shared" si="5"/>
        <v>4.0946620127951538</v>
      </c>
    </row>
    <row r="27" spans="1:16" x14ac:dyDescent="0.15">
      <c r="A27" s="6">
        <v>13</v>
      </c>
      <c r="B27" s="6">
        <v>25</v>
      </c>
      <c r="D27">
        <v>827.65783691406295</v>
      </c>
      <c r="E27">
        <v>612.00494384765602</v>
      </c>
      <c r="F27">
        <v>454.757080078125</v>
      </c>
      <c r="G27">
        <v>454.04904174804699</v>
      </c>
      <c r="I27" s="7">
        <f t="shared" si="0"/>
        <v>372.90075683593795</v>
      </c>
      <c r="J27" s="7">
        <f t="shared" si="1"/>
        <v>157.95590209960903</v>
      </c>
      <c r="K27" s="7">
        <f t="shared" si="2"/>
        <v>262.33162536621165</v>
      </c>
      <c r="L27" s="8">
        <f t="shared" si="3"/>
        <v>1.660790270443848</v>
      </c>
      <c r="M27" s="8">
        <f t="shared" si="4"/>
        <v>1.7454114686955897</v>
      </c>
      <c r="P27" s="6">
        <f t="shared" si="5"/>
        <v>3.9142357135558776</v>
      </c>
    </row>
    <row r="28" spans="1:16" x14ac:dyDescent="0.15">
      <c r="A28" s="6">
        <v>13.5</v>
      </c>
      <c r="B28" s="6">
        <v>26</v>
      </c>
      <c r="D28">
        <v>917.49951171875</v>
      </c>
      <c r="E28">
        <v>656.094482421875</v>
      </c>
      <c r="F28">
        <v>454.73440551757801</v>
      </c>
      <c r="G28">
        <v>454.35137939453102</v>
      </c>
      <c r="I28" s="7">
        <f t="shared" si="0"/>
        <v>462.76510620117199</v>
      </c>
      <c r="J28" s="7">
        <f t="shared" si="1"/>
        <v>201.74310302734398</v>
      </c>
      <c r="K28" s="7">
        <f t="shared" si="2"/>
        <v>321.5449340820312</v>
      </c>
      <c r="L28" s="8">
        <f t="shared" si="3"/>
        <v>1.5938335896342859</v>
      </c>
      <c r="M28" s="8">
        <f t="shared" si="4"/>
        <v>1.6817094493572484</v>
      </c>
      <c r="P28" s="6">
        <f t="shared" si="5"/>
        <v>0.12169351266102274</v>
      </c>
    </row>
    <row r="29" spans="1:16" x14ac:dyDescent="0.15">
      <c r="A29" s="6">
        <v>14</v>
      </c>
      <c r="B29" s="6">
        <v>27</v>
      </c>
      <c r="D29">
        <v>926.85076904296898</v>
      </c>
      <c r="E29">
        <v>661.70404052734398</v>
      </c>
      <c r="F29">
        <v>454.48327636718801</v>
      </c>
      <c r="G29">
        <v>453.914794921875</v>
      </c>
      <c r="I29" s="7">
        <f t="shared" si="0"/>
        <v>472.36749267578097</v>
      </c>
      <c r="J29" s="7">
        <f t="shared" si="1"/>
        <v>207.78924560546898</v>
      </c>
      <c r="K29" s="7">
        <f t="shared" si="2"/>
        <v>326.91502075195268</v>
      </c>
      <c r="L29" s="8">
        <f t="shared" si="3"/>
        <v>1.573300965597944</v>
      </c>
      <c r="M29" s="8">
        <f t="shared" si="4"/>
        <v>1.6644314867921273</v>
      </c>
      <c r="P29" s="6">
        <f t="shared" si="5"/>
        <v>-0.90696151043435214</v>
      </c>
    </row>
    <row r="30" spans="1:16" x14ac:dyDescent="0.15">
      <c r="A30" s="6">
        <v>14.5</v>
      </c>
      <c r="B30" s="6">
        <v>28</v>
      </c>
      <c r="D30">
        <v>916.11877441406295</v>
      </c>
      <c r="E30">
        <v>654.79510498046898</v>
      </c>
      <c r="F30">
        <v>454.82861328125</v>
      </c>
      <c r="G30">
        <v>454.37911987304699</v>
      </c>
      <c r="I30" s="7">
        <f t="shared" si="0"/>
        <v>461.29016113281295</v>
      </c>
      <c r="J30" s="7">
        <f t="shared" si="1"/>
        <v>200.41598510742199</v>
      </c>
      <c r="K30" s="7">
        <f t="shared" si="2"/>
        <v>320.99897155761755</v>
      </c>
      <c r="L30" s="8">
        <f t="shared" si="3"/>
        <v>1.6016635169373525</v>
      </c>
      <c r="M30" s="8">
        <f t="shared" si="4"/>
        <v>1.6960486996027566</v>
      </c>
      <c r="P30" s="6">
        <f t="shared" si="5"/>
        <v>0.97539033813276865</v>
      </c>
    </row>
    <row r="31" spans="1:16" x14ac:dyDescent="0.15">
      <c r="A31" s="6">
        <v>15</v>
      </c>
      <c r="B31" s="6">
        <v>29</v>
      </c>
      <c r="D31">
        <v>899.26940917968795</v>
      </c>
      <c r="E31">
        <v>647.36413574218795</v>
      </c>
      <c r="F31">
        <v>454.83700561523398</v>
      </c>
      <c r="G31">
        <v>454.39611816406301</v>
      </c>
      <c r="I31" s="7">
        <f t="shared" si="0"/>
        <v>444.43240356445398</v>
      </c>
      <c r="J31" s="7">
        <f t="shared" si="1"/>
        <v>192.96801757812494</v>
      </c>
      <c r="K31" s="7">
        <f t="shared" si="2"/>
        <v>309.35479125976656</v>
      </c>
      <c r="L31" s="8">
        <f t="shared" si="3"/>
        <v>1.6031402257346679</v>
      </c>
      <c r="M31" s="8">
        <f t="shared" si="4"/>
        <v>1.7007800698712927</v>
      </c>
      <c r="P31" s="6">
        <f t="shared" si="5"/>
        <v>1.257075622176538</v>
      </c>
    </row>
    <row r="32" spans="1:16" x14ac:dyDescent="0.15">
      <c r="A32" s="6">
        <v>15.5</v>
      </c>
      <c r="B32" s="6">
        <v>30</v>
      </c>
      <c r="D32">
        <v>870.69464111328102</v>
      </c>
      <c r="E32">
        <v>633.05462646484398</v>
      </c>
      <c r="F32">
        <v>454.87570190429699</v>
      </c>
      <c r="G32">
        <v>454.18859863281301</v>
      </c>
      <c r="I32" s="7">
        <f t="shared" si="0"/>
        <v>415.81893920898403</v>
      </c>
      <c r="J32" s="7">
        <f t="shared" si="1"/>
        <v>178.86602783203097</v>
      </c>
      <c r="K32" s="7">
        <f t="shared" si="2"/>
        <v>290.61271972656237</v>
      </c>
      <c r="L32" s="8">
        <f t="shared" si="3"/>
        <v>1.6247507883356709</v>
      </c>
      <c r="M32" s="8">
        <f t="shared" si="4"/>
        <v>1.7256452939435167</v>
      </c>
      <c r="P32" s="6">
        <f t="shared" si="5"/>
        <v>2.7374433186501252</v>
      </c>
    </row>
    <row r="33" spans="1:16" x14ac:dyDescent="0.15">
      <c r="A33" s="6">
        <v>16</v>
      </c>
      <c r="B33" s="6">
        <v>31</v>
      </c>
      <c r="D33">
        <v>817.77435302734398</v>
      </c>
      <c r="E33">
        <v>606.98382568359398</v>
      </c>
      <c r="F33">
        <v>454.97811889648398</v>
      </c>
      <c r="G33">
        <v>453.79559326171898</v>
      </c>
      <c r="I33" s="7">
        <f t="shared" si="0"/>
        <v>362.79623413086</v>
      </c>
      <c r="J33" s="7">
        <f t="shared" si="1"/>
        <v>153.188232421875</v>
      </c>
      <c r="K33" s="7">
        <f t="shared" si="2"/>
        <v>255.56447143554749</v>
      </c>
      <c r="L33" s="8">
        <f t="shared" si="3"/>
        <v>1.6683035465265499</v>
      </c>
      <c r="M33" s="8">
        <f t="shared" si="4"/>
        <v>1.7724527136056165</v>
      </c>
      <c r="P33" s="6">
        <f t="shared" si="5"/>
        <v>5.5241542616839654</v>
      </c>
    </row>
    <row r="34" spans="1:16" x14ac:dyDescent="0.15">
      <c r="A34" s="6">
        <v>16.5</v>
      </c>
      <c r="B34" s="6">
        <v>32</v>
      </c>
      <c r="D34">
        <v>833.55615234375</v>
      </c>
      <c r="E34">
        <v>614.90460205078102</v>
      </c>
      <c r="F34">
        <v>454.73635864257801</v>
      </c>
      <c r="G34">
        <v>453.756103515625</v>
      </c>
      <c r="I34" s="7">
        <f t="shared" ref="I34:I65" si="6">D34-F34</f>
        <v>378.81979370117199</v>
      </c>
      <c r="J34" s="7">
        <f t="shared" ref="J34:J65" si="7">E34-G34</f>
        <v>161.14849853515602</v>
      </c>
      <c r="K34" s="7">
        <f t="shared" si="2"/>
        <v>266.01584472656276</v>
      </c>
      <c r="L34" s="8">
        <f t="shared" si="3"/>
        <v>1.6507497565577935</v>
      </c>
      <c r="M34" s="8">
        <f t="shared" si="4"/>
        <v>1.758153585108081</v>
      </c>
      <c r="P34" s="6">
        <f t="shared" si="5"/>
        <v>4.6728461112328912</v>
      </c>
    </row>
    <row r="35" spans="1:16" x14ac:dyDescent="0.15">
      <c r="A35" s="6">
        <v>17</v>
      </c>
      <c r="B35" s="6">
        <v>33</v>
      </c>
      <c r="D35">
        <v>814.625732421875</v>
      </c>
      <c r="E35">
        <v>608.19592285156295</v>
      </c>
      <c r="F35">
        <v>454.90130615234398</v>
      </c>
      <c r="G35">
        <v>454.02853393554699</v>
      </c>
      <c r="I35" s="7">
        <f t="shared" si="6"/>
        <v>359.72442626953102</v>
      </c>
      <c r="J35" s="7">
        <f t="shared" si="7"/>
        <v>154.16738891601597</v>
      </c>
      <c r="K35" s="7">
        <f t="shared" si="2"/>
        <v>251.80725402831985</v>
      </c>
      <c r="L35" s="8">
        <f t="shared" si="3"/>
        <v>1.6333366984991493</v>
      </c>
      <c r="M35" s="8">
        <f t="shared" si="4"/>
        <v>1.7439951885206577</v>
      </c>
      <c r="P35" s="6">
        <f t="shared" si="5"/>
        <v>3.8299165288971975</v>
      </c>
    </row>
    <row r="36" spans="1:16" x14ac:dyDescent="0.15">
      <c r="A36" s="6">
        <v>17.5</v>
      </c>
      <c r="B36" s="6">
        <v>34</v>
      </c>
      <c r="D36">
        <v>742.12255859375</v>
      </c>
      <c r="E36">
        <v>574.65075683593795</v>
      </c>
      <c r="F36">
        <v>455.15243530273398</v>
      </c>
      <c r="G36">
        <v>454.49618530273398</v>
      </c>
      <c r="I36" s="7">
        <f t="shared" si="6"/>
        <v>286.97012329101602</v>
      </c>
      <c r="J36" s="7">
        <f t="shared" si="7"/>
        <v>120.15457153320398</v>
      </c>
      <c r="K36" s="7">
        <f t="shared" si="2"/>
        <v>202.86192321777324</v>
      </c>
      <c r="L36" s="8">
        <f t="shared" si="3"/>
        <v>1.6883412809783405</v>
      </c>
      <c r="M36" s="8">
        <f t="shared" si="4"/>
        <v>1.8022544324710696</v>
      </c>
      <c r="P36" s="6">
        <f t="shared" si="5"/>
        <v>7.2984194675658722</v>
      </c>
    </row>
    <row r="37" spans="1:16" x14ac:dyDescent="0.15">
      <c r="A37" s="6">
        <v>18</v>
      </c>
      <c r="B37" s="6">
        <v>35</v>
      </c>
      <c r="D37">
        <v>714.69830322265602</v>
      </c>
      <c r="E37">
        <v>564.54071044921898</v>
      </c>
      <c r="F37">
        <v>455.18917846679699</v>
      </c>
      <c r="G37">
        <v>454.50381469726602</v>
      </c>
      <c r="I37" s="7">
        <f t="shared" si="6"/>
        <v>259.50912475585903</v>
      </c>
      <c r="J37" s="7">
        <f t="shared" si="7"/>
        <v>110.03689575195295</v>
      </c>
      <c r="K37" s="7">
        <f t="shared" si="2"/>
        <v>182.48329772949197</v>
      </c>
      <c r="L37" s="8">
        <f t="shared" si="3"/>
        <v>1.6583828222567176</v>
      </c>
      <c r="M37" s="8">
        <f t="shared" si="4"/>
        <v>1.7755506352206676</v>
      </c>
      <c r="P37" s="6">
        <f t="shared" si="5"/>
        <v>5.7085910908799589</v>
      </c>
    </row>
    <row r="38" spans="1:16" x14ac:dyDescent="0.15">
      <c r="A38" s="6">
        <v>18.5</v>
      </c>
      <c r="B38" s="6">
        <v>36</v>
      </c>
      <c r="D38">
        <v>821.20050048828102</v>
      </c>
      <c r="E38">
        <v>615.34338378906295</v>
      </c>
      <c r="F38">
        <v>455.03909301757801</v>
      </c>
      <c r="G38">
        <v>454.70178222656301</v>
      </c>
      <c r="I38" s="7">
        <f t="shared" si="6"/>
        <v>366.16140747070301</v>
      </c>
      <c r="J38" s="7">
        <f t="shared" si="7"/>
        <v>160.64160156249994</v>
      </c>
      <c r="K38" s="7">
        <f t="shared" si="2"/>
        <v>253.71228637695305</v>
      </c>
      <c r="L38" s="8">
        <f t="shared" si="3"/>
        <v>1.5793685067204875</v>
      </c>
      <c r="M38" s="8">
        <f t="shared" ref="M38:M69" si="8">L38+ABS($N$2)*A38</f>
        <v>1.6997909811556582</v>
      </c>
      <c r="P38" s="6">
        <f t="shared" si="5"/>
        <v>1.1981895659190553</v>
      </c>
    </row>
    <row r="39" spans="1:16" x14ac:dyDescent="0.15">
      <c r="A39" s="6">
        <v>19</v>
      </c>
      <c r="B39" s="6">
        <v>37</v>
      </c>
      <c r="D39">
        <v>866.41979980468795</v>
      </c>
      <c r="E39">
        <v>635.27728271484398</v>
      </c>
      <c r="F39">
        <v>454.74615478515602</v>
      </c>
      <c r="G39">
        <v>454.21261596679699</v>
      </c>
      <c r="I39" s="7">
        <f t="shared" si="6"/>
        <v>411.67364501953193</v>
      </c>
      <c r="J39" s="7">
        <f t="shared" si="7"/>
        <v>181.06466674804699</v>
      </c>
      <c r="K39" s="7">
        <f t="shared" si="2"/>
        <v>284.92837829589905</v>
      </c>
      <c r="L39" s="8">
        <f t="shared" si="3"/>
        <v>1.5736277177279392</v>
      </c>
      <c r="M39" s="8">
        <f t="shared" si="8"/>
        <v>1.6973048536343307</v>
      </c>
      <c r="P39" s="6">
        <f t="shared" si="5"/>
        <v>1.0501763060667795</v>
      </c>
    </row>
    <row r="40" spans="1:16" x14ac:dyDescent="0.15">
      <c r="A40" s="6">
        <v>19.5</v>
      </c>
      <c r="B40" s="6">
        <v>38</v>
      </c>
      <c r="D40">
        <v>898.6650390625</v>
      </c>
      <c r="E40">
        <v>651.57751464843795</v>
      </c>
      <c r="F40">
        <v>454.12683105468801</v>
      </c>
      <c r="G40">
        <v>453.82138061523398</v>
      </c>
      <c r="I40" s="7">
        <f t="shared" si="6"/>
        <v>444.53820800781199</v>
      </c>
      <c r="J40" s="7">
        <f t="shared" si="7"/>
        <v>197.75613403320398</v>
      </c>
      <c r="K40" s="7">
        <f t="shared" si="2"/>
        <v>306.10891418456924</v>
      </c>
      <c r="L40" s="8">
        <f t="shared" si="3"/>
        <v>1.5479110960632576</v>
      </c>
      <c r="M40" s="8">
        <f t="shared" si="8"/>
        <v>1.6748428934408701</v>
      </c>
      <c r="P40" s="6">
        <f t="shared" si="5"/>
        <v>-0.28711147277206606</v>
      </c>
    </row>
    <row r="41" spans="1:16" x14ac:dyDescent="0.15">
      <c r="A41" s="6">
        <v>20</v>
      </c>
      <c r="B41" s="6">
        <v>39</v>
      </c>
      <c r="D41">
        <v>902.919921875</v>
      </c>
      <c r="E41">
        <v>653.14862060546898</v>
      </c>
      <c r="F41">
        <v>454.47705078125</v>
      </c>
      <c r="G41">
        <v>454.14440917968801</v>
      </c>
      <c r="I41" s="7">
        <f t="shared" si="6"/>
        <v>448.44287109375</v>
      </c>
      <c r="J41" s="7">
        <f t="shared" si="7"/>
        <v>199.00421142578097</v>
      </c>
      <c r="K41" s="7">
        <f t="shared" si="2"/>
        <v>309.13992309570335</v>
      </c>
      <c r="L41" s="8">
        <f t="shared" si="3"/>
        <v>1.553434074991914</v>
      </c>
      <c r="M41" s="8">
        <f t="shared" si="8"/>
        <v>1.6836205338407473</v>
      </c>
      <c r="P41" s="6">
        <f t="shared" si="5"/>
        <v>0.23547120178966843</v>
      </c>
    </row>
    <row r="42" spans="1:16" x14ac:dyDescent="0.15">
      <c r="A42" s="6">
        <v>20.5</v>
      </c>
      <c r="B42" s="6">
        <v>40</v>
      </c>
      <c r="D42">
        <v>912.0908203125</v>
      </c>
      <c r="E42">
        <v>658.90667724609398</v>
      </c>
      <c r="F42">
        <v>453.93493652343801</v>
      </c>
      <c r="G42">
        <v>453.30859375</v>
      </c>
      <c r="I42" s="7">
        <f t="shared" si="6"/>
        <v>458.15588378906199</v>
      </c>
      <c r="J42" s="7">
        <f t="shared" si="7"/>
        <v>205.59808349609398</v>
      </c>
      <c r="K42" s="7">
        <f t="shared" si="2"/>
        <v>314.2372253417962</v>
      </c>
      <c r="L42" s="8">
        <f t="shared" si="3"/>
        <v>1.5284054208986155</v>
      </c>
      <c r="M42" s="8">
        <f t="shared" si="8"/>
        <v>1.6618465412186696</v>
      </c>
      <c r="P42" s="6">
        <f t="shared" si="5"/>
        <v>-1.0608579689168542</v>
      </c>
    </row>
    <row r="43" spans="1:16" x14ac:dyDescent="0.15">
      <c r="A43" s="6">
        <v>21</v>
      </c>
      <c r="B43" s="6">
        <v>41</v>
      </c>
      <c r="D43">
        <v>810.91754150390602</v>
      </c>
      <c r="E43">
        <v>615.94610595703102</v>
      </c>
      <c r="F43">
        <v>454.24819946289102</v>
      </c>
      <c r="G43">
        <v>453.87023925781301</v>
      </c>
      <c r="I43" s="7">
        <f t="shared" si="6"/>
        <v>356.669342041015</v>
      </c>
      <c r="J43" s="7">
        <f t="shared" si="7"/>
        <v>162.07586669921801</v>
      </c>
      <c r="K43" s="7">
        <f t="shared" si="2"/>
        <v>243.2162353515624</v>
      </c>
      <c r="L43" s="8">
        <f t="shared" si="3"/>
        <v>1.5006320207000681</v>
      </c>
      <c r="M43" s="8">
        <f t="shared" si="8"/>
        <v>1.6373278024913431</v>
      </c>
      <c r="P43" s="6">
        <f t="shared" si="5"/>
        <v>-2.5205974293287836</v>
      </c>
    </row>
    <row r="44" spans="1:16" x14ac:dyDescent="0.15">
      <c r="A44" s="6">
        <v>21.5</v>
      </c>
      <c r="B44" s="6">
        <v>42</v>
      </c>
      <c r="D44">
        <v>857.55120849609398</v>
      </c>
      <c r="E44">
        <v>633.16961669921898</v>
      </c>
      <c r="F44">
        <v>455.04473876953102</v>
      </c>
      <c r="G44">
        <v>454.51473999023398</v>
      </c>
      <c r="I44" s="7">
        <f t="shared" si="6"/>
        <v>402.50646972656295</v>
      </c>
      <c r="J44" s="7">
        <f t="shared" si="7"/>
        <v>178.654876708985</v>
      </c>
      <c r="K44" s="7">
        <f t="shared" si="2"/>
        <v>277.44805603027345</v>
      </c>
      <c r="L44" s="8">
        <f t="shared" si="3"/>
        <v>1.5529833897689505</v>
      </c>
      <c r="M44" s="8">
        <f t="shared" si="8"/>
        <v>1.6929338330314463</v>
      </c>
      <c r="P44" s="6">
        <f t="shared" si="5"/>
        <v>0.78994467966616422</v>
      </c>
    </row>
    <row r="45" spans="1:16" x14ac:dyDescent="0.15">
      <c r="A45" s="6">
        <v>22</v>
      </c>
      <c r="B45" s="6">
        <v>43</v>
      </c>
      <c r="D45">
        <v>859.26422119140602</v>
      </c>
      <c r="E45">
        <v>634.09197998046898</v>
      </c>
      <c r="F45">
        <v>454.42251586914102</v>
      </c>
      <c r="G45">
        <v>453.87805175781301</v>
      </c>
      <c r="I45" s="7">
        <f t="shared" si="6"/>
        <v>404.841705322265</v>
      </c>
      <c r="J45" s="7">
        <f t="shared" si="7"/>
        <v>180.21392822265597</v>
      </c>
      <c r="K45" s="7">
        <f t="shared" si="2"/>
        <v>278.69195556640585</v>
      </c>
      <c r="L45" s="8">
        <f t="shared" si="3"/>
        <v>1.546450700647729</v>
      </c>
      <c r="M45" s="8">
        <f t="shared" si="8"/>
        <v>1.6896558053814457</v>
      </c>
      <c r="P45" s="6">
        <f t="shared" si="5"/>
        <v>0.59478511757603603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817.98004150390602</v>
      </c>
      <c r="E46">
        <v>613.615478515625</v>
      </c>
      <c r="F46">
        <v>454.80477905273398</v>
      </c>
      <c r="G46">
        <v>453.87179565429699</v>
      </c>
      <c r="I46" s="7">
        <f t="shared" si="6"/>
        <v>363.17526245117205</v>
      </c>
      <c r="J46" s="7">
        <f t="shared" si="7"/>
        <v>159.74368286132801</v>
      </c>
      <c r="K46" s="7">
        <f t="shared" si="2"/>
        <v>251.35468444824244</v>
      </c>
      <c r="L46" s="8">
        <f t="shared" si="3"/>
        <v>1.5734874765998796</v>
      </c>
      <c r="M46" s="8">
        <f t="shared" si="8"/>
        <v>1.719947242804817</v>
      </c>
      <c r="P46" s="6">
        <f t="shared" si="5"/>
        <v>2.3982060443716193</v>
      </c>
    </row>
    <row r="47" spans="1:16" x14ac:dyDescent="0.15">
      <c r="A47" s="6">
        <v>23</v>
      </c>
      <c r="B47" s="6">
        <v>45</v>
      </c>
      <c r="D47">
        <v>766.20037841796898</v>
      </c>
      <c r="E47">
        <v>589.37756347656295</v>
      </c>
      <c r="F47">
        <v>454.55441284179699</v>
      </c>
      <c r="G47">
        <v>453.96542358398398</v>
      </c>
      <c r="I47" s="7">
        <f t="shared" si="6"/>
        <v>311.64596557617199</v>
      </c>
      <c r="J47" s="7">
        <f t="shared" si="7"/>
        <v>135.41213989257898</v>
      </c>
      <c r="K47" s="7">
        <f t="shared" si="2"/>
        <v>216.8574676513667</v>
      </c>
      <c r="L47" s="8">
        <f t="shared" si="3"/>
        <v>1.6014625263539697</v>
      </c>
      <c r="M47" s="8">
        <f t="shared" si="8"/>
        <v>1.7511769540301279</v>
      </c>
      <c r="P47" s="6">
        <f t="shared" si="5"/>
        <v>4.2574877276520073</v>
      </c>
    </row>
    <row r="48" spans="1:16" x14ac:dyDescent="0.15">
      <c r="A48" s="6">
        <v>23.5</v>
      </c>
      <c r="B48" s="6">
        <v>46</v>
      </c>
      <c r="D48">
        <v>669.99200439453102</v>
      </c>
      <c r="E48">
        <v>546.5244140625</v>
      </c>
      <c r="F48">
        <v>455.33651733398398</v>
      </c>
      <c r="G48">
        <v>454.60601806640602</v>
      </c>
      <c r="I48" s="7">
        <f t="shared" si="6"/>
        <v>214.65548706054705</v>
      </c>
      <c r="J48" s="7">
        <f t="shared" si="7"/>
        <v>91.918395996093977</v>
      </c>
      <c r="K48" s="7">
        <f t="shared" si="2"/>
        <v>150.31260986328127</v>
      </c>
      <c r="L48" s="8">
        <f t="shared" si="3"/>
        <v>1.6352832121838672</v>
      </c>
      <c r="M48" s="8">
        <f t="shared" si="8"/>
        <v>1.7882523013312464</v>
      </c>
      <c r="P48" s="6">
        <f t="shared" si="5"/>
        <v>6.4647932528583976</v>
      </c>
    </row>
    <row r="49" spans="1:22" x14ac:dyDescent="0.15">
      <c r="A49" s="6">
        <v>24</v>
      </c>
      <c r="B49" s="6">
        <v>47</v>
      </c>
      <c r="D49">
        <v>839.31066894531295</v>
      </c>
      <c r="E49">
        <v>626.73352050781295</v>
      </c>
      <c r="F49">
        <v>454.85733032226602</v>
      </c>
      <c r="G49">
        <v>454.20538330078102</v>
      </c>
      <c r="I49" s="7">
        <f t="shared" si="6"/>
        <v>384.45333862304693</v>
      </c>
      <c r="J49" s="7">
        <f t="shared" si="7"/>
        <v>172.52813720703193</v>
      </c>
      <c r="K49" s="7">
        <f t="shared" si="2"/>
        <v>263.68364257812459</v>
      </c>
      <c r="L49" s="8">
        <f t="shared" si="3"/>
        <v>1.5283515306358813</v>
      </c>
      <c r="M49" s="8">
        <f t="shared" si="8"/>
        <v>1.6845752812544812</v>
      </c>
      <c r="P49" s="6">
        <f t="shared" si="5"/>
        <v>0.29231272573805778</v>
      </c>
    </row>
    <row r="50" spans="1:22" x14ac:dyDescent="0.15">
      <c r="A50" s="6">
        <v>24.5</v>
      </c>
      <c r="B50" s="6">
        <v>48</v>
      </c>
      <c r="D50">
        <v>909.53918457031295</v>
      </c>
      <c r="E50">
        <v>661.45080566406295</v>
      </c>
      <c r="F50">
        <v>454.68008422851602</v>
      </c>
      <c r="G50">
        <v>454.11196899414102</v>
      </c>
      <c r="I50" s="7">
        <f t="shared" si="6"/>
        <v>454.85910034179693</v>
      </c>
      <c r="J50" s="7">
        <f t="shared" si="7"/>
        <v>207.33883666992193</v>
      </c>
      <c r="K50" s="7">
        <f t="shared" si="2"/>
        <v>309.7219146728516</v>
      </c>
      <c r="L50" s="8">
        <f t="shared" si="3"/>
        <v>1.4937959508566205</v>
      </c>
      <c r="M50" s="8">
        <f t="shared" si="8"/>
        <v>1.6532743629464413</v>
      </c>
      <c r="P50" s="6">
        <f t="shared" si="5"/>
        <v>-1.5712083186969341</v>
      </c>
    </row>
    <row r="51" spans="1:22" x14ac:dyDescent="0.15">
      <c r="A51" s="6">
        <v>25</v>
      </c>
      <c r="B51" s="6">
        <v>49</v>
      </c>
      <c r="D51">
        <v>915.37060546875</v>
      </c>
      <c r="E51">
        <v>664.81573486328102</v>
      </c>
      <c r="F51">
        <v>454.597412109375</v>
      </c>
      <c r="G51">
        <v>454.40609741210898</v>
      </c>
      <c r="I51" s="7">
        <f t="shared" si="6"/>
        <v>460.773193359375</v>
      </c>
      <c r="J51" s="7">
        <f t="shared" si="7"/>
        <v>210.40963745117205</v>
      </c>
      <c r="K51" s="7">
        <f t="shared" si="2"/>
        <v>313.48644714355459</v>
      </c>
      <c r="L51" s="8">
        <f t="shared" si="3"/>
        <v>1.4898863518849164</v>
      </c>
      <c r="M51" s="8">
        <f t="shared" si="8"/>
        <v>1.6526194254459581</v>
      </c>
      <c r="P51" s="6">
        <f t="shared" si="5"/>
        <v>-1.6102004595321942</v>
      </c>
    </row>
    <row r="52" spans="1:22" x14ac:dyDescent="0.15">
      <c r="A52" s="6">
        <v>25.5</v>
      </c>
      <c r="B52" s="6">
        <v>50</v>
      </c>
      <c r="D52">
        <v>908.25665283203102</v>
      </c>
      <c r="E52">
        <v>661.8046875</v>
      </c>
      <c r="F52">
        <v>454.57083129882801</v>
      </c>
      <c r="G52">
        <v>454.33514404296898</v>
      </c>
      <c r="I52" s="7">
        <f t="shared" si="6"/>
        <v>453.68582153320301</v>
      </c>
      <c r="J52" s="7">
        <f t="shared" si="7"/>
        <v>207.46954345703102</v>
      </c>
      <c r="K52" s="7">
        <f t="shared" si="2"/>
        <v>308.4571411132813</v>
      </c>
      <c r="L52" s="8">
        <f t="shared" si="3"/>
        <v>1.4867586633368468</v>
      </c>
      <c r="M52" s="8">
        <f t="shared" si="8"/>
        <v>1.6527463983691093</v>
      </c>
      <c r="P52" s="6">
        <f t="shared" si="5"/>
        <v>-1.6026410418807011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900.49395751953102</v>
      </c>
      <c r="E53">
        <v>657.06689453125</v>
      </c>
      <c r="F53">
        <v>454.72424316406301</v>
      </c>
      <c r="G53">
        <v>454.35684204101602</v>
      </c>
      <c r="I53" s="7">
        <f t="shared" si="6"/>
        <v>445.76971435546801</v>
      </c>
      <c r="J53" s="7">
        <f t="shared" si="7"/>
        <v>202.71005249023398</v>
      </c>
      <c r="K53" s="7">
        <f t="shared" si="2"/>
        <v>303.87267761230424</v>
      </c>
      <c r="L53" s="8">
        <f t="shared" si="3"/>
        <v>1.499050855541286</v>
      </c>
      <c r="M53" s="8">
        <f t="shared" si="8"/>
        <v>1.6682932520447693</v>
      </c>
      <c r="P53" s="6">
        <f t="shared" si="5"/>
        <v>-0.67704874090650846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897.219482421875</v>
      </c>
      <c r="E54">
        <v>655.87896728515602</v>
      </c>
      <c r="F54">
        <v>455.04122924804699</v>
      </c>
      <c r="G54">
        <v>454.72113037109398</v>
      </c>
      <c r="I54" s="7">
        <f t="shared" si="6"/>
        <v>442.17825317382801</v>
      </c>
      <c r="J54" s="7">
        <f t="shared" si="7"/>
        <v>201.15783691406205</v>
      </c>
      <c r="K54" s="7">
        <f t="shared" si="2"/>
        <v>301.3677673339846</v>
      </c>
      <c r="L54" s="8">
        <f t="shared" si="3"/>
        <v>1.4981656790370732</v>
      </c>
      <c r="M54" s="8">
        <f t="shared" si="8"/>
        <v>1.6706627370117773</v>
      </c>
      <c r="P54" s="6">
        <f t="shared" si="5"/>
        <v>-0.53597987330854147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915.56134033203102</v>
      </c>
      <c r="E55">
        <v>665.72882080078102</v>
      </c>
      <c r="F55">
        <v>454.49755859375</v>
      </c>
      <c r="G55">
        <v>454.11334228515602</v>
      </c>
      <c r="I55" s="7">
        <f t="shared" si="6"/>
        <v>461.06378173828102</v>
      </c>
      <c r="J55" s="7">
        <f t="shared" si="7"/>
        <v>211.615478515625</v>
      </c>
      <c r="K55" s="7">
        <f t="shared" si="2"/>
        <v>312.93294677734355</v>
      </c>
      <c r="L55" s="8">
        <f t="shared" si="3"/>
        <v>1.4787809898047586</v>
      </c>
      <c r="M55" s="8">
        <f t="shared" si="8"/>
        <v>1.6545327092506836</v>
      </c>
      <c r="P55" s="6">
        <f t="shared" si="5"/>
        <v>-1.4962918323477035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917.324951171875</v>
      </c>
      <c r="E56">
        <v>665.520751953125</v>
      </c>
      <c r="F56">
        <v>454.17022705078102</v>
      </c>
      <c r="G56">
        <v>453.78619384765602</v>
      </c>
      <c r="I56" s="7">
        <f t="shared" si="6"/>
        <v>463.15472412109398</v>
      </c>
      <c r="J56" s="7">
        <f t="shared" si="7"/>
        <v>211.73455810546898</v>
      </c>
      <c r="K56" s="7">
        <f t="shared" si="2"/>
        <v>314.94053344726569</v>
      </c>
      <c r="L56" s="8">
        <f t="shared" si="3"/>
        <v>1.4874309430885999</v>
      </c>
      <c r="M56" s="8">
        <f t="shared" si="8"/>
        <v>1.6664373240057457</v>
      </c>
      <c r="P56" s="6">
        <f t="shared" si="5"/>
        <v>-0.78754265433233361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886.464599609375</v>
      </c>
      <c r="E57">
        <v>649.62976074218795</v>
      </c>
      <c r="F57">
        <v>453.85461425781301</v>
      </c>
      <c r="G57">
        <v>453.36975097656301</v>
      </c>
      <c r="I57" s="7">
        <f t="shared" si="6"/>
        <v>432.60998535156199</v>
      </c>
      <c r="J57" s="7">
        <f t="shared" si="7"/>
        <v>196.26000976562494</v>
      </c>
      <c r="K57" s="7">
        <f t="shared" si="2"/>
        <v>295.2279785156245</v>
      </c>
      <c r="L57" s="8">
        <f t="shared" si="3"/>
        <v>1.5042696618031752</v>
      </c>
      <c r="M57" s="8">
        <f t="shared" si="8"/>
        <v>1.6865307041915418</v>
      </c>
      <c r="P57" s="6">
        <f t="shared" si="5"/>
        <v>0.40873013426652854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884.84619140625</v>
      </c>
      <c r="E58">
        <v>649.44976806640602</v>
      </c>
      <c r="F58">
        <v>453.93551635742199</v>
      </c>
      <c r="G58">
        <v>453.58782958984398</v>
      </c>
      <c r="I58" s="7">
        <f t="shared" si="6"/>
        <v>430.91067504882801</v>
      </c>
      <c r="J58" s="7">
        <f t="shared" si="7"/>
        <v>195.86193847656205</v>
      </c>
      <c r="K58" s="7">
        <f t="shared" si="2"/>
        <v>293.80731811523458</v>
      </c>
      <c r="L58" s="8">
        <f t="shared" si="3"/>
        <v>1.5000735742763682</v>
      </c>
      <c r="M58" s="8">
        <f t="shared" si="8"/>
        <v>1.6855892781359556</v>
      </c>
      <c r="P58" s="6">
        <f t="shared" si="5"/>
        <v>0.35268170625878759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887.85565185546898</v>
      </c>
      <c r="E59">
        <v>650.380615234375</v>
      </c>
      <c r="F59">
        <v>454.11471557617199</v>
      </c>
      <c r="G59">
        <v>453.71038818359398</v>
      </c>
      <c r="I59" s="7">
        <f t="shared" si="6"/>
        <v>433.74093627929699</v>
      </c>
      <c r="J59" s="7">
        <f t="shared" si="7"/>
        <v>196.67022705078102</v>
      </c>
      <c r="K59" s="7">
        <f t="shared" si="2"/>
        <v>296.07177734375028</v>
      </c>
      <c r="L59" s="8">
        <f t="shared" si="3"/>
        <v>1.5054224616688086</v>
      </c>
      <c r="M59" s="8">
        <f t="shared" si="8"/>
        <v>1.6941928269996169</v>
      </c>
      <c r="P59" s="6">
        <f t="shared" si="5"/>
        <v>0.86489972511925794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885.00836181640602</v>
      </c>
      <c r="E60">
        <v>648.118896484375</v>
      </c>
      <c r="F60">
        <v>454.25680541992199</v>
      </c>
      <c r="G60">
        <v>453.82470703125</v>
      </c>
      <c r="I60" s="7">
        <f t="shared" si="6"/>
        <v>430.75155639648403</v>
      </c>
      <c r="J60" s="7">
        <f t="shared" si="7"/>
        <v>194.294189453125</v>
      </c>
      <c r="K60" s="7">
        <f t="shared" si="2"/>
        <v>294.74562377929658</v>
      </c>
      <c r="L60" s="8">
        <f t="shared" si="3"/>
        <v>1.5170068884144694</v>
      </c>
      <c r="M60" s="8">
        <f t="shared" si="8"/>
        <v>1.7090319152164986</v>
      </c>
      <c r="P60" s="6">
        <f t="shared" si="5"/>
        <v>1.7483547375328492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879.8115234375</v>
      </c>
      <c r="E61">
        <v>645.81646728515602</v>
      </c>
      <c r="F61">
        <v>454.57766723632801</v>
      </c>
      <c r="G61">
        <v>454.3544921875</v>
      </c>
      <c r="I61" s="7">
        <f t="shared" si="6"/>
        <v>425.23385620117199</v>
      </c>
      <c r="J61" s="7">
        <f t="shared" si="7"/>
        <v>191.46197509765602</v>
      </c>
      <c r="K61" s="7">
        <f t="shared" si="2"/>
        <v>291.21047363281275</v>
      </c>
      <c r="L61" s="8">
        <f t="shared" si="3"/>
        <v>1.5209833361652076</v>
      </c>
      <c r="M61" s="8">
        <f t="shared" si="8"/>
        <v>1.7162630244384576</v>
      </c>
      <c r="P61" s="6">
        <f t="shared" si="5"/>
        <v>2.1788636471154574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879.59167480468795</v>
      </c>
      <c r="E62">
        <v>645.39489746093795</v>
      </c>
      <c r="F62">
        <v>454.29235839843801</v>
      </c>
      <c r="G62">
        <v>453.95211791992199</v>
      </c>
      <c r="I62" s="7">
        <f t="shared" si="6"/>
        <v>425.29931640624994</v>
      </c>
      <c r="J62" s="7">
        <f t="shared" si="7"/>
        <v>191.44277954101597</v>
      </c>
      <c r="K62" s="7">
        <f t="shared" si="2"/>
        <v>291.28937072753877</v>
      </c>
      <c r="L62" s="8">
        <f t="shared" si="3"/>
        <v>1.5215479603143298</v>
      </c>
      <c r="M62" s="8">
        <f t="shared" si="8"/>
        <v>1.7200823100588005</v>
      </c>
      <c r="P62" s="6">
        <f t="shared" si="5"/>
        <v>2.4062473634069019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878.64886474609398</v>
      </c>
      <c r="E63">
        <v>644.82568359375</v>
      </c>
      <c r="F63">
        <v>454.08773803710898</v>
      </c>
      <c r="G63">
        <v>453.73968505859398</v>
      </c>
      <c r="I63" s="7">
        <f t="shared" si="6"/>
        <v>424.561126708985</v>
      </c>
      <c r="J63" s="7">
        <f t="shared" si="7"/>
        <v>191.08599853515602</v>
      </c>
      <c r="K63" s="7">
        <f t="shared" si="2"/>
        <v>290.80092773437582</v>
      </c>
      <c r="L63" s="8">
        <f t="shared" si="3"/>
        <v>1.521832734808533</v>
      </c>
      <c r="M63" s="8">
        <f t="shared" si="8"/>
        <v>1.7236217460242247</v>
      </c>
      <c r="P63" s="6">
        <f t="shared" si="5"/>
        <v>2.616970043875475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879.957763671875</v>
      </c>
      <c r="E64">
        <v>646.48101806640602</v>
      </c>
      <c r="F64">
        <v>453.83505249023398</v>
      </c>
      <c r="G64">
        <v>453.68984985351602</v>
      </c>
      <c r="I64" s="7">
        <f t="shared" si="6"/>
        <v>426.12271118164102</v>
      </c>
      <c r="J64" s="7">
        <f t="shared" si="7"/>
        <v>192.79116821289</v>
      </c>
      <c r="K64" s="7">
        <f t="shared" si="2"/>
        <v>291.16889343261801</v>
      </c>
      <c r="L64" s="8">
        <f t="shared" si="3"/>
        <v>1.5102812858683143</v>
      </c>
      <c r="M64" s="8">
        <f t="shared" si="8"/>
        <v>1.7153249585552268</v>
      </c>
      <c r="P64" s="6">
        <f t="shared" si="5"/>
        <v>2.1230152692096249</v>
      </c>
      <c r="U64" s="18">
        <v>12.5</v>
      </c>
      <c r="V64" s="20">
        <f t="shared" ref="V64:V83" si="9">L26</f>
        <v>1.6670754900458589</v>
      </c>
    </row>
    <row r="65" spans="1:22" x14ac:dyDescent="0.15">
      <c r="A65" s="6">
        <v>32</v>
      </c>
      <c r="B65" s="6">
        <v>63</v>
      </c>
      <c r="D65">
        <v>878.985595703125</v>
      </c>
      <c r="E65">
        <v>645.22137451171898</v>
      </c>
      <c r="F65">
        <v>454.33438110351602</v>
      </c>
      <c r="G65">
        <v>453.83819580078102</v>
      </c>
      <c r="I65" s="7">
        <f t="shared" si="6"/>
        <v>424.65121459960898</v>
      </c>
      <c r="J65" s="7">
        <f t="shared" si="7"/>
        <v>191.38317871093795</v>
      </c>
      <c r="K65" s="7">
        <f t="shared" si="2"/>
        <v>290.68298950195242</v>
      </c>
      <c r="L65" s="8">
        <f t="shared" si="3"/>
        <v>1.5188533885780802</v>
      </c>
      <c r="M65" s="8">
        <f t="shared" si="8"/>
        <v>1.7271517227362134</v>
      </c>
      <c r="P65" s="6">
        <f t="shared" si="5"/>
        <v>2.8271295613828826</v>
      </c>
      <c r="U65" s="18">
        <v>13</v>
      </c>
      <c r="V65" s="20">
        <f t="shared" si="9"/>
        <v>1.660790270443848</v>
      </c>
    </row>
    <row r="66" spans="1:22" x14ac:dyDescent="0.15">
      <c r="A66" s="6">
        <v>32.5</v>
      </c>
      <c r="B66" s="6">
        <v>64</v>
      </c>
      <c r="D66">
        <v>869.95458984375</v>
      </c>
      <c r="E66">
        <v>640.95153808593795</v>
      </c>
      <c r="F66">
        <v>454.38439941406301</v>
      </c>
      <c r="G66">
        <v>453.94293212890602</v>
      </c>
      <c r="I66" s="7">
        <f t="shared" ref="I66:I97" si="10">D66-F66</f>
        <v>415.57019042968699</v>
      </c>
      <c r="J66" s="7">
        <f t="shared" ref="J66:J97" si="11">E66-G66</f>
        <v>187.00860595703193</v>
      </c>
      <c r="K66" s="7">
        <f t="shared" ref="K66:K129" si="12">I66-0.7*J66</f>
        <v>284.66416625976467</v>
      </c>
      <c r="L66" s="8">
        <f t="shared" ref="L66:L129" si="13">K66/J66</f>
        <v>1.5221982154402594</v>
      </c>
      <c r="M66" s="8">
        <f t="shared" si="8"/>
        <v>1.7337512110696134</v>
      </c>
      <c r="P66" s="6">
        <f t="shared" si="5"/>
        <v>3.2200345001697781</v>
      </c>
      <c r="U66" s="18">
        <v>13.5</v>
      </c>
      <c r="V66" s="20">
        <f t="shared" si="9"/>
        <v>1.5938335896342859</v>
      </c>
    </row>
    <row r="67" spans="1:22" x14ac:dyDescent="0.15">
      <c r="A67" s="6">
        <v>33</v>
      </c>
      <c r="B67" s="6">
        <v>65</v>
      </c>
      <c r="D67">
        <v>861.172119140625</v>
      </c>
      <c r="E67">
        <v>636.58221435546898</v>
      </c>
      <c r="F67">
        <v>454.24545288085898</v>
      </c>
      <c r="G67">
        <v>453.87103271484398</v>
      </c>
      <c r="I67" s="7">
        <f t="shared" si="10"/>
        <v>406.92666625976602</v>
      </c>
      <c r="J67" s="7">
        <f t="shared" si="11"/>
        <v>182.711181640625</v>
      </c>
      <c r="K67" s="7">
        <f t="shared" si="12"/>
        <v>279.02883911132852</v>
      </c>
      <c r="L67" s="8">
        <f t="shared" si="13"/>
        <v>1.5271579801839983</v>
      </c>
      <c r="M67" s="8">
        <f t="shared" si="8"/>
        <v>1.7419656372845731</v>
      </c>
      <c r="P67" s="6">
        <f t="shared" si="5"/>
        <v>3.7090858426540003</v>
      </c>
      <c r="U67" s="18">
        <v>14</v>
      </c>
      <c r="V67" s="20">
        <f t="shared" si="9"/>
        <v>1.573300965597944</v>
      </c>
    </row>
    <row r="68" spans="1:22" x14ac:dyDescent="0.15">
      <c r="A68" s="6">
        <v>33.5</v>
      </c>
      <c r="B68" s="6">
        <v>66</v>
      </c>
      <c r="D68">
        <v>858.95928955078102</v>
      </c>
      <c r="E68">
        <v>635.84313964843795</v>
      </c>
      <c r="F68">
        <v>453.93002319335898</v>
      </c>
      <c r="G68">
        <v>453.45416259765602</v>
      </c>
      <c r="I68" s="7">
        <f t="shared" si="10"/>
        <v>405.02926635742205</v>
      </c>
      <c r="J68" s="7">
        <f t="shared" si="11"/>
        <v>182.38897705078193</v>
      </c>
      <c r="K68" s="7">
        <f t="shared" si="12"/>
        <v>277.3569824218747</v>
      </c>
      <c r="L68" s="8">
        <f t="shared" si="13"/>
        <v>1.5206893909199961</v>
      </c>
      <c r="M68" s="8">
        <f t="shared" si="8"/>
        <v>1.7387517094917919</v>
      </c>
      <c r="P68" s="6">
        <f t="shared" si="5"/>
        <v>3.5177425083083165</v>
      </c>
      <c r="U68" s="18">
        <v>14.5</v>
      </c>
      <c r="V68" s="20">
        <f t="shared" si="9"/>
        <v>1.6016635169373525</v>
      </c>
    </row>
    <row r="69" spans="1:22" x14ac:dyDescent="0.15">
      <c r="A69" s="6">
        <v>34</v>
      </c>
      <c r="B69" s="6">
        <v>67</v>
      </c>
      <c r="D69">
        <v>859.04821777343795</v>
      </c>
      <c r="E69">
        <v>635.47650146484398</v>
      </c>
      <c r="F69">
        <v>453.43658447265602</v>
      </c>
      <c r="G69">
        <v>452.99844360351602</v>
      </c>
      <c r="I69" s="7">
        <f t="shared" si="10"/>
        <v>405.61163330078193</v>
      </c>
      <c r="J69" s="7">
        <f t="shared" si="11"/>
        <v>182.47805786132795</v>
      </c>
      <c r="K69" s="7">
        <f t="shared" si="12"/>
        <v>277.87699279785238</v>
      </c>
      <c r="L69" s="8">
        <f t="shared" si="13"/>
        <v>1.5227967463848269</v>
      </c>
      <c r="M69" s="8">
        <f t="shared" si="8"/>
        <v>1.7441137264278435</v>
      </c>
      <c r="P69" s="6">
        <f t="shared" si="5"/>
        <v>3.8369737622483093</v>
      </c>
      <c r="U69" s="18">
        <v>15</v>
      </c>
      <c r="V69" s="20">
        <f t="shared" si="9"/>
        <v>1.6031402257346679</v>
      </c>
    </row>
    <row r="70" spans="1:22" x14ac:dyDescent="0.15">
      <c r="A70" s="6">
        <v>34.5</v>
      </c>
      <c r="B70" s="6">
        <v>68</v>
      </c>
      <c r="D70">
        <v>862.94525146484398</v>
      </c>
      <c r="E70">
        <v>638.093994140625</v>
      </c>
      <c r="F70">
        <v>453.78112792968801</v>
      </c>
      <c r="G70">
        <v>453.55715942382801</v>
      </c>
      <c r="I70" s="7">
        <f t="shared" si="10"/>
        <v>409.16412353515597</v>
      </c>
      <c r="J70" s="7">
        <f t="shared" si="11"/>
        <v>184.53683471679699</v>
      </c>
      <c r="K70" s="7">
        <f t="shared" si="12"/>
        <v>279.98833923339805</v>
      </c>
      <c r="L70" s="8">
        <f t="shared" si="13"/>
        <v>1.5172490612136464</v>
      </c>
      <c r="M70" s="8">
        <f t="shared" ref="M70:M101" si="14">L70+ABS($N$2)*A70</f>
        <v>1.7418207027278838</v>
      </c>
      <c r="P70" s="6">
        <f t="shared" ref="P70:P133" si="15">(M70-$O$2)/$O$2*100</f>
        <v>3.7004570671721333</v>
      </c>
      <c r="U70" s="18">
        <v>15.5</v>
      </c>
      <c r="V70" s="20">
        <f t="shared" si="9"/>
        <v>1.6247507883356709</v>
      </c>
    </row>
    <row r="71" spans="1:22" x14ac:dyDescent="0.15">
      <c r="A71" s="6">
        <v>35</v>
      </c>
      <c r="B71" s="6">
        <v>69</v>
      </c>
      <c r="D71">
        <v>856.49542236328102</v>
      </c>
      <c r="E71">
        <v>634.80810546875</v>
      </c>
      <c r="F71">
        <v>454.16708374023398</v>
      </c>
      <c r="G71">
        <v>453.79559326171898</v>
      </c>
      <c r="I71" s="7">
        <f t="shared" si="10"/>
        <v>402.32833862304705</v>
      </c>
      <c r="J71" s="7">
        <f t="shared" si="11"/>
        <v>181.01251220703102</v>
      </c>
      <c r="K71" s="7">
        <f t="shared" si="12"/>
        <v>275.61958007812535</v>
      </c>
      <c r="L71" s="8">
        <f t="shared" si="13"/>
        <v>1.5226548525158778</v>
      </c>
      <c r="M71" s="8">
        <f t="shared" si="14"/>
        <v>1.750481155501336</v>
      </c>
      <c r="P71" s="6">
        <f t="shared" si="15"/>
        <v>4.2160628982482802</v>
      </c>
      <c r="U71" s="18">
        <v>16</v>
      </c>
      <c r="V71" s="20">
        <f t="shared" si="9"/>
        <v>1.6683035465265499</v>
      </c>
    </row>
    <row r="72" spans="1:22" x14ac:dyDescent="0.15">
      <c r="A72" s="6">
        <v>35.5</v>
      </c>
      <c r="B72" s="6">
        <v>70</v>
      </c>
      <c r="D72">
        <v>857.286865234375</v>
      </c>
      <c r="E72">
        <v>635.6572265625</v>
      </c>
      <c r="F72">
        <v>454.06253051757801</v>
      </c>
      <c r="G72">
        <v>453.77896118164102</v>
      </c>
      <c r="I72" s="7">
        <f t="shared" si="10"/>
        <v>403.22433471679699</v>
      </c>
      <c r="J72" s="7">
        <f t="shared" si="11"/>
        <v>181.87826538085898</v>
      </c>
      <c r="K72" s="7">
        <f t="shared" si="12"/>
        <v>275.9095489501957</v>
      </c>
      <c r="L72" s="8">
        <f t="shared" si="13"/>
        <v>1.5170012116204878</v>
      </c>
      <c r="M72" s="8">
        <f t="shared" si="14"/>
        <v>1.748082176077167</v>
      </c>
      <c r="P72" s="6">
        <f t="shared" si="15"/>
        <v>4.0732380584748995</v>
      </c>
      <c r="U72" s="18">
        <v>16.5</v>
      </c>
      <c r="V72" s="20">
        <f t="shared" si="9"/>
        <v>1.6507497565577935</v>
      </c>
    </row>
    <row r="73" spans="1:22" x14ac:dyDescent="0.15">
      <c r="A73" s="6">
        <v>36</v>
      </c>
      <c r="B73" s="6">
        <v>71</v>
      </c>
      <c r="D73">
        <v>852.74322509765602</v>
      </c>
      <c r="E73">
        <v>634.23156738281295</v>
      </c>
      <c r="F73">
        <v>453.93472290039102</v>
      </c>
      <c r="G73">
        <v>453.58218383789102</v>
      </c>
      <c r="I73" s="7">
        <f t="shared" si="10"/>
        <v>398.808502197265</v>
      </c>
      <c r="J73" s="7">
        <f t="shared" si="11"/>
        <v>180.64938354492193</v>
      </c>
      <c r="K73" s="7">
        <f t="shared" si="12"/>
        <v>272.35393371581966</v>
      </c>
      <c r="L73" s="8">
        <f t="shared" si="13"/>
        <v>1.5076383233164681</v>
      </c>
      <c r="M73" s="8">
        <f t="shared" si="14"/>
        <v>1.741973949244368</v>
      </c>
      <c r="P73" s="6">
        <f t="shared" si="15"/>
        <v>3.7095807007232056</v>
      </c>
      <c r="U73" s="18">
        <v>17</v>
      </c>
      <c r="V73" s="20">
        <f t="shared" si="9"/>
        <v>1.6333366984991493</v>
      </c>
    </row>
    <row r="74" spans="1:22" x14ac:dyDescent="0.15">
      <c r="A74" s="6">
        <v>36.5</v>
      </c>
      <c r="B74" s="6">
        <v>72</v>
      </c>
      <c r="D74">
        <v>830.92474365234398</v>
      </c>
      <c r="E74">
        <v>622.85388183593795</v>
      </c>
      <c r="F74">
        <v>453.74771118164102</v>
      </c>
      <c r="G74">
        <v>453.24819946289102</v>
      </c>
      <c r="I74" s="7">
        <f t="shared" si="10"/>
        <v>377.17703247070295</v>
      </c>
      <c r="J74" s="7">
        <f t="shared" si="11"/>
        <v>169.60568237304693</v>
      </c>
      <c r="K74" s="7">
        <f t="shared" si="12"/>
        <v>258.45305480957012</v>
      </c>
      <c r="L74" s="8">
        <f t="shared" si="13"/>
        <v>1.5238466730206821</v>
      </c>
      <c r="M74" s="8">
        <f t="shared" si="14"/>
        <v>1.7614369604198028</v>
      </c>
      <c r="P74" s="6">
        <f t="shared" si="15"/>
        <v>4.8683240499296723</v>
      </c>
      <c r="U74" s="18">
        <v>17.5</v>
      </c>
      <c r="V74" s="20">
        <f t="shared" si="9"/>
        <v>1.6883412809783405</v>
      </c>
    </row>
    <row r="75" spans="1:22" x14ac:dyDescent="0.15">
      <c r="A75" s="6">
        <v>37</v>
      </c>
      <c r="B75" s="6">
        <v>73</v>
      </c>
      <c r="D75">
        <v>865.87957763671898</v>
      </c>
      <c r="E75">
        <v>639.61724853515602</v>
      </c>
      <c r="F75">
        <v>453.67010498046898</v>
      </c>
      <c r="G75">
        <v>453.37969970703102</v>
      </c>
      <c r="I75" s="7">
        <f t="shared" si="10"/>
        <v>412.20947265625</v>
      </c>
      <c r="J75" s="7">
        <f t="shared" si="11"/>
        <v>186.237548828125</v>
      </c>
      <c r="K75" s="7">
        <f t="shared" si="12"/>
        <v>281.84318847656255</v>
      </c>
      <c r="L75" s="8">
        <f t="shared" si="13"/>
        <v>1.5133531892468695</v>
      </c>
      <c r="M75" s="8">
        <f t="shared" si="14"/>
        <v>1.7541981381172111</v>
      </c>
      <c r="P75" s="6">
        <f t="shared" si="15"/>
        <v>4.437355936948145</v>
      </c>
      <c r="U75" s="18">
        <v>18</v>
      </c>
      <c r="V75" s="20">
        <f t="shared" si="9"/>
        <v>1.6583828222567176</v>
      </c>
    </row>
    <row r="76" spans="1:22" x14ac:dyDescent="0.15">
      <c r="A76" s="6">
        <v>37.5</v>
      </c>
      <c r="B76" s="6">
        <v>74</v>
      </c>
      <c r="D76">
        <v>859.59674072265602</v>
      </c>
      <c r="E76">
        <v>637.41485595703102</v>
      </c>
      <c r="F76">
        <v>453.748291015625</v>
      </c>
      <c r="G76">
        <v>453.23666381835898</v>
      </c>
      <c r="I76" s="7">
        <f t="shared" si="10"/>
        <v>405.84844970703102</v>
      </c>
      <c r="J76" s="7">
        <f t="shared" si="11"/>
        <v>184.17819213867205</v>
      </c>
      <c r="K76" s="7">
        <f t="shared" si="12"/>
        <v>276.92371520996062</v>
      </c>
      <c r="L76" s="8">
        <f t="shared" si="13"/>
        <v>1.503564086466102</v>
      </c>
      <c r="M76" s="8">
        <f t="shared" si="14"/>
        <v>1.7476636968076644</v>
      </c>
      <c r="P76" s="6">
        <f t="shared" si="15"/>
        <v>4.0483236161028531</v>
      </c>
      <c r="U76" s="18">
        <v>18.5</v>
      </c>
      <c r="V76" s="20">
        <f t="shared" si="9"/>
        <v>1.5793685067204875</v>
      </c>
    </row>
    <row r="77" spans="1:22" x14ac:dyDescent="0.15">
      <c r="A77" s="6">
        <v>38</v>
      </c>
      <c r="B77" s="6">
        <v>75</v>
      </c>
      <c r="D77">
        <v>867.63531494140602</v>
      </c>
      <c r="E77">
        <v>642.04730224609398</v>
      </c>
      <c r="F77">
        <v>453.94705200195301</v>
      </c>
      <c r="G77">
        <v>453.53253173828102</v>
      </c>
      <c r="I77" s="7">
        <f t="shared" si="10"/>
        <v>413.68826293945301</v>
      </c>
      <c r="J77" s="7">
        <f t="shared" si="11"/>
        <v>188.51477050781295</v>
      </c>
      <c r="K77" s="7">
        <f t="shared" si="12"/>
        <v>281.72792358398397</v>
      </c>
      <c r="L77" s="8">
        <f t="shared" si="13"/>
        <v>1.4944607407954158</v>
      </c>
      <c r="M77" s="8">
        <f t="shared" si="14"/>
        <v>1.741815012608199</v>
      </c>
      <c r="P77" s="6">
        <f t="shared" si="15"/>
        <v>3.7001183021022532</v>
      </c>
      <c r="U77" s="18">
        <v>19</v>
      </c>
      <c r="V77" s="20">
        <f t="shared" si="9"/>
        <v>1.5736277177279392</v>
      </c>
    </row>
    <row r="78" spans="1:22" x14ac:dyDescent="0.15">
      <c r="A78" s="6">
        <v>38.5</v>
      </c>
      <c r="B78" s="6">
        <v>76</v>
      </c>
      <c r="D78">
        <v>802.451416015625</v>
      </c>
      <c r="E78">
        <v>621.98913574218795</v>
      </c>
      <c r="F78">
        <v>454.59625244140602</v>
      </c>
      <c r="G78">
        <v>454.08343505859398</v>
      </c>
      <c r="I78" s="7">
        <f t="shared" si="10"/>
        <v>347.85516357421898</v>
      </c>
      <c r="J78" s="7">
        <f t="shared" si="11"/>
        <v>167.90570068359398</v>
      </c>
      <c r="K78" s="7">
        <f t="shared" si="12"/>
        <v>230.32117309570322</v>
      </c>
      <c r="L78" s="8">
        <f t="shared" si="13"/>
        <v>1.371729322816303</v>
      </c>
      <c r="M78" s="8">
        <f t="shared" si="14"/>
        <v>1.622338256100307</v>
      </c>
      <c r="P78" s="6">
        <f t="shared" si="15"/>
        <v>-3.4130100694734473</v>
      </c>
      <c r="U78" s="18">
        <v>19.5</v>
      </c>
      <c r="V78" s="20">
        <f t="shared" si="9"/>
        <v>1.5479110960632576</v>
      </c>
    </row>
    <row r="79" spans="1:22" x14ac:dyDescent="0.15">
      <c r="A79" s="6">
        <v>39</v>
      </c>
      <c r="B79" s="6">
        <v>77</v>
      </c>
      <c r="D79">
        <v>816.398193359375</v>
      </c>
      <c r="E79">
        <v>617.00506591796898</v>
      </c>
      <c r="F79">
        <v>454.80456542968801</v>
      </c>
      <c r="G79">
        <v>454.06918334960898</v>
      </c>
      <c r="I79" s="7">
        <f t="shared" si="10"/>
        <v>361.59362792968699</v>
      </c>
      <c r="J79" s="7">
        <f t="shared" si="11"/>
        <v>162.93588256836</v>
      </c>
      <c r="K79" s="7">
        <f t="shared" si="12"/>
        <v>247.53851013183498</v>
      </c>
      <c r="L79" s="8">
        <f t="shared" si="13"/>
        <v>1.5192387719014553</v>
      </c>
      <c r="M79" s="8">
        <f t="shared" si="14"/>
        <v>1.7731023666566803</v>
      </c>
      <c r="P79" s="6">
        <f t="shared" si="15"/>
        <v>5.5628317892991159</v>
      </c>
      <c r="U79" s="18">
        <v>20</v>
      </c>
      <c r="V79" s="20">
        <f t="shared" si="9"/>
        <v>1.553434074991914</v>
      </c>
    </row>
    <row r="80" spans="1:22" x14ac:dyDescent="0.15">
      <c r="A80" s="6">
        <v>39.5</v>
      </c>
      <c r="B80" s="6">
        <v>78</v>
      </c>
      <c r="D80">
        <v>818.97442626953102</v>
      </c>
      <c r="E80">
        <v>618.33416748046898</v>
      </c>
      <c r="F80">
        <v>454.97811889648398</v>
      </c>
      <c r="G80">
        <v>454.07308959960898</v>
      </c>
      <c r="I80" s="7">
        <f t="shared" si="10"/>
        <v>363.99630737304705</v>
      </c>
      <c r="J80" s="7">
        <f t="shared" si="11"/>
        <v>164.26107788086</v>
      </c>
      <c r="K80" s="7">
        <f t="shared" si="12"/>
        <v>249.01355285644507</v>
      </c>
      <c r="L80" s="8">
        <f t="shared" si="13"/>
        <v>1.5159620043225139</v>
      </c>
      <c r="M80" s="8">
        <f t="shared" si="14"/>
        <v>1.7730802605489597</v>
      </c>
      <c r="P80" s="6">
        <f t="shared" si="15"/>
        <v>5.5615156874345502</v>
      </c>
      <c r="U80" s="18">
        <v>20.5</v>
      </c>
      <c r="V80" s="20">
        <f t="shared" si="9"/>
        <v>1.5284054208986155</v>
      </c>
    </row>
    <row r="81" spans="1:22" x14ac:dyDescent="0.15">
      <c r="A81" s="6">
        <v>40</v>
      </c>
      <c r="B81" s="6">
        <v>79</v>
      </c>
      <c r="D81">
        <v>828.20642089843795</v>
      </c>
      <c r="E81">
        <v>622.25738525390602</v>
      </c>
      <c r="F81">
        <v>454.75473022460898</v>
      </c>
      <c r="G81">
        <v>454.08013916015602</v>
      </c>
      <c r="I81" s="7">
        <f t="shared" si="10"/>
        <v>373.45169067382898</v>
      </c>
      <c r="J81" s="7">
        <f t="shared" si="11"/>
        <v>168.17724609375</v>
      </c>
      <c r="K81" s="7">
        <f t="shared" si="12"/>
        <v>255.72761840820397</v>
      </c>
      <c r="L81" s="8">
        <f t="shared" si="13"/>
        <v>1.5205839336056748</v>
      </c>
      <c r="M81" s="8">
        <f t="shared" si="14"/>
        <v>1.7809568513033414</v>
      </c>
      <c r="P81" s="6">
        <f t="shared" si="15"/>
        <v>6.0304537704882355</v>
      </c>
      <c r="U81" s="18">
        <v>21</v>
      </c>
      <c r="V81" s="20">
        <f t="shared" si="9"/>
        <v>1.5006320207000681</v>
      </c>
    </row>
    <row r="82" spans="1:22" x14ac:dyDescent="0.15">
      <c r="A82" s="6">
        <v>40.5</v>
      </c>
      <c r="B82" s="6">
        <v>80</v>
      </c>
      <c r="D82">
        <v>840.65826416015602</v>
      </c>
      <c r="E82">
        <v>629.02502441406295</v>
      </c>
      <c r="F82">
        <v>454.97439575195301</v>
      </c>
      <c r="G82">
        <v>454.26168823242199</v>
      </c>
      <c r="I82" s="7">
        <f t="shared" si="10"/>
        <v>385.68386840820301</v>
      </c>
      <c r="J82" s="7">
        <f t="shared" si="11"/>
        <v>174.76333618164097</v>
      </c>
      <c r="K82" s="7">
        <f t="shared" si="12"/>
        <v>263.34953308105435</v>
      </c>
      <c r="L82" s="8">
        <f t="shared" si="13"/>
        <v>1.5068923427242253</v>
      </c>
      <c r="M82" s="8">
        <f t="shared" si="14"/>
        <v>1.7705199218931127</v>
      </c>
      <c r="P82" s="6">
        <f t="shared" si="15"/>
        <v>5.4090842182010794</v>
      </c>
      <c r="U82" s="18">
        <v>21.5</v>
      </c>
      <c r="V82" s="20">
        <f t="shared" si="9"/>
        <v>1.5529833897689505</v>
      </c>
    </row>
    <row r="83" spans="1:22" x14ac:dyDescent="0.15">
      <c r="A83" s="6">
        <v>41</v>
      </c>
      <c r="B83" s="6">
        <v>81</v>
      </c>
      <c r="D83">
        <v>844.7373046875</v>
      </c>
      <c r="E83">
        <v>630.62255859375</v>
      </c>
      <c r="F83">
        <v>454.59115600585898</v>
      </c>
      <c r="G83">
        <v>453.99276733398398</v>
      </c>
      <c r="I83" s="7">
        <f t="shared" si="10"/>
        <v>390.14614868164102</v>
      </c>
      <c r="J83" s="7">
        <f t="shared" si="11"/>
        <v>176.62979125976602</v>
      </c>
      <c r="K83" s="7">
        <f t="shared" si="12"/>
        <v>266.5052947998048</v>
      </c>
      <c r="L83" s="8">
        <f t="shared" si="13"/>
        <v>1.5088354738972691</v>
      </c>
      <c r="M83" s="8">
        <f t="shared" si="14"/>
        <v>1.7757177145373775</v>
      </c>
      <c r="P83" s="6">
        <f t="shared" si="15"/>
        <v>5.7185382694168494</v>
      </c>
      <c r="U83" s="18">
        <v>22</v>
      </c>
      <c r="V83" s="20">
        <f t="shared" si="9"/>
        <v>1.546450700647729</v>
      </c>
    </row>
    <row r="84" spans="1:22" x14ac:dyDescent="0.15">
      <c r="A84" s="6">
        <v>41.5</v>
      </c>
      <c r="B84" s="6">
        <v>82</v>
      </c>
      <c r="D84">
        <v>841.90881347656295</v>
      </c>
      <c r="E84">
        <v>630.31481933593795</v>
      </c>
      <c r="F84">
        <v>454.32070922851602</v>
      </c>
      <c r="G84">
        <v>453.67578125</v>
      </c>
      <c r="I84" s="7">
        <f t="shared" si="10"/>
        <v>387.58810424804693</v>
      </c>
      <c r="J84" s="7">
        <f t="shared" si="11"/>
        <v>176.63903808593795</v>
      </c>
      <c r="K84" s="7">
        <f t="shared" si="12"/>
        <v>263.94077758789035</v>
      </c>
      <c r="L84" s="8">
        <f t="shared" si="13"/>
        <v>1.494238082634251</v>
      </c>
      <c r="M84" s="8">
        <f t="shared" si="14"/>
        <v>1.7643749847455801</v>
      </c>
      <c r="P84" s="6">
        <f t="shared" si="15"/>
        <v>5.0432412873815062</v>
      </c>
      <c r="U84" s="18">
        <v>65</v>
      </c>
      <c r="V84" s="20">
        <f t="shared" ref="V84:V104" si="16">L131</f>
        <v>1.2643023414119423</v>
      </c>
    </row>
    <row r="85" spans="1:22" x14ac:dyDescent="0.15">
      <c r="A85" s="6">
        <v>42</v>
      </c>
      <c r="B85" s="6">
        <v>83</v>
      </c>
      <c r="D85">
        <v>831.35784912109398</v>
      </c>
      <c r="E85">
        <v>625.962158203125</v>
      </c>
      <c r="F85">
        <v>453.94546508789102</v>
      </c>
      <c r="G85">
        <v>453.26754760742199</v>
      </c>
      <c r="I85" s="7">
        <f t="shared" si="10"/>
        <v>377.41238403320295</v>
      </c>
      <c r="J85" s="7">
        <f t="shared" si="11"/>
        <v>172.69461059570301</v>
      </c>
      <c r="K85" s="7">
        <f t="shared" si="12"/>
        <v>256.52615661621087</v>
      </c>
      <c r="L85" s="8">
        <f t="shared" si="13"/>
        <v>1.4854323231705631</v>
      </c>
      <c r="M85" s="8">
        <f t="shared" si="14"/>
        <v>1.758823886753113</v>
      </c>
      <c r="P85" s="6">
        <f t="shared" si="15"/>
        <v>4.712752966659421</v>
      </c>
      <c r="U85" s="18">
        <v>65.5</v>
      </c>
      <c r="V85" s="20">
        <f t="shared" si="16"/>
        <v>1.2554137541186496</v>
      </c>
    </row>
    <row r="86" spans="1:22" x14ac:dyDescent="0.15">
      <c r="A86" s="6">
        <v>42.5</v>
      </c>
      <c r="B86" s="6">
        <v>84</v>
      </c>
      <c r="D86">
        <v>819.916015625</v>
      </c>
      <c r="E86">
        <v>621.69329833984398</v>
      </c>
      <c r="F86">
        <v>454.28356933593801</v>
      </c>
      <c r="G86">
        <v>453.64978027343801</v>
      </c>
      <c r="I86" s="7">
        <f t="shared" si="10"/>
        <v>365.63244628906199</v>
      </c>
      <c r="J86" s="7">
        <f t="shared" si="11"/>
        <v>168.04351806640597</v>
      </c>
      <c r="K86" s="7">
        <f t="shared" si="12"/>
        <v>248.00198364257784</v>
      </c>
      <c r="L86" s="8">
        <f t="shared" si="13"/>
        <v>1.4758199929173976</v>
      </c>
      <c r="M86" s="8">
        <f t="shared" si="14"/>
        <v>1.7524662179711683</v>
      </c>
      <c r="P86" s="6">
        <f t="shared" si="15"/>
        <v>4.3342449161253871</v>
      </c>
      <c r="U86" s="18">
        <v>66</v>
      </c>
      <c r="V86" s="20">
        <f t="shared" si="16"/>
        <v>1.2980967179084288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793.7685546875</v>
      </c>
      <c r="E87">
        <v>609.93121337890602</v>
      </c>
      <c r="F87">
        <v>454.50283813476602</v>
      </c>
      <c r="G87">
        <v>453.67227172851602</v>
      </c>
      <c r="I87" s="7">
        <f t="shared" si="10"/>
        <v>339.26571655273398</v>
      </c>
      <c r="J87" s="7">
        <f t="shared" si="11"/>
        <v>156.25894165039</v>
      </c>
      <c r="K87" s="7">
        <f t="shared" si="12"/>
        <v>229.88445739746098</v>
      </c>
      <c r="L87" s="8">
        <f t="shared" si="13"/>
        <v>1.4711763369791595</v>
      </c>
      <c r="M87" s="8">
        <f t="shared" si="14"/>
        <v>1.7510772235041512</v>
      </c>
      <c r="P87" s="6">
        <f t="shared" si="15"/>
        <v>4.2515502042828484</v>
      </c>
      <c r="U87" s="18">
        <v>66.5</v>
      </c>
      <c r="V87" s="20">
        <f t="shared" si="16"/>
        <v>1.2909205554543681</v>
      </c>
    </row>
    <row r="88" spans="1:22" x14ac:dyDescent="0.15">
      <c r="A88" s="6">
        <v>43.5</v>
      </c>
      <c r="B88" s="6">
        <v>86</v>
      </c>
      <c r="D88">
        <v>800.07794189453102</v>
      </c>
      <c r="E88">
        <v>612.47027587890602</v>
      </c>
      <c r="F88">
        <v>454.86868286132801</v>
      </c>
      <c r="G88">
        <v>454.29644775390602</v>
      </c>
      <c r="I88" s="7">
        <f t="shared" si="10"/>
        <v>345.20925903320301</v>
      </c>
      <c r="J88" s="7">
        <f t="shared" si="11"/>
        <v>158.173828125</v>
      </c>
      <c r="K88" s="7">
        <f t="shared" si="12"/>
        <v>234.48757934570301</v>
      </c>
      <c r="L88" s="8">
        <f t="shared" si="13"/>
        <v>1.4824676251775013</v>
      </c>
      <c r="M88" s="8">
        <f t="shared" si="14"/>
        <v>1.7656231731737138</v>
      </c>
      <c r="P88" s="6">
        <f t="shared" si="15"/>
        <v>5.1175530178028428</v>
      </c>
      <c r="U88" s="18">
        <v>67</v>
      </c>
      <c r="V88" s="20">
        <f t="shared" si="16"/>
        <v>1.3035959830698363</v>
      </c>
    </row>
    <row r="89" spans="1:22" x14ac:dyDescent="0.15">
      <c r="A89" s="6">
        <v>44</v>
      </c>
      <c r="B89" s="6">
        <v>87</v>
      </c>
      <c r="D89">
        <v>780.02923583984398</v>
      </c>
      <c r="E89">
        <v>604.22717285156295</v>
      </c>
      <c r="F89">
        <v>454.84503173828102</v>
      </c>
      <c r="G89">
        <v>454.18878173828102</v>
      </c>
      <c r="I89" s="7">
        <f t="shared" si="10"/>
        <v>325.18420410156295</v>
      </c>
      <c r="J89" s="7">
        <f t="shared" si="11"/>
        <v>150.03839111328193</v>
      </c>
      <c r="K89" s="7">
        <f t="shared" si="12"/>
        <v>220.15733032226561</v>
      </c>
      <c r="L89" s="8">
        <f t="shared" si="13"/>
        <v>1.4673399833782708</v>
      </c>
      <c r="M89" s="8">
        <f t="shared" si="14"/>
        <v>1.753750192845704</v>
      </c>
      <c r="P89" s="6">
        <f t="shared" si="15"/>
        <v>4.4106872164973998</v>
      </c>
      <c r="U89" s="18">
        <v>67.5</v>
      </c>
      <c r="V89" s="20">
        <f t="shared" si="16"/>
        <v>1.2836916787642443</v>
      </c>
    </row>
    <row r="90" spans="1:22" x14ac:dyDescent="0.15">
      <c r="A90" s="6">
        <v>44.5</v>
      </c>
      <c r="B90" s="6">
        <v>88</v>
      </c>
      <c r="D90">
        <v>788.807861328125</v>
      </c>
      <c r="E90">
        <v>608.40740966796898</v>
      </c>
      <c r="F90">
        <v>454.53155517578102</v>
      </c>
      <c r="G90">
        <v>453.84481811523398</v>
      </c>
      <c r="I90" s="7">
        <f t="shared" si="10"/>
        <v>334.27630615234398</v>
      </c>
      <c r="J90" s="7">
        <f t="shared" si="11"/>
        <v>154.562591552735</v>
      </c>
      <c r="K90" s="7">
        <f t="shared" si="12"/>
        <v>226.08249206542948</v>
      </c>
      <c r="L90" s="8">
        <f t="shared" si="13"/>
        <v>1.4627245169365104</v>
      </c>
      <c r="M90" s="8">
        <f t="shared" si="14"/>
        <v>1.7523893878751644</v>
      </c>
      <c r="P90" s="6">
        <f t="shared" si="15"/>
        <v>4.3296707851257716</v>
      </c>
      <c r="U90" s="18">
        <v>68</v>
      </c>
      <c r="V90" s="20">
        <f t="shared" si="16"/>
        <v>1.2406051004039365</v>
      </c>
    </row>
    <row r="91" spans="1:22" x14ac:dyDescent="0.15">
      <c r="A91" s="6">
        <v>45</v>
      </c>
      <c r="B91" s="6">
        <v>89</v>
      </c>
      <c r="D91">
        <v>812.64202880859398</v>
      </c>
      <c r="E91">
        <v>620.16027832031295</v>
      </c>
      <c r="F91">
        <v>454.26577758789102</v>
      </c>
      <c r="G91">
        <v>453.48406982421898</v>
      </c>
      <c r="I91" s="7">
        <f t="shared" si="10"/>
        <v>358.37625122070295</v>
      </c>
      <c r="J91" s="7">
        <f t="shared" si="11"/>
        <v>166.67620849609398</v>
      </c>
      <c r="K91" s="7">
        <f t="shared" si="12"/>
        <v>241.70290527343718</v>
      </c>
      <c r="L91" s="8">
        <f t="shared" si="13"/>
        <v>1.4501344100294999</v>
      </c>
      <c r="M91" s="8">
        <f t="shared" si="14"/>
        <v>1.7430539424393747</v>
      </c>
      <c r="P91" s="6">
        <f t="shared" si="15"/>
        <v>3.7738788157796153</v>
      </c>
      <c r="U91" s="18">
        <v>68.5</v>
      </c>
      <c r="V91" s="20">
        <f t="shared" si="16"/>
        <v>1.2251689446540881</v>
      </c>
    </row>
    <row r="92" spans="1:22" x14ac:dyDescent="0.15">
      <c r="A92" s="6">
        <v>45.5</v>
      </c>
      <c r="B92" s="6">
        <v>90</v>
      </c>
      <c r="D92">
        <v>817.441162109375</v>
      </c>
      <c r="E92">
        <v>623.72198486328102</v>
      </c>
      <c r="F92">
        <v>453.48193359375</v>
      </c>
      <c r="G92">
        <v>452.81317138671898</v>
      </c>
      <c r="I92" s="7">
        <f t="shared" si="10"/>
        <v>363.959228515625</v>
      </c>
      <c r="J92" s="7">
        <f t="shared" si="11"/>
        <v>170.90881347656205</v>
      </c>
      <c r="K92" s="7">
        <f t="shared" si="12"/>
        <v>244.32305908203159</v>
      </c>
      <c r="L92" s="8">
        <f t="shared" si="13"/>
        <v>1.4295521343347068</v>
      </c>
      <c r="M92" s="8">
        <f t="shared" si="14"/>
        <v>1.7257263282158026</v>
      </c>
      <c r="P92" s="6">
        <f t="shared" si="15"/>
        <v>2.7422677480882371</v>
      </c>
      <c r="U92" s="18">
        <v>69</v>
      </c>
      <c r="V92" s="20">
        <f t="shared" si="16"/>
        <v>1.2171845808398378</v>
      </c>
    </row>
    <row r="93" spans="1:22" x14ac:dyDescent="0.15">
      <c r="A93" s="6">
        <v>46</v>
      </c>
      <c r="B93" s="6">
        <v>91</v>
      </c>
      <c r="D93">
        <v>831.91320800781295</v>
      </c>
      <c r="E93">
        <v>631.12561035156295</v>
      </c>
      <c r="F93">
        <v>454.00079345703102</v>
      </c>
      <c r="G93">
        <v>453.55538940429699</v>
      </c>
      <c r="I93" s="7">
        <f t="shared" si="10"/>
        <v>377.91241455078193</v>
      </c>
      <c r="J93" s="7">
        <f t="shared" si="11"/>
        <v>177.57022094726597</v>
      </c>
      <c r="K93" s="7">
        <f t="shared" si="12"/>
        <v>253.61325988769576</v>
      </c>
      <c r="L93" s="8">
        <f t="shared" si="13"/>
        <v>1.4282420697275178</v>
      </c>
      <c r="M93" s="8">
        <f t="shared" si="14"/>
        <v>1.7276709250798343</v>
      </c>
      <c r="P93" s="6">
        <f t="shared" si="15"/>
        <v>2.8580406191395813</v>
      </c>
      <c r="U93" s="18">
        <v>69.5</v>
      </c>
      <c r="V93" s="20">
        <f t="shared" si="16"/>
        <v>1.2168634196985837</v>
      </c>
    </row>
    <row r="94" spans="1:22" x14ac:dyDescent="0.15">
      <c r="A94" s="6">
        <v>46.5</v>
      </c>
      <c r="B94" s="6">
        <v>92</v>
      </c>
      <c r="D94">
        <v>806.50238037109398</v>
      </c>
      <c r="E94">
        <v>618.43609619140602</v>
      </c>
      <c r="F94">
        <v>454.06802368164102</v>
      </c>
      <c r="G94">
        <v>453.51651000976602</v>
      </c>
      <c r="I94" s="7">
        <f t="shared" si="10"/>
        <v>352.43435668945295</v>
      </c>
      <c r="J94" s="7">
        <f t="shared" si="11"/>
        <v>164.91958618164</v>
      </c>
      <c r="K94" s="7">
        <f t="shared" si="12"/>
        <v>236.99064636230497</v>
      </c>
      <c r="L94" s="8">
        <f t="shared" si="13"/>
        <v>1.4370072824539286</v>
      </c>
      <c r="M94" s="8">
        <f t="shared" si="14"/>
        <v>1.7396907992774659</v>
      </c>
      <c r="P94" s="6">
        <f t="shared" si="15"/>
        <v>3.573651844928897</v>
      </c>
      <c r="U94" s="18">
        <v>70</v>
      </c>
      <c r="V94" s="20">
        <f t="shared" si="16"/>
        <v>1.2302021238250993</v>
      </c>
    </row>
    <row r="95" spans="1:22" x14ac:dyDescent="0.15">
      <c r="A95" s="6">
        <v>47</v>
      </c>
      <c r="B95" s="6">
        <v>93</v>
      </c>
      <c r="D95">
        <v>797.73791503906295</v>
      </c>
      <c r="E95">
        <v>614.23132324218795</v>
      </c>
      <c r="F95">
        <v>454.55285644531301</v>
      </c>
      <c r="G95">
        <v>454.09634399414102</v>
      </c>
      <c r="I95" s="7">
        <f t="shared" si="10"/>
        <v>343.18505859374994</v>
      </c>
      <c r="J95" s="7">
        <f t="shared" si="11"/>
        <v>160.13497924804693</v>
      </c>
      <c r="K95" s="7">
        <f t="shared" si="12"/>
        <v>231.09057312011709</v>
      </c>
      <c r="L95" s="8">
        <f t="shared" si="13"/>
        <v>1.4430986546803175</v>
      </c>
      <c r="M95" s="8">
        <f t="shared" si="14"/>
        <v>1.7490368329750758</v>
      </c>
      <c r="P95" s="6">
        <f t="shared" si="15"/>
        <v>4.1300741935032841</v>
      </c>
      <c r="U95" s="18">
        <v>70.5</v>
      </c>
      <c r="V95" s="20">
        <f t="shared" si="16"/>
        <v>1.2302140422039538</v>
      </c>
    </row>
    <row r="96" spans="1:22" x14ac:dyDescent="0.15">
      <c r="A96" s="6">
        <v>47.5</v>
      </c>
      <c r="B96" s="6">
        <v>94</v>
      </c>
      <c r="D96">
        <v>875.93206787109398</v>
      </c>
      <c r="E96">
        <v>654.678955078125</v>
      </c>
      <c r="F96">
        <v>453.60015869140602</v>
      </c>
      <c r="G96">
        <v>453.35021972656301</v>
      </c>
      <c r="I96" s="7">
        <f t="shared" si="10"/>
        <v>422.33190917968795</v>
      </c>
      <c r="J96" s="7">
        <f t="shared" si="11"/>
        <v>201.32873535156199</v>
      </c>
      <c r="K96" s="7">
        <f t="shared" si="12"/>
        <v>281.40179443359455</v>
      </c>
      <c r="L96" s="8">
        <f t="shared" si="13"/>
        <v>1.3977229526734387</v>
      </c>
      <c r="M96" s="8">
        <f t="shared" si="14"/>
        <v>1.7069157924394178</v>
      </c>
      <c r="P96" s="6">
        <f t="shared" si="15"/>
        <v>1.6223699568663583</v>
      </c>
      <c r="U96" s="18">
        <v>71</v>
      </c>
      <c r="V96" s="20">
        <f t="shared" si="16"/>
        <v>1.2413434383808932</v>
      </c>
    </row>
    <row r="97" spans="1:22" x14ac:dyDescent="0.15">
      <c r="A97" s="6">
        <v>48</v>
      </c>
      <c r="B97" s="6">
        <v>95</v>
      </c>
      <c r="D97">
        <v>871.86956787109398</v>
      </c>
      <c r="E97">
        <v>653.10260009765602</v>
      </c>
      <c r="F97">
        <v>453.59213256835898</v>
      </c>
      <c r="G97">
        <v>453.12115478515602</v>
      </c>
      <c r="I97" s="7">
        <f t="shared" si="10"/>
        <v>418.277435302735</v>
      </c>
      <c r="J97" s="7">
        <f t="shared" si="11"/>
        <v>199.9814453125</v>
      </c>
      <c r="K97" s="7">
        <f t="shared" si="12"/>
        <v>278.29042358398499</v>
      </c>
      <c r="L97" s="8">
        <f t="shared" si="13"/>
        <v>1.3915812196932362</v>
      </c>
      <c r="M97" s="8">
        <f t="shared" si="14"/>
        <v>1.7040287209304361</v>
      </c>
      <c r="P97" s="6">
        <f t="shared" si="15"/>
        <v>1.4504862293402503</v>
      </c>
      <c r="U97" s="18">
        <v>71.5</v>
      </c>
      <c r="V97" s="20">
        <f t="shared" si="16"/>
        <v>1.2417122151843314</v>
      </c>
    </row>
    <row r="98" spans="1:22" x14ac:dyDescent="0.15">
      <c r="A98" s="6">
        <v>48.5</v>
      </c>
      <c r="B98" s="6">
        <v>96</v>
      </c>
      <c r="D98">
        <v>889.74072265625</v>
      </c>
      <c r="E98">
        <v>663.220947265625</v>
      </c>
      <c r="F98">
        <v>454.02520751953102</v>
      </c>
      <c r="G98">
        <v>453.86770629882801</v>
      </c>
      <c r="I98" s="7">
        <f t="shared" ref="I98:I129" si="17">D98-F98</f>
        <v>435.71551513671898</v>
      </c>
      <c r="J98" s="7">
        <f t="shared" ref="J98:J129" si="18">E98-G98</f>
        <v>209.35324096679699</v>
      </c>
      <c r="K98" s="7">
        <f t="shared" si="12"/>
        <v>289.1682464599611</v>
      </c>
      <c r="L98" s="8">
        <f t="shared" si="13"/>
        <v>1.3812456168558795</v>
      </c>
      <c r="M98" s="8">
        <f t="shared" si="14"/>
        <v>1.6969477795643002</v>
      </c>
      <c r="P98" s="6">
        <f t="shared" si="15"/>
        <v>1.0289176631932584</v>
      </c>
      <c r="U98" s="18">
        <v>72</v>
      </c>
      <c r="V98" s="20">
        <f t="shared" si="16"/>
        <v>1.2511493445581245</v>
      </c>
    </row>
    <row r="99" spans="1:22" x14ac:dyDescent="0.15">
      <c r="A99" s="6">
        <v>49</v>
      </c>
      <c r="B99" s="6">
        <v>97</v>
      </c>
      <c r="D99">
        <v>872.15167236328102</v>
      </c>
      <c r="E99">
        <v>655.07763671875</v>
      </c>
      <c r="F99">
        <v>454.02072143554699</v>
      </c>
      <c r="G99">
        <v>453.73675537109398</v>
      </c>
      <c r="I99" s="7">
        <f t="shared" si="17"/>
        <v>418.13095092773403</v>
      </c>
      <c r="J99" s="7">
        <f t="shared" si="18"/>
        <v>201.34088134765602</v>
      </c>
      <c r="K99" s="7">
        <f t="shared" si="12"/>
        <v>277.19233398437484</v>
      </c>
      <c r="L99" s="8">
        <f t="shared" si="13"/>
        <v>1.3767315019633088</v>
      </c>
      <c r="M99" s="8">
        <f t="shared" si="14"/>
        <v>1.6956883261429505</v>
      </c>
      <c r="P99" s="6">
        <f t="shared" si="15"/>
        <v>0.95393526388876382</v>
      </c>
      <c r="U99" s="18">
        <v>72.5</v>
      </c>
      <c r="V99" s="20">
        <f t="shared" si="16"/>
        <v>1.2519540304143189</v>
      </c>
    </row>
    <row r="100" spans="1:22" x14ac:dyDescent="0.15">
      <c r="A100" s="6">
        <v>49.5</v>
      </c>
      <c r="B100" s="6">
        <v>98</v>
      </c>
      <c r="D100">
        <v>869.440673828125</v>
      </c>
      <c r="E100">
        <v>653.82037353515602</v>
      </c>
      <c r="F100">
        <v>453.74359130859398</v>
      </c>
      <c r="G100">
        <v>453.35586547851602</v>
      </c>
      <c r="I100" s="7">
        <f t="shared" si="17"/>
        <v>415.69708251953102</v>
      </c>
      <c r="J100" s="7">
        <f t="shared" si="18"/>
        <v>200.46450805664</v>
      </c>
      <c r="K100" s="7">
        <f t="shared" si="12"/>
        <v>275.37192687988306</v>
      </c>
      <c r="L100" s="8">
        <f t="shared" si="13"/>
        <v>1.3736692322716719</v>
      </c>
      <c r="M100" s="8">
        <f t="shared" si="14"/>
        <v>1.6958807179225344</v>
      </c>
      <c r="P100" s="6">
        <f t="shared" si="15"/>
        <v>0.96538943678243005</v>
      </c>
      <c r="U100" s="18">
        <v>73</v>
      </c>
      <c r="V100" s="20">
        <f t="shared" si="16"/>
        <v>1.2608651459678446</v>
      </c>
    </row>
    <row r="101" spans="1:22" x14ac:dyDescent="0.15">
      <c r="A101" s="6">
        <v>50</v>
      </c>
      <c r="B101" s="6">
        <v>99</v>
      </c>
      <c r="D101">
        <v>855.22106933593795</v>
      </c>
      <c r="E101">
        <v>646.80700683593795</v>
      </c>
      <c r="F101">
        <v>452.88705444335898</v>
      </c>
      <c r="G101">
        <v>452.942138671875</v>
      </c>
      <c r="I101" s="7">
        <f t="shared" si="17"/>
        <v>402.33401489257898</v>
      </c>
      <c r="J101" s="7">
        <f t="shared" si="18"/>
        <v>193.86486816406295</v>
      </c>
      <c r="K101" s="7">
        <f t="shared" si="12"/>
        <v>266.62860717773492</v>
      </c>
      <c r="L101" s="8">
        <f t="shared" si="13"/>
        <v>1.3753322595411863</v>
      </c>
      <c r="M101" s="8">
        <f t="shared" si="14"/>
        <v>1.7007984066632695</v>
      </c>
      <c r="P101" s="6">
        <f t="shared" si="15"/>
        <v>1.2581673153147379</v>
      </c>
      <c r="U101" s="18">
        <v>73.5</v>
      </c>
      <c r="V101" s="20">
        <f t="shared" si="16"/>
        <v>1.259902950805899</v>
      </c>
    </row>
    <row r="102" spans="1:22" x14ac:dyDescent="0.15">
      <c r="A102" s="6">
        <v>50.5</v>
      </c>
      <c r="B102" s="6">
        <v>100</v>
      </c>
      <c r="D102">
        <v>864.79876708984398</v>
      </c>
      <c r="E102">
        <v>653.125732421875</v>
      </c>
      <c r="F102">
        <v>453.76626586914102</v>
      </c>
      <c r="G102">
        <v>453.37228393554699</v>
      </c>
      <c r="I102" s="7">
        <f t="shared" si="17"/>
        <v>411.03250122070295</v>
      </c>
      <c r="J102" s="7">
        <f t="shared" si="18"/>
        <v>199.75344848632801</v>
      </c>
      <c r="K102" s="7">
        <f t="shared" si="12"/>
        <v>271.20508728027335</v>
      </c>
      <c r="L102" s="8">
        <f t="shared" si="13"/>
        <v>1.3576991503044604</v>
      </c>
      <c r="M102" s="8">
        <f t="shared" ref="M102:M133" si="19">L102+ABS($N$2)*A102</f>
        <v>1.6864199588977644</v>
      </c>
      <c r="P102" s="6">
        <f t="shared" si="15"/>
        <v>0.40213683935117334</v>
      </c>
      <c r="U102" s="18">
        <v>74</v>
      </c>
      <c r="V102" s="20">
        <f t="shared" si="16"/>
        <v>1.2779942897813792</v>
      </c>
    </row>
    <row r="103" spans="1:22" x14ac:dyDescent="0.15">
      <c r="A103" s="6">
        <v>51</v>
      </c>
      <c r="B103" s="6">
        <v>101</v>
      </c>
      <c r="D103">
        <v>861.39691162109398</v>
      </c>
      <c r="E103">
        <v>651.68426513671898</v>
      </c>
      <c r="F103">
        <v>454.02639770507801</v>
      </c>
      <c r="G103">
        <v>453.45672607421898</v>
      </c>
      <c r="I103" s="7">
        <f t="shared" si="17"/>
        <v>407.37051391601597</v>
      </c>
      <c r="J103" s="7">
        <f t="shared" si="18"/>
        <v>198.2275390625</v>
      </c>
      <c r="K103" s="7">
        <f t="shared" si="12"/>
        <v>268.61123657226597</v>
      </c>
      <c r="L103" s="8">
        <f t="shared" si="13"/>
        <v>1.3550651833879368</v>
      </c>
      <c r="M103" s="8">
        <f t="shared" si="19"/>
        <v>1.6870406534524616</v>
      </c>
      <c r="P103" s="6">
        <f t="shared" si="15"/>
        <v>0.43909030357421025</v>
      </c>
      <c r="U103" s="18">
        <v>74.5</v>
      </c>
      <c r="V103" s="20">
        <f t="shared" si="16"/>
        <v>1.2727011689805456</v>
      </c>
    </row>
    <row r="104" spans="1:22" x14ac:dyDescent="0.15">
      <c r="A104" s="6">
        <v>51.5</v>
      </c>
      <c r="B104" s="6">
        <v>102</v>
      </c>
      <c r="D104">
        <v>851.03771972656295</v>
      </c>
      <c r="E104">
        <v>646.41778564453102</v>
      </c>
      <c r="F104">
        <v>453.77233886718801</v>
      </c>
      <c r="G104">
        <v>453.63299560546898</v>
      </c>
      <c r="I104" s="7">
        <f t="shared" si="17"/>
        <v>397.26538085937494</v>
      </c>
      <c r="J104" s="7">
        <f t="shared" si="18"/>
        <v>192.78479003906205</v>
      </c>
      <c r="K104" s="7">
        <f t="shared" si="12"/>
        <v>262.31602783203152</v>
      </c>
      <c r="L104" s="8">
        <f t="shared" si="13"/>
        <v>1.360667653184056</v>
      </c>
      <c r="M104" s="8">
        <f t="shared" si="19"/>
        <v>1.6958977847198018</v>
      </c>
      <c r="P104" s="6">
        <f t="shared" si="15"/>
        <v>0.96640551993871204</v>
      </c>
      <c r="U104" s="18">
        <v>75</v>
      </c>
      <c r="V104" s="20">
        <f t="shared" si="16"/>
        <v>1.2751208143557426</v>
      </c>
    </row>
    <row r="105" spans="1:22" x14ac:dyDescent="0.15">
      <c r="A105" s="6">
        <v>52</v>
      </c>
      <c r="B105" s="6">
        <v>103</v>
      </c>
      <c r="D105">
        <v>861.87945556640602</v>
      </c>
      <c r="E105">
        <v>652.96246337890602</v>
      </c>
      <c r="F105">
        <v>453.41900634765602</v>
      </c>
      <c r="G105">
        <v>453.04104614257801</v>
      </c>
      <c r="I105" s="7">
        <f t="shared" si="17"/>
        <v>408.46044921875</v>
      </c>
      <c r="J105" s="7">
        <f t="shared" si="18"/>
        <v>199.92141723632801</v>
      </c>
      <c r="K105" s="7">
        <f t="shared" si="12"/>
        <v>268.51545715332043</v>
      </c>
      <c r="L105" s="8">
        <f t="shared" si="13"/>
        <v>1.3431050102846513</v>
      </c>
      <c r="M105" s="8">
        <f t="shared" si="19"/>
        <v>1.6815898032916179</v>
      </c>
      <c r="P105" s="6">
        <f t="shared" si="15"/>
        <v>0.11457030435792731</v>
      </c>
      <c r="U105" s="18"/>
      <c r="V105" s="20"/>
    </row>
    <row r="106" spans="1:22" x14ac:dyDescent="0.15">
      <c r="A106" s="6">
        <v>52.5</v>
      </c>
      <c r="B106" s="6">
        <v>104</v>
      </c>
      <c r="D106">
        <v>861.38958740234398</v>
      </c>
      <c r="E106">
        <v>653.86944580078102</v>
      </c>
      <c r="F106">
        <v>453.70608520507801</v>
      </c>
      <c r="G106">
        <v>453.58236694335898</v>
      </c>
      <c r="I106" s="7">
        <f t="shared" si="17"/>
        <v>407.68350219726597</v>
      </c>
      <c r="J106" s="7">
        <f t="shared" si="18"/>
        <v>200.28707885742205</v>
      </c>
      <c r="K106" s="7">
        <f t="shared" si="12"/>
        <v>267.48254699707059</v>
      </c>
      <c r="L106" s="8">
        <f t="shared" si="13"/>
        <v>1.3354957719837874</v>
      </c>
      <c r="M106" s="8">
        <f t="shared" si="19"/>
        <v>1.6772352264619748</v>
      </c>
      <c r="P106" s="6">
        <f t="shared" si="15"/>
        <v>-0.14468233103726519</v>
      </c>
    </row>
    <row r="107" spans="1:22" x14ac:dyDescent="0.15">
      <c r="A107" s="6">
        <v>53</v>
      </c>
      <c r="B107" s="6">
        <v>105</v>
      </c>
      <c r="D107">
        <v>848.88732910156295</v>
      </c>
      <c r="E107">
        <v>648.24182128906295</v>
      </c>
      <c r="F107">
        <v>454.12603759765602</v>
      </c>
      <c r="G107">
        <v>453.82919311523398</v>
      </c>
      <c r="I107" s="7">
        <f t="shared" si="17"/>
        <v>394.76129150390693</v>
      </c>
      <c r="J107" s="7">
        <f t="shared" si="18"/>
        <v>194.41262817382898</v>
      </c>
      <c r="K107" s="7">
        <f t="shared" si="12"/>
        <v>258.67245178222663</v>
      </c>
      <c r="L107" s="8">
        <f t="shared" si="13"/>
        <v>1.3305331768414828</v>
      </c>
      <c r="M107" s="8">
        <f t="shared" si="19"/>
        <v>1.6755272927908909</v>
      </c>
      <c r="P107" s="6">
        <f t="shared" si="15"/>
        <v>-0.24636530107800181</v>
      </c>
    </row>
    <row r="108" spans="1:22" x14ac:dyDescent="0.15">
      <c r="A108" s="6">
        <v>53.5</v>
      </c>
      <c r="B108" s="6">
        <v>106</v>
      </c>
      <c r="D108">
        <v>866.43243408203102</v>
      </c>
      <c r="E108">
        <v>656.94549560546898</v>
      </c>
      <c r="F108">
        <v>454.67559814453102</v>
      </c>
      <c r="G108">
        <v>454.13659667968801</v>
      </c>
      <c r="I108" s="7">
        <f t="shared" si="17"/>
        <v>411.7568359375</v>
      </c>
      <c r="J108" s="7">
        <f t="shared" si="18"/>
        <v>202.80889892578097</v>
      </c>
      <c r="K108" s="7">
        <f t="shared" si="12"/>
        <v>269.79060668945334</v>
      </c>
      <c r="L108" s="8">
        <f t="shared" si="13"/>
        <v>1.3302700626967296</v>
      </c>
      <c r="M108" s="8">
        <f t="shared" si="19"/>
        <v>1.6785188401173587</v>
      </c>
      <c r="P108" s="6">
        <f t="shared" si="15"/>
        <v>-6.8261536088327052E-2</v>
      </c>
    </row>
    <row r="109" spans="1:22" x14ac:dyDescent="0.15">
      <c r="A109" s="6">
        <v>54</v>
      </c>
      <c r="B109" s="6">
        <v>107</v>
      </c>
      <c r="D109">
        <v>862.93713378906295</v>
      </c>
      <c r="E109">
        <v>654.61041259765602</v>
      </c>
      <c r="F109">
        <v>453.43307495117199</v>
      </c>
      <c r="G109">
        <v>452.98770141601602</v>
      </c>
      <c r="I109" s="7">
        <f t="shared" si="17"/>
        <v>409.50405883789097</v>
      </c>
      <c r="J109" s="7">
        <f t="shared" si="18"/>
        <v>201.62271118164</v>
      </c>
      <c r="K109" s="7">
        <f t="shared" si="12"/>
        <v>268.36816101074294</v>
      </c>
      <c r="L109" s="8">
        <f t="shared" si="13"/>
        <v>1.3310413268323358</v>
      </c>
      <c r="M109" s="8">
        <f t="shared" si="19"/>
        <v>1.6825447657241857</v>
      </c>
      <c r="P109" s="6">
        <f t="shared" si="15"/>
        <v>0.17142462959597479</v>
      </c>
    </row>
    <row r="110" spans="1:22" x14ac:dyDescent="0.15">
      <c r="A110" s="6">
        <v>54.5</v>
      </c>
      <c r="B110" s="6">
        <v>108</v>
      </c>
      <c r="D110">
        <v>830.09436035156295</v>
      </c>
      <c r="E110">
        <v>637.39300537109398</v>
      </c>
      <c r="F110">
        <v>453.48739624023398</v>
      </c>
      <c r="G110">
        <v>453.15811157226602</v>
      </c>
      <c r="I110" s="7">
        <f t="shared" si="17"/>
        <v>376.60696411132898</v>
      </c>
      <c r="J110" s="7">
        <f t="shared" si="18"/>
        <v>184.23489379882795</v>
      </c>
      <c r="K110" s="7">
        <f t="shared" si="12"/>
        <v>247.64253845214941</v>
      </c>
      <c r="L110" s="8">
        <f t="shared" si="13"/>
        <v>1.3441674014400242</v>
      </c>
      <c r="M110" s="8">
        <f t="shared" si="19"/>
        <v>1.6989255018030949</v>
      </c>
      <c r="P110" s="6">
        <f t="shared" si="15"/>
        <v>1.1466626755207172</v>
      </c>
    </row>
    <row r="111" spans="1:22" x14ac:dyDescent="0.15">
      <c r="A111" s="6">
        <v>55</v>
      </c>
      <c r="B111" s="6">
        <v>109</v>
      </c>
      <c r="D111">
        <v>793.35772705078102</v>
      </c>
      <c r="E111">
        <v>618.08728027343795</v>
      </c>
      <c r="F111">
        <v>453.85302734375</v>
      </c>
      <c r="G111">
        <v>453.63278198242199</v>
      </c>
      <c r="I111" s="7">
        <f t="shared" si="17"/>
        <v>339.50469970703102</v>
      </c>
      <c r="J111" s="7">
        <f t="shared" si="18"/>
        <v>164.45449829101597</v>
      </c>
      <c r="K111" s="7">
        <f t="shared" si="12"/>
        <v>224.38655090331986</v>
      </c>
      <c r="L111" s="8">
        <f t="shared" si="13"/>
        <v>1.3644293907135889</v>
      </c>
      <c r="M111" s="8">
        <f t="shared" si="19"/>
        <v>1.7224421525478806</v>
      </c>
      <c r="P111" s="6">
        <f t="shared" si="15"/>
        <v>2.5467421596513615</v>
      </c>
    </row>
    <row r="112" spans="1:22" x14ac:dyDescent="0.15">
      <c r="A112" s="6">
        <v>55.5</v>
      </c>
      <c r="B112" s="6">
        <v>110</v>
      </c>
      <c r="D112">
        <v>764.57360839843795</v>
      </c>
      <c r="E112">
        <v>603.39300537109398</v>
      </c>
      <c r="F112">
        <v>454.39065551757801</v>
      </c>
      <c r="G112">
        <v>453.99374389648398</v>
      </c>
      <c r="I112" s="7">
        <f t="shared" si="17"/>
        <v>310.18295288085994</v>
      </c>
      <c r="J112" s="7">
        <f t="shared" si="18"/>
        <v>149.39926147461</v>
      </c>
      <c r="K112" s="7">
        <f t="shared" si="12"/>
        <v>205.60346984863295</v>
      </c>
      <c r="L112" s="8">
        <f t="shared" si="13"/>
        <v>1.3762013802429318</v>
      </c>
      <c r="M112" s="8">
        <f t="shared" si="19"/>
        <v>1.7374688035484442</v>
      </c>
      <c r="P112" s="6">
        <f t="shared" si="15"/>
        <v>3.4413638474673962</v>
      </c>
    </row>
    <row r="113" spans="1:16" x14ac:dyDescent="0.15">
      <c r="A113" s="6">
        <v>56</v>
      </c>
      <c r="B113" s="6">
        <v>111</v>
      </c>
      <c r="D113">
        <v>730.09118652343795</v>
      </c>
      <c r="E113">
        <v>586.18292236328102</v>
      </c>
      <c r="F113">
        <v>453.56146240234398</v>
      </c>
      <c r="G113">
        <v>453.18017578125</v>
      </c>
      <c r="I113" s="7">
        <f t="shared" si="17"/>
        <v>276.52972412109398</v>
      </c>
      <c r="J113" s="7">
        <f t="shared" si="18"/>
        <v>133.00274658203102</v>
      </c>
      <c r="K113" s="7">
        <f t="shared" si="12"/>
        <v>183.42780151367225</v>
      </c>
      <c r="L113" s="8">
        <f t="shared" si="13"/>
        <v>1.3791279219977686</v>
      </c>
      <c r="M113" s="8">
        <f t="shared" si="19"/>
        <v>1.7436500067745018</v>
      </c>
      <c r="P113" s="6">
        <f t="shared" si="15"/>
        <v>3.8093659034559249</v>
      </c>
    </row>
    <row r="114" spans="1:16" x14ac:dyDescent="0.15">
      <c r="A114" s="6">
        <v>56.5</v>
      </c>
      <c r="B114" s="6">
        <v>112</v>
      </c>
      <c r="D114">
        <v>724.30291748046898</v>
      </c>
      <c r="E114">
        <v>585.39587402343795</v>
      </c>
      <c r="F114">
        <v>454.16278076171898</v>
      </c>
      <c r="G114">
        <v>453.73400878906301</v>
      </c>
      <c r="I114" s="7">
        <f t="shared" si="17"/>
        <v>270.14013671875</v>
      </c>
      <c r="J114" s="7">
        <f t="shared" si="18"/>
        <v>131.66186523437494</v>
      </c>
      <c r="K114" s="7">
        <f t="shared" si="12"/>
        <v>177.97683105468755</v>
      </c>
      <c r="L114" s="8">
        <f t="shared" si="13"/>
        <v>1.351772062000383</v>
      </c>
      <c r="M114" s="8">
        <f t="shared" si="19"/>
        <v>1.719548808248337</v>
      </c>
      <c r="P114" s="6">
        <f t="shared" si="15"/>
        <v>2.3744849773561527</v>
      </c>
    </row>
    <row r="115" spans="1:16" x14ac:dyDescent="0.15">
      <c r="A115" s="6">
        <v>57</v>
      </c>
      <c r="B115" s="6">
        <v>113</v>
      </c>
      <c r="D115">
        <v>730.81042480468795</v>
      </c>
      <c r="E115">
        <v>589.531494140625</v>
      </c>
      <c r="F115">
        <v>454.01095581054699</v>
      </c>
      <c r="G115">
        <v>453.78112792968801</v>
      </c>
      <c r="I115" s="7">
        <f t="shared" si="17"/>
        <v>276.79946899414097</v>
      </c>
      <c r="J115" s="7">
        <f t="shared" si="18"/>
        <v>135.75036621093699</v>
      </c>
      <c r="K115" s="7">
        <f t="shared" si="12"/>
        <v>181.77421264648507</v>
      </c>
      <c r="L115" s="8">
        <f t="shared" si="13"/>
        <v>1.3390329449574632</v>
      </c>
      <c r="M115" s="8">
        <f t="shared" si="19"/>
        <v>1.7100643526766381</v>
      </c>
      <c r="P115" s="6">
        <f t="shared" si="15"/>
        <v>1.80982159020148</v>
      </c>
    </row>
    <row r="116" spans="1:16" x14ac:dyDescent="0.15">
      <c r="A116" s="6">
        <v>57.5</v>
      </c>
      <c r="B116" s="6">
        <v>114</v>
      </c>
      <c r="D116">
        <v>706.500244140625</v>
      </c>
      <c r="E116">
        <v>576.87438964843795</v>
      </c>
      <c r="F116">
        <v>453.84973144531301</v>
      </c>
      <c r="G116">
        <v>453.41665649414102</v>
      </c>
      <c r="I116" s="7">
        <f t="shared" si="17"/>
        <v>252.65051269531199</v>
      </c>
      <c r="J116" s="7">
        <f t="shared" si="18"/>
        <v>123.45773315429693</v>
      </c>
      <c r="K116" s="7">
        <f t="shared" si="12"/>
        <v>166.23009948730413</v>
      </c>
      <c r="L116" s="8">
        <f t="shared" si="13"/>
        <v>1.3464535208948838</v>
      </c>
      <c r="M116" s="8">
        <f t="shared" si="19"/>
        <v>1.7207395900852795</v>
      </c>
      <c r="P116" s="6">
        <f t="shared" si="15"/>
        <v>2.4453789680894342</v>
      </c>
    </row>
    <row r="117" spans="1:16" x14ac:dyDescent="0.15">
      <c r="A117" s="6">
        <v>58</v>
      </c>
      <c r="B117" s="6">
        <v>115</v>
      </c>
      <c r="D117">
        <v>734.48229980468795</v>
      </c>
      <c r="E117">
        <v>592.76513671875</v>
      </c>
      <c r="F117">
        <v>454.01153564453102</v>
      </c>
      <c r="G117">
        <v>453.66717529296898</v>
      </c>
      <c r="I117" s="7">
        <f t="shared" si="17"/>
        <v>280.47076416015693</v>
      </c>
      <c r="J117" s="7">
        <f t="shared" si="18"/>
        <v>139.09796142578102</v>
      </c>
      <c r="K117" s="7">
        <f t="shared" si="12"/>
        <v>183.10219116211022</v>
      </c>
      <c r="L117" s="8">
        <f t="shared" si="13"/>
        <v>1.3163542390217464</v>
      </c>
      <c r="M117" s="8">
        <f t="shared" si="19"/>
        <v>1.6938949696833629</v>
      </c>
      <c r="P117" s="6">
        <f t="shared" si="15"/>
        <v>0.84716659117041637</v>
      </c>
    </row>
    <row r="118" spans="1:16" x14ac:dyDescent="0.15">
      <c r="A118" s="6">
        <v>58.5</v>
      </c>
      <c r="B118" s="6">
        <v>116</v>
      </c>
      <c r="D118">
        <v>791.44384765625</v>
      </c>
      <c r="E118">
        <v>619.18011474609398</v>
      </c>
      <c r="F118">
        <v>453.87103271484398</v>
      </c>
      <c r="G118">
        <v>453.43130493164102</v>
      </c>
      <c r="I118" s="7">
        <f t="shared" si="17"/>
        <v>337.57281494140602</v>
      </c>
      <c r="J118" s="7">
        <f t="shared" si="18"/>
        <v>165.74880981445295</v>
      </c>
      <c r="K118" s="7">
        <f t="shared" si="12"/>
        <v>221.54864807128897</v>
      </c>
      <c r="L118" s="8">
        <f t="shared" si="13"/>
        <v>1.3366530252573214</v>
      </c>
      <c r="M118" s="8">
        <f t="shared" si="19"/>
        <v>1.7174484173901587</v>
      </c>
      <c r="P118" s="6">
        <f t="shared" si="15"/>
        <v>2.2494368069723247</v>
      </c>
    </row>
    <row r="119" spans="1:16" x14ac:dyDescent="0.15">
      <c r="A119" s="6">
        <v>59</v>
      </c>
      <c r="B119" s="6">
        <v>117</v>
      </c>
      <c r="D119">
        <v>855.94372558593795</v>
      </c>
      <c r="E119">
        <v>656.07409667968795</v>
      </c>
      <c r="F119">
        <v>453.40002441406301</v>
      </c>
      <c r="G119">
        <v>452.94000244140602</v>
      </c>
      <c r="I119" s="7">
        <f t="shared" si="17"/>
        <v>402.54370117187494</v>
      </c>
      <c r="J119" s="7">
        <f t="shared" si="18"/>
        <v>203.13409423828193</v>
      </c>
      <c r="K119" s="7">
        <f t="shared" si="12"/>
        <v>260.34983520507762</v>
      </c>
      <c r="L119" s="8">
        <f t="shared" si="13"/>
        <v>1.2816648833931346</v>
      </c>
      <c r="M119" s="8">
        <f t="shared" si="19"/>
        <v>1.6657149369971926</v>
      </c>
      <c r="P119" s="6">
        <f t="shared" si="15"/>
        <v>-0.83055044660912924</v>
      </c>
    </row>
    <row r="120" spans="1:16" x14ac:dyDescent="0.15">
      <c r="A120" s="6">
        <v>59.5</v>
      </c>
      <c r="B120" s="6">
        <v>118</v>
      </c>
      <c r="D120">
        <v>826.82989501953102</v>
      </c>
      <c r="E120">
        <v>639.78460693359398</v>
      </c>
      <c r="F120">
        <v>453.37091064453102</v>
      </c>
      <c r="G120">
        <v>453</v>
      </c>
      <c r="I120" s="7">
        <f t="shared" si="17"/>
        <v>373.458984375</v>
      </c>
      <c r="J120" s="7">
        <f t="shared" si="18"/>
        <v>186.78460693359398</v>
      </c>
      <c r="K120" s="7">
        <f t="shared" si="12"/>
        <v>242.70975952148422</v>
      </c>
      <c r="L120" s="8">
        <f t="shared" si="13"/>
        <v>1.2994098577286557</v>
      </c>
      <c r="M120" s="8">
        <f t="shared" si="19"/>
        <v>1.6867145728039348</v>
      </c>
      <c r="P120" s="6">
        <f t="shared" si="15"/>
        <v>0.41967687471782394</v>
      </c>
    </row>
    <row r="121" spans="1:16" x14ac:dyDescent="0.15">
      <c r="A121" s="6">
        <v>60</v>
      </c>
      <c r="B121" s="6">
        <v>119</v>
      </c>
      <c r="D121">
        <v>848.53210449218795</v>
      </c>
      <c r="E121">
        <v>653.716796875</v>
      </c>
      <c r="F121">
        <v>453.42739868164102</v>
      </c>
      <c r="G121">
        <v>453.28063964843801</v>
      </c>
      <c r="I121" s="7">
        <f t="shared" si="17"/>
        <v>395.10470581054693</v>
      </c>
      <c r="J121" s="7">
        <f t="shared" si="18"/>
        <v>200.43615722656199</v>
      </c>
      <c r="K121" s="7">
        <f t="shared" si="12"/>
        <v>254.79939575195354</v>
      </c>
      <c r="L121" s="8">
        <f t="shared" si="13"/>
        <v>1.2712247095415141</v>
      </c>
      <c r="M121" s="8">
        <f t="shared" si="19"/>
        <v>1.661784086088014</v>
      </c>
      <c r="P121" s="6">
        <f t="shared" si="15"/>
        <v>-1.0645762767685372</v>
      </c>
    </row>
    <row r="122" spans="1:16" x14ac:dyDescent="0.15">
      <c r="A122" s="6">
        <v>60.5</v>
      </c>
      <c r="B122" s="6">
        <v>120</v>
      </c>
      <c r="D122">
        <v>832.05285644531295</v>
      </c>
      <c r="E122">
        <v>645.06060791015602</v>
      </c>
      <c r="F122">
        <v>453.70608520507801</v>
      </c>
      <c r="G122">
        <v>453.15554809570301</v>
      </c>
      <c r="I122" s="7">
        <f t="shared" si="17"/>
        <v>378.34677124023494</v>
      </c>
      <c r="J122" s="7">
        <f t="shared" si="18"/>
        <v>191.90505981445301</v>
      </c>
      <c r="K122" s="7">
        <f t="shared" si="12"/>
        <v>244.01322937011784</v>
      </c>
      <c r="L122" s="8">
        <f t="shared" si="13"/>
        <v>1.2715309831124129</v>
      </c>
      <c r="M122" s="8">
        <f t="shared" si="19"/>
        <v>1.6653450211301335</v>
      </c>
      <c r="P122" s="6">
        <f t="shared" si="15"/>
        <v>-0.85257363443228229</v>
      </c>
    </row>
    <row r="123" spans="1:16" x14ac:dyDescent="0.15">
      <c r="A123" s="6">
        <v>61</v>
      </c>
      <c r="B123" s="6">
        <v>121</v>
      </c>
      <c r="D123">
        <v>834.54351806640602</v>
      </c>
      <c r="E123">
        <v>646.15533447265602</v>
      </c>
      <c r="F123">
        <v>453.562255859375</v>
      </c>
      <c r="G123">
        <v>453.17861938476602</v>
      </c>
      <c r="I123" s="7">
        <f t="shared" si="17"/>
        <v>380.98126220703102</v>
      </c>
      <c r="J123" s="7">
        <f t="shared" si="18"/>
        <v>192.97671508789</v>
      </c>
      <c r="K123" s="7">
        <f t="shared" si="12"/>
        <v>245.89756164550803</v>
      </c>
      <c r="L123" s="8">
        <f t="shared" si="13"/>
        <v>1.2742343631122313</v>
      </c>
      <c r="M123" s="8">
        <f t="shared" si="19"/>
        <v>1.6713030626011727</v>
      </c>
      <c r="P123" s="6">
        <f t="shared" si="15"/>
        <v>-0.49785766234382023</v>
      </c>
    </row>
    <row r="124" spans="1:16" x14ac:dyDescent="0.15">
      <c r="A124" s="6">
        <v>61.5</v>
      </c>
      <c r="B124" s="6">
        <v>122</v>
      </c>
      <c r="D124">
        <v>802.6259765625</v>
      </c>
      <c r="E124">
        <v>629.357177734375</v>
      </c>
      <c r="F124">
        <v>452.95016479492199</v>
      </c>
      <c r="G124">
        <v>452.51632690429699</v>
      </c>
      <c r="I124" s="7">
        <f t="shared" si="17"/>
        <v>349.67581176757801</v>
      </c>
      <c r="J124" s="7">
        <f t="shared" si="18"/>
        <v>176.84085083007801</v>
      </c>
      <c r="K124" s="7">
        <f t="shared" si="12"/>
        <v>225.8872161865234</v>
      </c>
      <c r="L124" s="8">
        <f t="shared" si="13"/>
        <v>1.2773474857547074</v>
      </c>
      <c r="M124" s="8">
        <f t="shared" si="19"/>
        <v>1.6776708467148698</v>
      </c>
      <c r="P124" s="6">
        <f t="shared" si="15"/>
        <v>-0.11874738878851253</v>
      </c>
    </row>
    <row r="125" spans="1:16" x14ac:dyDescent="0.15">
      <c r="A125" s="6">
        <v>62</v>
      </c>
      <c r="B125" s="6">
        <v>123</v>
      </c>
      <c r="D125">
        <v>776.42712402343795</v>
      </c>
      <c r="E125">
        <v>615.05627441406295</v>
      </c>
      <c r="F125">
        <v>452.62869262695301</v>
      </c>
      <c r="G125">
        <v>452.52355957031301</v>
      </c>
      <c r="I125" s="7">
        <f t="shared" si="17"/>
        <v>323.79843139648494</v>
      </c>
      <c r="J125" s="7">
        <f t="shared" si="18"/>
        <v>162.53271484374994</v>
      </c>
      <c r="K125" s="7">
        <f t="shared" si="12"/>
        <v>210.02553100585999</v>
      </c>
      <c r="L125" s="8">
        <f t="shared" si="13"/>
        <v>1.2922046568148882</v>
      </c>
      <c r="M125" s="8">
        <f t="shared" si="19"/>
        <v>1.6957826792462714</v>
      </c>
      <c r="P125" s="6">
        <f t="shared" si="15"/>
        <v>0.95955263881418174</v>
      </c>
    </row>
    <row r="126" spans="1:16" x14ac:dyDescent="0.15">
      <c r="A126" s="6">
        <v>62.5</v>
      </c>
      <c r="B126" s="6">
        <v>124</v>
      </c>
      <c r="D126">
        <v>859.677734375</v>
      </c>
      <c r="E126">
        <v>659.65344238281295</v>
      </c>
      <c r="F126">
        <v>452.81942749023398</v>
      </c>
      <c r="G126">
        <v>452.402587890625</v>
      </c>
      <c r="I126" s="7">
        <f t="shared" si="17"/>
        <v>406.85830688476602</v>
      </c>
      <c r="J126" s="7">
        <f t="shared" si="18"/>
        <v>207.25085449218795</v>
      </c>
      <c r="K126" s="7">
        <f t="shared" si="12"/>
        <v>261.78270874023445</v>
      </c>
      <c r="L126" s="8">
        <f t="shared" si="13"/>
        <v>1.2631200454235136</v>
      </c>
      <c r="M126" s="8">
        <f t="shared" si="19"/>
        <v>1.6699527293261176</v>
      </c>
      <c r="P126" s="6">
        <f t="shared" si="15"/>
        <v>-0.57825065434174494</v>
      </c>
    </row>
    <row r="127" spans="1:16" x14ac:dyDescent="0.15">
      <c r="A127" s="6">
        <v>63</v>
      </c>
      <c r="B127" s="6">
        <v>125</v>
      </c>
      <c r="D127">
        <v>876.88275146484398</v>
      </c>
      <c r="E127">
        <v>669.47155761718795</v>
      </c>
      <c r="F127">
        <v>453.13876342773398</v>
      </c>
      <c r="G127">
        <v>452.68536376953102</v>
      </c>
      <c r="I127" s="7">
        <f t="shared" si="17"/>
        <v>423.74398803711</v>
      </c>
      <c r="J127" s="7">
        <f t="shared" si="18"/>
        <v>216.78619384765693</v>
      </c>
      <c r="K127" s="7">
        <f t="shared" si="12"/>
        <v>271.99365234375017</v>
      </c>
      <c r="L127" s="8">
        <f t="shared" si="13"/>
        <v>1.254663166118823</v>
      </c>
      <c r="M127" s="8">
        <f t="shared" si="19"/>
        <v>1.664750511492648</v>
      </c>
      <c r="P127" s="6">
        <f t="shared" si="15"/>
        <v>-0.88796816214775609</v>
      </c>
    </row>
    <row r="128" spans="1:16" x14ac:dyDescent="0.15">
      <c r="A128" s="6">
        <v>63.5</v>
      </c>
      <c r="B128" s="6">
        <v>126</v>
      </c>
      <c r="D128">
        <v>883.86779785156295</v>
      </c>
      <c r="E128">
        <v>673.49542236328102</v>
      </c>
      <c r="F128">
        <v>452.59408569335898</v>
      </c>
      <c r="G128">
        <v>452.47039794921898</v>
      </c>
      <c r="I128" s="7">
        <f t="shared" si="17"/>
        <v>431.27371215820398</v>
      </c>
      <c r="J128" s="7">
        <f t="shared" si="18"/>
        <v>221.02502441406205</v>
      </c>
      <c r="K128" s="7">
        <f t="shared" si="12"/>
        <v>276.55619506836058</v>
      </c>
      <c r="L128" s="8">
        <f t="shared" si="13"/>
        <v>1.2512438164027437</v>
      </c>
      <c r="M128" s="8">
        <f t="shared" si="19"/>
        <v>1.6645858232477895</v>
      </c>
      <c r="P128" s="6">
        <f t="shared" si="15"/>
        <v>-0.89777298662749128</v>
      </c>
    </row>
    <row r="129" spans="1:16" x14ac:dyDescent="0.15">
      <c r="A129" s="6">
        <v>64</v>
      </c>
      <c r="B129" s="6">
        <v>127</v>
      </c>
      <c r="D129">
        <v>873.65191650390602</v>
      </c>
      <c r="E129">
        <v>668.209228515625</v>
      </c>
      <c r="F129">
        <v>452.81179809570301</v>
      </c>
      <c r="G129">
        <v>452.40081787109398</v>
      </c>
      <c r="I129" s="7">
        <f t="shared" si="17"/>
        <v>420.84011840820301</v>
      </c>
      <c r="J129" s="7">
        <f t="shared" si="18"/>
        <v>215.80841064453102</v>
      </c>
      <c r="K129" s="7">
        <f t="shared" si="12"/>
        <v>269.77423095703131</v>
      </c>
      <c r="L129" s="8">
        <f t="shared" si="13"/>
        <v>1.2500635640257327</v>
      </c>
      <c r="M129" s="8">
        <f t="shared" si="19"/>
        <v>1.6666602323419992</v>
      </c>
      <c r="P129" s="6">
        <f t="shared" si="15"/>
        <v>-0.77427165788742491</v>
      </c>
    </row>
    <row r="130" spans="1:16" x14ac:dyDescent="0.15">
      <c r="A130" s="6">
        <v>64.5</v>
      </c>
      <c r="B130" s="6">
        <v>128</v>
      </c>
      <c r="D130">
        <v>857.32720947265602</v>
      </c>
      <c r="E130">
        <v>658.60070800781295</v>
      </c>
      <c r="F130">
        <v>452.54916381835898</v>
      </c>
      <c r="G130">
        <v>452.25796508789102</v>
      </c>
      <c r="I130" s="7">
        <f t="shared" ref="I130:I149" si="20">D130-F130</f>
        <v>404.77804565429705</v>
      </c>
      <c r="J130" s="7">
        <f t="shared" ref="J130:J149" si="21">E130-G130</f>
        <v>206.34274291992193</v>
      </c>
      <c r="K130" s="7">
        <f t="shared" ref="K130:K149" si="22">I130-0.7*J130</f>
        <v>260.33812561035171</v>
      </c>
      <c r="L130" s="8">
        <f t="shared" ref="L130:L149" si="23">K130/J130</f>
        <v>1.2616781279842948</v>
      </c>
      <c r="M130" s="8">
        <f t="shared" si="19"/>
        <v>1.6815294577717821</v>
      </c>
      <c r="P130" s="6">
        <f t="shared" si="15"/>
        <v>0.11097759359319223</v>
      </c>
    </row>
    <row r="131" spans="1:16" x14ac:dyDescent="0.15">
      <c r="A131" s="6">
        <v>65</v>
      </c>
      <c r="B131" s="6">
        <v>129</v>
      </c>
      <c r="D131">
        <v>847.48394775390602</v>
      </c>
      <c r="E131">
        <v>653.68438720703102</v>
      </c>
      <c r="F131">
        <v>452.96130371093801</v>
      </c>
      <c r="G131">
        <v>452.83819580078102</v>
      </c>
      <c r="I131" s="7">
        <f t="shared" si="20"/>
        <v>394.52264404296801</v>
      </c>
      <c r="J131" s="7">
        <f t="shared" si="21"/>
        <v>200.84619140625</v>
      </c>
      <c r="K131" s="7">
        <f t="shared" si="22"/>
        <v>253.93031005859302</v>
      </c>
      <c r="L131" s="8">
        <f t="shared" si="23"/>
        <v>1.2643023414119423</v>
      </c>
      <c r="M131" s="8">
        <f t="shared" si="19"/>
        <v>1.6874083326706506</v>
      </c>
      <c r="P131" s="6">
        <f t="shared" si="15"/>
        <v>0.4609803310153755</v>
      </c>
    </row>
    <row r="132" spans="1:16" x14ac:dyDescent="0.15">
      <c r="A132" s="6">
        <v>65.5</v>
      </c>
      <c r="B132" s="6">
        <v>130</v>
      </c>
      <c r="D132">
        <v>867.15344238281295</v>
      </c>
      <c r="E132">
        <v>664.39324951171898</v>
      </c>
      <c r="F132">
        <v>452.70001220703102</v>
      </c>
      <c r="G132">
        <v>452.44146728515602</v>
      </c>
      <c r="I132" s="7">
        <f t="shared" si="20"/>
        <v>414.45343017578193</v>
      </c>
      <c r="J132" s="7">
        <f t="shared" si="21"/>
        <v>211.95178222656295</v>
      </c>
      <c r="K132" s="7">
        <f t="shared" si="22"/>
        <v>266.08718261718786</v>
      </c>
      <c r="L132" s="8">
        <f t="shared" si="23"/>
        <v>1.2554137541186496</v>
      </c>
      <c r="M132" s="8">
        <f t="shared" si="19"/>
        <v>1.6817744068485787</v>
      </c>
      <c r="P132" s="6">
        <f t="shared" si="15"/>
        <v>0.12556080022416749</v>
      </c>
    </row>
    <row r="133" spans="1:16" x14ac:dyDescent="0.15">
      <c r="A133" s="6">
        <v>66</v>
      </c>
      <c r="B133" s="6">
        <v>131</v>
      </c>
      <c r="D133">
        <v>763.40435791015602</v>
      </c>
      <c r="E133">
        <v>608.090087890625</v>
      </c>
      <c r="F133">
        <v>452.82940673828102</v>
      </c>
      <c r="G133">
        <v>452.65469360351602</v>
      </c>
      <c r="I133" s="7">
        <f t="shared" si="20"/>
        <v>310.574951171875</v>
      </c>
      <c r="J133" s="7">
        <f t="shared" si="21"/>
        <v>155.43539428710898</v>
      </c>
      <c r="K133" s="7">
        <f t="shared" si="22"/>
        <v>201.77017517089871</v>
      </c>
      <c r="L133" s="8">
        <f t="shared" si="23"/>
        <v>1.2980967179084288</v>
      </c>
      <c r="M133" s="8">
        <f t="shared" si="19"/>
        <v>1.7277120321095787</v>
      </c>
      <c r="P133" s="6">
        <f t="shared" si="15"/>
        <v>2.8604879535675667</v>
      </c>
    </row>
    <row r="134" spans="1:16" x14ac:dyDescent="0.15">
      <c r="A134" s="6">
        <v>66.5</v>
      </c>
      <c r="B134" s="6">
        <v>132</v>
      </c>
      <c r="D134">
        <v>811.48913574218795</v>
      </c>
      <c r="E134">
        <v>632.89349365234398</v>
      </c>
      <c r="F134">
        <v>453.570068359375</v>
      </c>
      <c r="G134">
        <v>453.11782836914102</v>
      </c>
      <c r="I134" s="7">
        <f t="shared" si="20"/>
        <v>357.91906738281295</v>
      </c>
      <c r="J134" s="7">
        <f t="shared" si="21"/>
        <v>179.77566528320295</v>
      </c>
      <c r="K134" s="7">
        <f t="shared" si="22"/>
        <v>232.07610168457092</v>
      </c>
      <c r="L134" s="8">
        <f t="shared" si="23"/>
        <v>1.2909205554543681</v>
      </c>
      <c r="M134" s="8">
        <f t="shared" ref="M134:M149" si="24">L134+ABS($N$2)*A134</f>
        <v>1.7237905311267387</v>
      </c>
      <c r="P134" s="6">
        <f t="shared" ref="P134:P149" si="25">(M134-$O$2)/$O$2*100</f>
        <v>2.6270187775077174</v>
      </c>
    </row>
    <row r="135" spans="1:16" x14ac:dyDescent="0.15">
      <c r="A135" s="6">
        <v>67</v>
      </c>
      <c r="B135" s="6">
        <v>133</v>
      </c>
      <c r="D135">
        <v>744.91168212890602</v>
      </c>
      <c r="E135">
        <v>598.42120361328102</v>
      </c>
      <c r="F135">
        <v>453.38381958007801</v>
      </c>
      <c r="G135">
        <v>452.91888427734398</v>
      </c>
      <c r="I135" s="7">
        <f t="shared" si="20"/>
        <v>291.52786254882801</v>
      </c>
      <c r="J135" s="7">
        <f t="shared" si="21"/>
        <v>145.50231933593705</v>
      </c>
      <c r="K135" s="7">
        <f t="shared" si="22"/>
        <v>189.6762390136721</v>
      </c>
      <c r="L135" s="8">
        <f t="shared" si="23"/>
        <v>1.3035959830698363</v>
      </c>
      <c r="M135" s="8">
        <f t="shared" si="24"/>
        <v>1.7397206202134279</v>
      </c>
      <c r="P135" s="6">
        <f t="shared" si="25"/>
        <v>3.5754272542374324</v>
      </c>
    </row>
    <row r="136" spans="1:16" x14ac:dyDescent="0.15">
      <c r="A136" s="6">
        <v>67.5</v>
      </c>
      <c r="B136" s="6">
        <v>134</v>
      </c>
      <c r="D136">
        <v>724.01110839843795</v>
      </c>
      <c r="E136">
        <v>589.14685058593795</v>
      </c>
      <c r="F136">
        <v>453.16436767578102</v>
      </c>
      <c r="G136">
        <v>452.61013793945301</v>
      </c>
      <c r="I136" s="7">
        <f t="shared" si="20"/>
        <v>270.84674072265693</v>
      </c>
      <c r="J136" s="7">
        <f t="shared" si="21"/>
        <v>136.53671264648494</v>
      </c>
      <c r="K136" s="7">
        <f t="shared" si="22"/>
        <v>175.27104187011747</v>
      </c>
      <c r="L136" s="8">
        <f t="shared" si="23"/>
        <v>1.2836916787642443</v>
      </c>
      <c r="M136" s="8">
        <f t="shared" si="24"/>
        <v>1.7230709773790567</v>
      </c>
      <c r="P136" s="6">
        <f t="shared" si="25"/>
        <v>2.5841796653062339</v>
      </c>
    </row>
    <row r="137" spans="1:16" x14ac:dyDescent="0.15">
      <c r="A137" s="6">
        <v>68</v>
      </c>
      <c r="B137" s="6">
        <v>135</v>
      </c>
      <c r="D137">
        <v>883.62799072265602</v>
      </c>
      <c r="E137">
        <v>674.62548828125</v>
      </c>
      <c r="F137">
        <v>453.08383178710898</v>
      </c>
      <c r="G137">
        <v>452.76470947265602</v>
      </c>
      <c r="I137" s="7">
        <f t="shared" si="20"/>
        <v>430.54415893554705</v>
      </c>
      <c r="J137" s="7">
        <f t="shared" si="21"/>
        <v>221.86077880859398</v>
      </c>
      <c r="K137" s="7">
        <f t="shared" si="22"/>
        <v>275.24161376953128</v>
      </c>
      <c r="L137" s="8">
        <f t="shared" si="23"/>
        <v>1.2406051004039365</v>
      </c>
      <c r="M137" s="8">
        <f t="shared" si="24"/>
        <v>1.6832390604899696</v>
      </c>
      <c r="P137" s="6">
        <f t="shared" si="25"/>
        <v>0.21275993146624519</v>
      </c>
    </row>
    <row r="138" spans="1:16" x14ac:dyDescent="0.15">
      <c r="A138" s="6">
        <v>68.5</v>
      </c>
      <c r="B138" s="6">
        <v>136</v>
      </c>
      <c r="D138">
        <v>788.49884033203102</v>
      </c>
      <c r="E138">
        <v>627.05236816406295</v>
      </c>
      <c r="F138">
        <v>453.00137329101602</v>
      </c>
      <c r="G138">
        <v>452.78326416015602</v>
      </c>
      <c r="I138" s="7">
        <f t="shared" si="20"/>
        <v>335.497467041015</v>
      </c>
      <c r="J138" s="7">
        <f t="shared" si="21"/>
        <v>174.26910400390693</v>
      </c>
      <c r="K138" s="7">
        <f t="shared" si="22"/>
        <v>213.50909423828017</v>
      </c>
      <c r="L138" s="8">
        <f t="shared" si="23"/>
        <v>1.2251689446540881</v>
      </c>
      <c r="M138" s="8">
        <f t="shared" si="24"/>
        <v>1.671057566211342</v>
      </c>
      <c r="P138" s="6">
        <f t="shared" si="25"/>
        <v>-0.51247345362124974</v>
      </c>
    </row>
    <row r="139" spans="1:16" x14ac:dyDescent="0.15">
      <c r="A139" s="6">
        <v>69</v>
      </c>
      <c r="B139" s="6">
        <v>137</v>
      </c>
      <c r="D139">
        <v>834.842529296875</v>
      </c>
      <c r="E139">
        <v>651.9931640625</v>
      </c>
      <c r="F139">
        <v>453.21713256835898</v>
      </c>
      <c r="G139">
        <v>452.93804931640602</v>
      </c>
      <c r="I139" s="7">
        <f t="shared" si="20"/>
        <v>381.62539672851602</v>
      </c>
      <c r="J139" s="7">
        <f t="shared" si="21"/>
        <v>199.05511474609398</v>
      </c>
      <c r="K139" s="7">
        <f t="shared" si="22"/>
        <v>242.28681640625024</v>
      </c>
      <c r="L139" s="8">
        <f t="shared" si="23"/>
        <v>1.2171845808398378</v>
      </c>
      <c r="M139" s="8">
        <f t="shared" si="24"/>
        <v>1.6663278638683128</v>
      </c>
      <c r="P139" s="6">
        <f t="shared" si="25"/>
        <v>-0.79405943660771727</v>
      </c>
    </row>
    <row r="140" spans="1:16" x14ac:dyDescent="0.15">
      <c r="A140" s="6">
        <v>69.5</v>
      </c>
      <c r="B140" s="6">
        <v>138</v>
      </c>
      <c r="D140">
        <v>873.22174072265602</v>
      </c>
      <c r="E140">
        <v>672.07666015625</v>
      </c>
      <c r="F140">
        <v>453.11276245117199</v>
      </c>
      <c r="G140">
        <v>452.911865234375</v>
      </c>
      <c r="I140" s="7">
        <f t="shared" si="20"/>
        <v>420.10897827148403</v>
      </c>
      <c r="J140" s="7">
        <f t="shared" si="21"/>
        <v>219.164794921875</v>
      </c>
      <c r="K140" s="7">
        <f t="shared" si="22"/>
        <v>266.69362182617158</v>
      </c>
      <c r="L140" s="8">
        <f t="shared" si="23"/>
        <v>1.2168634196985837</v>
      </c>
      <c r="M140" s="8">
        <f t="shared" si="24"/>
        <v>1.6692613641982794</v>
      </c>
      <c r="P140" s="6">
        <f t="shared" si="25"/>
        <v>-0.61941153826328832</v>
      </c>
    </row>
    <row r="141" spans="1:16" x14ac:dyDescent="0.15">
      <c r="A141" s="6">
        <v>70</v>
      </c>
      <c r="B141" s="6">
        <v>139</v>
      </c>
      <c r="D141">
        <v>803.821044921875</v>
      </c>
      <c r="E141">
        <v>634.34014892578102</v>
      </c>
      <c r="F141">
        <v>453.27359008789102</v>
      </c>
      <c r="G141">
        <v>452.72836303710898</v>
      </c>
      <c r="I141" s="7">
        <f t="shared" si="20"/>
        <v>350.54745483398398</v>
      </c>
      <c r="J141" s="7">
        <f t="shared" si="21"/>
        <v>181.61178588867205</v>
      </c>
      <c r="K141" s="7">
        <f t="shared" si="22"/>
        <v>223.41920471191355</v>
      </c>
      <c r="L141" s="8">
        <f t="shared" si="23"/>
        <v>1.2302021238250993</v>
      </c>
      <c r="M141" s="8">
        <f t="shared" si="24"/>
        <v>1.6858547297960158</v>
      </c>
      <c r="P141" s="6">
        <f t="shared" si="25"/>
        <v>0.36848554785647408</v>
      </c>
    </row>
    <row r="142" spans="1:16" x14ac:dyDescent="0.15">
      <c r="A142" s="6">
        <v>70.5</v>
      </c>
      <c r="B142" s="6">
        <v>140</v>
      </c>
      <c r="D142">
        <v>827.89465332031295</v>
      </c>
      <c r="E142">
        <v>647.04669189453102</v>
      </c>
      <c r="F142">
        <v>453.310546875</v>
      </c>
      <c r="G142">
        <v>452.98318481445301</v>
      </c>
      <c r="I142" s="7">
        <f t="shared" si="20"/>
        <v>374.58410644531295</v>
      </c>
      <c r="J142" s="7">
        <f t="shared" si="21"/>
        <v>194.06350708007801</v>
      </c>
      <c r="K142" s="7">
        <f t="shared" si="22"/>
        <v>238.73965148925836</v>
      </c>
      <c r="L142" s="8">
        <f t="shared" si="23"/>
        <v>1.2302140422039538</v>
      </c>
      <c r="M142" s="8">
        <f t="shared" si="24"/>
        <v>1.6891213096460911</v>
      </c>
      <c r="P142" s="6">
        <f t="shared" si="25"/>
        <v>0.56296355754410021</v>
      </c>
    </row>
    <row r="143" spans="1:16" x14ac:dyDescent="0.15">
      <c r="A143" s="6">
        <v>71</v>
      </c>
      <c r="B143" s="6">
        <v>141</v>
      </c>
      <c r="D143">
        <v>815.70690917968795</v>
      </c>
      <c r="E143">
        <v>639.419921875</v>
      </c>
      <c r="F143">
        <v>452.86242675781301</v>
      </c>
      <c r="G143">
        <v>452.51611328125</v>
      </c>
      <c r="I143" s="7">
        <f t="shared" si="20"/>
        <v>362.84448242187494</v>
      </c>
      <c r="J143" s="7">
        <f t="shared" si="21"/>
        <v>186.90380859375</v>
      </c>
      <c r="K143" s="7">
        <f t="shared" si="22"/>
        <v>232.01181640624995</v>
      </c>
      <c r="L143" s="8">
        <f t="shared" si="23"/>
        <v>1.2413434383808932</v>
      </c>
      <c r="M143" s="8">
        <f t="shared" si="24"/>
        <v>1.7035053672942513</v>
      </c>
      <c r="P143" s="6">
        <f t="shared" si="25"/>
        <v>1.4193280216124757</v>
      </c>
    </row>
    <row r="144" spans="1:16" x14ac:dyDescent="0.15">
      <c r="A144" s="6">
        <v>71.5</v>
      </c>
      <c r="B144" s="6">
        <v>142</v>
      </c>
      <c r="D144">
        <v>800.78790283203102</v>
      </c>
      <c r="E144">
        <v>631.96789550781295</v>
      </c>
      <c r="F144">
        <v>453.14147949218801</v>
      </c>
      <c r="G144">
        <v>452.92672729492199</v>
      </c>
      <c r="I144" s="7">
        <f t="shared" si="20"/>
        <v>347.64642333984301</v>
      </c>
      <c r="J144" s="7">
        <f t="shared" si="21"/>
        <v>179.04116821289097</v>
      </c>
      <c r="K144" s="7">
        <f t="shared" si="22"/>
        <v>222.31760559081934</v>
      </c>
      <c r="L144" s="8">
        <f t="shared" si="23"/>
        <v>1.2417122151843314</v>
      </c>
      <c r="M144" s="8">
        <f t="shared" si="24"/>
        <v>1.7071288055689104</v>
      </c>
      <c r="P144" s="6">
        <f t="shared" si="25"/>
        <v>1.6350518355781563</v>
      </c>
    </row>
    <row r="145" spans="1:16" x14ac:dyDescent="0.15">
      <c r="A145" s="6">
        <v>72</v>
      </c>
      <c r="B145" s="6">
        <v>143</v>
      </c>
      <c r="D145">
        <v>790.16784667968795</v>
      </c>
      <c r="E145">
        <v>625.65252685546898</v>
      </c>
      <c r="F145">
        <v>453.16961669921898</v>
      </c>
      <c r="G145">
        <v>452.93472290039102</v>
      </c>
      <c r="I145" s="7">
        <f t="shared" si="20"/>
        <v>336.99822998046898</v>
      </c>
      <c r="J145" s="7">
        <f t="shared" si="21"/>
        <v>172.71780395507795</v>
      </c>
      <c r="K145" s="7">
        <f t="shared" si="22"/>
        <v>216.09576721191442</v>
      </c>
      <c r="L145" s="8">
        <f t="shared" si="23"/>
        <v>1.2511493445581245</v>
      </c>
      <c r="M145" s="8">
        <f t="shared" si="24"/>
        <v>1.7198205964139244</v>
      </c>
      <c r="P145" s="6">
        <f t="shared" si="25"/>
        <v>2.3906660670358875</v>
      </c>
    </row>
    <row r="146" spans="1:16" x14ac:dyDescent="0.15">
      <c r="A146" s="6">
        <v>72.5</v>
      </c>
      <c r="B146" s="6">
        <v>144</v>
      </c>
      <c r="D146">
        <v>716.82037353515602</v>
      </c>
      <c r="E146">
        <v>587.919677734375</v>
      </c>
      <c r="F146">
        <v>453.11315917968801</v>
      </c>
      <c r="G146">
        <v>452.82058715820301</v>
      </c>
      <c r="I146" s="7">
        <f t="shared" si="20"/>
        <v>263.70721435546801</v>
      </c>
      <c r="J146" s="7">
        <f t="shared" si="21"/>
        <v>135.09909057617199</v>
      </c>
      <c r="K146" s="7">
        <f t="shared" si="22"/>
        <v>169.13785095214763</v>
      </c>
      <c r="L146" s="8">
        <f t="shared" si="23"/>
        <v>1.2519540304143189</v>
      </c>
      <c r="M146" s="8">
        <f t="shared" si="24"/>
        <v>1.7238799437413395</v>
      </c>
      <c r="P146" s="6">
        <f t="shared" si="25"/>
        <v>2.6323420171426259</v>
      </c>
    </row>
    <row r="147" spans="1:16" x14ac:dyDescent="0.15">
      <c r="A147" s="6">
        <v>73</v>
      </c>
      <c r="B147" s="6">
        <v>145</v>
      </c>
      <c r="D147">
        <v>664.96887207031295</v>
      </c>
      <c r="E147">
        <v>560.8837890625</v>
      </c>
      <c r="F147">
        <v>452.96463012695301</v>
      </c>
      <c r="G147">
        <v>452.76608276367199</v>
      </c>
      <c r="I147" s="7">
        <f t="shared" si="20"/>
        <v>212.00424194335994</v>
      </c>
      <c r="J147" s="7">
        <f t="shared" si="21"/>
        <v>108.11770629882801</v>
      </c>
      <c r="K147" s="7">
        <f t="shared" si="22"/>
        <v>136.32184753418034</v>
      </c>
      <c r="L147" s="8">
        <f t="shared" si="23"/>
        <v>1.2608651459678446</v>
      </c>
      <c r="M147" s="8">
        <f t="shared" si="24"/>
        <v>1.7360457207660862</v>
      </c>
      <c r="P147" s="6">
        <f t="shared" si="25"/>
        <v>3.3566396650393009</v>
      </c>
    </row>
    <row r="148" spans="1:16" x14ac:dyDescent="0.15">
      <c r="A148" s="6">
        <v>73.5</v>
      </c>
      <c r="B148" s="6">
        <v>146</v>
      </c>
      <c r="D148">
        <v>714.92462158203102</v>
      </c>
      <c r="E148">
        <v>586.29040527343795</v>
      </c>
      <c r="F148">
        <v>452.898193359375</v>
      </c>
      <c r="G148">
        <v>452.59683227539102</v>
      </c>
      <c r="I148" s="7">
        <f t="shared" si="20"/>
        <v>262.02642822265602</v>
      </c>
      <c r="J148" s="7">
        <f t="shared" si="21"/>
        <v>133.69357299804693</v>
      </c>
      <c r="K148" s="7">
        <f t="shared" si="22"/>
        <v>168.44092712402318</v>
      </c>
      <c r="L148" s="8">
        <f t="shared" si="23"/>
        <v>1.259902950805899</v>
      </c>
      <c r="M148" s="8">
        <f t="shared" si="24"/>
        <v>1.7383381870753614</v>
      </c>
      <c r="P148" s="6">
        <f t="shared" si="25"/>
        <v>3.4931231754893806</v>
      </c>
    </row>
    <row r="149" spans="1:16" x14ac:dyDescent="0.15">
      <c r="A149" s="6">
        <v>74</v>
      </c>
      <c r="B149" s="6">
        <v>147</v>
      </c>
      <c r="D149">
        <v>675.29583740234398</v>
      </c>
      <c r="E149">
        <v>564.87579345703102</v>
      </c>
      <c r="F149">
        <v>453.25933837890602</v>
      </c>
      <c r="G149">
        <v>452.62243652343801</v>
      </c>
      <c r="I149" s="7">
        <f t="shared" si="20"/>
        <v>222.03649902343795</v>
      </c>
      <c r="J149" s="7">
        <f t="shared" si="21"/>
        <v>112.25335693359301</v>
      </c>
      <c r="K149" s="7">
        <f t="shared" si="22"/>
        <v>143.45914916992285</v>
      </c>
      <c r="L149" s="8">
        <f t="shared" si="23"/>
        <v>1.2779942897813792</v>
      </c>
      <c r="M149" s="8">
        <f t="shared" si="24"/>
        <v>1.7596841875220623</v>
      </c>
      <c r="P149" s="6">
        <f t="shared" si="25"/>
        <v>4.7639715466289738</v>
      </c>
    </row>
    <row r="150" spans="1:16" x14ac:dyDescent="0.15">
      <c r="A150" s="18">
        <v>74.5</v>
      </c>
      <c r="B150" s="18">
        <v>148</v>
      </c>
      <c r="D150">
        <v>758.20770263671898</v>
      </c>
      <c r="E150">
        <v>607.51214599609398</v>
      </c>
      <c r="F150">
        <v>453.00546264648398</v>
      </c>
      <c r="G150">
        <v>452.79928588867199</v>
      </c>
      <c r="I150" s="19">
        <f t="shared" ref="I150:I191" si="26">D150-F150</f>
        <v>305.202239990235</v>
      </c>
      <c r="J150" s="19">
        <f t="shared" ref="J150:J191" si="27">E150-G150</f>
        <v>154.71286010742199</v>
      </c>
      <c r="K150" s="19">
        <f t="shared" ref="K150:K191" si="28">I150-0.7*J150</f>
        <v>196.9032379150396</v>
      </c>
      <c r="L150" s="20">
        <f t="shared" ref="L150:L191" si="29">K150/J150</f>
        <v>1.2727011689805456</v>
      </c>
      <c r="M150" s="20">
        <f t="shared" ref="M150:M191" si="30">L150+ABS($N$2)*A150</f>
        <v>1.7576457281924496</v>
      </c>
      <c r="N150" s="18"/>
      <c r="O150" s="18"/>
      <c r="P150" s="18">
        <f t="shared" ref="P150:P191" si="31">(M150-$O$2)/$O$2*100</f>
        <v>4.6426105110972298</v>
      </c>
    </row>
    <row r="151" spans="1:16" x14ac:dyDescent="0.15">
      <c r="A151" s="18">
        <v>75</v>
      </c>
      <c r="B151" s="18">
        <v>149</v>
      </c>
      <c r="D151">
        <v>742.92578125</v>
      </c>
      <c r="E151">
        <v>599.67834472656295</v>
      </c>
      <c r="F151">
        <v>453.20675659179699</v>
      </c>
      <c r="G151">
        <v>452.994140625</v>
      </c>
      <c r="I151" s="19">
        <f t="shared" si="26"/>
        <v>289.71902465820301</v>
      </c>
      <c r="J151" s="19">
        <f t="shared" si="27"/>
        <v>146.68420410156295</v>
      </c>
      <c r="K151" s="19">
        <f t="shared" si="28"/>
        <v>187.04008178710893</v>
      </c>
      <c r="L151" s="20">
        <f t="shared" si="29"/>
        <v>1.2751208143557426</v>
      </c>
      <c r="M151" s="20">
        <f t="shared" si="30"/>
        <v>1.7633200350388676</v>
      </c>
      <c r="N151" s="18"/>
      <c r="O151" s="18"/>
      <c r="P151" s="18">
        <f t="shared" si="31"/>
        <v>4.9804341531009033</v>
      </c>
    </row>
    <row r="152" spans="1:16" x14ac:dyDescent="0.15">
      <c r="A152" s="18">
        <v>75.5</v>
      </c>
      <c r="B152" s="18">
        <v>150</v>
      </c>
      <c r="D152">
        <v>709.583740234375</v>
      </c>
      <c r="E152">
        <v>582.723388671875</v>
      </c>
      <c r="F152">
        <v>452.67422485351602</v>
      </c>
      <c r="G152">
        <v>452.37951660156301</v>
      </c>
      <c r="I152" s="19">
        <f t="shared" si="26"/>
        <v>256.90951538085898</v>
      </c>
      <c r="J152" s="19">
        <f t="shared" si="27"/>
        <v>130.34387207031199</v>
      </c>
      <c r="K152" s="19">
        <f t="shared" si="28"/>
        <v>165.66880493164058</v>
      </c>
      <c r="L152" s="20">
        <f t="shared" si="29"/>
        <v>1.2710133763885203</v>
      </c>
      <c r="M152" s="20">
        <f t="shared" si="30"/>
        <v>1.762467258542866</v>
      </c>
      <c r="N152" s="18"/>
      <c r="O152" s="18"/>
      <c r="P152" s="18">
        <f t="shared" si="31"/>
        <v>4.9296635357388467</v>
      </c>
    </row>
    <row r="153" spans="1:16" x14ac:dyDescent="0.15">
      <c r="A153" s="18">
        <v>76</v>
      </c>
      <c r="B153" s="18">
        <v>151</v>
      </c>
      <c r="D153">
        <v>724.32800292968795</v>
      </c>
      <c r="E153">
        <v>590.61309814453102</v>
      </c>
      <c r="F153">
        <v>452.96658325195301</v>
      </c>
      <c r="G153">
        <v>452.52432250976602</v>
      </c>
      <c r="I153" s="19">
        <f t="shared" si="26"/>
        <v>271.36141967773494</v>
      </c>
      <c r="J153" s="19">
        <f t="shared" si="27"/>
        <v>138.088775634765</v>
      </c>
      <c r="K153" s="19">
        <f t="shared" si="28"/>
        <v>174.69927673339944</v>
      </c>
      <c r="L153" s="20">
        <f t="shared" si="29"/>
        <v>1.2651229321886857</v>
      </c>
      <c r="M153" s="20">
        <f t="shared" si="30"/>
        <v>1.7598314758142521</v>
      </c>
      <c r="N153" s="18"/>
      <c r="O153" s="18"/>
      <c r="P153" s="18">
        <f t="shared" si="31"/>
        <v>4.7727404533234488</v>
      </c>
    </row>
    <row r="154" spans="1:16" x14ac:dyDescent="0.15">
      <c r="A154" s="18">
        <v>76.5</v>
      </c>
      <c r="B154" s="18">
        <v>152</v>
      </c>
      <c r="D154">
        <v>726.83819580078102</v>
      </c>
      <c r="E154">
        <v>590.72979736328102</v>
      </c>
      <c r="F154">
        <v>452.62908935546898</v>
      </c>
      <c r="G154">
        <v>452.15301513671898</v>
      </c>
      <c r="I154" s="19">
        <f t="shared" si="26"/>
        <v>274.20910644531205</v>
      </c>
      <c r="J154" s="19">
        <f t="shared" si="27"/>
        <v>138.57678222656205</v>
      </c>
      <c r="K154" s="19">
        <f t="shared" si="28"/>
        <v>177.20535888671861</v>
      </c>
      <c r="L154" s="20">
        <f t="shared" si="29"/>
        <v>1.2787521548667649</v>
      </c>
      <c r="M154" s="20">
        <f t="shared" si="30"/>
        <v>1.7767153599635521</v>
      </c>
      <c r="N154" s="18"/>
      <c r="O154" s="18"/>
      <c r="P154" s="18">
        <f t="shared" si="31"/>
        <v>5.7779337551423673</v>
      </c>
    </row>
    <row r="155" spans="1:16" x14ac:dyDescent="0.15">
      <c r="A155" s="18">
        <v>77</v>
      </c>
      <c r="B155" s="18">
        <v>153</v>
      </c>
      <c r="D155">
        <v>717.66583251953102</v>
      </c>
      <c r="E155">
        <v>586.562744140625</v>
      </c>
      <c r="F155">
        <v>452.52844238281301</v>
      </c>
      <c r="G155">
        <v>452.29449462890602</v>
      </c>
      <c r="I155" s="19">
        <f t="shared" si="26"/>
        <v>265.13739013671801</v>
      </c>
      <c r="J155" s="19">
        <f t="shared" si="27"/>
        <v>134.26824951171898</v>
      </c>
      <c r="K155" s="19">
        <f t="shared" si="28"/>
        <v>171.14961547851473</v>
      </c>
      <c r="L155" s="20">
        <f t="shared" si="29"/>
        <v>1.2746841945204384</v>
      </c>
      <c r="M155" s="20">
        <f t="shared" si="30"/>
        <v>1.7759020610884466</v>
      </c>
      <c r="N155" s="18"/>
      <c r="O155" s="18"/>
      <c r="P155" s="18">
        <f t="shared" si="31"/>
        <v>5.7295134642659447</v>
      </c>
    </row>
    <row r="156" spans="1:16" x14ac:dyDescent="0.15">
      <c r="A156" s="18">
        <v>77.5</v>
      </c>
      <c r="B156" s="18">
        <v>154</v>
      </c>
      <c r="D156">
        <v>680.8994140625</v>
      </c>
      <c r="E156">
        <v>567.72882080078102</v>
      </c>
      <c r="F156">
        <v>452.66583251953102</v>
      </c>
      <c r="G156">
        <v>452.39691162109398</v>
      </c>
      <c r="I156" s="19">
        <f t="shared" si="26"/>
        <v>228.23358154296898</v>
      </c>
      <c r="J156" s="19">
        <f t="shared" si="27"/>
        <v>115.33190917968705</v>
      </c>
      <c r="K156" s="19">
        <f t="shared" si="28"/>
        <v>147.50124511718803</v>
      </c>
      <c r="L156" s="20">
        <f t="shared" si="29"/>
        <v>1.2789283223204186</v>
      </c>
      <c r="M156" s="20">
        <f t="shared" si="30"/>
        <v>1.7834008503596477</v>
      </c>
      <c r="N156" s="18"/>
      <c r="O156" s="18"/>
      <c r="P156" s="18">
        <f t="shared" si="31"/>
        <v>6.1759588840821786</v>
      </c>
    </row>
    <row r="157" spans="1:16" x14ac:dyDescent="0.15">
      <c r="A157" s="18">
        <v>78</v>
      </c>
      <c r="B157" s="18">
        <v>155</v>
      </c>
      <c r="D157">
        <v>721.234375</v>
      </c>
      <c r="E157">
        <v>588.52252197265602</v>
      </c>
      <c r="F157">
        <v>452.57357788085898</v>
      </c>
      <c r="G157">
        <v>452.36856079101602</v>
      </c>
      <c r="I157" s="19">
        <f t="shared" si="26"/>
        <v>268.66079711914102</v>
      </c>
      <c r="J157" s="19">
        <f t="shared" si="27"/>
        <v>136.15396118164</v>
      </c>
      <c r="K157" s="19">
        <f t="shared" si="28"/>
        <v>173.35302429199302</v>
      </c>
      <c r="L157" s="20">
        <f t="shared" si="29"/>
        <v>1.2732132270520324</v>
      </c>
      <c r="M157" s="20">
        <f t="shared" si="30"/>
        <v>1.7809404165624823</v>
      </c>
      <c r="N157" s="18"/>
      <c r="O157" s="18"/>
      <c r="P157" s="18">
        <f t="shared" si="31"/>
        <v>6.0294753172317082</v>
      </c>
    </row>
    <row r="158" spans="1:16" x14ac:dyDescent="0.15">
      <c r="A158" s="18">
        <v>78.5</v>
      </c>
      <c r="B158" s="18">
        <v>156</v>
      </c>
      <c r="D158">
        <v>737.523681640625</v>
      </c>
      <c r="E158">
        <v>597.182373046875</v>
      </c>
      <c r="F158">
        <v>452.752197265625</v>
      </c>
      <c r="G158">
        <v>452.441650390625</v>
      </c>
      <c r="I158" s="19">
        <f t="shared" si="26"/>
        <v>284.771484375</v>
      </c>
      <c r="J158" s="19">
        <f t="shared" si="27"/>
        <v>144.74072265625</v>
      </c>
      <c r="K158" s="19">
        <f t="shared" si="28"/>
        <v>183.45297851562501</v>
      </c>
      <c r="L158" s="20">
        <f t="shared" si="29"/>
        <v>1.2674593241551941</v>
      </c>
      <c r="M158" s="20">
        <f t="shared" si="30"/>
        <v>1.7784411751368647</v>
      </c>
      <c r="N158" s="18"/>
      <c r="O158" s="18"/>
      <c r="P158" s="18">
        <f t="shared" si="31"/>
        <v>5.8806813123425394</v>
      </c>
    </row>
    <row r="159" spans="1:16" x14ac:dyDescent="0.15">
      <c r="A159" s="18">
        <v>79</v>
      </c>
      <c r="B159" s="18">
        <v>157</v>
      </c>
      <c r="D159">
        <v>747.318115234375</v>
      </c>
      <c r="E159">
        <v>602.95343017578102</v>
      </c>
      <c r="F159">
        <v>453.00936889648398</v>
      </c>
      <c r="G159">
        <v>452.67733764648398</v>
      </c>
      <c r="I159" s="19">
        <f t="shared" si="26"/>
        <v>294.30874633789102</v>
      </c>
      <c r="J159" s="19">
        <f t="shared" si="27"/>
        <v>150.27609252929705</v>
      </c>
      <c r="K159" s="19">
        <f t="shared" si="28"/>
        <v>189.11548156738309</v>
      </c>
      <c r="L159" s="20">
        <f t="shared" si="29"/>
        <v>1.2584535462985511</v>
      </c>
      <c r="M159" s="20">
        <f t="shared" si="30"/>
        <v>1.7726900587514427</v>
      </c>
      <c r="N159" s="18"/>
      <c r="O159" s="18"/>
      <c r="P159" s="18">
        <f t="shared" si="31"/>
        <v>5.5382847632139471</v>
      </c>
    </row>
    <row r="160" spans="1:16" x14ac:dyDescent="0.15">
      <c r="A160" s="18">
        <v>79.5</v>
      </c>
      <c r="B160" s="18">
        <v>158</v>
      </c>
      <c r="D160">
        <v>764.00872802734398</v>
      </c>
      <c r="E160">
        <v>611.738525390625</v>
      </c>
      <c r="F160">
        <v>452.84716796875</v>
      </c>
      <c r="G160">
        <v>452.51611328125</v>
      </c>
      <c r="I160" s="19">
        <f t="shared" si="26"/>
        <v>311.16156005859398</v>
      </c>
      <c r="J160" s="19">
        <f t="shared" si="27"/>
        <v>159.222412109375</v>
      </c>
      <c r="K160" s="19">
        <f t="shared" si="28"/>
        <v>199.70587158203148</v>
      </c>
      <c r="L160" s="20">
        <f t="shared" si="29"/>
        <v>1.2542572929045133</v>
      </c>
      <c r="M160" s="20">
        <f t="shared" si="30"/>
        <v>1.7717484668286256</v>
      </c>
      <c r="N160" s="18"/>
      <c r="O160" s="18"/>
      <c r="P160" s="18">
        <f t="shared" si="31"/>
        <v>5.4822264601900095</v>
      </c>
    </row>
    <row r="161" spans="1:16" x14ac:dyDescent="0.15">
      <c r="A161" s="18">
        <v>80</v>
      </c>
      <c r="B161" s="18">
        <v>159</v>
      </c>
      <c r="D161">
        <v>769.16711425781295</v>
      </c>
      <c r="E161">
        <v>614.54577636718795</v>
      </c>
      <c r="F161">
        <v>452.84796142578102</v>
      </c>
      <c r="G161">
        <v>452.53079223632801</v>
      </c>
      <c r="I161" s="19">
        <f t="shared" si="26"/>
        <v>316.31915283203193</v>
      </c>
      <c r="J161" s="19">
        <f t="shared" si="27"/>
        <v>162.01498413085994</v>
      </c>
      <c r="K161" s="19">
        <f t="shared" si="28"/>
        <v>202.90866394042996</v>
      </c>
      <c r="L161" s="20">
        <f t="shared" si="29"/>
        <v>1.2524067760086937</v>
      </c>
      <c r="M161" s="20">
        <f t="shared" si="30"/>
        <v>1.7731526114040268</v>
      </c>
      <c r="N161" s="18"/>
      <c r="O161" s="18"/>
      <c r="P161" s="18">
        <f t="shared" si="31"/>
        <v>5.5658231438380161</v>
      </c>
    </row>
    <row r="162" spans="1:16" x14ac:dyDescent="0.15">
      <c r="A162" s="18">
        <v>80.5</v>
      </c>
      <c r="B162" s="18">
        <v>160</v>
      </c>
      <c r="D162">
        <v>761.54425048828102</v>
      </c>
      <c r="E162">
        <v>610.35516357421898</v>
      </c>
      <c r="F162">
        <v>453.41116333007801</v>
      </c>
      <c r="G162">
        <v>452.93316650390602</v>
      </c>
      <c r="I162" s="19">
        <f t="shared" si="26"/>
        <v>308.13308715820301</v>
      </c>
      <c r="J162" s="19">
        <f t="shared" si="27"/>
        <v>157.42199707031295</v>
      </c>
      <c r="K162" s="19">
        <f t="shared" si="28"/>
        <v>197.93768920898395</v>
      </c>
      <c r="L162" s="20">
        <f t="shared" si="29"/>
        <v>1.2573699539624983</v>
      </c>
      <c r="M162" s="20">
        <f t="shared" si="30"/>
        <v>1.7813704508290522</v>
      </c>
      <c r="N162" s="18"/>
      <c r="O162" s="18"/>
      <c r="P162" s="18">
        <f t="shared" si="31"/>
        <v>6.0550776940595936</v>
      </c>
    </row>
    <row r="163" spans="1:16" x14ac:dyDescent="0.15">
      <c r="A163" s="18">
        <v>81</v>
      </c>
      <c r="B163" s="18">
        <v>161</v>
      </c>
      <c r="D163">
        <v>756.18798828125</v>
      </c>
      <c r="E163">
        <v>608.25323486328102</v>
      </c>
      <c r="F163">
        <v>453.05804443359398</v>
      </c>
      <c r="G163">
        <v>452.76919555664102</v>
      </c>
      <c r="I163" s="19">
        <f t="shared" si="26"/>
        <v>303.12994384765602</v>
      </c>
      <c r="J163" s="19">
        <f t="shared" si="27"/>
        <v>155.48403930664</v>
      </c>
      <c r="K163" s="19">
        <f t="shared" si="28"/>
        <v>194.29111633300803</v>
      </c>
      <c r="L163" s="20">
        <f t="shared" si="29"/>
        <v>1.2495888143852123</v>
      </c>
      <c r="M163" s="20">
        <f t="shared" si="30"/>
        <v>1.776843972722987</v>
      </c>
      <c r="N163" s="18"/>
      <c r="O163" s="18"/>
      <c r="P163" s="18">
        <f t="shared" si="31"/>
        <v>5.7855908015405291</v>
      </c>
    </row>
    <row r="164" spans="1:16" x14ac:dyDescent="0.15">
      <c r="A164" s="18">
        <v>81.5</v>
      </c>
      <c r="B164" s="18">
        <v>162</v>
      </c>
      <c r="D164">
        <v>844.05236816406295</v>
      </c>
      <c r="E164">
        <v>657.30822753906295</v>
      </c>
      <c r="F164">
        <v>452.97595214843801</v>
      </c>
      <c r="G164">
        <v>452.56381225585898</v>
      </c>
      <c r="I164" s="19">
        <f t="shared" si="26"/>
        <v>391.07641601562494</v>
      </c>
      <c r="J164" s="19">
        <f t="shared" si="27"/>
        <v>204.74441528320398</v>
      </c>
      <c r="K164" s="19">
        <f t="shared" si="28"/>
        <v>247.75532531738216</v>
      </c>
      <c r="L164" s="20">
        <f t="shared" si="29"/>
        <v>1.2100712245297884</v>
      </c>
      <c r="M164" s="20">
        <f t="shared" si="30"/>
        <v>1.7405810443387841</v>
      </c>
      <c r="N164" s="18"/>
      <c r="O164" s="18"/>
      <c r="P164" s="18">
        <f t="shared" si="31"/>
        <v>3.6266531783129281</v>
      </c>
    </row>
    <row r="165" spans="1:16" x14ac:dyDescent="0.15">
      <c r="A165" s="18">
        <v>82</v>
      </c>
      <c r="B165" s="18">
        <v>163</v>
      </c>
      <c r="D165">
        <v>872.68670654296898</v>
      </c>
      <c r="E165">
        <v>674.36566162109398</v>
      </c>
      <c r="F165">
        <v>452.64706420898398</v>
      </c>
      <c r="G165">
        <v>452.50128173828102</v>
      </c>
      <c r="I165" s="19">
        <f t="shared" si="26"/>
        <v>420.039642333985</v>
      </c>
      <c r="J165" s="19">
        <f t="shared" si="27"/>
        <v>221.86437988281295</v>
      </c>
      <c r="K165" s="19">
        <f t="shared" si="28"/>
        <v>264.73457641601595</v>
      </c>
      <c r="L165" s="20">
        <f t="shared" si="29"/>
        <v>1.1932270360652157</v>
      </c>
      <c r="M165" s="20">
        <f t="shared" si="30"/>
        <v>1.7269915173454322</v>
      </c>
      <c r="N165" s="18"/>
      <c r="O165" s="18"/>
      <c r="P165" s="18">
        <f t="shared" si="31"/>
        <v>2.8175916266100223</v>
      </c>
    </row>
    <row r="166" spans="1:16" x14ac:dyDescent="0.15">
      <c r="A166" s="18">
        <v>82.5</v>
      </c>
      <c r="B166" s="18">
        <v>164</v>
      </c>
      <c r="D166">
        <v>874.83984375</v>
      </c>
      <c r="E166">
        <v>674.878173828125</v>
      </c>
      <c r="F166">
        <v>452.81924438476602</v>
      </c>
      <c r="G166">
        <v>452.49090576171898</v>
      </c>
      <c r="I166" s="19">
        <f t="shared" si="26"/>
        <v>422.02059936523398</v>
      </c>
      <c r="J166" s="19">
        <f t="shared" si="27"/>
        <v>222.38726806640602</v>
      </c>
      <c r="K166" s="19">
        <f t="shared" si="28"/>
        <v>266.3495117187498</v>
      </c>
      <c r="L166" s="20">
        <f t="shared" si="29"/>
        <v>1.1976832758214215</v>
      </c>
      <c r="M166" s="20">
        <f t="shared" si="30"/>
        <v>1.7347024185728588</v>
      </c>
      <c r="N166" s="18"/>
      <c r="O166" s="18"/>
      <c r="P166" s="18">
        <f t="shared" si="31"/>
        <v>3.2766652731866497</v>
      </c>
    </row>
    <row r="167" spans="1:16" x14ac:dyDescent="0.15">
      <c r="A167" s="18">
        <v>83</v>
      </c>
      <c r="B167" s="18">
        <v>165</v>
      </c>
      <c r="D167">
        <v>876.11712646484398</v>
      </c>
      <c r="E167">
        <v>676.0244140625</v>
      </c>
      <c r="F167">
        <v>452.85089111328102</v>
      </c>
      <c r="G167">
        <v>452.585693359375</v>
      </c>
      <c r="I167" s="19">
        <f t="shared" si="26"/>
        <v>423.26623535156295</v>
      </c>
      <c r="J167" s="19">
        <f t="shared" si="27"/>
        <v>223.438720703125</v>
      </c>
      <c r="K167" s="19">
        <f t="shared" si="28"/>
        <v>266.85913085937545</v>
      </c>
      <c r="L167" s="20">
        <f t="shared" si="29"/>
        <v>1.1943280467217747</v>
      </c>
      <c r="M167" s="20">
        <f t="shared" si="30"/>
        <v>1.7346018509444328</v>
      </c>
      <c r="N167" s="18"/>
      <c r="O167" s="18"/>
      <c r="P167" s="18">
        <f t="shared" si="31"/>
        <v>3.270677912364949</v>
      </c>
    </row>
    <row r="168" spans="1:16" x14ac:dyDescent="0.15">
      <c r="A168" s="18">
        <v>83.5</v>
      </c>
      <c r="B168" s="18">
        <v>166</v>
      </c>
      <c r="D168">
        <v>858.25598144531295</v>
      </c>
      <c r="E168">
        <v>666.03985595703102</v>
      </c>
      <c r="F168">
        <v>452.895263671875</v>
      </c>
      <c r="G168">
        <v>452.44692993164102</v>
      </c>
      <c r="I168" s="19">
        <f t="shared" si="26"/>
        <v>405.36071777343795</v>
      </c>
      <c r="J168" s="19">
        <f t="shared" si="27"/>
        <v>213.59292602539</v>
      </c>
      <c r="K168" s="19">
        <f t="shared" si="28"/>
        <v>255.84566955566495</v>
      </c>
      <c r="L168" s="20">
        <f t="shared" si="29"/>
        <v>1.1978190210534048</v>
      </c>
      <c r="M168" s="20">
        <f t="shared" si="30"/>
        <v>1.7413474867472838</v>
      </c>
      <c r="N168" s="18"/>
      <c r="O168" s="18"/>
      <c r="P168" s="18">
        <f t="shared" si="31"/>
        <v>3.6722838382038132</v>
      </c>
    </row>
    <row r="169" spans="1:16" x14ac:dyDescent="0.15">
      <c r="A169" s="18">
        <v>84</v>
      </c>
      <c r="B169" s="18">
        <v>167</v>
      </c>
      <c r="D169">
        <v>866.78228759765602</v>
      </c>
      <c r="E169">
        <v>669.60321044921898</v>
      </c>
      <c r="F169">
        <v>452.86087036132801</v>
      </c>
      <c r="G169">
        <v>452.37481689453102</v>
      </c>
      <c r="I169" s="19">
        <f t="shared" si="26"/>
        <v>413.92141723632801</v>
      </c>
      <c r="J169" s="19">
        <f t="shared" si="27"/>
        <v>217.22839355468795</v>
      </c>
      <c r="K169" s="19">
        <f t="shared" si="28"/>
        <v>261.86154174804642</v>
      </c>
      <c r="L169" s="20">
        <f t="shared" si="29"/>
        <v>1.2054664561247697</v>
      </c>
      <c r="M169" s="20">
        <f t="shared" si="30"/>
        <v>1.7522495832898695</v>
      </c>
      <c r="N169" s="18"/>
      <c r="O169" s="18"/>
      <c r="P169" s="18">
        <f t="shared" si="31"/>
        <v>4.3213474259117799</v>
      </c>
    </row>
    <row r="170" spans="1:16" x14ac:dyDescent="0.15">
      <c r="A170" s="18">
        <v>84.5</v>
      </c>
      <c r="B170" s="18">
        <v>168</v>
      </c>
      <c r="D170">
        <v>880.21350097656295</v>
      </c>
      <c r="E170">
        <v>679.12103271484398</v>
      </c>
      <c r="F170">
        <v>452.232177734375</v>
      </c>
      <c r="G170">
        <v>451.98162841796898</v>
      </c>
      <c r="I170" s="19">
        <f t="shared" si="26"/>
        <v>427.98132324218795</v>
      </c>
      <c r="J170" s="19">
        <f t="shared" si="27"/>
        <v>227.139404296875</v>
      </c>
      <c r="K170" s="19">
        <f t="shared" si="28"/>
        <v>268.98374023437543</v>
      </c>
      <c r="L170" s="20">
        <f t="shared" si="29"/>
        <v>1.1842231473091704</v>
      </c>
      <c r="M170" s="20">
        <f t="shared" si="30"/>
        <v>1.734260935945491</v>
      </c>
      <c r="N170" s="18"/>
      <c r="O170" s="18"/>
      <c r="P170" s="18">
        <f t="shared" si="31"/>
        <v>3.2503813105643471</v>
      </c>
    </row>
    <row r="171" spans="1:16" x14ac:dyDescent="0.15">
      <c r="A171" s="18">
        <v>85</v>
      </c>
      <c r="B171" s="18">
        <v>169</v>
      </c>
      <c r="D171">
        <v>856.5380859375</v>
      </c>
      <c r="E171">
        <v>665.34191894531295</v>
      </c>
      <c r="F171">
        <v>452.45379638671898</v>
      </c>
      <c r="G171">
        <v>452.18292236328102</v>
      </c>
      <c r="I171" s="19">
        <f t="shared" si="26"/>
        <v>404.08428955078102</v>
      </c>
      <c r="J171" s="19">
        <f t="shared" si="27"/>
        <v>213.15899658203193</v>
      </c>
      <c r="K171" s="19">
        <f t="shared" si="28"/>
        <v>254.87299194335867</v>
      </c>
      <c r="L171" s="20">
        <f t="shared" si="29"/>
        <v>1.1956942753071815</v>
      </c>
      <c r="M171" s="20">
        <f t="shared" si="30"/>
        <v>1.7489867254147229</v>
      </c>
      <c r="N171" s="18"/>
      <c r="O171" s="18"/>
      <c r="P171" s="18">
        <f t="shared" si="31"/>
        <v>4.1270910064835267</v>
      </c>
    </row>
    <row r="172" spans="1:16" x14ac:dyDescent="0.15">
      <c r="A172" s="18">
        <v>85.5</v>
      </c>
      <c r="B172" s="18">
        <v>170</v>
      </c>
      <c r="D172">
        <v>817.75360107421898</v>
      </c>
      <c r="E172">
        <v>645.60778808593795</v>
      </c>
      <c r="F172">
        <v>452.09732055664102</v>
      </c>
      <c r="G172">
        <v>451.63571166992199</v>
      </c>
      <c r="I172" s="19">
        <f t="shared" si="26"/>
        <v>365.65628051757795</v>
      </c>
      <c r="J172" s="19">
        <f t="shared" si="27"/>
        <v>193.97207641601597</v>
      </c>
      <c r="K172" s="19">
        <f t="shared" si="28"/>
        <v>229.87582702636678</v>
      </c>
      <c r="L172" s="20">
        <f t="shared" si="29"/>
        <v>1.1850975216316564</v>
      </c>
      <c r="M172" s="20">
        <f t="shared" si="30"/>
        <v>1.7416446332104187</v>
      </c>
      <c r="N172" s="18"/>
      <c r="O172" s="18"/>
      <c r="P172" s="18">
        <f t="shared" si="31"/>
        <v>3.6899746510381819</v>
      </c>
    </row>
    <row r="173" spans="1:16" x14ac:dyDescent="0.15">
      <c r="A173" s="18">
        <v>86</v>
      </c>
      <c r="B173" s="18">
        <v>171</v>
      </c>
      <c r="D173">
        <v>829.18023681640602</v>
      </c>
      <c r="E173">
        <v>651.71795654296898</v>
      </c>
      <c r="F173">
        <v>452.27908325195301</v>
      </c>
      <c r="G173">
        <v>451.90051269531301</v>
      </c>
      <c r="I173" s="19">
        <f t="shared" si="26"/>
        <v>376.90115356445301</v>
      </c>
      <c r="J173" s="19">
        <f t="shared" si="27"/>
        <v>199.81744384765597</v>
      </c>
      <c r="K173" s="19">
        <f t="shared" si="28"/>
        <v>237.02894287109385</v>
      </c>
      <c r="L173" s="20">
        <f t="shared" si="29"/>
        <v>1.1862274799782171</v>
      </c>
      <c r="M173" s="20">
        <f t="shared" si="30"/>
        <v>1.7460292530282002</v>
      </c>
      <c r="N173" s="18"/>
      <c r="O173" s="18"/>
      <c r="P173" s="18">
        <f t="shared" si="31"/>
        <v>3.9510159157663085</v>
      </c>
    </row>
    <row r="174" spans="1:16" x14ac:dyDescent="0.15">
      <c r="A174" s="18">
        <v>86.5</v>
      </c>
      <c r="B174" s="18">
        <v>172</v>
      </c>
      <c r="D174">
        <v>822.15368652343795</v>
      </c>
      <c r="E174">
        <v>648.17443847656295</v>
      </c>
      <c r="F174">
        <v>453.00704956054699</v>
      </c>
      <c r="G174">
        <v>452.35919189453102</v>
      </c>
      <c r="I174" s="19">
        <f t="shared" si="26"/>
        <v>369.14663696289097</v>
      </c>
      <c r="J174" s="19">
        <f t="shared" si="27"/>
        <v>195.81524658203193</v>
      </c>
      <c r="K174" s="19">
        <f t="shared" si="28"/>
        <v>232.07596435546861</v>
      </c>
      <c r="L174" s="20">
        <f t="shared" si="29"/>
        <v>1.1851782147017145</v>
      </c>
      <c r="M174" s="20">
        <f t="shared" si="30"/>
        <v>1.7482346492229184</v>
      </c>
      <c r="N174" s="18"/>
      <c r="O174" s="18"/>
      <c r="P174" s="18">
        <f t="shared" si="31"/>
        <v>4.0823156488836752</v>
      </c>
    </row>
    <row r="175" spans="1:16" x14ac:dyDescent="0.15">
      <c r="A175" s="18">
        <v>87</v>
      </c>
      <c r="B175" s="18">
        <v>173</v>
      </c>
      <c r="D175">
        <v>825.951416015625</v>
      </c>
      <c r="E175">
        <v>649.98406982421898</v>
      </c>
      <c r="F175">
        <v>452.88333129882801</v>
      </c>
      <c r="G175">
        <v>452.399658203125</v>
      </c>
      <c r="I175" s="19">
        <f t="shared" si="26"/>
        <v>373.06808471679699</v>
      </c>
      <c r="J175" s="19">
        <f t="shared" si="27"/>
        <v>197.58441162109398</v>
      </c>
      <c r="K175" s="19">
        <f t="shared" si="28"/>
        <v>234.75899658203122</v>
      </c>
      <c r="L175" s="20">
        <f t="shared" si="29"/>
        <v>1.1881453332068859</v>
      </c>
      <c r="M175" s="20">
        <f t="shared" si="30"/>
        <v>1.7544564291993106</v>
      </c>
      <c r="N175" s="18"/>
      <c r="O175" s="18"/>
      <c r="P175" s="18">
        <f t="shared" si="31"/>
        <v>4.4527334687619158</v>
      </c>
    </row>
    <row r="176" spans="1:16" x14ac:dyDescent="0.15">
      <c r="A176" s="18">
        <v>87.5</v>
      </c>
      <c r="B176" s="18">
        <v>174</v>
      </c>
      <c r="D176">
        <v>830.39361572265602</v>
      </c>
      <c r="E176">
        <v>652.6328125</v>
      </c>
      <c r="F176">
        <v>452.32595825195301</v>
      </c>
      <c r="G176">
        <v>452.0205078125</v>
      </c>
      <c r="I176" s="19">
        <f t="shared" si="26"/>
        <v>378.06765747070301</v>
      </c>
      <c r="J176" s="19">
        <f t="shared" si="27"/>
        <v>200.6123046875</v>
      </c>
      <c r="K176" s="19">
        <f t="shared" si="28"/>
        <v>237.63904418945302</v>
      </c>
      <c r="L176" s="20">
        <f t="shared" si="29"/>
        <v>1.1845686363038932</v>
      </c>
      <c r="M176" s="20">
        <f t="shared" si="30"/>
        <v>1.7541343937675389</v>
      </c>
      <c r="N176" s="18"/>
      <c r="O176" s="18"/>
      <c r="P176" s="18">
        <f t="shared" si="31"/>
        <v>4.4335608745825921</v>
      </c>
    </row>
    <row r="177" spans="1:16" x14ac:dyDescent="0.15">
      <c r="A177" s="18">
        <v>88</v>
      </c>
      <c r="B177" s="18">
        <v>175</v>
      </c>
      <c r="D177">
        <v>821.30963134765602</v>
      </c>
      <c r="E177">
        <v>648.58612060546898</v>
      </c>
      <c r="F177">
        <v>452.79031372070301</v>
      </c>
      <c r="G177">
        <v>452.427978515625</v>
      </c>
      <c r="I177" s="19">
        <f t="shared" si="26"/>
        <v>368.51931762695301</v>
      </c>
      <c r="J177" s="19">
        <f t="shared" si="27"/>
        <v>196.15814208984398</v>
      </c>
      <c r="K177" s="19">
        <f t="shared" si="28"/>
        <v>231.20861816406224</v>
      </c>
      <c r="L177" s="20">
        <f t="shared" si="29"/>
        <v>1.1786847882060614</v>
      </c>
      <c r="M177" s="20">
        <f t="shared" si="30"/>
        <v>1.7515052071409278</v>
      </c>
      <c r="N177" s="18"/>
      <c r="O177" s="18"/>
      <c r="P177" s="18">
        <f t="shared" si="31"/>
        <v>4.277030495498531</v>
      </c>
    </row>
    <row r="178" spans="1:16" x14ac:dyDescent="0.15">
      <c r="A178" s="18">
        <v>88.5</v>
      </c>
      <c r="B178" s="18">
        <v>176</v>
      </c>
      <c r="D178">
        <v>833.031494140625</v>
      </c>
      <c r="E178">
        <v>654.97277832031295</v>
      </c>
      <c r="F178">
        <v>453.53900146484398</v>
      </c>
      <c r="G178">
        <v>453.066650390625</v>
      </c>
      <c r="I178" s="19">
        <f t="shared" si="26"/>
        <v>379.49249267578102</v>
      </c>
      <c r="J178" s="19">
        <f t="shared" si="27"/>
        <v>201.90612792968795</v>
      </c>
      <c r="K178" s="19">
        <f t="shared" si="28"/>
        <v>238.15820312499946</v>
      </c>
      <c r="L178" s="20">
        <f t="shared" si="29"/>
        <v>1.1795491576557595</v>
      </c>
      <c r="M178" s="20">
        <f t="shared" si="30"/>
        <v>1.7556242380618468</v>
      </c>
      <c r="N178" s="18"/>
      <c r="O178" s="18"/>
      <c r="P178" s="18">
        <f t="shared" si="31"/>
        <v>4.5222597481444256</v>
      </c>
    </row>
    <row r="179" spans="1:16" x14ac:dyDescent="0.15">
      <c r="A179" s="18">
        <v>89</v>
      </c>
      <c r="B179" s="18">
        <v>177</v>
      </c>
      <c r="D179">
        <v>819.11285400390602</v>
      </c>
      <c r="E179">
        <v>647.04388427734398</v>
      </c>
      <c r="F179">
        <v>452.86770629882801</v>
      </c>
      <c r="G179">
        <v>452.41018676757801</v>
      </c>
      <c r="I179" s="19">
        <f t="shared" si="26"/>
        <v>366.24514770507801</v>
      </c>
      <c r="J179" s="19">
        <f t="shared" si="27"/>
        <v>194.63369750976597</v>
      </c>
      <c r="K179" s="19">
        <f t="shared" si="28"/>
        <v>230.00155944824184</v>
      </c>
      <c r="L179" s="20">
        <f t="shared" si="29"/>
        <v>1.1817149979216792</v>
      </c>
      <c r="M179" s="20">
        <f t="shared" si="30"/>
        <v>1.7610447397989875</v>
      </c>
      <c r="N179" s="18"/>
      <c r="O179" s="18"/>
      <c r="P179" s="18">
        <f t="shared" si="31"/>
        <v>4.8449729337177549</v>
      </c>
    </row>
    <row r="180" spans="1:16" x14ac:dyDescent="0.15">
      <c r="A180" s="18">
        <v>89.5</v>
      </c>
      <c r="B180" s="18">
        <v>178</v>
      </c>
      <c r="D180">
        <v>828.429931640625</v>
      </c>
      <c r="E180">
        <v>653.01885986328102</v>
      </c>
      <c r="F180">
        <v>452.79794311523398</v>
      </c>
      <c r="G180">
        <v>452.24429321289102</v>
      </c>
      <c r="I180" s="19">
        <f t="shared" si="26"/>
        <v>375.63198852539102</v>
      </c>
      <c r="J180" s="19">
        <f t="shared" si="27"/>
        <v>200.77456665039</v>
      </c>
      <c r="K180" s="19">
        <f t="shared" si="28"/>
        <v>235.08979187011803</v>
      </c>
      <c r="L180" s="20">
        <f t="shared" si="29"/>
        <v>1.1709142038865976</v>
      </c>
      <c r="M180" s="20">
        <f t="shared" si="30"/>
        <v>1.7534986072351266</v>
      </c>
      <c r="N180" s="18"/>
      <c r="O180" s="18"/>
      <c r="P180" s="18">
        <f t="shared" si="31"/>
        <v>4.3957088994022255</v>
      </c>
    </row>
    <row r="181" spans="1:16" x14ac:dyDescent="0.15">
      <c r="A181" s="18">
        <v>90</v>
      </c>
      <c r="B181" s="18">
        <v>179</v>
      </c>
      <c r="D181">
        <v>832.58312988281295</v>
      </c>
      <c r="E181">
        <v>655.86779785156295</v>
      </c>
      <c r="F181">
        <v>452.62301635742199</v>
      </c>
      <c r="G181">
        <v>452.18273925781301</v>
      </c>
      <c r="I181" s="19">
        <f t="shared" si="26"/>
        <v>379.96011352539097</v>
      </c>
      <c r="J181" s="19">
        <f t="shared" si="27"/>
        <v>203.68505859374994</v>
      </c>
      <c r="K181" s="19">
        <f t="shared" si="28"/>
        <v>237.38057250976601</v>
      </c>
      <c r="L181" s="20">
        <f t="shared" si="29"/>
        <v>1.1654294828921241</v>
      </c>
      <c r="M181" s="20">
        <f t="shared" si="30"/>
        <v>1.7512685477118739</v>
      </c>
      <c r="N181" s="18"/>
      <c r="O181" s="18"/>
      <c r="P181" s="18">
        <f t="shared" si="31"/>
        <v>4.2629408185738544</v>
      </c>
    </row>
    <row r="182" spans="1:16" x14ac:dyDescent="0.15">
      <c r="A182" s="18">
        <v>90.5</v>
      </c>
      <c r="B182" s="18">
        <v>180</v>
      </c>
      <c r="D182">
        <v>838.140625</v>
      </c>
      <c r="E182">
        <v>659.29040527343795</v>
      </c>
      <c r="F182">
        <v>452.50790405273398</v>
      </c>
      <c r="G182">
        <v>452.48681640625</v>
      </c>
      <c r="I182" s="19">
        <f t="shared" si="26"/>
        <v>385.63272094726602</v>
      </c>
      <c r="J182" s="19">
        <f t="shared" si="27"/>
        <v>206.80358886718795</v>
      </c>
      <c r="K182" s="19">
        <f t="shared" si="28"/>
        <v>240.87020874023446</v>
      </c>
      <c r="L182" s="20">
        <f t="shared" si="29"/>
        <v>1.1647293456542698</v>
      </c>
      <c r="M182" s="20">
        <f t="shared" si="30"/>
        <v>1.7538230719452403</v>
      </c>
      <c r="N182" s="18"/>
      <c r="O182" s="18"/>
      <c r="P182" s="18">
        <f t="shared" si="31"/>
        <v>4.4150261222876042</v>
      </c>
    </row>
    <row r="183" spans="1:16" x14ac:dyDescent="0.15">
      <c r="A183" s="18">
        <v>91</v>
      </c>
      <c r="B183" s="18">
        <v>181</v>
      </c>
      <c r="D183">
        <v>802.234619140625</v>
      </c>
      <c r="E183">
        <v>639.26525878906295</v>
      </c>
      <c r="F183">
        <v>452.45046997070301</v>
      </c>
      <c r="G183">
        <v>451.9892578125</v>
      </c>
      <c r="I183" s="19">
        <f t="shared" si="26"/>
        <v>349.78414916992199</v>
      </c>
      <c r="J183" s="19">
        <f t="shared" si="27"/>
        <v>187.27600097656295</v>
      </c>
      <c r="K183" s="19">
        <f t="shared" si="28"/>
        <v>218.69094848632793</v>
      </c>
      <c r="L183" s="20">
        <f t="shared" si="29"/>
        <v>1.1677467873403409</v>
      </c>
      <c r="M183" s="20">
        <f t="shared" si="30"/>
        <v>1.7600951751025322</v>
      </c>
      <c r="N183" s="18"/>
      <c r="O183" s="18"/>
      <c r="P183" s="18">
        <f t="shared" si="31"/>
        <v>4.7884399662986388</v>
      </c>
    </row>
    <row r="184" spans="1:16" x14ac:dyDescent="0.15">
      <c r="A184" s="18">
        <v>91.5</v>
      </c>
      <c r="B184" s="18">
        <v>182</v>
      </c>
      <c r="D184">
        <v>775.45422363281295</v>
      </c>
      <c r="E184">
        <v>624.45941162109398</v>
      </c>
      <c r="F184">
        <v>452.38497924804699</v>
      </c>
      <c r="G184">
        <v>452.11138916015602</v>
      </c>
      <c r="I184" s="19">
        <f t="shared" si="26"/>
        <v>323.06924438476597</v>
      </c>
      <c r="J184" s="19">
        <f t="shared" si="27"/>
        <v>172.34802246093795</v>
      </c>
      <c r="K184" s="19">
        <f t="shared" si="28"/>
        <v>202.4256286621094</v>
      </c>
      <c r="L184" s="20">
        <f t="shared" si="29"/>
        <v>1.1745166888003511</v>
      </c>
      <c r="M184" s="20">
        <f t="shared" si="30"/>
        <v>1.7701197380337634</v>
      </c>
      <c r="N184" s="18"/>
      <c r="O184" s="18"/>
      <c r="P184" s="18">
        <f t="shared" si="31"/>
        <v>5.3852590052727738</v>
      </c>
    </row>
    <row r="185" spans="1:16" x14ac:dyDescent="0.15">
      <c r="A185" s="18">
        <v>92</v>
      </c>
      <c r="B185" s="18">
        <v>183</v>
      </c>
      <c r="D185">
        <v>755.46954345703102</v>
      </c>
      <c r="E185">
        <v>613.01641845703102</v>
      </c>
      <c r="F185">
        <v>452.84033203125</v>
      </c>
      <c r="G185">
        <v>452.36740112304699</v>
      </c>
      <c r="I185" s="19">
        <f t="shared" si="26"/>
        <v>302.62921142578102</v>
      </c>
      <c r="J185" s="19">
        <f t="shared" si="27"/>
        <v>160.64901733398403</v>
      </c>
      <c r="K185" s="19">
        <f t="shared" si="28"/>
        <v>190.1748992919922</v>
      </c>
      <c r="L185" s="20">
        <f t="shared" si="29"/>
        <v>1.1837912391124361</v>
      </c>
      <c r="M185" s="20">
        <f t="shared" si="30"/>
        <v>1.7826489498170692</v>
      </c>
      <c r="N185" s="18"/>
      <c r="O185" s="18"/>
      <c r="P185" s="18">
        <f t="shared" si="31"/>
        <v>6.1311939838761313</v>
      </c>
    </row>
    <row r="186" spans="1:16" x14ac:dyDescent="0.15">
      <c r="A186" s="18">
        <v>92.5</v>
      </c>
      <c r="B186" s="18">
        <v>184</v>
      </c>
      <c r="D186">
        <v>695.185791015625</v>
      </c>
      <c r="E186">
        <v>580.56036376953102</v>
      </c>
      <c r="F186">
        <v>452.39144897460898</v>
      </c>
      <c r="G186">
        <v>452.17257690429699</v>
      </c>
      <c r="I186" s="19">
        <f t="shared" si="26"/>
        <v>242.79434204101602</v>
      </c>
      <c r="J186" s="19">
        <f t="shared" si="27"/>
        <v>128.38778686523403</v>
      </c>
      <c r="K186" s="19">
        <f t="shared" si="28"/>
        <v>152.92289123535221</v>
      </c>
      <c r="L186" s="20">
        <f t="shared" si="29"/>
        <v>1.191101544540776</v>
      </c>
      <c r="M186" s="20">
        <f t="shared" si="30"/>
        <v>1.7932139167166299</v>
      </c>
      <c r="N186" s="18"/>
      <c r="O186" s="18"/>
      <c r="P186" s="18">
        <f t="shared" si="31"/>
        <v>6.7601863334722569</v>
      </c>
    </row>
    <row r="187" spans="1:16" x14ac:dyDescent="0.15">
      <c r="A187" s="18">
        <v>93</v>
      </c>
      <c r="B187" s="18">
        <v>185</v>
      </c>
      <c r="D187">
        <v>681.59777832031295</v>
      </c>
      <c r="E187">
        <v>573.112060546875</v>
      </c>
      <c r="F187">
        <v>452.39318847656301</v>
      </c>
      <c r="G187">
        <v>452.16787719726602</v>
      </c>
      <c r="I187" s="19">
        <f t="shared" si="26"/>
        <v>229.20458984374994</v>
      </c>
      <c r="J187" s="19">
        <f t="shared" si="27"/>
        <v>120.94418334960898</v>
      </c>
      <c r="K187" s="19">
        <f t="shared" si="28"/>
        <v>144.54366149902367</v>
      </c>
      <c r="L187" s="20">
        <f t="shared" si="29"/>
        <v>1.1951270205463005</v>
      </c>
      <c r="M187" s="20">
        <f t="shared" si="30"/>
        <v>1.8004940541933752</v>
      </c>
      <c r="N187" s="18"/>
      <c r="O187" s="18"/>
      <c r="P187" s="18">
        <f t="shared" si="31"/>
        <v>7.1936141728979743</v>
      </c>
    </row>
    <row r="188" spans="1:16" x14ac:dyDescent="0.15">
      <c r="A188" s="18">
        <v>93.5</v>
      </c>
      <c r="B188" s="18">
        <v>186</v>
      </c>
      <c r="D188">
        <v>699.81280517578102</v>
      </c>
      <c r="E188">
        <v>582.951416015625</v>
      </c>
      <c r="F188">
        <v>452.04788208007801</v>
      </c>
      <c r="G188">
        <v>451.63299560546898</v>
      </c>
      <c r="I188" s="19">
        <f t="shared" si="26"/>
        <v>247.76492309570301</v>
      </c>
      <c r="J188" s="19">
        <f t="shared" si="27"/>
        <v>131.31842041015602</v>
      </c>
      <c r="K188" s="19">
        <f t="shared" si="28"/>
        <v>155.8420288085938</v>
      </c>
      <c r="L188" s="20">
        <f t="shared" si="29"/>
        <v>1.186749188132491</v>
      </c>
      <c r="M188" s="20">
        <f t="shared" si="30"/>
        <v>1.7953708832507866</v>
      </c>
      <c r="N188" s="18"/>
      <c r="O188" s="18"/>
      <c r="P188" s="18">
        <f t="shared" si="31"/>
        <v>6.8886027744528606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1491.61181640625</v>
      </c>
      <c r="E2">
        <v>901.59136962890602</v>
      </c>
      <c r="F2">
        <v>463.6171875</v>
      </c>
      <c r="G2">
        <v>462.89324951171898</v>
      </c>
      <c r="I2" s="7">
        <f t="shared" ref="I2:J65" si="0">D2-F2</f>
        <v>1027.99462890625</v>
      </c>
      <c r="J2" s="7">
        <f t="shared" si="0"/>
        <v>438.69812011718705</v>
      </c>
      <c r="K2" s="7">
        <f t="shared" ref="K2:K65" si="1">I2-0.7*J2</f>
        <v>720.90594482421909</v>
      </c>
      <c r="L2" s="8">
        <f t="shared" ref="L2:L65" si="2">K2/J2</f>
        <v>1.6432847823274177</v>
      </c>
      <c r="M2" s="8"/>
      <c r="N2" s="6">
        <f>LINEST(V64:V104,U64:U104)</f>
        <v>-1.1655922377990421E-2</v>
      </c>
      <c r="O2" s="9">
        <f>AVERAGE(M38:M45)</f>
        <v>2.2571431450003638</v>
      </c>
    </row>
    <row r="3" spans="1:16" x14ac:dyDescent="0.15">
      <c r="A3" s="6">
        <v>1</v>
      </c>
      <c r="B3" s="6">
        <v>1</v>
      </c>
      <c r="C3" s="6" t="s">
        <v>7</v>
      </c>
      <c r="D3">
        <v>1480.61560058594</v>
      </c>
      <c r="E3">
        <v>893.55505371093795</v>
      </c>
      <c r="F3">
        <v>464.43539428710898</v>
      </c>
      <c r="G3">
        <v>463.76766967773398</v>
      </c>
      <c r="I3" s="7">
        <f t="shared" si="0"/>
        <v>1016.1802062988311</v>
      </c>
      <c r="J3" s="7">
        <f t="shared" si="0"/>
        <v>429.78738403320398</v>
      </c>
      <c r="K3" s="7">
        <f t="shared" si="1"/>
        <v>715.32903747558839</v>
      </c>
      <c r="L3" s="8">
        <f t="shared" si="2"/>
        <v>1.6643788627828229</v>
      </c>
      <c r="M3" s="8"/>
    </row>
    <row r="4" spans="1:16" ht="15" x14ac:dyDescent="0.15">
      <c r="A4" s="6">
        <v>1.5</v>
      </c>
      <c r="B4" s="6">
        <v>2</v>
      </c>
      <c r="D4">
        <v>1526.1240234375</v>
      </c>
      <c r="E4">
        <v>902.94354248046898</v>
      </c>
      <c r="F4">
        <v>463.6103515625</v>
      </c>
      <c r="G4">
        <v>463.3603515625</v>
      </c>
      <c r="I4" s="7">
        <f t="shared" si="0"/>
        <v>1062.513671875</v>
      </c>
      <c r="J4" s="7">
        <f t="shared" si="0"/>
        <v>439.58319091796898</v>
      </c>
      <c r="K4" s="7">
        <f t="shared" si="1"/>
        <v>754.80543823242169</v>
      </c>
      <c r="L4" s="8">
        <f t="shared" si="2"/>
        <v>1.7170934963554523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1551.88793945313</v>
      </c>
      <c r="E5">
        <v>905.04510498046898</v>
      </c>
      <c r="F5">
        <v>463.44461059570301</v>
      </c>
      <c r="G5">
        <v>462.384033203125</v>
      </c>
      <c r="I5" s="7">
        <f t="shared" si="0"/>
        <v>1088.4433288574269</v>
      </c>
      <c r="J5" s="7">
        <f t="shared" si="0"/>
        <v>442.66107177734398</v>
      </c>
      <c r="K5" s="7">
        <f t="shared" si="1"/>
        <v>778.58057861328609</v>
      </c>
      <c r="L5" s="8">
        <f t="shared" si="2"/>
        <v>1.7588638989355443</v>
      </c>
      <c r="M5" s="8"/>
      <c r="N5" s="6">
        <f>RSQ(V64:V104,U64:U104)</f>
        <v>0.98669307029929587</v>
      </c>
    </row>
    <row r="6" spans="1:16" x14ac:dyDescent="0.15">
      <c r="A6" s="6">
        <v>2.5</v>
      </c>
      <c r="B6" s="6">
        <v>4</v>
      </c>
      <c r="C6" s="6" t="s">
        <v>5</v>
      </c>
      <c r="D6">
        <v>1547.59985351563</v>
      </c>
      <c r="E6">
        <v>896.14544677734398</v>
      </c>
      <c r="F6">
        <v>464.41732788085898</v>
      </c>
      <c r="G6">
        <v>463.48876953125</v>
      </c>
      <c r="I6" s="7">
        <f t="shared" si="0"/>
        <v>1083.1825256347711</v>
      </c>
      <c r="J6" s="7">
        <f t="shared" si="0"/>
        <v>432.65667724609398</v>
      </c>
      <c r="K6" s="7">
        <f t="shared" si="1"/>
        <v>780.32285156250532</v>
      </c>
      <c r="L6" s="8">
        <f t="shared" si="2"/>
        <v>1.8035613284171268</v>
      </c>
      <c r="M6" s="8">
        <f t="shared" ref="M6:M22" si="3">L6+ABS($N$2)*A6</f>
        <v>1.8327011343621029</v>
      </c>
      <c r="P6" s="6">
        <f t="shared" ref="P6:P69" si="4">(M6-$O$2)/$O$2*100</f>
        <v>-18.804390478220757</v>
      </c>
    </row>
    <row r="7" spans="1:16" x14ac:dyDescent="0.15">
      <c r="A7" s="6">
        <v>3</v>
      </c>
      <c r="B7" s="6">
        <v>5</v>
      </c>
      <c r="C7" s="6" t="s">
        <v>8</v>
      </c>
      <c r="D7">
        <v>1559.64880371094</v>
      </c>
      <c r="E7">
        <v>895.40045166015602</v>
      </c>
      <c r="F7">
        <v>464.18499755859398</v>
      </c>
      <c r="G7">
        <v>463.5810546875</v>
      </c>
      <c r="I7" s="7">
        <f t="shared" si="0"/>
        <v>1095.463806152346</v>
      </c>
      <c r="J7" s="7">
        <f t="shared" si="0"/>
        <v>431.81939697265602</v>
      </c>
      <c r="K7" s="7">
        <f t="shared" si="1"/>
        <v>793.19022827148683</v>
      </c>
      <c r="L7" s="8">
        <f t="shared" si="2"/>
        <v>1.836856412269303</v>
      </c>
      <c r="M7" s="8">
        <f t="shared" si="3"/>
        <v>1.8718241794032742</v>
      </c>
      <c r="P7" s="6">
        <f t="shared" si="4"/>
        <v>-17.07109123542218</v>
      </c>
    </row>
    <row r="8" spans="1:16" x14ac:dyDescent="0.15">
      <c r="A8" s="6">
        <v>3.5</v>
      </c>
      <c r="B8" s="6">
        <v>6</v>
      </c>
      <c r="D8">
        <v>1548.78283691406</v>
      </c>
      <c r="E8">
        <v>877.93310546875</v>
      </c>
      <c r="F8">
        <v>463.18780517578102</v>
      </c>
      <c r="G8">
        <v>462.14727783203102</v>
      </c>
      <c r="I8" s="7">
        <f t="shared" si="0"/>
        <v>1085.595031738279</v>
      </c>
      <c r="J8" s="7">
        <f t="shared" si="0"/>
        <v>415.78582763671898</v>
      </c>
      <c r="K8" s="7">
        <f t="shared" si="1"/>
        <v>794.54495239257574</v>
      </c>
      <c r="L8" s="8">
        <f t="shared" si="2"/>
        <v>1.9109476552115354</v>
      </c>
      <c r="M8" s="8">
        <f t="shared" si="3"/>
        <v>1.9517433835345019</v>
      </c>
      <c r="P8" s="6">
        <f t="shared" si="4"/>
        <v>-13.530367453315092</v>
      </c>
    </row>
    <row r="9" spans="1:16" x14ac:dyDescent="0.15">
      <c r="A9" s="6">
        <v>4</v>
      </c>
      <c r="B9" s="6">
        <v>7</v>
      </c>
      <c r="D9">
        <v>1553.763671875</v>
      </c>
      <c r="E9">
        <v>875.619140625</v>
      </c>
      <c r="F9">
        <v>463.70947265625</v>
      </c>
      <c r="G9">
        <v>462.79333496093801</v>
      </c>
      <c r="I9" s="7">
        <f t="shared" si="0"/>
        <v>1090.05419921875</v>
      </c>
      <c r="J9" s="7">
        <f t="shared" si="0"/>
        <v>412.82580566406199</v>
      </c>
      <c r="K9" s="7">
        <f t="shared" si="1"/>
        <v>801.07613525390661</v>
      </c>
      <c r="L9" s="8">
        <f t="shared" si="2"/>
        <v>1.9404701069142569</v>
      </c>
      <c r="M9" s="8">
        <f t="shared" si="3"/>
        <v>1.9870937964262185</v>
      </c>
      <c r="P9" s="6">
        <f t="shared" si="4"/>
        <v>-11.96421011987265</v>
      </c>
    </row>
    <row r="10" spans="1:16" x14ac:dyDescent="0.15">
      <c r="A10" s="6">
        <v>4.5</v>
      </c>
      <c r="B10" s="6">
        <v>8</v>
      </c>
      <c r="D10">
        <v>1559.67724609375</v>
      </c>
      <c r="E10">
        <v>872.10791015625</v>
      </c>
      <c r="F10">
        <v>464.34552001953102</v>
      </c>
      <c r="G10">
        <v>463.68618774414102</v>
      </c>
      <c r="I10" s="7">
        <f t="shared" si="0"/>
        <v>1095.331726074219</v>
      </c>
      <c r="J10" s="7">
        <f t="shared" si="0"/>
        <v>408.42172241210898</v>
      </c>
      <c r="K10" s="7">
        <f t="shared" si="1"/>
        <v>809.43652038574271</v>
      </c>
      <c r="L10" s="8">
        <f t="shared" si="2"/>
        <v>1.9818645188734563</v>
      </c>
      <c r="M10" s="8">
        <f t="shared" si="3"/>
        <v>2.0343161695744132</v>
      </c>
      <c r="P10" s="6">
        <f t="shared" si="4"/>
        <v>-9.8720799307531166</v>
      </c>
    </row>
    <row r="11" spans="1:16" x14ac:dyDescent="0.15">
      <c r="A11" s="6">
        <v>5</v>
      </c>
      <c r="B11" s="6">
        <v>9</v>
      </c>
      <c r="D11">
        <v>1570.89868164063</v>
      </c>
      <c r="E11">
        <v>874.10858154296898</v>
      </c>
      <c r="F11">
        <v>464.40368652343801</v>
      </c>
      <c r="G11">
        <v>463.16653442382801</v>
      </c>
      <c r="I11" s="7">
        <f t="shared" si="0"/>
        <v>1106.494995117192</v>
      </c>
      <c r="J11" s="7">
        <f t="shared" si="0"/>
        <v>410.94204711914097</v>
      </c>
      <c r="K11" s="7">
        <f t="shared" si="1"/>
        <v>818.83556213379347</v>
      </c>
      <c r="L11" s="8">
        <f t="shared" si="2"/>
        <v>1.9925816009194974</v>
      </c>
      <c r="M11" s="8">
        <f t="shared" si="3"/>
        <v>2.0508612128094494</v>
      </c>
      <c r="P11" s="6">
        <f t="shared" si="4"/>
        <v>-9.1390717796447571</v>
      </c>
    </row>
    <row r="12" spans="1:16" x14ac:dyDescent="0.15">
      <c r="A12" s="6">
        <v>5.5</v>
      </c>
      <c r="B12" s="6">
        <v>10</v>
      </c>
      <c r="D12">
        <v>1566.08520507813</v>
      </c>
      <c r="E12">
        <v>866.62701416015602</v>
      </c>
      <c r="F12">
        <v>462.94140625</v>
      </c>
      <c r="G12">
        <v>462.02127075195301</v>
      </c>
      <c r="I12" s="7">
        <f t="shared" si="0"/>
        <v>1103.14379882813</v>
      </c>
      <c r="J12" s="7">
        <f t="shared" si="0"/>
        <v>404.60574340820301</v>
      </c>
      <c r="K12" s="7">
        <f t="shared" si="1"/>
        <v>819.91977844238795</v>
      </c>
      <c r="L12" s="8">
        <f t="shared" si="2"/>
        <v>2.0264659901655881</v>
      </c>
      <c r="M12" s="8">
        <f t="shared" si="3"/>
        <v>2.0905735632445355</v>
      </c>
      <c r="P12" s="6">
        <f t="shared" si="4"/>
        <v>-7.3796640733568326</v>
      </c>
    </row>
    <row r="13" spans="1:16" x14ac:dyDescent="0.15">
      <c r="A13" s="6">
        <v>6</v>
      </c>
      <c r="B13" s="6">
        <v>11</v>
      </c>
      <c r="D13">
        <v>1569.8369140625</v>
      </c>
      <c r="E13">
        <v>864.39129638671898</v>
      </c>
      <c r="F13">
        <v>463.76443481445301</v>
      </c>
      <c r="G13">
        <v>462.85513305664102</v>
      </c>
      <c r="I13" s="7">
        <f t="shared" si="0"/>
        <v>1106.0724792480469</v>
      </c>
      <c r="J13" s="7">
        <f t="shared" si="0"/>
        <v>401.53616333007795</v>
      </c>
      <c r="K13" s="7">
        <f t="shared" si="1"/>
        <v>824.99716491699235</v>
      </c>
      <c r="L13" s="8">
        <f t="shared" si="2"/>
        <v>2.0546024001300558</v>
      </c>
      <c r="M13" s="8">
        <f t="shared" si="3"/>
        <v>2.1245379343979982</v>
      </c>
      <c r="P13" s="6">
        <f t="shared" si="4"/>
        <v>-5.8749136445373402</v>
      </c>
    </row>
    <row r="14" spans="1:16" x14ac:dyDescent="0.15">
      <c r="A14" s="6">
        <v>6.5</v>
      </c>
      <c r="B14" s="6">
        <v>12</v>
      </c>
      <c r="D14">
        <v>1565.80688476563</v>
      </c>
      <c r="E14">
        <v>861.27740478515602</v>
      </c>
      <c r="F14">
        <v>464.03771972656301</v>
      </c>
      <c r="G14">
        <v>463.25</v>
      </c>
      <c r="I14" s="7">
        <f t="shared" si="0"/>
        <v>1101.769165039067</v>
      </c>
      <c r="J14" s="7">
        <f t="shared" si="0"/>
        <v>398.02740478515602</v>
      </c>
      <c r="K14" s="7">
        <f t="shared" si="1"/>
        <v>823.14998168945783</v>
      </c>
      <c r="L14" s="8">
        <f t="shared" si="2"/>
        <v>2.068073634612599</v>
      </c>
      <c r="M14" s="8">
        <f t="shared" si="3"/>
        <v>2.1438371300695369</v>
      </c>
      <c r="P14" s="6">
        <f t="shared" si="4"/>
        <v>-5.0198860972465553</v>
      </c>
    </row>
    <row r="15" spans="1:16" x14ac:dyDescent="0.15">
      <c r="A15" s="6">
        <v>7</v>
      </c>
      <c r="B15" s="6">
        <v>13</v>
      </c>
      <c r="D15">
        <v>1568.77380371094</v>
      </c>
      <c r="E15">
        <v>862.08392333984398</v>
      </c>
      <c r="F15">
        <v>463.49118041992199</v>
      </c>
      <c r="G15">
        <v>462.56661987304699</v>
      </c>
      <c r="I15" s="7">
        <f t="shared" si="0"/>
        <v>1105.2826232910179</v>
      </c>
      <c r="J15" s="7">
        <f t="shared" si="0"/>
        <v>399.51730346679699</v>
      </c>
      <c r="K15" s="7">
        <f t="shared" si="1"/>
        <v>825.62051086426004</v>
      </c>
      <c r="L15" s="8">
        <f t="shared" si="2"/>
        <v>2.0665450625040966</v>
      </c>
      <c r="M15" s="8">
        <f t="shared" si="3"/>
        <v>2.1481365191500297</v>
      </c>
      <c r="P15" s="6">
        <f t="shared" si="4"/>
        <v>-4.8294068584789107</v>
      </c>
    </row>
    <row r="16" spans="1:16" x14ac:dyDescent="0.15">
      <c r="A16" s="6">
        <v>7.5</v>
      </c>
      <c r="B16" s="6">
        <v>14</v>
      </c>
      <c r="D16">
        <v>1566.44213867188</v>
      </c>
      <c r="E16">
        <v>857.88293457031295</v>
      </c>
      <c r="F16">
        <v>463.733154296875</v>
      </c>
      <c r="G16">
        <v>463.22430419921898</v>
      </c>
      <c r="I16" s="7">
        <f t="shared" si="0"/>
        <v>1102.708984375005</v>
      </c>
      <c r="J16" s="7">
        <f t="shared" si="0"/>
        <v>394.65863037109398</v>
      </c>
      <c r="K16" s="7">
        <f t="shared" si="1"/>
        <v>826.44794311523924</v>
      </c>
      <c r="L16" s="8">
        <f t="shared" si="2"/>
        <v>2.0940830366186027</v>
      </c>
      <c r="M16" s="8">
        <f t="shared" si="3"/>
        <v>2.1815024544535309</v>
      </c>
      <c r="P16" s="6">
        <f t="shared" si="4"/>
        <v>-3.3511694069726703</v>
      </c>
    </row>
    <row r="17" spans="1:16" x14ac:dyDescent="0.15">
      <c r="A17" s="6">
        <v>8</v>
      </c>
      <c r="B17" s="6">
        <v>15</v>
      </c>
      <c r="D17">
        <v>1572.05456542969</v>
      </c>
      <c r="E17">
        <v>860.760498046875</v>
      </c>
      <c r="F17">
        <v>464.58627319335898</v>
      </c>
      <c r="G17">
        <v>463.825439453125</v>
      </c>
      <c r="I17" s="7">
        <f t="shared" si="0"/>
        <v>1107.4682922363311</v>
      </c>
      <c r="J17" s="7">
        <f t="shared" si="0"/>
        <v>396.93505859375</v>
      </c>
      <c r="K17" s="7">
        <f t="shared" si="1"/>
        <v>829.61375122070604</v>
      </c>
      <c r="L17" s="8">
        <f t="shared" si="2"/>
        <v>2.0900490729134322</v>
      </c>
      <c r="M17" s="8">
        <f t="shared" si="3"/>
        <v>2.1832964519373554</v>
      </c>
      <c r="P17" s="6">
        <f t="shared" si="4"/>
        <v>-3.2716885159269107</v>
      </c>
    </row>
    <row r="18" spans="1:16" x14ac:dyDescent="0.15">
      <c r="A18" s="6">
        <v>8.5</v>
      </c>
      <c r="B18" s="6">
        <v>16</v>
      </c>
      <c r="D18">
        <v>1576.16979980469</v>
      </c>
      <c r="E18">
        <v>863.69958496093795</v>
      </c>
      <c r="F18">
        <v>463.442626953125</v>
      </c>
      <c r="G18">
        <v>462.73876953125</v>
      </c>
      <c r="I18" s="7">
        <f t="shared" si="0"/>
        <v>1112.727172851565</v>
      </c>
      <c r="J18" s="7">
        <f t="shared" si="0"/>
        <v>400.96081542968795</v>
      </c>
      <c r="K18" s="7">
        <f t="shared" si="1"/>
        <v>832.05460205078339</v>
      </c>
      <c r="L18" s="8">
        <f t="shared" si="2"/>
        <v>2.075151910191313</v>
      </c>
      <c r="M18" s="8">
        <f t="shared" si="3"/>
        <v>2.1742272504042317</v>
      </c>
      <c r="P18" s="6">
        <f t="shared" si="4"/>
        <v>-3.6734885326078319</v>
      </c>
    </row>
    <row r="19" spans="1:16" x14ac:dyDescent="0.15">
      <c r="A19" s="6">
        <v>9</v>
      </c>
      <c r="B19" s="6">
        <v>17</v>
      </c>
      <c r="D19">
        <v>1577.81188964844</v>
      </c>
      <c r="E19">
        <v>863.971923828125</v>
      </c>
      <c r="F19">
        <v>463.26925659179699</v>
      </c>
      <c r="G19">
        <v>462.7568359375</v>
      </c>
      <c r="I19" s="7">
        <f t="shared" si="0"/>
        <v>1114.5426330566429</v>
      </c>
      <c r="J19" s="7">
        <f t="shared" si="0"/>
        <v>401.215087890625</v>
      </c>
      <c r="K19" s="7">
        <f t="shared" si="1"/>
        <v>833.69207153320542</v>
      </c>
      <c r="L19" s="8">
        <f t="shared" si="2"/>
        <v>2.07791804619391</v>
      </c>
      <c r="M19" s="8">
        <f t="shared" si="3"/>
        <v>2.1828213475958238</v>
      </c>
      <c r="P19" s="6">
        <f t="shared" si="4"/>
        <v>-3.2927374397660567</v>
      </c>
    </row>
    <row r="20" spans="1:16" x14ac:dyDescent="0.15">
      <c r="A20" s="6">
        <v>9.5</v>
      </c>
      <c r="B20" s="6">
        <v>18</v>
      </c>
      <c r="D20">
        <v>1662.87377929688</v>
      </c>
      <c r="E20">
        <v>871.31427001953102</v>
      </c>
      <c r="F20">
        <v>464.53048706054699</v>
      </c>
      <c r="G20">
        <v>463.5</v>
      </c>
      <c r="I20" s="7">
        <f t="shared" si="0"/>
        <v>1198.3432922363331</v>
      </c>
      <c r="J20" s="7">
        <f t="shared" si="0"/>
        <v>407.81427001953102</v>
      </c>
      <c r="K20" s="7">
        <f t="shared" si="1"/>
        <v>912.87330322266143</v>
      </c>
      <c r="L20" s="8">
        <f t="shared" si="2"/>
        <v>2.2384535567598998</v>
      </c>
      <c r="M20" s="8">
        <f t="shared" si="3"/>
        <v>2.3491848193508087</v>
      </c>
      <c r="P20" s="6">
        <f t="shared" si="4"/>
        <v>4.0777951790217548</v>
      </c>
    </row>
    <row r="21" spans="1:16" x14ac:dyDescent="0.15">
      <c r="A21" s="6">
        <v>10</v>
      </c>
      <c r="B21" s="6">
        <v>19</v>
      </c>
      <c r="D21">
        <v>1607.24108886719</v>
      </c>
      <c r="E21">
        <v>871.69769287109398</v>
      </c>
      <c r="F21">
        <v>463.70425415039102</v>
      </c>
      <c r="G21">
        <v>463.00601196289102</v>
      </c>
      <c r="I21" s="7">
        <f t="shared" si="0"/>
        <v>1143.5368347167989</v>
      </c>
      <c r="J21" s="7">
        <f t="shared" si="0"/>
        <v>408.69168090820295</v>
      </c>
      <c r="K21" s="7">
        <f t="shared" si="1"/>
        <v>857.45265808105682</v>
      </c>
      <c r="L21" s="8">
        <f t="shared" si="2"/>
        <v>2.0980428477908042</v>
      </c>
      <c r="M21" s="8">
        <f t="shared" si="3"/>
        <v>2.2146020715707082</v>
      </c>
      <c r="P21" s="6">
        <f t="shared" si="4"/>
        <v>-1.884730860950725</v>
      </c>
    </row>
    <row r="22" spans="1:16" x14ac:dyDescent="0.15">
      <c r="A22" s="6">
        <v>10.5</v>
      </c>
      <c r="B22" s="6">
        <v>20</v>
      </c>
      <c r="D22">
        <v>1594.41052246094</v>
      </c>
      <c r="E22">
        <v>871.94665527343795</v>
      </c>
      <c r="F22">
        <v>462.72390747070301</v>
      </c>
      <c r="G22">
        <v>462.26364135742199</v>
      </c>
      <c r="I22" s="7">
        <f t="shared" si="0"/>
        <v>1131.6866149902371</v>
      </c>
      <c r="J22" s="7">
        <f t="shared" si="0"/>
        <v>409.68301391601597</v>
      </c>
      <c r="K22" s="7">
        <f t="shared" si="1"/>
        <v>844.90850524902589</v>
      </c>
      <c r="L22" s="8">
        <f t="shared" si="2"/>
        <v>2.0623469281111815</v>
      </c>
      <c r="M22" s="8">
        <f t="shared" si="3"/>
        <v>2.184734113080081</v>
      </c>
      <c r="P22" s="6">
        <f t="shared" si="4"/>
        <v>-3.2079946759544633</v>
      </c>
    </row>
    <row r="23" spans="1:16" x14ac:dyDescent="0.15">
      <c r="A23" s="6">
        <v>11</v>
      </c>
      <c r="B23" s="6">
        <v>21</v>
      </c>
      <c r="D23">
        <v>1593.03686523438</v>
      </c>
      <c r="E23">
        <v>872.95837402343795</v>
      </c>
      <c r="F23">
        <v>464.31381225585898</v>
      </c>
      <c r="G23">
        <v>463.337890625</v>
      </c>
      <c r="I23" s="7">
        <f t="shared" si="0"/>
        <v>1128.7230529785211</v>
      </c>
      <c r="J23" s="7">
        <f t="shared" si="0"/>
        <v>409.62048339843795</v>
      </c>
      <c r="K23" s="7">
        <f t="shared" si="1"/>
        <v>841.98871459961447</v>
      </c>
      <c r="L23" s="8">
        <f t="shared" si="2"/>
        <v>2.0555337165124428</v>
      </c>
      <c r="M23" s="8">
        <f>L23+ABS($N$2)*A23</f>
        <v>2.1837488626703374</v>
      </c>
      <c r="P23" s="6">
        <f t="shared" si="4"/>
        <v>-3.2516450049965528</v>
      </c>
    </row>
    <row r="24" spans="1:16" x14ac:dyDescent="0.15">
      <c r="A24" s="6">
        <v>11.5</v>
      </c>
      <c r="B24" s="6">
        <v>22</v>
      </c>
      <c r="D24">
        <v>1586.58508300781</v>
      </c>
      <c r="E24">
        <v>869.69580078125</v>
      </c>
      <c r="F24">
        <v>463.70587158203102</v>
      </c>
      <c r="G24">
        <v>462.93899536132801</v>
      </c>
      <c r="I24" s="7">
        <f t="shared" si="0"/>
        <v>1122.879211425779</v>
      </c>
      <c r="J24" s="7">
        <f t="shared" si="0"/>
        <v>406.75680541992199</v>
      </c>
      <c r="K24" s="7">
        <f t="shared" si="1"/>
        <v>838.1494476318336</v>
      </c>
      <c r="L24" s="8">
        <f t="shared" si="2"/>
        <v>2.0605665018107229</v>
      </c>
      <c r="M24" s="8">
        <f t="shared" ref="M24:M87" si="5">L24+ABS($N$2)*A24</f>
        <v>2.1946096091576126</v>
      </c>
      <c r="P24" s="6">
        <f t="shared" si="4"/>
        <v>-2.7704727536339369</v>
      </c>
    </row>
    <row r="25" spans="1:16" x14ac:dyDescent="0.15">
      <c r="A25" s="6">
        <v>12</v>
      </c>
      <c r="B25" s="6">
        <v>23</v>
      </c>
      <c r="D25">
        <v>1582.33447265625</v>
      </c>
      <c r="E25">
        <v>869.24645996093795</v>
      </c>
      <c r="F25">
        <v>463.21066284179699</v>
      </c>
      <c r="G25">
        <v>462.47311401367199</v>
      </c>
      <c r="I25" s="7">
        <f t="shared" si="0"/>
        <v>1119.1238098144531</v>
      </c>
      <c r="J25" s="7">
        <f t="shared" si="0"/>
        <v>406.77334594726597</v>
      </c>
      <c r="K25" s="7">
        <f t="shared" si="1"/>
        <v>834.38246765136705</v>
      </c>
      <c r="L25" s="8">
        <f t="shared" si="2"/>
        <v>2.0512220772683967</v>
      </c>
      <c r="M25" s="8">
        <f t="shared" si="5"/>
        <v>2.1910931458042819</v>
      </c>
      <c r="P25" s="6">
        <f t="shared" si="4"/>
        <v>-2.92626541397627</v>
      </c>
    </row>
    <row r="26" spans="1:16" x14ac:dyDescent="0.15">
      <c r="A26" s="6">
        <v>12.5</v>
      </c>
      <c r="B26" s="6">
        <v>24</v>
      </c>
      <c r="D26">
        <v>1559.97314453125</v>
      </c>
      <c r="E26">
        <v>862.32061767578102</v>
      </c>
      <c r="F26">
        <v>463.79855346679699</v>
      </c>
      <c r="G26">
        <v>462.87561035156301</v>
      </c>
      <c r="I26" s="7">
        <f t="shared" si="0"/>
        <v>1096.1745910644531</v>
      </c>
      <c r="J26" s="7">
        <f t="shared" si="0"/>
        <v>399.44500732421801</v>
      </c>
      <c r="K26" s="7">
        <f t="shared" si="1"/>
        <v>816.56308593750055</v>
      </c>
      <c r="L26" s="8">
        <f t="shared" si="2"/>
        <v>2.0442440660541785</v>
      </c>
      <c r="M26" s="8">
        <f t="shared" si="5"/>
        <v>2.1899430957790589</v>
      </c>
      <c r="P26" s="6">
        <f t="shared" si="4"/>
        <v>-2.9772169908742816</v>
      </c>
    </row>
    <row r="27" spans="1:16" x14ac:dyDescent="0.15">
      <c r="A27" s="6">
        <v>13</v>
      </c>
      <c r="B27" s="6">
        <v>25</v>
      </c>
      <c r="D27">
        <v>1560.3388671875</v>
      </c>
      <c r="E27">
        <v>860.57525634765602</v>
      </c>
      <c r="F27">
        <v>464.28570556640602</v>
      </c>
      <c r="G27">
        <v>463.49679565429699</v>
      </c>
      <c r="I27" s="7">
        <f t="shared" si="0"/>
        <v>1096.053161621094</v>
      </c>
      <c r="J27" s="7">
        <f t="shared" si="0"/>
        <v>397.07846069335903</v>
      </c>
      <c r="K27" s="7">
        <f t="shared" si="1"/>
        <v>818.09823913574269</v>
      </c>
      <c r="L27" s="8">
        <f t="shared" si="2"/>
        <v>2.0602936701910739</v>
      </c>
      <c r="M27" s="8">
        <f t="shared" si="5"/>
        <v>2.2118206611049493</v>
      </c>
      <c r="P27" s="6">
        <f t="shared" si="4"/>
        <v>-2.0079578911867011</v>
      </c>
    </row>
    <row r="28" spans="1:16" x14ac:dyDescent="0.15">
      <c r="A28" s="6">
        <v>13.5</v>
      </c>
      <c r="B28" s="6">
        <v>26</v>
      </c>
      <c r="D28">
        <v>1550.96557617188</v>
      </c>
      <c r="E28">
        <v>858.90026855468795</v>
      </c>
      <c r="F28">
        <v>464.1328125</v>
      </c>
      <c r="G28">
        <v>463.15731811523398</v>
      </c>
      <c r="I28" s="7">
        <f t="shared" si="0"/>
        <v>1086.83276367188</v>
      </c>
      <c r="J28" s="7">
        <f t="shared" si="0"/>
        <v>395.74295043945398</v>
      </c>
      <c r="K28" s="7">
        <f t="shared" si="1"/>
        <v>809.81269836426225</v>
      </c>
      <c r="L28" s="8">
        <f t="shared" si="2"/>
        <v>2.0463098520516998</v>
      </c>
      <c r="M28" s="8">
        <f t="shared" si="5"/>
        <v>2.2036648041545703</v>
      </c>
      <c r="P28" s="6">
        <f t="shared" si="4"/>
        <v>-2.3692932796154089</v>
      </c>
    </row>
    <row r="29" spans="1:16" x14ac:dyDescent="0.15">
      <c r="A29" s="6">
        <v>14</v>
      </c>
      <c r="B29" s="6">
        <v>27</v>
      </c>
      <c r="D29">
        <v>1547.75854492188</v>
      </c>
      <c r="E29">
        <v>857.729248046875</v>
      </c>
      <c r="F29">
        <v>463.00442504882801</v>
      </c>
      <c r="G29">
        <v>462.34268188476602</v>
      </c>
      <c r="I29" s="7">
        <f t="shared" si="0"/>
        <v>1084.7541198730519</v>
      </c>
      <c r="J29" s="7">
        <f t="shared" si="0"/>
        <v>395.38656616210898</v>
      </c>
      <c r="K29" s="7">
        <f t="shared" si="1"/>
        <v>807.98352355957559</v>
      </c>
      <c r="L29" s="8">
        <f t="shared" si="2"/>
        <v>2.0435280120981685</v>
      </c>
      <c r="M29" s="8">
        <f t="shared" si="5"/>
        <v>2.2067109253900346</v>
      </c>
      <c r="P29" s="6">
        <f t="shared" si="4"/>
        <v>-2.234338558546368</v>
      </c>
    </row>
    <row r="30" spans="1:16" x14ac:dyDescent="0.15">
      <c r="A30" s="6">
        <v>14.5</v>
      </c>
      <c r="B30" s="6">
        <v>28</v>
      </c>
      <c r="D30">
        <v>1541.48974609375</v>
      </c>
      <c r="E30">
        <v>853.03662109375</v>
      </c>
      <c r="F30">
        <v>462.85433959960898</v>
      </c>
      <c r="G30">
        <v>462.27127075195301</v>
      </c>
      <c r="I30" s="7">
        <f t="shared" si="0"/>
        <v>1078.6354064941411</v>
      </c>
      <c r="J30" s="7">
        <f t="shared" si="0"/>
        <v>390.76535034179699</v>
      </c>
      <c r="K30" s="7">
        <f t="shared" si="1"/>
        <v>805.09966125488313</v>
      </c>
      <c r="L30" s="8">
        <f t="shared" si="2"/>
        <v>2.0603148681188692</v>
      </c>
      <c r="M30" s="8">
        <f t="shared" si="5"/>
        <v>2.2293257425997304</v>
      </c>
      <c r="P30" s="6">
        <f t="shared" si="4"/>
        <v>-1.2324164048810904</v>
      </c>
    </row>
    <row r="31" spans="1:16" x14ac:dyDescent="0.15">
      <c r="A31" s="6">
        <v>15</v>
      </c>
      <c r="B31" s="6">
        <v>29</v>
      </c>
      <c r="D31">
        <v>1545.18969726563</v>
      </c>
      <c r="E31">
        <v>855.89837646484398</v>
      </c>
      <c r="F31">
        <v>464.12841796875</v>
      </c>
      <c r="G31">
        <v>463.37118530273398</v>
      </c>
      <c r="I31" s="7">
        <f t="shared" si="0"/>
        <v>1081.06127929688</v>
      </c>
      <c r="J31" s="7">
        <f t="shared" si="0"/>
        <v>392.52719116211</v>
      </c>
      <c r="K31" s="7">
        <f t="shared" si="1"/>
        <v>806.29224548340301</v>
      </c>
      <c r="L31" s="8">
        <f t="shared" si="2"/>
        <v>2.0541054572456661</v>
      </c>
      <c r="M31" s="8">
        <f t="shared" si="5"/>
        <v>2.2289442929155223</v>
      </c>
      <c r="P31" s="6">
        <f t="shared" si="4"/>
        <v>-1.2493160722793668</v>
      </c>
    </row>
    <row r="32" spans="1:16" x14ac:dyDescent="0.15">
      <c r="A32" s="6">
        <v>15.5</v>
      </c>
      <c r="B32" s="6">
        <v>30</v>
      </c>
      <c r="D32">
        <v>1544.19189453125</v>
      </c>
      <c r="E32">
        <v>853.79803466796898</v>
      </c>
      <c r="F32">
        <v>463.703857421875</v>
      </c>
      <c r="G32">
        <v>463.24237060546898</v>
      </c>
      <c r="I32" s="7">
        <f t="shared" si="0"/>
        <v>1080.488037109375</v>
      </c>
      <c r="J32" s="7">
        <f t="shared" si="0"/>
        <v>390.5556640625</v>
      </c>
      <c r="K32" s="7">
        <f t="shared" si="1"/>
        <v>807.09907226562495</v>
      </c>
      <c r="L32" s="8">
        <f t="shared" si="2"/>
        <v>2.0665404359273771</v>
      </c>
      <c r="M32" s="8">
        <f t="shared" si="5"/>
        <v>2.2472072327862285</v>
      </c>
      <c r="P32" s="6">
        <f t="shared" si="4"/>
        <v>-0.44019858625908126</v>
      </c>
    </row>
    <row r="33" spans="1:16" x14ac:dyDescent="0.15">
      <c r="A33" s="6">
        <v>16</v>
      </c>
      <c r="B33" s="6">
        <v>31</v>
      </c>
      <c r="D33">
        <v>1532.58215332031</v>
      </c>
      <c r="E33">
        <v>848.99334716796898</v>
      </c>
      <c r="F33">
        <v>462.99359130859398</v>
      </c>
      <c r="G33">
        <v>462.38000488281301</v>
      </c>
      <c r="I33" s="7">
        <f t="shared" si="0"/>
        <v>1069.588562011716</v>
      </c>
      <c r="J33" s="7">
        <f t="shared" si="0"/>
        <v>386.61334228515597</v>
      </c>
      <c r="K33" s="7">
        <f t="shared" si="1"/>
        <v>798.95922241210678</v>
      </c>
      <c r="L33" s="8">
        <f t="shared" si="2"/>
        <v>2.0665588458217647</v>
      </c>
      <c r="M33" s="8">
        <f t="shared" si="5"/>
        <v>2.2530536038696116</v>
      </c>
      <c r="P33" s="6">
        <f t="shared" si="4"/>
        <v>-0.18118217888886073</v>
      </c>
    </row>
    <row r="34" spans="1:16" x14ac:dyDescent="0.15">
      <c r="A34" s="6">
        <v>16.5</v>
      </c>
      <c r="B34" s="6">
        <v>32</v>
      </c>
      <c r="D34">
        <v>1539.28173828125</v>
      </c>
      <c r="E34">
        <v>850.68981933593795</v>
      </c>
      <c r="F34">
        <v>463.90368652343801</v>
      </c>
      <c r="G34">
        <v>463.32342529296898</v>
      </c>
      <c r="I34" s="7">
        <f t="shared" si="0"/>
        <v>1075.378051757812</v>
      </c>
      <c r="J34" s="7">
        <f t="shared" si="0"/>
        <v>387.36639404296898</v>
      </c>
      <c r="K34" s="7">
        <f t="shared" si="1"/>
        <v>804.22157592773374</v>
      </c>
      <c r="L34" s="8">
        <f t="shared" si="2"/>
        <v>2.0761263452258194</v>
      </c>
      <c r="M34" s="8">
        <f t="shared" si="5"/>
        <v>2.2684490644626614</v>
      </c>
      <c r="P34" s="6">
        <f t="shared" si="4"/>
        <v>0.50089510217109912</v>
      </c>
    </row>
    <row r="35" spans="1:16" x14ac:dyDescent="0.15">
      <c r="A35" s="6">
        <v>17</v>
      </c>
      <c r="B35" s="6">
        <v>33</v>
      </c>
      <c r="D35">
        <v>1537.60046386719</v>
      </c>
      <c r="E35">
        <v>849.34240722656295</v>
      </c>
      <c r="F35">
        <v>464.08749389648398</v>
      </c>
      <c r="G35">
        <v>463.57061767578102</v>
      </c>
      <c r="I35" s="7">
        <f t="shared" si="0"/>
        <v>1073.5129699707061</v>
      </c>
      <c r="J35" s="7">
        <f t="shared" si="0"/>
        <v>385.77178955078193</v>
      </c>
      <c r="K35" s="7">
        <f t="shared" si="1"/>
        <v>803.47271728515875</v>
      </c>
      <c r="L35" s="8">
        <f t="shared" si="2"/>
        <v>2.0827669079192526</v>
      </c>
      <c r="M35" s="8">
        <f t="shared" si="5"/>
        <v>2.2809175883450896</v>
      </c>
      <c r="P35" s="6">
        <f t="shared" si="4"/>
        <v>1.0532979885386025</v>
      </c>
    </row>
    <row r="36" spans="1:16" x14ac:dyDescent="0.15">
      <c r="A36" s="6">
        <v>17.5</v>
      </c>
      <c r="B36" s="6">
        <v>34</v>
      </c>
      <c r="D36">
        <v>1521.17919921875</v>
      </c>
      <c r="E36">
        <v>837.333251953125</v>
      </c>
      <c r="F36">
        <v>463.13043212890602</v>
      </c>
      <c r="G36">
        <v>462.45706176757801</v>
      </c>
      <c r="I36" s="7">
        <f t="shared" si="0"/>
        <v>1058.048767089844</v>
      </c>
      <c r="J36" s="7">
        <f t="shared" si="0"/>
        <v>374.87619018554699</v>
      </c>
      <c r="K36" s="7">
        <f t="shared" si="1"/>
        <v>795.63543395996112</v>
      </c>
      <c r="L36" s="8">
        <f t="shared" si="2"/>
        <v>2.1223952195154272</v>
      </c>
      <c r="M36" s="8">
        <f t="shared" si="5"/>
        <v>2.3263738611302598</v>
      </c>
      <c r="P36" s="6">
        <f t="shared" si="4"/>
        <v>3.0671832348446291</v>
      </c>
    </row>
    <row r="37" spans="1:16" x14ac:dyDescent="0.15">
      <c r="A37" s="6">
        <v>18</v>
      </c>
      <c r="B37" s="6">
        <v>35</v>
      </c>
      <c r="D37">
        <v>1482.76708984375</v>
      </c>
      <c r="E37">
        <v>821.73742675781295</v>
      </c>
      <c r="F37">
        <v>464.07382202148398</v>
      </c>
      <c r="G37">
        <v>463.64645385742199</v>
      </c>
      <c r="I37" s="7">
        <f t="shared" si="0"/>
        <v>1018.6932678222661</v>
      </c>
      <c r="J37" s="7">
        <f t="shared" si="0"/>
        <v>358.09097290039097</v>
      </c>
      <c r="K37" s="7">
        <f t="shared" si="1"/>
        <v>768.02958679199241</v>
      </c>
      <c r="L37" s="8">
        <f t="shared" si="2"/>
        <v>2.1447890198718658</v>
      </c>
      <c r="M37" s="8">
        <f t="shared" si="5"/>
        <v>2.3545956226756934</v>
      </c>
      <c r="P37" s="6">
        <f t="shared" si="4"/>
        <v>4.3175142830967372</v>
      </c>
    </row>
    <row r="38" spans="1:16" x14ac:dyDescent="0.15">
      <c r="A38" s="6">
        <v>18.5</v>
      </c>
      <c r="B38" s="6">
        <v>36</v>
      </c>
      <c r="D38">
        <v>1485.62829589844</v>
      </c>
      <c r="E38">
        <v>823.37677001953102</v>
      </c>
      <c r="F38">
        <v>463.61758422851602</v>
      </c>
      <c r="G38">
        <v>462.93499755859398</v>
      </c>
      <c r="I38" s="7">
        <f t="shared" si="0"/>
        <v>1022.0107116699239</v>
      </c>
      <c r="J38" s="7">
        <f t="shared" si="0"/>
        <v>360.44177246093705</v>
      </c>
      <c r="K38" s="7">
        <f t="shared" si="1"/>
        <v>769.70147094726804</v>
      </c>
      <c r="L38" s="8">
        <f t="shared" si="2"/>
        <v>2.1354391465009361</v>
      </c>
      <c r="M38" s="8">
        <f t="shared" si="5"/>
        <v>2.3510737104937589</v>
      </c>
      <c r="P38" s="6">
        <f t="shared" si="4"/>
        <v>4.1614802189862852</v>
      </c>
    </row>
    <row r="39" spans="1:16" x14ac:dyDescent="0.15">
      <c r="A39" s="6">
        <v>19</v>
      </c>
      <c r="B39" s="6">
        <v>37</v>
      </c>
      <c r="D39">
        <v>1493.51940917969</v>
      </c>
      <c r="E39">
        <v>830.94287109375</v>
      </c>
      <c r="F39">
        <v>463.64245605468801</v>
      </c>
      <c r="G39">
        <v>462.86154174804699</v>
      </c>
      <c r="I39" s="7">
        <f t="shared" si="0"/>
        <v>1029.876953125002</v>
      </c>
      <c r="J39" s="7">
        <f t="shared" si="0"/>
        <v>368.08132934570301</v>
      </c>
      <c r="K39" s="7">
        <f t="shared" si="1"/>
        <v>772.22002258300995</v>
      </c>
      <c r="L39" s="8">
        <f t="shared" si="2"/>
        <v>2.0979603175083592</v>
      </c>
      <c r="M39" s="8">
        <f t="shared" si="5"/>
        <v>2.3194228426901771</v>
      </c>
      <c r="P39" s="6">
        <f t="shared" si="4"/>
        <v>2.7592267609506527</v>
      </c>
    </row>
    <row r="40" spans="1:16" x14ac:dyDescent="0.15">
      <c r="A40" s="6">
        <v>19.5</v>
      </c>
      <c r="B40" s="6">
        <v>38</v>
      </c>
      <c r="D40">
        <v>1517.91137695313</v>
      </c>
      <c r="E40">
        <v>848.13946533203102</v>
      </c>
      <c r="F40">
        <v>464.52047729492199</v>
      </c>
      <c r="G40">
        <v>463.97311401367199</v>
      </c>
      <c r="I40" s="7">
        <f t="shared" si="0"/>
        <v>1053.3908996582081</v>
      </c>
      <c r="J40" s="7">
        <f t="shared" si="0"/>
        <v>384.16635131835903</v>
      </c>
      <c r="K40" s="7">
        <f t="shared" si="1"/>
        <v>784.47445373535675</v>
      </c>
      <c r="L40" s="8">
        <f t="shared" si="2"/>
        <v>2.0420176078494237</v>
      </c>
      <c r="M40" s="8">
        <f t="shared" si="5"/>
        <v>2.269308094220237</v>
      </c>
      <c r="P40" s="6">
        <f t="shared" si="4"/>
        <v>0.53895337771638097</v>
      </c>
    </row>
    <row r="41" spans="1:16" x14ac:dyDescent="0.15">
      <c r="A41" s="6">
        <v>20</v>
      </c>
      <c r="B41" s="6">
        <v>39</v>
      </c>
      <c r="D41">
        <v>1547.421875</v>
      </c>
      <c r="E41">
        <v>861.29791259765602</v>
      </c>
      <c r="F41">
        <v>463.976318359375</v>
      </c>
      <c r="G41">
        <v>462.971923828125</v>
      </c>
      <c r="I41" s="7">
        <f t="shared" si="0"/>
        <v>1083.445556640625</v>
      </c>
      <c r="J41" s="7">
        <f t="shared" si="0"/>
        <v>398.32598876953102</v>
      </c>
      <c r="K41" s="7">
        <f t="shared" si="1"/>
        <v>804.61736450195326</v>
      </c>
      <c r="L41" s="8">
        <f t="shared" si="2"/>
        <v>2.0199971560668111</v>
      </c>
      <c r="M41" s="8">
        <f t="shared" si="5"/>
        <v>2.2531156036266196</v>
      </c>
      <c r="P41" s="6">
        <f t="shared" si="4"/>
        <v>-0.17843535456160145</v>
      </c>
    </row>
    <row r="42" spans="1:16" x14ac:dyDescent="0.15">
      <c r="A42" s="6">
        <v>20.5</v>
      </c>
      <c r="B42" s="6">
        <v>40</v>
      </c>
      <c r="D42">
        <v>1550.65893554688</v>
      </c>
      <c r="E42">
        <v>865.7431640625</v>
      </c>
      <c r="F42">
        <v>463.82785034179699</v>
      </c>
      <c r="G42">
        <v>463.13723754882801</v>
      </c>
      <c r="I42" s="7">
        <f t="shared" si="0"/>
        <v>1086.8310852050831</v>
      </c>
      <c r="J42" s="7">
        <f t="shared" si="0"/>
        <v>402.60592651367199</v>
      </c>
      <c r="K42" s="7">
        <f t="shared" si="1"/>
        <v>805.00693664551272</v>
      </c>
      <c r="L42" s="8">
        <f t="shared" si="2"/>
        <v>1.9994910249245317</v>
      </c>
      <c r="M42" s="8">
        <f t="shared" si="5"/>
        <v>2.2384374336733353</v>
      </c>
      <c r="P42" s="6">
        <f t="shared" si="4"/>
        <v>-0.82873394044424109</v>
      </c>
    </row>
    <row r="43" spans="1:16" x14ac:dyDescent="0.15">
      <c r="A43" s="6">
        <v>21</v>
      </c>
      <c r="B43" s="6">
        <v>41</v>
      </c>
      <c r="D43">
        <v>1555.50842285156</v>
      </c>
      <c r="E43">
        <v>871.36859130859398</v>
      </c>
      <c r="F43">
        <v>463.81298828125</v>
      </c>
      <c r="G43">
        <v>463.32583618164102</v>
      </c>
      <c r="I43" s="7">
        <f t="shared" si="0"/>
        <v>1091.69543457031</v>
      </c>
      <c r="J43" s="7">
        <f t="shared" si="0"/>
        <v>408.04275512695295</v>
      </c>
      <c r="K43" s="7">
        <f t="shared" si="1"/>
        <v>806.06550598144293</v>
      </c>
      <c r="L43" s="8">
        <f t="shared" si="2"/>
        <v>1.9754437392979922</v>
      </c>
      <c r="M43" s="8">
        <f t="shared" si="5"/>
        <v>2.2202181092357911</v>
      </c>
      <c r="P43" s="6">
        <f t="shared" si="4"/>
        <v>-1.6359190973936559</v>
      </c>
    </row>
    <row r="44" spans="1:16" x14ac:dyDescent="0.15">
      <c r="A44" s="6">
        <v>21.5</v>
      </c>
      <c r="B44" s="6">
        <v>42</v>
      </c>
      <c r="D44">
        <v>1556.27673339844</v>
      </c>
      <c r="E44">
        <v>874.17608642578102</v>
      </c>
      <c r="F44">
        <v>463.14886474609398</v>
      </c>
      <c r="G44">
        <v>462.21710205078102</v>
      </c>
      <c r="I44" s="7">
        <f t="shared" si="0"/>
        <v>1093.127868652346</v>
      </c>
      <c r="J44" s="7">
        <f t="shared" si="0"/>
        <v>411.958984375</v>
      </c>
      <c r="K44" s="7">
        <f t="shared" si="1"/>
        <v>804.75657958984607</v>
      </c>
      <c r="L44" s="8">
        <f t="shared" si="2"/>
        <v>1.9534871434125305</v>
      </c>
      <c r="M44" s="8">
        <f t="shared" si="5"/>
        <v>2.2040894745393245</v>
      </c>
      <c r="P44" s="6">
        <f t="shared" si="4"/>
        <v>-2.3504787712979018</v>
      </c>
    </row>
    <row r="45" spans="1:16" x14ac:dyDescent="0.15">
      <c r="A45" s="6">
        <v>22</v>
      </c>
      <c r="B45" s="6">
        <v>43</v>
      </c>
      <c r="D45">
        <v>1561.38305664063</v>
      </c>
      <c r="E45">
        <v>878.08233642578102</v>
      </c>
      <c r="F45">
        <v>463.77005004882801</v>
      </c>
      <c r="G45">
        <v>463.11355590820301</v>
      </c>
      <c r="I45" s="7">
        <f t="shared" si="0"/>
        <v>1097.6130065918019</v>
      </c>
      <c r="J45" s="7">
        <f t="shared" si="0"/>
        <v>414.96878051757801</v>
      </c>
      <c r="K45" s="7">
        <f t="shared" si="1"/>
        <v>807.13486022949724</v>
      </c>
      <c r="L45" s="8">
        <f t="shared" si="2"/>
        <v>1.9450495992078785</v>
      </c>
      <c r="M45" s="8">
        <f t="shared" si="5"/>
        <v>2.2014798915236677</v>
      </c>
      <c r="P45" s="6">
        <f t="shared" si="4"/>
        <v>-2.4660931939558988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1567.62414550781</v>
      </c>
      <c r="E46">
        <v>884.17987060546898</v>
      </c>
      <c r="F46">
        <v>463.80938720703102</v>
      </c>
      <c r="G46">
        <v>463.00201416015602</v>
      </c>
      <c r="I46" s="7">
        <f t="shared" si="0"/>
        <v>1103.814758300779</v>
      </c>
      <c r="J46" s="7">
        <f t="shared" si="0"/>
        <v>421.17785644531295</v>
      </c>
      <c r="K46" s="7">
        <f t="shared" si="1"/>
        <v>808.99025878905991</v>
      </c>
      <c r="L46" s="8">
        <f t="shared" si="2"/>
        <v>1.9207806070737761</v>
      </c>
      <c r="M46" s="8">
        <f t="shared" si="5"/>
        <v>2.1830388605785607</v>
      </c>
      <c r="P46" s="6">
        <f t="shared" si="4"/>
        <v>-3.2831007898611242</v>
      </c>
    </row>
    <row r="47" spans="1:16" x14ac:dyDescent="0.15">
      <c r="A47" s="6">
        <v>23</v>
      </c>
      <c r="B47" s="6">
        <v>45</v>
      </c>
      <c r="D47">
        <v>1574.09375</v>
      </c>
      <c r="E47">
        <v>888.24963378906295</v>
      </c>
      <c r="F47">
        <v>463.3603515625</v>
      </c>
      <c r="G47">
        <v>462.53890991210898</v>
      </c>
      <c r="I47" s="7">
        <f t="shared" si="0"/>
        <v>1110.7333984375</v>
      </c>
      <c r="J47" s="7">
        <f t="shared" si="0"/>
        <v>425.71072387695398</v>
      </c>
      <c r="K47" s="7">
        <f t="shared" si="1"/>
        <v>812.73589172363222</v>
      </c>
      <c r="L47" s="8">
        <f t="shared" si="2"/>
        <v>1.9091271282105233</v>
      </c>
      <c r="M47" s="8">
        <f t="shared" si="5"/>
        <v>2.1772133429043032</v>
      </c>
      <c r="P47" s="6">
        <f t="shared" si="4"/>
        <v>-3.5411933121347392</v>
      </c>
    </row>
    <row r="48" spans="1:16" x14ac:dyDescent="0.15">
      <c r="A48" s="6">
        <v>23.5</v>
      </c>
      <c r="B48" s="6">
        <v>46</v>
      </c>
      <c r="D48">
        <v>1566.21179199219</v>
      </c>
      <c r="E48">
        <v>886.775634765625</v>
      </c>
      <c r="F48">
        <v>464.50881958007801</v>
      </c>
      <c r="G48">
        <v>463.80496215820301</v>
      </c>
      <c r="I48" s="7">
        <f t="shared" si="0"/>
        <v>1101.7029724121121</v>
      </c>
      <c r="J48" s="7">
        <f t="shared" si="0"/>
        <v>422.97067260742199</v>
      </c>
      <c r="K48" s="7">
        <f t="shared" si="1"/>
        <v>805.62350158691675</v>
      </c>
      <c r="L48" s="8">
        <f t="shared" si="2"/>
        <v>1.9046793401079416</v>
      </c>
      <c r="M48" s="8">
        <f t="shared" si="5"/>
        <v>2.1785935159907166</v>
      </c>
      <c r="P48" s="6">
        <f t="shared" si="4"/>
        <v>-3.4800464110411831</v>
      </c>
    </row>
    <row r="49" spans="1:22" x14ac:dyDescent="0.15">
      <c r="A49" s="6">
        <v>24</v>
      </c>
      <c r="B49" s="6">
        <v>47</v>
      </c>
      <c r="D49">
        <v>1561.494140625</v>
      </c>
      <c r="E49">
        <v>884.368896484375</v>
      </c>
      <c r="F49">
        <v>463.29412841796898</v>
      </c>
      <c r="G49">
        <v>462.72552490234398</v>
      </c>
      <c r="I49" s="7">
        <f t="shared" si="0"/>
        <v>1098.200012207031</v>
      </c>
      <c r="J49" s="7">
        <f t="shared" si="0"/>
        <v>421.64337158203102</v>
      </c>
      <c r="K49" s="7">
        <f t="shared" si="1"/>
        <v>803.04965209960938</v>
      </c>
      <c r="L49" s="8">
        <f t="shared" si="2"/>
        <v>1.9045707966106979</v>
      </c>
      <c r="M49" s="8">
        <f t="shared" si="5"/>
        <v>2.184312933682468</v>
      </c>
      <c r="P49" s="6">
        <f t="shared" si="4"/>
        <v>-3.2266545203044292</v>
      </c>
    </row>
    <row r="50" spans="1:22" x14ac:dyDescent="0.15">
      <c r="A50" s="6">
        <v>24.5</v>
      </c>
      <c r="B50" s="6">
        <v>48</v>
      </c>
      <c r="D50">
        <v>1551.08422851563</v>
      </c>
      <c r="E50">
        <v>877.961181640625</v>
      </c>
      <c r="F50">
        <v>463.66854858398398</v>
      </c>
      <c r="G50">
        <v>462.96588134765602</v>
      </c>
      <c r="I50" s="7">
        <f t="shared" si="0"/>
        <v>1087.4156799316461</v>
      </c>
      <c r="J50" s="7">
        <f t="shared" si="0"/>
        <v>414.99530029296898</v>
      </c>
      <c r="K50" s="7">
        <f t="shared" si="1"/>
        <v>796.91896972656787</v>
      </c>
      <c r="L50" s="8">
        <f t="shared" si="2"/>
        <v>1.9203084207555534</v>
      </c>
      <c r="M50" s="8">
        <f t="shared" si="5"/>
        <v>2.2058785190163186</v>
      </c>
      <c r="P50" s="6">
        <f t="shared" si="4"/>
        <v>-2.271217317235632</v>
      </c>
    </row>
    <row r="51" spans="1:22" x14ac:dyDescent="0.15">
      <c r="A51" s="6">
        <v>25</v>
      </c>
      <c r="B51" s="6">
        <v>49</v>
      </c>
      <c r="D51">
        <v>1557.51904296875</v>
      </c>
      <c r="E51">
        <v>883.68005371093795</v>
      </c>
      <c r="F51">
        <v>463.90570068359398</v>
      </c>
      <c r="G51">
        <v>463.29092407226602</v>
      </c>
      <c r="I51" s="7">
        <f t="shared" si="0"/>
        <v>1093.613342285156</v>
      </c>
      <c r="J51" s="7">
        <f t="shared" si="0"/>
        <v>420.38912963867193</v>
      </c>
      <c r="K51" s="7">
        <f t="shared" si="1"/>
        <v>799.34095153808562</v>
      </c>
      <c r="L51" s="8">
        <f t="shared" si="2"/>
        <v>1.90143106750911</v>
      </c>
      <c r="M51" s="8">
        <f t="shared" si="5"/>
        <v>2.1928291269588707</v>
      </c>
      <c r="P51" s="6">
        <f t="shared" si="4"/>
        <v>-2.8493548663030324</v>
      </c>
    </row>
    <row r="52" spans="1:22" x14ac:dyDescent="0.15">
      <c r="A52" s="6">
        <v>25.5</v>
      </c>
      <c r="B52" s="6">
        <v>50</v>
      </c>
      <c r="D52">
        <v>1557.61181640625</v>
      </c>
      <c r="E52">
        <v>881.63330078125</v>
      </c>
      <c r="F52">
        <v>463.01043701171898</v>
      </c>
      <c r="G52">
        <v>462.197021484375</v>
      </c>
      <c r="I52" s="7">
        <f t="shared" si="0"/>
        <v>1094.601379394531</v>
      </c>
      <c r="J52" s="7">
        <f t="shared" si="0"/>
        <v>419.436279296875</v>
      </c>
      <c r="K52" s="7">
        <f t="shared" si="1"/>
        <v>800.99598388671848</v>
      </c>
      <c r="L52" s="8">
        <f t="shared" si="2"/>
        <v>1.9096964745860177</v>
      </c>
      <c r="M52" s="8">
        <f t="shared" si="5"/>
        <v>2.2069224952247732</v>
      </c>
      <c r="P52" s="6">
        <f t="shared" si="4"/>
        <v>-2.2249652126330917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1549.11926269531</v>
      </c>
      <c r="E53">
        <v>880.08270263671898</v>
      </c>
      <c r="F53">
        <v>464.60592651367199</v>
      </c>
      <c r="G53">
        <v>463.63082885742199</v>
      </c>
      <c r="I53" s="7">
        <f t="shared" si="0"/>
        <v>1084.5133361816379</v>
      </c>
      <c r="J53" s="7">
        <f t="shared" si="0"/>
        <v>416.45187377929699</v>
      </c>
      <c r="K53" s="7">
        <f t="shared" si="1"/>
        <v>792.99702453613008</v>
      </c>
      <c r="L53" s="8">
        <f t="shared" si="2"/>
        <v>1.9041744664027784</v>
      </c>
      <c r="M53" s="8">
        <f t="shared" si="5"/>
        <v>2.2072284482305293</v>
      </c>
      <c r="P53" s="6">
        <f t="shared" si="4"/>
        <v>-2.2114103343599179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1554.23571777344</v>
      </c>
      <c r="E54">
        <v>882.72357177734398</v>
      </c>
      <c r="F54">
        <v>463.05377197265602</v>
      </c>
      <c r="G54">
        <v>462.67254638671898</v>
      </c>
      <c r="I54" s="7">
        <f t="shared" si="0"/>
        <v>1091.181945800784</v>
      </c>
      <c r="J54" s="7">
        <f t="shared" si="0"/>
        <v>420.051025390625</v>
      </c>
      <c r="K54" s="7">
        <f t="shared" si="1"/>
        <v>797.14622802734652</v>
      </c>
      <c r="L54" s="8">
        <f t="shared" si="2"/>
        <v>1.8977366554123827</v>
      </c>
      <c r="M54" s="8">
        <f t="shared" si="5"/>
        <v>2.2066185984291287</v>
      </c>
      <c r="P54" s="6">
        <f t="shared" si="4"/>
        <v>-2.2384289930015506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1539.83532714844</v>
      </c>
      <c r="E55">
        <v>877.57653808593795</v>
      </c>
      <c r="F55">
        <v>463.35153198242199</v>
      </c>
      <c r="G55">
        <v>462.73434448242199</v>
      </c>
      <c r="I55" s="7">
        <f t="shared" si="0"/>
        <v>1076.4837951660179</v>
      </c>
      <c r="J55" s="7">
        <f t="shared" si="0"/>
        <v>414.84219360351597</v>
      </c>
      <c r="K55" s="7">
        <f t="shared" si="1"/>
        <v>786.09425964355682</v>
      </c>
      <c r="L55" s="8">
        <f t="shared" si="2"/>
        <v>1.8949235920656224</v>
      </c>
      <c r="M55" s="8">
        <f t="shared" si="5"/>
        <v>2.2096334962713637</v>
      </c>
      <c r="P55" s="6">
        <f t="shared" si="4"/>
        <v>-2.1048575866459918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1541.38122558594</v>
      </c>
      <c r="E56">
        <v>877.66864013671898</v>
      </c>
      <c r="F56">
        <v>464.27487182617199</v>
      </c>
      <c r="G56">
        <v>463.64324951171898</v>
      </c>
      <c r="I56" s="7">
        <f t="shared" si="0"/>
        <v>1077.1063537597679</v>
      </c>
      <c r="J56" s="7">
        <f t="shared" si="0"/>
        <v>414.025390625</v>
      </c>
      <c r="K56" s="7">
        <f t="shared" si="1"/>
        <v>787.28858032226799</v>
      </c>
      <c r="L56" s="8">
        <f t="shared" si="2"/>
        <v>1.9015466156164997</v>
      </c>
      <c r="M56" s="8">
        <f t="shared" si="5"/>
        <v>2.2220844810112363</v>
      </c>
      <c r="P56" s="6">
        <f t="shared" si="4"/>
        <v>-1.5532317507989437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1542.37109375</v>
      </c>
      <c r="E57">
        <v>878.455322265625</v>
      </c>
      <c r="F57">
        <v>463.16250610351602</v>
      </c>
      <c r="G57">
        <v>462.69342041015602</v>
      </c>
      <c r="I57" s="7">
        <f t="shared" si="0"/>
        <v>1079.2085876464839</v>
      </c>
      <c r="J57" s="7">
        <f t="shared" si="0"/>
        <v>415.76190185546898</v>
      </c>
      <c r="K57" s="7">
        <f t="shared" si="1"/>
        <v>788.1752563476557</v>
      </c>
      <c r="L57" s="8">
        <f t="shared" si="2"/>
        <v>1.8957370861307261</v>
      </c>
      <c r="M57" s="8">
        <f t="shared" si="5"/>
        <v>2.2221029127144578</v>
      </c>
      <c r="P57" s="6">
        <f t="shared" si="4"/>
        <v>-1.5524151564565647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1532.12243652344</v>
      </c>
      <c r="E58">
        <v>873.81384277343795</v>
      </c>
      <c r="F58">
        <v>463.27688598632801</v>
      </c>
      <c r="G58">
        <v>462.60873413085898</v>
      </c>
      <c r="I58" s="7">
        <f t="shared" si="0"/>
        <v>1068.8455505371121</v>
      </c>
      <c r="J58" s="7">
        <f t="shared" si="0"/>
        <v>411.20510864257898</v>
      </c>
      <c r="K58" s="7">
        <f t="shared" si="1"/>
        <v>781.00197448730682</v>
      </c>
      <c r="L58" s="8">
        <f t="shared" si="2"/>
        <v>1.8993002715006555</v>
      </c>
      <c r="M58" s="8">
        <f t="shared" si="5"/>
        <v>2.2314940592733823</v>
      </c>
      <c r="P58" s="6">
        <f t="shared" si="4"/>
        <v>-1.1363517543756585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1539.94567871094</v>
      </c>
      <c r="E59">
        <v>878.09027099609398</v>
      </c>
      <c r="F59">
        <v>463.89205932617199</v>
      </c>
      <c r="G59">
        <v>463.01605224609398</v>
      </c>
      <c r="I59" s="7">
        <f t="shared" si="0"/>
        <v>1076.0536193847679</v>
      </c>
      <c r="J59" s="7">
        <f t="shared" si="0"/>
        <v>415.07421875</v>
      </c>
      <c r="K59" s="7">
        <f t="shared" si="1"/>
        <v>785.50166625976794</v>
      </c>
      <c r="L59" s="8">
        <f t="shared" si="2"/>
        <v>1.8924366553656686</v>
      </c>
      <c r="M59" s="8">
        <f t="shared" si="5"/>
        <v>2.2304584043273907</v>
      </c>
      <c r="P59" s="6">
        <f t="shared" si="4"/>
        <v>-1.1822351954983701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1523.06115722656</v>
      </c>
      <c r="E60">
        <v>871.971923828125</v>
      </c>
      <c r="F60">
        <v>463.14364624023398</v>
      </c>
      <c r="G60">
        <v>462.25921630859398</v>
      </c>
      <c r="I60" s="7">
        <f t="shared" si="0"/>
        <v>1059.9175109863261</v>
      </c>
      <c r="J60" s="7">
        <f t="shared" si="0"/>
        <v>409.71270751953102</v>
      </c>
      <c r="K60" s="7">
        <f t="shared" si="1"/>
        <v>773.11861572265434</v>
      </c>
      <c r="L60" s="8">
        <f t="shared" si="2"/>
        <v>1.8869773905799583</v>
      </c>
      <c r="M60" s="8">
        <f t="shared" si="5"/>
        <v>2.2308271007306759</v>
      </c>
      <c r="P60" s="6">
        <f t="shared" si="4"/>
        <v>-1.1659005468030996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1517.81701660156</v>
      </c>
      <c r="E61">
        <v>868.69769287109398</v>
      </c>
      <c r="F61">
        <v>463.94140625</v>
      </c>
      <c r="G61">
        <v>463.01724243164102</v>
      </c>
      <c r="I61" s="7">
        <f t="shared" si="0"/>
        <v>1053.87561035156</v>
      </c>
      <c r="J61" s="7">
        <f t="shared" si="0"/>
        <v>405.68045043945295</v>
      </c>
      <c r="K61" s="7">
        <f t="shared" si="1"/>
        <v>769.89929504394297</v>
      </c>
      <c r="L61" s="8">
        <f t="shared" si="2"/>
        <v>1.897797377738933</v>
      </c>
      <c r="M61" s="8">
        <f t="shared" si="5"/>
        <v>2.2474750490786457</v>
      </c>
      <c r="P61" s="6">
        <f t="shared" si="4"/>
        <v>-0.42833330899430289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1509.76745605469</v>
      </c>
      <c r="E62">
        <v>866.089599609375</v>
      </c>
      <c r="F62">
        <v>464.02288818359398</v>
      </c>
      <c r="G62">
        <v>463.18298339843801</v>
      </c>
      <c r="I62" s="7">
        <f t="shared" si="0"/>
        <v>1045.744567871096</v>
      </c>
      <c r="J62" s="7">
        <f t="shared" si="0"/>
        <v>402.90661621093699</v>
      </c>
      <c r="K62" s="7">
        <f t="shared" si="1"/>
        <v>763.70993652344009</v>
      </c>
      <c r="L62" s="8">
        <f t="shared" si="2"/>
        <v>1.8955011057043769</v>
      </c>
      <c r="M62" s="8">
        <f t="shared" si="5"/>
        <v>2.2510067382330847</v>
      </c>
      <c r="P62" s="6">
        <f t="shared" si="4"/>
        <v>-0.27186608792939992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1507.69140625</v>
      </c>
      <c r="E63">
        <v>864.97351074218795</v>
      </c>
      <c r="F63">
        <v>463.29776000976602</v>
      </c>
      <c r="G63">
        <v>462.61557006835898</v>
      </c>
      <c r="I63" s="7">
        <f t="shared" si="0"/>
        <v>1044.3936462402339</v>
      </c>
      <c r="J63" s="7">
        <f t="shared" si="0"/>
        <v>402.35794067382898</v>
      </c>
      <c r="K63" s="7">
        <f t="shared" si="1"/>
        <v>762.74308776855366</v>
      </c>
      <c r="L63" s="8">
        <f t="shared" si="2"/>
        <v>1.8956829495925631</v>
      </c>
      <c r="M63" s="8">
        <f t="shared" si="5"/>
        <v>2.2570165433102662</v>
      </c>
      <c r="P63" s="6">
        <f t="shared" si="4"/>
        <v>-5.6089349219175791E-3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1504.93151855469</v>
      </c>
      <c r="E64">
        <v>864.36730957031295</v>
      </c>
      <c r="F64">
        <v>464.02447509765602</v>
      </c>
      <c r="G64">
        <v>463.29736328125</v>
      </c>
      <c r="I64" s="7">
        <f t="shared" si="0"/>
        <v>1040.907043457034</v>
      </c>
      <c r="J64" s="7">
        <f t="shared" si="0"/>
        <v>401.06994628906295</v>
      </c>
      <c r="K64" s="7">
        <f t="shared" si="1"/>
        <v>760.15808105469</v>
      </c>
      <c r="L64" s="8">
        <f t="shared" si="2"/>
        <v>1.8953254615264081</v>
      </c>
      <c r="M64" s="8">
        <f t="shared" si="5"/>
        <v>2.2624870164331066</v>
      </c>
      <c r="P64" s="6">
        <f t="shared" si="4"/>
        <v>0.23675376745952323</v>
      </c>
      <c r="R64" s="29"/>
      <c r="S64" s="29"/>
      <c r="T64" s="29"/>
      <c r="U64" s="18">
        <v>12.5</v>
      </c>
      <c r="V64" s="20">
        <f t="shared" ref="V64:V83" si="6">L26</f>
        <v>2.0442440660541785</v>
      </c>
    </row>
    <row r="65" spans="1:22" x14ac:dyDescent="0.15">
      <c r="A65" s="6">
        <v>32</v>
      </c>
      <c r="B65" s="6">
        <v>63</v>
      </c>
      <c r="D65">
        <v>1499.65319824219</v>
      </c>
      <c r="E65">
        <v>864.41369628906295</v>
      </c>
      <c r="F65">
        <v>463.20907592773398</v>
      </c>
      <c r="G65">
        <v>462.26724243164102</v>
      </c>
      <c r="I65" s="7">
        <f t="shared" si="0"/>
        <v>1036.4441223144561</v>
      </c>
      <c r="J65" s="7">
        <f t="shared" si="0"/>
        <v>402.14645385742193</v>
      </c>
      <c r="K65" s="7">
        <f t="shared" si="1"/>
        <v>754.94160461426077</v>
      </c>
      <c r="L65" s="8">
        <f t="shared" si="2"/>
        <v>1.8772802728279676</v>
      </c>
      <c r="M65" s="8">
        <f t="shared" si="5"/>
        <v>2.2502697889236609</v>
      </c>
      <c r="P65" s="6">
        <f t="shared" si="4"/>
        <v>-0.30451573671468724</v>
      </c>
      <c r="U65" s="18">
        <v>13</v>
      </c>
      <c r="V65" s="20">
        <f t="shared" si="6"/>
        <v>2.0602936701910739</v>
      </c>
    </row>
    <row r="66" spans="1:22" x14ac:dyDescent="0.15">
      <c r="A66" s="6">
        <v>32.5</v>
      </c>
      <c r="B66" s="6">
        <v>64</v>
      </c>
      <c r="D66">
        <v>1495.80212402344</v>
      </c>
      <c r="E66">
        <v>862.32720947265602</v>
      </c>
      <c r="F66">
        <v>463.56179809570301</v>
      </c>
      <c r="G66">
        <v>462.86837768554699</v>
      </c>
      <c r="I66" s="7">
        <f t="shared" ref="I66:J129" si="7">D66-F66</f>
        <v>1032.2403259277371</v>
      </c>
      <c r="J66" s="7">
        <f t="shared" si="7"/>
        <v>399.45883178710903</v>
      </c>
      <c r="K66" s="7">
        <f t="shared" ref="K66:K129" si="8">I66-0.7*J66</f>
        <v>752.61914367676081</v>
      </c>
      <c r="L66" s="8">
        <f t="shared" ref="L66:L129" si="9">K66/J66</f>
        <v>1.8840968925625559</v>
      </c>
      <c r="M66" s="8">
        <f t="shared" si="5"/>
        <v>2.2629143698472447</v>
      </c>
      <c r="P66" s="6">
        <f t="shared" si="4"/>
        <v>0.25568714415230109</v>
      </c>
      <c r="U66" s="18">
        <v>13.5</v>
      </c>
      <c r="V66" s="20">
        <f t="shared" si="6"/>
        <v>2.0463098520516998</v>
      </c>
    </row>
    <row r="67" spans="1:22" x14ac:dyDescent="0.15">
      <c r="A67" s="6">
        <v>33</v>
      </c>
      <c r="B67" s="6">
        <v>65</v>
      </c>
      <c r="D67">
        <v>1497.3388671875</v>
      </c>
      <c r="E67">
        <v>863.18804931640602</v>
      </c>
      <c r="F67">
        <v>463.55978393554699</v>
      </c>
      <c r="G67">
        <v>462.95666503906301</v>
      </c>
      <c r="I67" s="7">
        <f t="shared" si="7"/>
        <v>1033.7790832519531</v>
      </c>
      <c r="J67" s="7">
        <f t="shared" si="7"/>
        <v>400.23138427734301</v>
      </c>
      <c r="K67" s="7">
        <f t="shared" si="8"/>
        <v>753.617114257813</v>
      </c>
      <c r="L67" s="8">
        <f t="shared" si="9"/>
        <v>1.8829535710162824</v>
      </c>
      <c r="M67" s="8">
        <f t="shared" si="5"/>
        <v>2.2675990094899663</v>
      </c>
      <c r="P67" s="6">
        <f t="shared" si="4"/>
        <v>0.46323444362678051</v>
      </c>
      <c r="U67" s="18">
        <v>14</v>
      </c>
      <c r="V67" s="20">
        <f t="shared" si="6"/>
        <v>2.0435280120981685</v>
      </c>
    </row>
    <row r="68" spans="1:22" x14ac:dyDescent="0.15">
      <c r="A68" s="6">
        <v>33.5</v>
      </c>
      <c r="B68" s="6">
        <v>66</v>
      </c>
      <c r="D68">
        <v>1487.34460449219</v>
      </c>
      <c r="E68">
        <v>861.19183349609398</v>
      </c>
      <c r="F68">
        <v>463.08908081054699</v>
      </c>
      <c r="G68">
        <v>462.37399291992199</v>
      </c>
      <c r="I68" s="7">
        <f t="shared" si="7"/>
        <v>1024.2555236816429</v>
      </c>
      <c r="J68" s="7">
        <f t="shared" si="7"/>
        <v>398.81784057617199</v>
      </c>
      <c r="K68" s="7">
        <f t="shared" si="8"/>
        <v>745.08303527832254</v>
      </c>
      <c r="L68" s="8">
        <f t="shared" si="9"/>
        <v>1.8682289493416377</v>
      </c>
      <c r="M68" s="8">
        <f t="shared" si="5"/>
        <v>2.258702349004317</v>
      </c>
      <c r="P68" s="6">
        <f t="shared" si="4"/>
        <v>6.907864959326275E-2</v>
      </c>
      <c r="U68" s="18">
        <v>14.5</v>
      </c>
      <c r="V68" s="20">
        <f t="shared" si="6"/>
        <v>2.0603148681188692</v>
      </c>
    </row>
    <row r="69" spans="1:22" x14ac:dyDescent="0.15">
      <c r="A69" s="6">
        <v>34</v>
      </c>
      <c r="B69" s="6">
        <v>67</v>
      </c>
      <c r="D69">
        <v>1487.279296875</v>
      </c>
      <c r="E69">
        <v>860.04040527343795</v>
      </c>
      <c r="F69">
        <v>464.02728271484398</v>
      </c>
      <c r="G69">
        <v>463.39126586914102</v>
      </c>
      <c r="I69" s="7">
        <f t="shared" si="7"/>
        <v>1023.252014160156</v>
      </c>
      <c r="J69" s="7">
        <f t="shared" si="7"/>
        <v>396.64913940429693</v>
      </c>
      <c r="K69" s="7">
        <f t="shared" si="8"/>
        <v>745.59761657714819</v>
      </c>
      <c r="L69" s="8">
        <f t="shared" si="9"/>
        <v>1.8797409158555483</v>
      </c>
      <c r="M69" s="8">
        <f t="shared" si="5"/>
        <v>2.2760422767072228</v>
      </c>
      <c r="P69" s="6">
        <f t="shared" si="4"/>
        <v>0.83730319668564612</v>
      </c>
      <c r="U69" s="18">
        <v>15</v>
      </c>
      <c r="V69" s="20">
        <f t="shared" si="6"/>
        <v>2.0541054572456661</v>
      </c>
    </row>
    <row r="70" spans="1:22" x14ac:dyDescent="0.15">
      <c r="A70" s="6">
        <v>34.5</v>
      </c>
      <c r="B70" s="6">
        <v>68</v>
      </c>
      <c r="D70">
        <v>1484.83081054688</v>
      </c>
      <c r="E70">
        <v>861.06817626953102</v>
      </c>
      <c r="F70">
        <v>463.17855834960898</v>
      </c>
      <c r="G70">
        <v>462.85272216796898</v>
      </c>
      <c r="I70" s="7">
        <f t="shared" si="7"/>
        <v>1021.6522521972711</v>
      </c>
      <c r="J70" s="7">
        <f t="shared" si="7"/>
        <v>398.21545410156205</v>
      </c>
      <c r="K70" s="7">
        <f t="shared" si="8"/>
        <v>742.90143432617765</v>
      </c>
      <c r="L70" s="8">
        <f t="shared" si="9"/>
        <v>1.8655766035054628</v>
      </c>
      <c r="M70" s="8">
        <f t="shared" si="5"/>
        <v>2.2677059255461325</v>
      </c>
      <c r="P70" s="6">
        <f t="shared" ref="P70:P133" si="10">(M70-$O$2)/$O$2*100</f>
        <v>0.46797123032119192</v>
      </c>
      <c r="U70" s="18">
        <v>15.5</v>
      </c>
      <c r="V70" s="20">
        <f t="shared" si="6"/>
        <v>2.0665404359273771</v>
      </c>
    </row>
    <row r="71" spans="1:22" x14ac:dyDescent="0.15">
      <c r="A71" s="6">
        <v>35</v>
      </c>
      <c r="B71" s="6">
        <v>69</v>
      </c>
      <c r="D71">
        <v>1489.88354492188</v>
      </c>
      <c r="E71">
        <v>863.35217285156295</v>
      </c>
      <c r="F71">
        <v>463.30258178710898</v>
      </c>
      <c r="G71">
        <v>462.43258666992199</v>
      </c>
      <c r="I71" s="7">
        <f t="shared" si="7"/>
        <v>1026.5809631347711</v>
      </c>
      <c r="J71" s="7">
        <f t="shared" si="7"/>
        <v>400.91958618164097</v>
      </c>
      <c r="K71" s="7">
        <f t="shared" si="8"/>
        <v>745.93725280762237</v>
      </c>
      <c r="L71" s="8">
        <f t="shared" si="9"/>
        <v>1.8605657556217954</v>
      </c>
      <c r="M71" s="8">
        <f t="shared" si="5"/>
        <v>2.2685230388514599</v>
      </c>
      <c r="P71" s="6">
        <f t="shared" si="10"/>
        <v>0.50417244809230843</v>
      </c>
      <c r="U71" s="18">
        <v>16</v>
      </c>
      <c r="V71" s="20">
        <f t="shared" si="6"/>
        <v>2.0665588458217647</v>
      </c>
    </row>
    <row r="72" spans="1:22" x14ac:dyDescent="0.15">
      <c r="A72" s="6">
        <v>35.5</v>
      </c>
      <c r="B72" s="6">
        <v>70</v>
      </c>
      <c r="D72">
        <v>1461.06689453125</v>
      </c>
      <c r="E72">
        <v>858.98327636718795</v>
      </c>
      <c r="F72">
        <v>464.49798583984398</v>
      </c>
      <c r="G72">
        <v>463.83868408203102</v>
      </c>
      <c r="I72" s="7">
        <f t="shared" si="7"/>
        <v>996.56890869140602</v>
      </c>
      <c r="J72" s="7">
        <f t="shared" si="7"/>
        <v>395.14459228515693</v>
      </c>
      <c r="K72" s="7">
        <f t="shared" si="8"/>
        <v>719.96769409179615</v>
      </c>
      <c r="L72" s="8">
        <f t="shared" si="9"/>
        <v>1.8220360550252195</v>
      </c>
      <c r="M72" s="8">
        <f t="shared" si="5"/>
        <v>2.2358212994438795</v>
      </c>
      <c r="P72" s="6">
        <f t="shared" si="10"/>
        <v>-0.94463860671454547</v>
      </c>
      <c r="U72" s="18">
        <v>16.5</v>
      </c>
      <c r="V72" s="20">
        <f t="shared" si="6"/>
        <v>2.0761263452258194</v>
      </c>
    </row>
    <row r="73" spans="1:22" x14ac:dyDescent="0.15">
      <c r="A73" s="6">
        <v>36</v>
      </c>
      <c r="B73" s="6">
        <v>71</v>
      </c>
      <c r="D73">
        <v>1434.08581542969</v>
      </c>
      <c r="E73">
        <v>848.544677734375</v>
      </c>
      <c r="F73">
        <v>462.79495239257801</v>
      </c>
      <c r="G73">
        <v>462.43618774414102</v>
      </c>
      <c r="I73" s="7">
        <f t="shared" si="7"/>
        <v>971.29086303711199</v>
      </c>
      <c r="J73" s="7">
        <f t="shared" si="7"/>
        <v>386.10848999023398</v>
      </c>
      <c r="K73" s="7">
        <f t="shared" si="8"/>
        <v>701.01492004394822</v>
      </c>
      <c r="L73" s="8">
        <f t="shared" si="9"/>
        <v>1.8155905353484441</v>
      </c>
      <c r="M73" s="8">
        <f t="shared" si="5"/>
        <v>2.2352037409560994</v>
      </c>
      <c r="P73" s="6">
        <f t="shared" si="10"/>
        <v>-0.97199878939272533</v>
      </c>
      <c r="U73" s="18">
        <v>17</v>
      </c>
      <c r="V73" s="20">
        <f t="shared" si="6"/>
        <v>2.0827669079192526</v>
      </c>
    </row>
    <row r="74" spans="1:22" x14ac:dyDescent="0.15">
      <c r="A74" s="6">
        <v>36.5</v>
      </c>
      <c r="B74" s="6">
        <v>72</v>
      </c>
      <c r="D74">
        <v>1416.91003417969</v>
      </c>
      <c r="E74">
        <v>839.53424072265602</v>
      </c>
      <c r="F74">
        <v>463.39166259765602</v>
      </c>
      <c r="G74">
        <v>462.55337524414102</v>
      </c>
      <c r="I74" s="7">
        <f t="shared" si="7"/>
        <v>953.51837158203398</v>
      </c>
      <c r="J74" s="7">
        <f t="shared" si="7"/>
        <v>376.980865478515</v>
      </c>
      <c r="K74" s="7">
        <f t="shared" si="8"/>
        <v>689.63176574707347</v>
      </c>
      <c r="L74" s="8">
        <f t="shared" si="9"/>
        <v>1.8293548264623452</v>
      </c>
      <c r="M74" s="8">
        <f t="shared" si="5"/>
        <v>2.2547959932589956</v>
      </c>
      <c r="P74" s="6">
        <f t="shared" si="10"/>
        <v>-0.10398772211533168</v>
      </c>
      <c r="U74" s="18">
        <v>17.5</v>
      </c>
      <c r="V74" s="20">
        <f t="shared" si="6"/>
        <v>2.1223952195154272</v>
      </c>
    </row>
    <row r="75" spans="1:22" x14ac:dyDescent="0.15">
      <c r="A75" s="6">
        <v>37</v>
      </c>
      <c r="B75" s="6">
        <v>73</v>
      </c>
      <c r="D75">
        <v>1416.50744628906</v>
      </c>
      <c r="E75">
        <v>839.02648925781295</v>
      </c>
      <c r="F75">
        <v>464.16250610351602</v>
      </c>
      <c r="G75">
        <v>463.32623291015602</v>
      </c>
      <c r="I75" s="7">
        <f t="shared" si="7"/>
        <v>952.34494018554392</v>
      </c>
      <c r="J75" s="7">
        <f t="shared" si="7"/>
        <v>375.70025634765693</v>
      </c>
      <c r="K75" s="7">
        <f t="shared" si="8"/>
        <v>689.354760742184</v>
      </c>
      <c r="L75" s="8">
        <f t="shared" si="9"/>
        <v>1.8348530486609107</v>
      </c>
      <c r="M75" s="8">
        <f t="shared" si="5"/>
        <v>2.2661221766465562</v>
      </c>
      <c r="P75" s="6">
        <f t="shared" si="10"/>
        <v>0.39780514878204393</v>
      </c>
      <c r="U75" s="18">
        <v>18</v>
      </c>
      <c r="V75" s="20">
        <f t="shared" si="6"/>
        <v>2.1447890198718658</v>
      </c>
    </row>
    <row r="76" spans="1:22" x14ac:dyDescent="0.15">
      <c r="A76" s="6">
        <v>37.5</v>
      </c>
      <c r="B76" s="6">
        <v>74</v>
      </c>
      <c r="D76">
        <v>1408.01477050781</v>
      </c>
      <c r="E76">
        <v>838.06848144531295</v>
      </c>
      <c r="F76">
        <v>462.90368652343801</v>
      </c>
      <c r="G76">
        <v>462.55258178710898</v>
      </c>
      <c r="I76" s="7">
        <f t="shared" si="7"/>
        <v>945.11108398437204</v>
      </c>
      <c r="J76" s="7">
        <f t="shared" si="7"/>
        <v>375.51589965820398</v>
      </c>
      <c r="K76" s="7">
        <f t="shared" si="8"/>
        <v>682.24995422362929</v>
      </c>
      <c r="L76" s="8">
        <f t="shared" si="9"/>
        <v>1.8168337341897263</v>
      </c>
      <c r="M76" s="8">
        <f t="shared" si="5"/>
        <v>2.2539308233643669</v>
      </c>
      <c r="P76" s="6">
        <f t="shared" si="10"/>
        <v>-0.14231802901434601</v>
      </c>
      <c r="U76" s="18">
        <v>18.5</v>
      </c>
      <c r="V76" s="20">
        <f t="shared" si="6"/>
        <v>2.1354391465009361</v>
      </c>
    </row>
    <row r="77" spans="1:22" x14ac:dyDescent="0.15">
      <c r="A77" s="6">
        <v>38</v>
      </c>
      <c r="B77" s="6">
        <v>75</v>
      </c>
      <c r="D77">
        <v>1402.47204589844</v>
      </c>
      <c r="E77">
        <v>835.14074707031295</v>
      </c>
      <c r="F77">
        <v>463.47351074218801</v>
      </c>
      <c r="G77">
        <v>462.56060791015602</v>
      </c>
      <c r="I77" s="7">
        <f t="shared" si="7"/>
        <v>938.99853515625205</v>
      </c>
      <c r="J77" s="7">
        <f t="shared" si="7"/>
        <v>372.58013916015693</v>
      </c>
      <c r="K77" s="7">
        <f t="shared" si="8"/>
        <v>678.19243774414213</v>
      </c>
      <c r="L77" s="8">
        <f t="shared" si="9"/>
        <v>1.8202592314042134</v>
      </c>
      <c r="M77" s="8">
        <f t="shared" si="5"/>
        <v>2.2631842817678494</v>
      </c>
      <c r="P77" s="6">
        <f t="shared" si="10"/>
        <v>0.26764526569202363</v>
      </c>
      <c r="U77" s="18">
        <v>19</v>
      </c>
      <c r="V77" s="20">
        <f t="shared" si="6"/>
        <v>2.0979603175083592</v>
      </c>
    </row>
    <row r="78" spans="1:22" x14ac:dyDescent="0.15">
      <c r="A78" s="6">
        <v>38.5</v>
      </c>
      <c r="B78" s="6">
        <v>76</v>
      </c>
      <c r="D78">
        <v>1381.884765625</v>
      </c>
      <c r="E78">
        <v>825.67242431640602</v>
      </c>
      <c r="F78">
        <v>463.87319946289102</v>
      </c>
      <c r="G78">
        <v>463.28372192382801</v>
      </c>
      <c r="I78" s="7">
        <f t="shared" si="7"/>
        <v>918.01156616210892</v>
      </c>
      <c r="J78" s="7">
        <f t="shared" si="7"/>
        <v>362.38870239257801</v>
      </c>
      <c r="K78" s="7">
        <f t="shared" si="8"/>
        <v>664.3394744873043</v>
      </c>
      <c r="L78" s="8">
        <f t="shared" si="9"/>
        <v>1.8332234699955439</v>
      </c>
      <c r="M78" s="8">
        <f t="shared" si="5"/>
        <v>2.2819764815481749</v>
      </c>
      <c r="P78" s="6">
        <f t="shared" si="10"/>
        <v>1.100210972565812</v>
      </c>
      <c r="U78" s="18">
        <v>19.5</v>
      </c>
      <c r="V78" s="20">
        <f t="shared" si="6"/>
        <v>2.0420176078494237</v>
      </c>
    </row>
    <row r="79" spans="1:22" x14ac:dyDescent="0.15">
      <c r="A79" s="6">
        <v>39</v>
      </c>
      <c r="B79" s="6">
        <v>77</v>
      </c>
      <c r="D79">
        <v>1373.86560058594</v>
      </c>
      <c r="E79">
        <v>823.57556152343795</v>
      </c>
      <c r="F79">
        <v>462.53329467773398</v>
      </c>
      <c r="G79">
        <v>462.10153198242199</v>
      </c>
      <c r="I79" s="7">
        <f t="shared" si="7"/>
        <v>911.33230590820608</v>
      </c>
      <c r="J79" s="7">
        <f t="shared" si="7"/>
        <v>361.47402954101597</v>
      </c>
      <c r="K79" s="7">
        <f t="shared" si="8"/>
        <v>658.30048522949494</v>
      </c>
      <c r="L79" s="8">
        <f t="shared" si="9"/>
        <v>1.8211556887375182</v>
      </c>
      <c r="M79" s="8">
        <f t="shared" si="5"/>
        <v>2.2757366614791446</v>
      </c>
      <c r="P79" s="6">
        <f t="shared" si="10"/>
        <v>0.82376328324439163</v>
      </c>
      <c r="U79" s="18">
        <v>20</v>
      </c>
      <c r="V79" s="20">
        <f t="shared" si="6"/>
        <v>2.0199971560668111</v>
      </c>
    </row>
    <row r="80" spans="1:22" x14ac:dyDescent="0.15">
      <c r="A80" s="6">
        <v>39.5</v>
      </c>
      <c r="B80" s="6">
        <v>78</v>
      </c>
      <c r="D80">
        <v>1375.87060546875</v>
      </c>
      <c r="E80">
        <v>825.50933837890602</v>
      </c>
      <c r="F80">
        <v>464.15771484375</v>
      </c>
      <c r="G80">
        <v>463.28652954101602</v>
      </c>
      <c r="I80" s="7">
        <f t="shared" si="7"/>
        <v>911.712890625</v>
      </c>
      <c r="J80" s="7">
        <f t="shared" si="7"/>
        <v>362.22280883789</v>
      </c>
      <c r="K80" s="7">
        <f t="shared" si="8"/>
        <v>658.15692443847706</v>
      </c>
      <c r="L80" s="8">
        <f t="shared" si="9"/>
        <v>1.8169947015485435</v>
      </c>
      <c r="M80" s="8">
        <f t="shared" si="5"/>
        <v>2.2774036354791649</v>
      </c>
      <c r="P80" s="6">
        <f t="shared" si="10"/>
        <v>0.89761655230766546</v>
      </c>
      <c r="U80" s="18">
        <v>20.5</v>
      </c>
      <c r="V80" s="20">
        <f t="shared" si="6"/>
        <v>1.9994910249245317</v>
      </c>
    </row>
    <row r="81" spans="1:22" x14ac:dyDescent="0.15">
      <c r="A81" s="6">
        <v>40</v>
      </c>
      <c r="B81" s="6">
        <v>79</v>
      </c>
      <c r="D81">
        <v>1380.98107910156</v>
      </c>
      <c r="E81">
        <v>827.39410400390602</v>
      </c>
      <c r="F81">
        <v>463.55697631835898</v>
      </c>
      <c r="G81">
        <v>462.95346069335898</v>
      </c>
      <c r="I81" s="7">
        <f t="shared" si="7"/>
        <v>917.42410278320108</v>
      </c>
      <c r="J81" s="7">
        <f t="shared" si="7"/>
        <v>364.44064331054705</v>
      </c>
      <c r="K81" s="7">
        <f t="shared" si="8"/>
        <v>662.31565246581818</v>
      </c>
      <c r="L81" s="8">
        <f t="shared" si="9"/>
        <v>1.8173484890417284</v>
      </c>
      <c r="M81" s="8">
        <f t="shared" si="5"/>
        <v>2.2835853841613454</v>
      </c>
      <c r="P81" s="6">
        <f t="shared" si="10"/>
        <v>1.1714914589954939</v>
      </c>
      <c r="U81" s="18">
        <v>21</v>
      </c>
      <c r="V81" s="20">
        <f t="shared" si="6"/>
        <v>1.9754437392979922</v>
      </c>
    </row>
    <row r="82" spans="1:22" x14ac:dyDescent="0.15">
      <c r="A82" s="6">
        <v>40.5</v>
      </c>
      <c r="B82" s="6">
        <v>80</v>
      </c>
      <c r="D82">
        <v>1394.27709960938</v>
      </c>
      <c r="E82">
        <v>834.63269042968795</v>
      </c>
      <c r="F82">
        <v>463.41250610351602</v>
      </c>
      <c r="G82">
        <v>462.86798095703102</v>
      </c>
      <c r="I82" s="7">
        <f t="shared" si="7"/>
        <v>930.86459350586392</v>
      </c>
      <c r="J82" s="7">
        <f t="shared" si="7"/>
        <v>371.76470947265693</v>
      </c>
      <c r="K82" s="7">
        <f t="shared" si="8"/>
        <v>670.629296875004</v>
      </c>
      <c r="L82" s="8">
        <f t="shared" si="9"/>
        <v>1.8039079013881718</v>
      </c>
      <c r="M82" s="8">
        <f t="shared" si="5"/>
        <v>2.2759727576967839</v>
      </c>
      <c r="P82" s="6">
        <f t="shared" si="10"/>
        <v>0.83422324091975086</v>
      </c>
      <c r="U82" s="18">
        <v>21.5</v>
      </c>
      <c r="V82" s="20">
        <f t="shared" si="6"/>
        <v>1.9534871434125305</v>
      </c>
    </row>
    <row r="83" spans="1:22" x14ac:dyDescent="0.15">
      <c r="A83" s="6">
        <v>41</v>
      </c>
      <c r="B83" s="6">
        <v>81</v>
      </c>
      <c r="D83">
        <v>1393.09997558594</v>
      </c>
      <c r="E83">
        <v>834.36383056640602</v>
      </c>
      <c r="F83">
        <v>463.715087890625</v>
      </c>
      <c r="G83">
        <v>463.24758911132801</v>
      </c>
      <c r="I83" s="7">
        <f t="shared" si="7"/>
        <v>929.384887695315</v>
      </c>
      <c r="J83" s="7">
        <f t="shared" si="7"/>
        <v>371.11624145507801</v>
      </c>
      <c r="K83" s="7">
        <f t="shared" si="8"/>
        <v>669.60351867676036</v>
      </c>
      <c r="L83" s="8">
        <f t="shared" si="9"/>
        <v>1.8042959156176217</v>
      </c>
      <c r="M83" s="8">
        <f t="shared" si="5"/>
        <v>2.2821887331152291</v>
      </c>
      <c r="P83" s="6">
        <f t="shared" si="10"/>
        <v>1.1096145218056694</v>
      </c>
      <c r="U83" s="18">
        <v>22</v>
      </c>
      <c r="V83" s="20">
        <f t="shared" si="6"/>
        <v>1.9450495992078785</v>
      </c>
    </row>
    <row r="84" spans="1:22" x14ac:dyDescent="0.15">
      <c r="A84" s="6">
        <v>41.5</v>
      </c>
      <c r="B84" s="6">
        <v>82</v>
      </c>
      <c r="D84">
        <v>1396.28247070313</v>
      </c>
      <c r="E84">
        <v>838.9384765625</v>
      </c>
      <c r="F84">
        <v>462.92135620117199</v>
      </c>
      <c r="G84">
        <v>462.50723266601602</v>
      </c>
      <c r="I84" s="7">
        <f t="shared" si="7"/>
        <v>933.36111450195801</v>
      </c>
      <c r="J84" s="7">
        <f t="shared" si="7"/>
        <v>376.43124389648398</v>
      </c>
      <c r="K84" s="7">
        <f t="shared" si="8"/>
        <v>669.85924377441927</v>
      </c>
      <c r="L84" s="8">
        <f t="shared" si="9"/>
        <v>1.7794995889305776</v>
      </c>
      <c r="M84" s="8">
        <f t="shared" si="5"/>
        <v>2.2632203676171798</v>
      </c>
      <c r="P84" s="6">
        <f t="shared" si="10"/>
        <v>0.26924400564834361</v>
      </c>
      <c r="U84" s="18">
        <v>65</v>
      </c>
      <c r="V84" s="20">
        <f t="shared" ref="V84:V104" si="11">L131</f>
        <v>1.4673339537517667</v>
      </c>
    </row>
    <row r="85" spans="1:22" x14ac:dyDescent="0.15">
      <c r="A85" s="6">
        <v>42</v>
      </c>
      <c r="B85" s="6">
        <v>83</v>
      </c>
      <c r="D85">
        <v>1405.73620605469</v>
      </c>
      <c r="E85">
        <v>843.54620361328102</v>
      </c>
      <c r="F85">
        <v>463.99557495117199</v>
      </c>
      <c r="G85">
        <v>463.48797607421898</v>
      </c>
      <c r="I85" s="7">
        <f t="shared" si="7"/>
        <v>941.74063110351801</v>
      </c>
      <c r="J85" s="7">
        <f t="shared" si="7"/>
        <v>380.05822753906205</v>
      </c>
      <c r="K85" s="7">
        <f t="shared" si="8"/>
        <v>675.69987182617456</v>
      </c>
      <c r="L85" s="8">
        <f t="shared" si="9"/>
        <v>1.7778851314479878</v>
      </c>
      <c r="M85" s="8">
        <f t="shared" si="5"/>
        <v>2.2674338713235853</v>
      </c>
      <c r="P85" s="6">
        <f t="shared" si="10"/>
        <v>0.45591819668219663</v>
      </c>
      <c r="U85" s="18">
        <v>65.5</v>
      </c>
      <c r="V85" s="20">
        <f t="shared" si="11"/>
        <v>1.4661689018524673</v>
      </c>
    </row>
    <row r="86" spans="1:22" x14ac:dyDescent="0.15">
      <c r="A86" s="6">
        <v>42.5</v>
      </c>
      <c r="B86" s="6">
        <v>84</v>
      </c>
      <c r="D86">
        <v>1412.52917480469</v>
      </c>
      <c r="E86">
        <v>846.85198974609398</v>
      </c>
      <c r="F86">
        <v>462.25241088867199</v>
      </c>
      <c r="G86">
        <v>462.07745361328102</v>
      </c>
      <c r="I86" s="7">
        <f t="shared" si="7"/>
        <v>950.27676391601801</v>
      </c>
      <c r="J86" s="7">
        <f t="shared" si="7"/>
        <v>384.77453613281295</v>
      </c>
      <c r="K86" s="7">
        <f t="shared" si="8"/>
        <v>680.93458862304897</v>
      </c>
      <c r="L86" s="8">
        <f t="shared" si="9"/>
        <v>1.7696976402513553</v>
      </c>
      <c r="M86" s="8">
        <f t="shared" si="5"/>
        <v>2.2650743413159482</v>
      </c>
      <c r="P86" s="6">
        <f t="shared" si="10"/>
        <v>0.35138207043501835</v>
      </c>
      <c r="U86" s="18">
        <v>66</v>
      </c>
      <c r="V86" s="20">
        <f t="shared" si="11"/>
        <v>1.4685667830747919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1407.68481445313</v>
      </c>
      <c r="E87">
        <v>845.64813232421898</v>
      </c>
      <c r="F87">
        <v>463.25119018554699</v>
      </c>
      <c r="G87">
        <v>463.06018066406301</v>
      </c>
      <c r="I87" s="7">
        <f t="shared" si="7"/>
        <v>944.43362426758301</v>
      </c>
      <c r="J87" s="7">
        <f t="shared" si="7"/>
        <v>382.58795166015597</v>
      </c>
      <c r="K87" s="7">
        <f t="shared" si="8"/>
        <v>676.6220581054738</v>
      </c>
      <c r="L87" s="8">
        <f t="shared" si="9"/>
        <v>1.7685399008761822</v>
      </c>
      <c r="M87" s="8">
        <f t="shared" si="5"/>
        <v>2.2697445631297701</v>
      </c>
      <c r="P87" s="6">
        <f t="shared" si="10"/>
        <v>0.55829060541945663</v>
      </c>
      <c r="U87" s="18">
        <v>66.5</v>
      </c>
      <c r="V87" s="20">
        <f t="shared" si="11"/>
        <v>1.4646806455246622</v>
      </c>
    </row>
    <row r="88" spans="1:22" x14ac:dyDescent="0.15">
      <c r="A88" s="6">
        <v>43.5</v>
      </c>
      <c r="B88" s="6">
        <v>86</v>
      </c>
      <c r="D88">
        <v>1410.23193359375</v>
      </c>
      <c r="E88">
        <v>848.400146484375</v>
      </c>
      <c r="F88">
        <v>462.45425415039102</v>
      </c>
      <c r="G88">
        <v>461.67214965820301</v>
      </c>
      <c r="I88" s="7">
        <f t="shared" si="7"/>
        <v>947.77767944335892</v>
      </c>
      <c r="J88" s="7">
        <f t="shared" si="7"/>
        <v>386.72799682617199</v>
      </c>
      <c r="K88" s="7">
        <f t="shared" si="8"/>
        <v>677.06808166503856</v>
      </c>
      <c r="L88" s="8">
        <f t="shared" si="9"/>
        <v>1.7507604497777536</v>
      </c>
      <c r="M88" s="8">
        <f t="shared" ref="M88:M148" si="12">L88+ABS($N$2)*A88</f>
        <v>2.2577930732203368</v>
      </c>
      <c r="P88" s="6">
        <f t="shared" si="10"/>
        <v>2.8794284554465036E-2</v>
      </c>
      <c r="U88" s="18">
        <v>67</v>
      </c>
      <c r="V88" s="20">
        <f t="shared" si="11"/>
        <v>1.4625068483534309</v>
      </c>
    </row>
    <row r="89" spans="1:22" x14ac:dyDescent="0.15">
      <c r="A89" s="6">
        <v>44</v>
      </c>
      <c r="B89" s="6">
        <v>87</v>
      </c>
      <c r="D89">
        <v>1408.36193847656</v>
      </c>
      <c r="E89">
        <v>849.92108154296898</v>
      </c>
      <c r="F89">
        <v>463.79132080078102</v>
      </c>
      <c r="G89">
        <v>463.44061279296898</v>
      </c>
      <c r="I89" s="7">
        <f t="shared" si="7"/>
        <v>944.57061767577898</v>
      </c>
      <c r="J89" s="7">
        <f t="shared" si="7"/>
        <v>386.48046875</v>
      </c>
      <c r="K89" s="7">
        <f t="shared" si="8"/>
        <v>674.03428955077902</v>
      </c>
      <c r="L89" s="8">
        <f t="shared" si="9"/>
        <v>1.7440319603493004</v>
      </c>
      <c r="M89" s="8">
        <f t="shared" si="12"/>
        <v>2.2568925449808788</v>
      </c>
      <c r="P89" s="6">
        <f t="shared" si="10"/>
        <v>-1.1102531092906362E-2</v>
      </c>
      <c r="U89" s="18">
        <v>67.5</v>
      </c>
      <c r="V89" s="20">
        <f t="shared" si="11"/>
        <v>1.4601347674406939</v>
      </c>
    </row>
    <row r="90" spans="1:22" x14ac:dyDescent="0.15">
      <c r="A90" s="6">
        <v>44.5</v>
      </c>
      <c r="B90" s="6">
        <v>88</v>
      </c>
      <c r="D90">
        <v>1393.34643554688</v>
      </c>
      <c r="E90">
        <v>844.75451660156295</v>
      </c>
      <c r="F90">
        <v>463.33145141601602</v>
      </c>
      <c r="G90">
        <v>462.68136596679699</v>
      </c>
      <c r="I90" s="7">
        <f t="shared" si="7"/>
        <v>930.01498413086392</v>
      </c>
      <c r="J90" s="7">
        <f t="shared" si="7"/>
        <v>382.07315063476597</v>
      </c>
      <c r="K90" s="7">
        <f t="shared" si="8"/>
        <v>662.56377868652771</v>
      </c>
      <c r="L90" s="8">
        <f t="shared" si="9"/>
        <v>1.7341280788397777</v>
      </c>
      <c r="M90" s="8">
        <f t="shared" si="12"/>
        <v>2.2528166246603516</v>
      </c>
      <c r="P90" s="6">
        <f t="shared" si="10"/>
        <v>-0.1916812564411613</v>
      </c>
      <c r="U90" s="18">
        <v>68</v>
      </c>
      <c r="V90" s="20">
        <f t="shared" si="11"/>
        <v>1.4473331439923709</v>
      </c>
    </row>
    <row r="91" spans="1:22" x14ac:dyDescent="0.15">
      <c r="A91" s="6">
        <v>45</v>
      </c>
      <c r="B91" s="6">
        <v>89</v>
      </c>
      <c r="D91">
        <v>1392.22436523438</v>
      </c>
      <c r="E91">
        <v>847.152099609375</v>
      </c>
      <c r="F91">
        <v>462.62118530273398</v>
      </c>
      <c r="G91">
        <v>462.02526855468801</v>
      </c>
      <c r="I91" s="7">
        <f t="shared" si="7"/>
        <v>929.60317993164608</v>
      </c>
      <c r="J91" s="7">
        <f t="shared" si="7"/>
        <v>385.12683105468699</v>
      </c>
      <c r="K91" s="7">
        <f t="shared" si="8"/>
        <v>660.0143981933652</v>
      </c>
      <c r="L91" s="8">
        <f t="shared" si="9"/>
        <v>1.713758546466073</v>
      </c>
      <c r="M91" s="8">
        <f t="shared" si="12"/>
        <v>2.2382750534756419</v>
      </c>
      <c r="P91" s="6">
        <f t="shared" si="10"/>
        <v>-0.8359279989182461</v>
      </c>
      <c r="U91" s="18">
        <v>68.5</v>
      </c>
      <c r="V91" s="20">
        <f t="shared" si="11"/>
        <v>1.4520795475671249</v>
      </c>
    </row>
    <row r="92" spans="1:22" x14ac:dyDescent="0.15">
      <c r="A92" s="6">
        <v>45.5</v>
      </c>
      <c r="B92" s="6">
        <v>90</v>
      </c>
      <c r="D92">
        <v>1405.64086914063</v>
      </c>
      <c r="E92">
        <v>851.25054931640602</v>
      </c>
      <c r="F92">
        <v>463.99035644531301</v>
      </c>
      <c r="G92">
        <v>463.41052246093801</v>
      </c>
      <c r="I92" s="7">
        <f t="shared" si="7"/>
        <v>941.65051269531705</v>
      </c>
      <c r="J92" s="7">
        <f t="shared" si="7"/>
        <v>387.84002685546801</v>
      </c>
      <c r="K92" s="7">
        <f t="shared" si="8"/>
        <v>670.16249389648942</v>
      </c>
      <c r="L92" s="8">
        <f t="shared" si="9"/>
        <v>1.7279353534756003</v>
      </c>
      <c r="M92" s="8">
        <f t="shared" si="12"/>
        <v>2.2582798216741646</v>
      </c>
      <c r="P92" s="6">
        <f t="shared" si="10"/>
        <v>5.035908672068793E-2</v>
      </c>
      <c r="U92" s="18">
        <v>69</v>
      </c>
      <c r="V92" s="20">
        <f t="shared" si="11"/>
        <v>1.4238110590058322</v>
      </c>
    </row>
    <row r="93" spans="1:22" x14ac:dyDescent="0.15">
      <c r="A93" s="6">
        <v>46</v>
      </c>
      <c r="B93" s="6">
        <v>91</v>
      </c>
      <c r="D93">
        <v>1414.24426269531</v>
      </c>
      <c r="E93">
        <v>859.56231689453102</v>
      </c>
      <c r="F93">
        <v>463.33267211914102</v>
      </c>
      <c r="G93">
        <v>462.58508300781301</v>
      </c>
      <c r="I93" s="7">
        <f t="shared" si="7"/>
        <v>950.91159057616892</v>
      </c>
      <c r="J93" s="7">
        <f t="shared" si="7"/>
        <v>396.97723388671801</v>
      </c>
      <c r="K93" s="7">
        <f t="shared" si="8"/>
        <v>673.02752685546625</v>
      </c>
      <c r="L93" s="8">
        <f t="shared" si="9"/>
        <v>1.6953806651983532</v>
      </c>
      <c r="M93" s="8">
        <f t="shared" si="12"/>
        <v>2.2315530945859123</v>
      </c>
      <c r="P93" s="6">
        <f t="shared" si="10"/>
        <v>-1.1337362661794044</v>
      </c>
      <c r="U93" s="18">
        <v>69.5</v>
      </c>
      <c r="V93" s="20">
        <f t="shared" si="11"/>
        <v>1.4340647090983887</v>
      </c>
    </row>
    <row r="94" spans="1:22" x14ac:dyDescent="0.15">
      <c r="A94" s="6">
        <v>46.5</v>
      </c>
      <c r="B94" s="6">
        <v>92</v>
      </c>
      <c r="D94">
        <v>1416.79333496094</v>
      </c>
      <c r="E94">
        <v>860.26220703125</v>
      </c>
      <c r="F94">
        <v>464.44903564453102</v>
      </c>
      <c r="G94">
        <v>463.64688110351602</v>
      </c>
      <c r="I94" s="7">
        <f t="shared" si="7"/>
        <v>952.34429931640898</v>
      </c>
      <c r="J94" s="7">
        <f t="shared" si="7"/>
        <v>396.61532592773398</v>
      </c>
      <c r="K94" s="7">
        <f t="shared" si="8"/>
        <v>674.71357116699528</v>
      </c>
      <c r="L94" s="8">
        <f t="shared" si="9"/>
        <v>1.7011787670805558</v>
      </c>
      <c r="M94" s="8">
        <f t="shared" si="12"/>
        <v>2.2431791576571105</v>
      </c>
      <c r="P94" s="6">
        <f t="shared" si="10"/>
        <v>-0.61865758820764005</v>
      </c>
      <c r="U94" s="18">
        <v>70</v>
      </c>
      <c r="V94" s="20">
        <f t="shared" si="11"/>
        <v>1.4330974768432763</v>
      </c>
    </row>
    <row r="95" spans="1:22" x14ac:dyDescent="0.15">
      <c r="A95" s="6">
        <v>47</v>
      </c>
      <c r="B95" s="6">
        <v>93</v>
      </c>
      <c r="D95">
        <v>1423.84631347656</v>
      </c>
      <c r="E95">
        <v>865.59356689453102</v>
      </c>
      <c r="F95">
        <v>462.70504760742199</v>
      </c>
      <c r="G95">
        <v>462.18057250976602</v>
      </c>
      <c r="I95" s="7">
        <f t="shared" si="7"/>
        <v>961.14126586913801</v>
      </c>
      <c r="J95" s="7">
        <f t="shared" si="7"/>
        <v>403.412994384765</v>
      </c>
      <c r="K95" s="7">
        <f t="shared" si="8"/>
        <v>678.75216979980246</v>
      </c>
      <c r="L95" s="8">
        <f t="shared" si="9"/>
        <v>1.6825243094485598</v>
      </c>
      <c r="M95" s="8">
        <f t="shared" si="12"/>
        <v>2.2303526612141096</v>
      </c>
      <c r="P95" s="6">
        <f t="shared" si="10"/>
        <v>-1.1869200163753877</v>
      </c>
      <c r="U95" s="18">
        <v>70.5</v>
      </c>
      <c r="V95" s="20">
        <f t="shared" si="11"/>
        <v>1.4255217571953041</v>
      </c>
    </row>
    <row r="96" spans="1:22" x14ac:dyDescent="0.15">
      <c r="A96" s="6">
        <v>47.5</v>
      </c>
      <c r="B96" s="6">
        <v>94</v>
      </c>
      <c r="D96">
        <v>1434.50646972656</v>
      </c>
      <c r="E96">
        <v>868.33416748046898</v>
      </c>
      <c r="F96">
        <v>464.07144165039102</v>
      </c>
      <c r="G96">
        <v>463.89364624023398</v>
      </c>
      <c r="I96" s="7">
        <f t="shared" si="7"/>
        <v>970.43502807616892</v>
      </c>
      <c r="J96" s="7">
        <f t="shared" si="7"/>
        <v>404.440521240235</v>
      </c>
      <c r="K96" s="7">
        <f t="shared" si="8"/>
        <v>687.32666320800445</v>
      </c>
      <c r="L96" s="8">
        <f t="shared" si="9"/>
        <v>1.6994505424438837</v>
      </c>
      <c r="M96" s="8">
        <f t="shared" si="12"/>
        <v>2.2531068553984288</v>
      </c>
      <c r="P96" s="6">
        <f t="shared" si="10"/>
        <v>-0.17882293424214252</v>
      </c>
      <c r="U96" s="18">
        <v>71</v>
      </c>
      <c r="V96" s="20">
        <f t="shared" si="11"/>
        <v>1.4228363343503523</v>
      </c>
    </row>
    <row r="97" spans="1:22" x14ac:dyDescent="0.15">
      <c r="A97" s="6">
        <v>48</v>
      </c>
      <c r="B97" s="6">
        <v>95</v>
      </c>
      <c r="D97">
        <v>1443.76647949219</v>
      </c>
      <c r="E97">
        <v>877.301025390625</v>
      </c>
      <c r="F97">
        <v>463.19021606445301</v>
      </c>
      <c r="G97">
        <v>462.59429931640602</v>
      </c>
      <c r="I97" s="7">
        <f t="shared" si="7"/>
        <v>980.57626342773699</v>
      </c>
      <c r="J97" s="7">
        <f t="shared" si="7"/>
        <v>414.70672607421898</v>
      </c>
      <c r="K97" s="7">
        <f t="shared" si="8"/>
        <v>690.28155517578375</v>
      </c>
      <c r="L97" s="8">
        <f t="shared" si="9"/>
        <v>1.6645053281635125</v>
      </c>
      <c r="M97" s="8">
        <f t="shared" si="12"/>
        <v>2.2239896023070527</v>
      </c>
      <c r="P97" s="6">
        <f t="shared" si="10"/>
        <v>-1.4688276535206553</v>
      </c>
      <c r="U97" s="18">
        <v>71.5</v>
      </c>
      <c r="V97" s="20">
        <f t="shared" si="11"/>
        <v>1.4263332954041983</v>
      </c>
    </row>
    <row r="98" spans="1:22" x14ac:dyDescent="0.15">
      <c r="A98" s="6">
        <v>48.5</v>
      </c>
      <c r="B98" s="6">
        <v>96</v>
      </c>
      <c r="D98">
        <v>1446.70556640625</v>
      </c>
      <c r="E98">
        <v>881.78131103515602</v>
      </c>
      <c r="F98">
        <v>463.96109008789102</v>
      </c>
      <c r="G98">
        <v>463.51565551757801</v>
      </c>
      <c r="I98" s="7">
        <f t="shared" si="7"/>
        <v>982.74447631835892</v>
      </c>
      <c r="J98" s="7">
        <f t="shared" si="7"/>
        <v>418.26565551757801</v>
      </c>
      <c r="K98" s="7">
        <f t="shared" si="8"/>
        <v>689.95851745605432</v>
      </c>
      <c r="L98" s="8">
        <f t="shared" si="9"/>
        <v>1.649570095833647</v>
      </c>
      <c r="M98" s="8">
        <f t="shared" si="12"/>
        <v>2.2148823311661823</v>
      </c>
      <c r="P98" s="6">
        <f t="shared" si="10"/>
        <v>-1.8723142981777858</v>
      </c>
      <c r="U98" s="18">
        <v>72</v>
      </c>
      <c r="V98" s="20">
        <f t="shared" si="11"/>
        <v>1.4259836116599085</v>
      </c>
    </row>
    <row r="99" spans="1:22" x14ac:dyDescent="0.15">
      <c r="A99" s="6">
        <v>49</v>
      </c>
      <c r="B99" s="6">
        <v>97</v>
      </c>
      <c r="D99">
        <v>1474.28845214844</v>
      </c>
      <c r="E99">
        <v>896.650390625</v>
      </c>
      <c r="F99">
        <v>463.93017578125</v>
      </c>
      <c r="G99">
        <v>463.21347045898398</v>
      </c>
      <c r="I99" s="7">
        <f t="shared" si="7"/>
        <v>1010.35827636719</v>
      </c>
      <c r="J99" s="7">
        <f t="shared" si="7"/>
        <v>433.43692016601602</v>
      </c>
      <c r="K99" s="7">
        <f t="shared" si="8"/>
        <v>706.95243225097875</v>
      </c>
      <c r="L99" s="8">
        <f t="shared" si="9"/>
        <v>1.6310387956342072</v>
      </c>
      <c r="M99" s="8">
        <f t="shared" si="12"/>
        <v>2.202178992155738</v>
      </c>
      <c r="P99" s="6">
        <f t="shared" si="10"/>
        <v>-2.4351203850926786</v>
      </c>
      <c r="U99" s="18">
        <v>72.5</v>
      </c>
      <c r="V99" s="20">
        <f t="shared" si="11"/>
        <v>1.4169794038032912</v>
      </c>
    </row>
    <row r="100" spans="1:22" x14ac:dyDescent="0.15">
      <c r="A100" s="6">
        <v>49.5</v>
      </c>
      <c r="B100" s="6">
        <v>98</v>
      </c>
      <c r="D100">
        <v>1482.20483398438</v>
      </c>
      <c r="E100">
        <v>902.03503417968795</v>
      </c>
      <c r="F100">
        <v>462.80056762695301</v>
      </c>
      <c r="G100">
        <v>462.42938232421898</v>
      </c>
      <c r="I100" s="7">
        <f t="shared" si="7"/>
        <v>1019.404266357427</v>
      </c>
      <c r="J100" s="7">
        <f t="shared" si="7"/>
        <v>439.60565185546898</v>
      </c>
      <c r="K100" s="7">
        <f t="shared" si="8"/>
        <v>711.68031005859871</v>
      </c>
      <c r="L100" s="8">
        <f t="shared" si="9"/>
        <v>1.6189061879772666</v>
      </c>
      <c r="M100" s="8">
        <f t="shared" si="12"/>
        <v>2.1958743456877925</v>
      </c>
      <c r="P100" s="6">
        <f t="shared" si="10"/>
        <v>-2.7144401296959599</v>
      </c>
      <c r="U100" s="18">
        <v>73</v>
      </c>
      <c r="V100" s="20">
        <f t="shared" si="11"/>
        <v>1.4123688236442946</v>
      </c>
    </row>
    <row r="101" spans="1:22" x14ac:dyDescent="0.15">
      <c r="A101" s="6">
        <v>50</v>
      </c>
      <c r="B101" s="6">
        <v>99</v>
      </c>
      <c r="D101">
        <v>1486.56384277344</v>
      </c>
      <c r="E101">
        <v>906.83782958984398</v>
      </c>
      <c r="F101">
        <v>464.27890014648398</v>
      </c>
      <c r="G101">
        <v>463.49960327148398</v>
      </c>
      <c r="I101" s="7">
        <f t="shared" si="7"/>
        <v>1022.2849426269561</v>
      </c>
      <c r="J101" s="7">
        <f t="shared" si="7"/>
        <v>443.33822631836</v>
      </c>
      <c r="K101" s="7">
        <f t="shared" si="8"/>
        <v>711.94818420410411</v>
      </c>
      <c r="L101" s="8">
        <f t="shared" si="9"/>
        <v>1.6058804360643064</v>
      </c>
      <c r="M101" s="8">
        <f t="shared" si="12"/>
        <v>2.1886765549638274</v>
      </c>
      <c r="P101" s="6">
        <f t="shared" si="10"/>
        <v>-3.0333295514815655</v>
      </c>
      <c r="U101" s="18">
        <v>73.5</v>
      </c>
      <c r="V101" s="20">
        <f t="shared" si="11"/>
        <v>1.4027130831623176</v>
      </c>
    </row>
    <row r="102" spans="1:22" x14ac:dyDescent="0.15">
      <c r="A102" s="6">
        <v>50.5</v>
      </c>
      <c r="B102" s="6">
        <v>100</v>
      </c>
      <c r="D102">
        <v>1487.09875488281</v>
      </c>
      <c r="E102">
        <v>908.93212890625</v>
      </c>
      <c r="F102">
        <v>463.10873413085898</v>
      </c>
      <c r="G102">
        <v>462.59188842773398</v>
      </c>
      <c r="I102" s="7">
        <f t="shared" si="7"/>
        <v>1023.9900207519511</v>
      </c>
      <c r="J102" s="7">
        <f t="shared" si="7"/>
        <v>446.34024047851602</v>
      </c>
      <c r="K102" s="7">
        <f t="shared" si="8"/>
        <v>711.55185241698996</v>
      </c>
      <c r="L102" s="8">
        <f t="shared" si="9"/>
        <v>1.5941915782770197</v>
      </c>
      <c r="M102" s="8">
        <f t="shared" si="12"/>
        <v>2.182815658365536</v>
      </c>
      <c r="P102" s="6">
        <f t="shared" si="10"/>
        <v>-3.2929894942403317</v>
      </c>
      <c r="U102" s="18">
        <v>74</v>
      </c>
      <c r="V102" s="20">
        <f t="shared" si="11"/>
        <v>1.4052835238660122</v>
      </c>
    </row>
    <row r="103" spans="1:22" x14ac:dyDescent="0.15">
      <c r="A103" s="6">
        <v>51</v>
      </c>
      <c r="B103" s="6">
        <v>101</v>
      </c>
      <c r="D103">
        <v>1479.49670410156</v>
      </c>
      <c r="E103">
        <v>905.39947509765602</v>
      </c>
      <c r="F103">
        <v>464.02047729492199</v>
      </c>
      <c r="G103">
        <v>463.92053222656301</v>
      </c>
      <c r="I103" s="7">
        <f t="shared" si="7"/>
        <v>1015.476226806638</v>
      </c>
      <c r="J103" s="7">
        <f t="shared" si="7"/>
        <v>441.47894287109301</v>
      </c>
      <c r="K103" s="7">
        <f t="shared" si="8"/>
        <v>706.440966796873</v>
      </c>
      <c r="L103" s="8">
        <f t="shared" si="9"/>
        <v>1.6001691093184165</v>
      </c>
      <c r="M103" s="8">
        <f t="shared" si="12"/>
        <v>2.1946211505959279</v>
      </c>
      <c r="P103" s="6">
        <f t="shared" si="10"/>
        <v>-2.7699614241535344</v>
      </c>
      <c r="U103" s="18">
        <v>74.5</v>
      </c>
      <c r="V103" s="20">
        <f t="shared" si="11"/>
        <v>1.4002788811619231</v>
      </c>
    </row>
    <row r="104" spans="1:22" x14ac:dyDescent="0.15">
      <c r="A104" s="6">
        <v>51.5</v>
      </c>
      <c r="B104" s="6">
        <v>102</v>
      </c>
      <c r="D104">
        <v>1452.62573242188</v>
      </c>
      <c r="E104">
        <v>891.443359375</v>
      </c>
      <c r="F104">
        <v>463.74960327148398</v>
      </c>
      <c r="G104">
        <v>463.43939208984398</v>
      </c>
      <c r="I104" s="7">
        <f t="shared" si="7"/>
        <v>988.87612915039608</v>
      </c>
      <c r="J104" s="7">
        <f t="shared" si="7"/>
        <v>428.00396728515602</v>
      </c>
      <c r="K104" s="7">
        <f t="shared" si="8"/>
        <v>689.27335205078691</v>
      </c>
      <c r="L104" s="8">
        <f t="shared" si="9"/>
        <v>1.6104368294127545</v>
      </c>
      <c r="M104" s="8">
        <f t="shared" si="12"/>
        <v>2.2107168318792612</v>
      </c>
      <c r="P104" s="6">
        <f t="shared" si="10"/>
        <v>-2.0568617114044487</v>
      </c>
      <c r="U104" s="18">
        <v>75</v>
      </c>
      <c r="V104" s="20">
        <f t="shared" si="11"/>
        <v>1.4015774666308038</v>
      </c>
    </row>
    <row r="105" spans="1:22" x14ac:dyDescent="0.15">
      <c r="A105" s="6">
        <v>52</v>
      </c>
      <c r="B105" s="6">
        <v>103</v>
      </c>
      <c r="D105">
        <v>1420.56518554688</v>
      </c>
      <c r="E105">
        <v>876.54150390625</v>
      </c>
      <c r="F105">
        <v>463.5068359375</v>
      </c>
      <c r="G105">
        <v>463.07144165039102</v>
      </c>
      <c r="I105" s="7">
        <f t="shared" si="7"/>
        <v>957.05834960938</v>
      </c>
      <c r="J105" s="7">
        <f t="shared" si="7"/>
        <v>413.47006225585898</v>
      </c>
      <c r="K105" s="7">
        <f t="shared" si="8"/>
        <v>667.62930603027871</v>
      </c>
      <c r="L105" s="8">
        <f t="shared" si="9"/>
        <v>1.6146980567051157</v>
      </c>
      <c r="M105" s="8">
        <f t="shared" si="12"/>
        <v>2.2208060203606177</v>
      </c>
      <c r="P105" s="6">
        <f t="shared" si="10"/>
        <v>-1.6098724053117279</v>
      </c>
    </row>
    <row r="106" spans="1:22" x14ac:dyDescent="0.15">
      <c r="A106" s="6">
        <v>52.5</v>
      </c>
      <c r="B106" s="6">
        <v>104</v>
      </c>
      <c r="D106">
        <v>1412.24963378906</v>
      </c>
      <c r="E106">
        <v>874.71569824218795</v>
      </c>
      <c r="F106">
        <v>464.22552490234398</v>
      </c>
      <c r="G106">
        <v>463.89364624023398</v>
      </c>
      <c r="I106" s="7">
        <f t="shared" si="7"/>
        <v>948.02410888671602</v>
      </c>
      <c r="J106" s="7">
        <f t="shared" si="7"/>
        <v>410.82205200195398</v>
      </c>
      <c r="K106" s="7">
        <f t="shared" si="8"/>
        <v>660.4486724853482</v>
      </c>
      <c r="L106" s="8">
        <f t="shared" si="9"/>
        <v>1.6076271204696844</v>
      </c>
      <c r="M106" s="8">
        <f t="shared" si="12"/>
        <v>2.2195630453141817</v>
      </c>
      <c r="P106" s="6">
        <f t="shared" si="10"/>
        <v>-1.6649409130042609</v>
      </c>
    </row>
    <row r="107" spans="1:22" x14ac:dyDescent="0.15">
      <c r="A107" s="6">
        <v>53</v>
      </c>
      <c r="B107" s="6">
        <v>105</v>
      </c>
      <c r="D107">
        <v>1403.18994140625</v>
      </c>
      <c r="E107">
        <v>876.28497314453102</v>
      </c>
      <c r="F107">
        <v>463.05859375</v>
      </c>
      <c r="G107">
        <v>462.63845825195301</v>
      </c>
      <c r="I107" s="7">
        <f t="shared" si="7"/>
        <v>940.13134765625</v>
      </c>
      <c r="J107" s="7">
        <f t="shared" si="7"/>
        <v>413.64651489257801</v>
      </c>
      <c r="K107" s="7">
        <f t="shared" si="8"/>
        <v>650.5787872314454</v>
      </c>
      <c r="L107" s="8">
        <f t="shared" si="9"/>
        <v>1.5727892386580304</v>
      </c>
      <c r="M107" s="8">
        <f t="shared" si="12"/>
        <v>2.1905531246915229</v>
      </c>
      <c r="P107" s="6">
        <f t="shared" si="10"/>
        <v>-2.9501903969333876</v>
      </c>
    </row>
    <row r="108" spans="1:22" x14ac:dyDescent="0.15">
      <c r="A108" s="6">
        <v>53.5</v>
      </c>
      <c r="B108" s="6">
        <v>106</v>
      </c>
      <c r="D108">
        <v>1396.29089355469</v>
      </c>
      <c r="E108">
        <v>877.2265625</v>
      </c>
      <c r="F108">
        <v>464.24197387695301</v>
      </c>
      <c r="G108">
        <v>463.73916625976602</v>
      </c>
      <c r="I108" s="7">
        <f t="shared" si="7"/>
        <v>932.04891967773699</v>
      </c>
      <c r="J108" s="7">
        <f t="shared" si="7"/>
        <v>413.48739624023398</v>
      </c>
      <c r="K108" s="7">
        <f t="shared" si="8"/>
        <v>642.60774230957327</v>
      </c>
      <c r="L108" s="8">
        <f t="shared" si="9"/>
        <v>1.5541168803515877</v>
      </c>
      <c r="M108" s="8">
        <f t="shared" si="12"/>
        <v>2.1777087275740752</v>
      </c>
      <c r="P108" s="6">
        <f t="shared" si="10"/>
        <v>-3.5192458928552286</v>
      </c>
    </row>
    <row r="109" spans="1:22" x14ac:dyDescent="0.15">
      <c r="A109" s="6">
        <v>54</v>
      </c>
      <c r="B109" s="6">
        <v>107</v>
      </c>
      <c r="D109">
        <v>1374.97229003906</v>
      </c>
      <c r="E109">
        <v>869.522216796875</v>
      </c>
      <c r="F109">
        <v>463.62561035156301</v>
      </c>
      <c r="G109">
        <v>462.72030639648398</v>
      </c>
      <c r="I109" s="7">
        <f t="shared" si="7"/>
        <v>911.34667968749704</v>
      </c>
      <c r="J109" s="7">
        <f t="shared" si="7"/>
        <v>406.80191040039102</v>
      </c>
      <c r="K109" s="7">
        <f t="shared" si="8"/>
        <v>626.58534240722338</v>
      </c>
      <c r="L109" s="8">
        <f t="shared" si="9"/>
        <v>1.5402713861164332</v>
      </c>
      <c r="M109" s="8">
        <f t="shared" si="12"/>
        <v>2.1696911945279158</v>
      </c>
      <c r="P109" s="6">
        <f t="shared" si="10"/>
        <v>-3.8744530078279076</v>
      </c>
    </row>
    <row r="110" spans="1:22" x14ac:dyDescent="0.15">
      <c r="A110" s="6">
        <v>54.5</v>
      </c>
      <c r="B110" s="6">
        <v>108</v>
      </c>
      <c r="D110">
        <v>1341.49157714844</v>
      </c>
      <c r="E110">
        <v>858.60931396484398</v>
      </c>
      <c r="F110">
        <v>463.95544433593801</v>
      </c>
      <c r="G110">
        <v>463.92776489257801</v>
      </c>
      <c r="I110" s="7">
        <f t="shared" si="7"/>
        <v>877.53613281250205</v>
      </c>
      <c r="J110" s="7">
        <f t="shared" si="7"/>
        <v>394.68154907226597</v>
      </c>
      <c r="K110" s="7">
        <f t="shared" si="8"/>
        <v>601.25904846191588</v>
      </c>
      <c r="L110" s="8">
        <f t="shared" si="9"/>
        <v>1.5234029811508256</v>
      </c>
      <c r="M110" s="8">
        <f t="shared" si="12"/>
        <v>2.1586507507513035</v>
      </c>
      <c r="P110" s="6">
        <f t="shared" si="10"/>
        <v>-4.3635865304876109</v>
      </c>
    </row>
    <row r="111" spans="1:22" x14ac:dyDescent="0.15">
      <c r="A111" s="6">
        <v>55</v>
      </c>
      <c r="B111" s="6">
        <v>109</v>
      </c>
      <c r="D111">
        <v>1335.021484375</v>
      </c>
      <c r="E111">
        <v>856.58123779296898</v>
      </c>
      <c r="F111">
        <v>463.28088378906301</v>
      </c>
      <c r="G111">
        <v>462.70785522460898</v>
      </c>
      <c r="I111" s="7">
        <f t="shared" si="7"/>
        <v>871.74060058593705</v>
      </c>
      <c r="J111" s="7">
        <f t="shared" si="7"/>
        <v>393.87338256836</v>
      </c>
      <c r="K111" s="7">
        <f t="shared" si="8"/>
        <v>596.02923278808498</v>
      </c>
      <c r="L111" s="8">
        <f t="shared" si="9"/>
        <v>1.5132508546312828</v>
      </c>
      <c r="M111" s="8">
        <f t="shared" si="12"/>
        <v>2.1543265854207561</v>
      </c>
      <c r="P111" s="6">
        <f t="shared" si="10"/>
        <v>-4.5551634510797152</v>
      </c>
    </row>
    <row r="112" spans="1:22" x14ac:dyDescent="0.15">
      <c r="A112" s="6">
        <v>55.5</v>
      </c>
      <c r="B112" s="6">
        <v>110</v>
      </c>
      <c r="D112">
        <v>1365.8037109375</v>
      </c>
      <c r="E112">
        <v>869.12841796875</v>
      </c>
      <c r="F112">
        <v>464.51806640625</v>
      </c>
      <c r="G112">
        <v>463.79653930664102</v>
      </c>
      <c r="I112" s="7">
        <f t="shared" si="7"/>
        <v>901.28564453125</v>
      </c>
      <c r="J112" s="7">
        <f t="shared" si="7"/>
        <v>405.33187866210898</v>
      </c>
      <c r="K112" s="7">
        <f t="shared" si="8"/>
        <v>617.55332946777366</v>
      </c>
      <c r="L112" s="8">
        <f t="shared" si="9"/>
        <v>1.5235745372561131</v>
      </c>
      <c r="M112" s="8">
        <f t="shared" si="12"/>
        <v>2.1704782292345817</v>
      </c>
      <c r="P112" s="6">
        <f t="shared" si="10"/>
        <v>-3.8395843860300758</v>
      </c>
    </row>
    <row r="113" spans="1:22" x14ac:dyDescent="0.15">
      <c r="A113" s="6">
        <v>56</v>
      </c>
      <c r="B113" s="6">
        <v>111</v>
      </c>
      <c r="D113">
        <v>1369.47143554688</v>
      </c>
      <c r="E113">
        <v>868.48309326171898</v>
      </c>
      <c r="F113">
        <v>463.29855346679699</v>
      </c>
      <c r="G113">
        <v>462.74880981445301</v>
      </c>
      <c r="I113" s="7">
        <f t="shared" si="7"/>
        <v>906.17288208008301</v>
      </c>
      <c r="J113" s="7">
        <f t="shared" si="7"/>
        <v>405.73428344726597</v>
      </c>
      <c r="K113" s="7">
        <f t="shared" si="8"/>
        <v>622.15888366699687</v>
      </c>
      <c r="L113" s="8">
        <f t="shared" si="9"/>
        <v>1.5334146239280271</v>
      </c>
      <c r="M113" s="8">
        <f t="shared" si="12"/>
        <v>2.1861462770954905</v>
      </c>
      <c r="P113" s="6">
        <f t="shared" si="10"/>
        <v>-3.1454304554025931</v>
      </c>
      <c r="U113" s="18"/>
      <c r="V113" s="20"/>
    </row>
    <row r="114" spans="1:22" x14ac:dyDescent="0.15">
      <c r="A114" s="6">
        <v>56.5</v>
      </c>
      <c r="B114" s="6">
        <v>112</v>
      </c>
      <c r="D114">
        <v>1369.26818847656</v>
      </c>
      <c r="E114">
        <v>869.98040771484398</v>
      </c>
      <c r="F114">
        <v>464.19061279296898</v>
      </c>
      <c r="G114">
        <v>463.49960327148398</v>
      </c>
      <c r="I114" s="7">
        <f t="shared" si="7"/>
        <v>905.07757568359102</v>
      </c>
      <c r="J114" s="7">
        <f t="shared" si="7"/>
        <v>406.48080444336</v>
      </c>
      <c r="K114" s="7">
        <f t="shared" si="8"/>
        <v>620.54101257323896</v>
      </c>
      <c r="L114" s="8">
        <f t="shared" si="9"/>
        <v>1.5266182456586499</v>
      </c>
      <c r="M114" s="8">
        <f t="shared" si="12"/>
        <v>2.1851778600151088</v>
      </c>
      <c r="P114" s="6">
        <f t="shared" si="10"/>
        <v>-3.1883350041250225</v>
      </c>
      <c r="U114" s="18"/>
      <c r="V114" s="20"/>
    </row>
    <row r="115" spans="1:22" x14ac:dyDescent="0.15">
      <c r="A115" s="6">
        <v>57</v>
      </c>
      <c r="B115" s="6">
        <v>113</v>
      </c>
      <c r="D115">
        <v>1367.8447265625</v>
      </c>
      <c r="E115">
        <v>869.412109375</v>
      </c>
      <c r="F115">
        <v>463.11877441406301</v>
      </c>
      <c r="G115">
        <v>462.80017089843801</v>
      </c>
      <c r="I115" s="7">
        <f t="shared" si="7"/>
        <v>904.72595214843705</v>
      </c>
      <c r="J115" s="7">
        <f t="shared" si="7"/>
        <v>406.61193847656199</v>
      </c>
      <c r="K115" s="7">
        <f t="shared" si="8"/>
        <v>620.09759521484375</v>
      </c>
      <c r="L115" s="8">
        <f t="shared" si="9"/>
        <v>1.5250353876429221</v>
      </c>
      <c r="M115" s="8">
        <f t="shared" si="12"/>
        <v>2.1894229631883761</v>
      </c>
      <c r="P115" s="6">
        <f t="shared" si="10"/>
        <v>-3.0002608368897565</v>
      </c>
      <c r="U115" s="18"/>
      <c r="V115" s="20"/>
    </row>
    <row r="116" spans="1:22" x14ac:dyDescent="0.15">
      <c r="A116" s="6">
        <v>57.5</v>
      </c>
      <c r="B116" s="6">
        <v>114</v>
      </c>
      <c r="D116">
        <v>1361.5048828125</v>
      </c>
      <c r="E116">
        <v>865.00567626953102</v>
      </c>
      <c r="F116">
        <v>463.58346557617199</v>
      </c>
      <c r="G116">
        <v>463.21228027343801</v>
      </c>
      <c r="I116" s="7">
        <f t="shared" si="7"/>
        <v>897.92141723632801</v>
      </c>
      <c r="J116" s="7">
        <f t="shared" si="7"/>
        <v>401.79339599609301</v>
      </c>
      <c r="K116" s="7">
        <f t="shared" si="8"/>
        <v>616.66604003906286</v>
      </c>
      <c r="L116" s="8">
        <f t="shared" si="9"/>
        <v>1.5347839117919679</v>
      </c>
      <c r="M116" s="8">
        <f t="shared" si="12"/>
        <v>2.2049994485264173</v>
      </c>
      <c r="P116" s="6">
        <f t="shared" si="10"/>
        <v>-2.3101634732137541</v>
      </c>
    </row>
    <row r="117" spans="1:22" x14ac:dyDescent="0.15">
      <c r="A117" s="6">
        <v>58</v>
      </c>
      <c r="B117" s="6">
        <v>115</v>
      </c>
      <c r="D117">
        <v>1340.43640136719</v>
      </c>
      <c r="E117">
        <v>857.53771972656295</v>
      </c>
      <c r="F117">
        <v>463.60714721679699</v>
      </c>
      <c r="G117">
        <v>463.18258666992199</v>
      </c>
      <c r="I117" s="7">
        <f t="shared" si="7"/>
        <v>876.82925415039301</v>
      </c>
      <c r="J117" s="7">
        <f t="shared" si="7"/>
        <v>394.35513305664097</v>
      </c>
      <c r="K117" s="7">
        <f t="shared" si="8"/>
        <v>600.78066101074432</v>
      </c>
      <c r="L117" s="8">
        <f t="shared" si="9"/>
        <v>1.5234508458254419</v>
      </c>
      <c r="M117" s="8">
        <f t="shared" si="12"/>
        <v>2.1994943437488863</v>
      </c>
      <c r="P117" s="6">
        <f t="shared" si="10"/>
        <v>-2.5540604892149292</v>
      </c>
    </row>
    <row r="118" spans="1:22" x14ac:dyDescent="0.15">
      <c r="A118" s="6">
        <v>58.5</v>
      </c>
      <c r="B118" s="6">
        <v>116</v>
      </c>
      <c r="D118">
        <v>1336.75769042969</v>
      </c>
      <c r="E118">
        <v>856.58251953125</v>
      </c>
      <c r="F118">
        <v>463.04934692382801</v>
      </c>
      <c r="G118">
        <v>462.78851318359398</v>
      </c>
      <c r="I118" s="7">
        <f t="shared" si="7"/>
        <v>873.70834350586199</v>
      </c>
      <c r="J118" s="7">
        <f t="shared" si="7"/>
        <v>393.79400634765602</v>
      </c>
      <c r="K118" s="7">
        <f t="shared" si="8"/>
        <v>598.05253906250277</v>
      </c>
      <c r="L118" s="8">
        <f t="shared" si="9"/>
        <v>1.518693858774782</v>
      </c>
      <c r="M118" s="8">
        <f t="shared" si="12"/>
        <v>2.2005653178872215</v>
      </c>
      <c r="P118" s="6">
        <f t="shared" si="10"/>
        <v>-2.5066122739474364</v>
      </c>
    </row>
    <row r="119" spans="1:22" x14ac:dyDescent="0.15">
      <c r="A119" s="6">
        <v>59</v>
      </c>
      <c r="B119" s="6">
        <v>117</v>
      </c>
      <c r="D119">
        <v>1335.39733886719</v>
      </c>
      <c r="E119">
        <v>856.32379150390602</v>
      </c>
      <c r="F119">
        <v>463.62921142578102</v>
      </c>
      <c r="G119">
        <v>463.33868408203102</v>
      </c>
      <c r="I119" s="7">
        <f t="shared" si="7"/>
        <v>871.76812744140898</v>
      </c>
      <c r="J119" s="7">
        <f t="shared" si="7"/>
        <v>392.985107421875</v>
      </c>
      <c r="K119" s="7">
        <f t="shared" si="8"/>
        <v>596.6785522460965</v>
      </c>
      <c r="L119" s="8">
        <f t="shared" si="9"/>
        <v>1.5183235725153161</v>
      </c>
      <c r="M119" s="8">
        <f t="shared" si="12"/>
        <v>2.206022992816751</v>
      </c>
      <c r="P119" s="6">
        <f t="shared" si="10"/>
        <v>-2.2648165800580911</v>
      </c>
    </row>
    <row r="120" spans="1:22" x14ac:dyDescent="0.15">
      <c r="A120" s="6">
        <v>59.5</v>
      </c>
      <c r="B120" s="6">
        <v>118</v>
      </c>
      <c r="D120">
        <v>1329.4951171875</v>
      </c>
      <c r="E120">
        <v>855.05804443359398</v>
      </c>
      <c r="F120">
        <v>462.98034667968801</v>
      </c>
      <c r="G120">
        <v>462.61837768554699</v>
      </c>
      <c r="I120" s="7">
        <f t="shared" si="7"/>
        <v>866.51477050781205</v>
      </c>
      <c r="J120" s="7">
        <f t="shared" si="7"/>
        <v>392.43966674804699</v>
      </c>
      <c r="K120" s="7">
        <f t="shared" si="8"/>
        <v>591.80700378417919</v>
      </c>
      <c r="L120" s="8">
        <f t="shared" si="9"/>
        <v>1.5080203504609779</v>
      </c>
      <c r="M120" s="8">
        <f t="shared" si="12"/>
        <v>2.2015477319514081</v>
      </c>
      <c r="P120" s="6">
        <f t="shared" si="10"/>
        <v>-2.463087605768433</v>
      </c>
    </row>
    <row r="121" spans="1:22" x14ac:dyDescent="0.15">
      <c r="A121" s="6">
        <v>60</v>
      </c>
      <c r="B121" s="6">
        <v>119</v>
      </c>
      <c r="D121">
        <v>1341.66735839844</v>
      </c>
      <c r="E121">
        <v>864.296630859375</v>
      </c>
      <c r="F121">
        <v>464.47552490234398</v>
      </c>
      <c r="G121">
        <v>464.06701660156301</v>
      </c>
      <c r="I121" s="7">
        <f t="shared" si="7"/>
        <v>877.19183349609602</v>
      </c>
      <c r="J121" s="7">
        <f t="shared" si="7"/>
        <v>400.22961425781199</v>
      </c>
      <c r="K121" s="7">
        <f t="shared" si="8"/>
        <v>597.03110351562759</v>
      </c>
      <c r="L121" s="8">
        <f t="shared" si="9"/>
        <v>1.4917214575007534</v>
      </c>
      <c r="M121" s="8">
        <f t="shared" si="12"/>
        <v>2.1910768001801788</v>
      </c>
      <c r="P121" s="6">
        <f t="shared" si="10"/>
        <v>-2.926989587103674</v>
      </c>
    </row>
    <row r="122" spans="1:22" x14ac:dyDescent="0.15">
      <c r="A122" s="6">
        <v>60.5</v>
      </c>
      <c r="B122" s="6">
        <v>120</v>
      </c>
      <c r="D122">
        <v>1369.53076171875</v>
      </c>
      <c r="E122">
        <v>877.22119140625</v>
      </c>
      <c r="F122">
        <v>463.354736328125</v>
      </c>
      <c r="G122">
        <v>463.02206420898398</v>
      </c>
      <c r="I122" s="7">
        <f t="shared" si="7"/>
        <v>906.176025390625</v>
      </c>
      <c r="J122" s="7">
        <f t="shared" si="7"/>
        <v>414.19912719726602</v>
      </c>
      <c r="K122" s="7">
        <f t="shared" si="8"/>
        <v>616.23663635253888</v>
      </c>
      <c r="L122" s="8">
        <f t="shared" si="9"/>
        <v>1.487778693601763</v>
      </c>
      <c r="M122" s="8">
        <f t="shared" si="12"/>
        <v>2.1929619974701833</v>
      </c>
      <c r="P122" s="6">
        <f t="shared" si="10"/>
        <v>-2.8434681988310588</v>
      </c>
    </row>
    <row r="123" spans="1:22" x14ac:dyDescent="0.15">
      <c r="A123" s="6">
        <v>61</v>
      </c>
      <c r="B123" s="6">
        <v>121</v>
      </c>
      <c r="D123">
        <v>1383.60266113281</v>
      </c>
      <c r="E123">
        <v>885.41461181640602</v>
      </c>
      <c r="F123">
        <v>464.72351074218801</v>
      </c>
      <c r="G123">
        <v>464.19302368164102</v>
      </c>
      <c r="I123" s="7">
        <f t="shared" si="7"/>
        <v>918.87915039062204</v>
      </c>
      <c r="J123" s="7">
        <f t="shared" si="7"/>
        <v>421.221588134765</v>
      </c>
      <c r="K123" s="7">
        <f t="shared" si="8"/>
        <v>624.02403869628654</v>
      </c>
      <c r="L123" s="8">
        <f t="shared" si="9"/>
        <v>1.4814626227007084</v>
      </c>
      <c r="M123" s="8">
        <f t="shared" si="12"/>
        <v>2.192473887758124</v>
      </c>
      <c r="P123" s="6">
        <f t="shared" si="10"/>
        <v>-2.8650933098985796</v>
      </c>
    </row>
    <row r="124" spans="1:22" x14ac:dyDescent="0.15">
      <c r="A124" s="6">
        <v>61.5</v>
      </c>
      <c r="B124" s="6">
        <v>122</v>
      </c>
      <c r="D124">
        <v>1384.47338867188</v>
      </c>
      <c r="E124">
        <v>886.81097412109398</v>
      </c>
      <c r="F124">
        <v>463.19863891601602</v>
      </c>
      <c r="G124">
        <v>462.44543457031301</v>
      </c>
      <c r="I124" s="7">
        <f t="shared" si="7"/>
        <v>921.27474975586392</v>
      </c>
      <c r="J124" s="7">
        <f t="shared" si="7"/>
        <v>424.36553955078097</v>
      </c>
      <c r="K124" s="7">
        <f t="shared" si="8"/>
        <v>624.21887207031727</v>
      </c>
      <c r="L124" s="8">
        <f t="shared" si="9"/>
        <v>1.4709461864672007</v>
      </c>
      <c r="M124" s="8">
        <f t="shared" si="12"/>
        <v>2.1877854127136116</v>
      </c>
      <c r="P124" s="6">
        <f t="shared" si="10"/>
        <v>-3.0728105322155392</v>
      </c>
    </row>
    <row r="125" spans="1:22" x14ac:dyDescent="0.15">
      <c r="A125" s="6">
        <v>62</v>
      </c>
      <c r="B125" s="6">
        <v>123</v>
      </c>
      <c r="D125">
        <v>1385.94946289063</v>
      </c>
      <c r="E125">
        <v>886.63049316406295</v>
      </c>
      <c r="F125">
        <v>464.78250122070301</v>
      </c>
      <c r="G125">
        <v>464.25521850585898</v>
      </c>
      <c r="I125" s="7">
        <f t="shared" si="7"/>
        <v>921.16696166992699</v>
      </c>
      <c r="J125" s="7">
        <f t="shared" si="7"/>
        <v>422.37527465820398</v>
      </c>
      <c r="K125" s="7">
        <f t="shared" si="8"/>
        <v>625.50426940918419</v>
      </c>
      <c r="L125" s="8">
        <f t="shared" si="9"/>
        <v>1.4809206573830747</v>
      </c>
      <c r="M125" s="8">
        <f t="shared" si="12"/>
        <v>2.2035878448184807</v>
      </c>
      <c r="P125" s="6">
        <f t="shared" si="10"/>
        <v>-2.3727028700199924</v>
      </c>
    </row>
    <row r="126" spans="1:22" x14ac:dyDescent="0.15">
      <c r="A126" s="6">
        <v>62.5</v>
      </c>
      <c r="B126" s="6">
        <v>124</v>
      </c>
      <c r="D126">
        <v>1390.28369140625</v>
      </c>
      <c r="E126">
        <v>887.91540527343795</v>
      </c>
      <c r="F126">
        <v>463.53530883789102</v>
      </c>
      <c r="G126">
        <v>462.836669921875</v>
      </c>
      <c r="I126" s="7">
        <f t="shared" si="7"/>
        <v>926.74838256835892</v>
      </c>
      <c r="J126" s="7">
        <f t="shared" si="7"/>
        <v>425.07873535156295</v>
      </c>
      <c r="K126" s="7">
        <f t="shared" si="8"/>
        <v>629.19326782226494</v>
      </c>
      <c r="L126" s="8">
        <f t="shared" si="9"/>
        <v>1.4801805300890629</v>
      </c>
      <c r="M126" s="8">
        <f t="shared" si="12"/>
        <v>2.2086756787134645</v>
      </c>
      <c r="P126" s="6">
        <f t="shared" si="10"/>
        <v>-2.1472925363309883</v>
      </c>
    </row>
    <row r="127" spans="1:22" x14ac:dyDescent="0.15">
      <c r="A127" s="6">
        <v>63</v>
      </c>
      <c r="B127" s="6">
        <v>125</v>
      </c>
      <c r="D127">
        <v>1383.75708007813</v>
      </c>
      <c r="E127">
        <v>886.44903564453102</v>
      </c>
      <c r="F127">
        <v>465.11956787109398</v>
      </c>
      <c r="G127">
        <v>464.56903076171898</v>
      </c>
      <c r="I127" s="7">
        <f t="shared" si="7"/>
        <v>918.63751220703602</v>
      </c>
      <c r="J127" s="7">
        <f t="shared" si="7"/>
        <v>421.88000488281205</v>
      </c>
      <c r="K127" s="7">
        <f t="shared" si="8"/>
        <v>623.32150878906759</v>
      </c>
      <c r="L127" s="8">
        <f t="shared" si="9"/>
        <v>1.4774853076106584</v>
      </c>
      <c r="M127" s="8">
        <f t="shared" si="12"/>
        <v>2.2118084174240549</v>
      </c>
      <c r="P127" s="6">
        <f t="shared" si="10"/>
        <v>-2.0085003326761388</v>
      </c>
    </row>
    <row r="128" spans="1:22" x14ac:dyDescent="0.15">
      <c r="A128" s="6">
        <v>63.5</v>
      </c>
      <c r="B128" s="6">
        <v>126</v>
      </c>
      <c r="D128">
        <v>1379.43896484375</v>
      </c>
      <c r="E128">
        <v>885.34649658203102</v>
      </c>
      <c r="F128">
        <v>463.76525878906301</v>
      </c>
      <c r="G128">
        <v>462.95907592773398</v>
      </c>
      <c r="I128" s="7">
        <f t="shared" si="7"/>
        <v>915.67370605468705</v>
      </c>
      <c r="J128" s="7">
        <f t="shared" si="7"/>
        <v>422.38742065429705</v>
      </c>
      <c r="K128" s="7">
        <f t="shared" si="8"/>
        <v>620.00251159667914</v>
      </c>
      <c r="L128" s="8">
        <f t="shared" si="9"/>
        <v>1.4678526899221276</v>
      </c>
      <c r="M128" s="8">
        <f t="shared" si="12"/>
        <v>2.2080037609245196</v>
      </c>
      <c r="P128" s="6">
        <f t="shared" si="10"/>
        <v>-2.1770610421713581</v>
      </c>
    </row>
    <row r="129" spans="1:16" x14ac:dyDescent="0.15">
      <c r="A129" s="6">
        <v>64</v>
      </c>
      <c r="B129" s="6">
        <v>127</v>
      </c>
      <c r="D129">
        <v>1380.00695800781</v>
      </c>
      <c r="E129">
        <v>884.321533203125</v>
      </c>
      <c r="F129">
        <v>464.65850830078102</v>
      </c>
      <c r="G129">
        <v>464.17135620117199</v>
      </c>
      <c r="I129" s="7">
        <f t="shared" si="7"/>
        <v>915.34844970702898</v>
      </c>
      <c r="J129" s="7">
        <f t="shared" si="7"/>
        <v>420.15017700195301</v>
      </c>
      <c r="K129" s="7">
        <f t="shared" si="8"/>
        <v>621.24332580566193</v>
      </c>
      <c r="L129" s="8">
        <f t="shared" si="9"/>
        <v>1.4786220732754187</v>
      </c>
      <c r="M129" s="8">
        <f t="shared" si="12"/>
        <v>2.2246011054668058</v>
      </c>
      <c r="P129" s="6">
        <f t="shared" si="10"/>
        <v>-1.4417357448347747</v>
      </c>
    </row>
    <row r="130" spans="1:16" x14ac:dyDescent="0.15">
      <c r="A130" s="6">
        <v>64.5</v>
      </c>
      <c r="B130" s="6">
        <v>128</v>
      </c>
      <c r="D130">
        <v>1381.81982421875</v>
      </c>
      <c r="E130">
        <v>885.86651611328102</v>
      </c>
      <c r="F130">
        <v>463.81219482421898</v>
      </c>
      <c r="G130">
        <v>463.30056762695301</v>
      </c>
      <c r="I130" s="7">
        <f t="shared" ref="I130:J148" si="13">D130-F130</f>
        <v>918.00762939453102</v>
      </c>
      <c r="J130" s="7">
        <f t="shared" si="13"/>
        <v>422.56594848632801</v>
      </c>
      <c r="K130" s="7">
        <f t="shared" ref="K130:K148" si="14">I130-0.7*J130</f>
        <v>622.21146545410147</v>
      </c>
      <c r="L130" s="8">
        <f t="shared" ref="L130:L148" si="15">K130/J130</f>
        <v>1.4724600211704775</v>
      </c>
      <c r="M130" s="8">
        <f t="shared" si="12"/>
        <v>2.2242670145508594</v>
      </c>
      <c r="P130" s="6">
        <f t="shared" si="10"/>
        <v>-1.456537239223219</v>
      </c>
    </row>
    <row r="131" spans="1:16" x14ac:dyDescent="0.15">
      <c r="A131" s="6">
        <v>65</v>
      </c>
      <c r="B131" s="6">
        <v>129</v>
      </c>
      <c r="D131">
        <v>1382.67590332031</v>
      </c>
      <c r="E131">
        <v>887.86053466796898</v>
      </c>
      <c r="F131">
        <v>464.20947265625</v>
      </c>
      <c r="G131">
        <v>464.08346557617199</v>
      </c>
      <c r="I131" s="7">
        <f t="shared" si="13"/>
        <v>918.46643066406</v>
      </c>
      <c r="J131" s="7">
        <f t="shared" si="13"/>
        <v>423.77706909179699</v>
      </c>
      <c r="K131" s="7">
        <f t="shared" si="14"/>
        <v>621.82248229980212</v>
      </c>
      <c r="L131" s="8">
        <f t="shared" si="15"/>
        <v>1.4673339537517667</v>
      </c>
      <c r="M131" s="8">
        <f t="shared" si="12"/>
        <v>2.2249689083211441</v>
      </c>
      <c r="P131" s="6">
        <f t="shared" si="10"/>
        <v>-1.4254406837460243</v>
      </c>
    </row>
    <row r="132" spans="1:16" x14ac:dyDescent="0.15">
      <c r="A132" s="6">
        <v>65.5</v>
      </c>
      <c r="B132" s="6">
        <v>130</v>
      </c>
      <c r="D132">
        <v>1378.41491699219</v>
      </c>
      <c r="E132">
        <v>885.21551513671898</v>
      </c>
      <c r="F132">
        <v>463.33627319335898</v>
      </c>
      <c r="G132">
        <v>462.77447509765602</v>
      </c>
      <c r="I132" s="7">
        <f t="shared" si="13"/>
        <v>915.07864379883108</v>
      </c>
      <c r="J132" s="7">
        <f t="shared" si="13"/>
        <v>422.44104003906295</v>
      </c>
      <c r="K132" s="7">
        <f t="shared" si="14"/>
        <v>619.36991577148706</v>
      </c>
      <c r="L132" s="8">
        <f t="shared" si="15"/>
        <v>1.4661689018524673</v>
      </c>
      <c r="M132" s="8">
        <f t="shared" si="12"/>
        <v>2.2296318176108398</v>
      </c>
      <c r="P132" s="6">
        <f t="shared" si="10"/>
        <v>-1.2188561213081399</v>
      </c>
    </row>
    <row r="133" spans="1:16" x14ac:dyDescent="0.15">
      <c r="A133" s="6">
        <v>66</v>
      </c>
      <c r="B133" s="6">
        <v>131</v>
      </c>
      <c r="D133">
        <v>1400.23608398438</v>
      </c>
      <c r="E133">
        <v>895.20166015625</v>
      </c>
      <c r="F133">
        <v>464.23797607421898</v>
      </c>
      <c r="G133">
        <v>463.5810546875</v>
      </c>
      <c r="I133" s="7">
        <f t="shared" si="13"/>
        <v>935.99810791016102</v>
      </c>
      <c r="J133" s="7">
        <f t="shared" si="13"/>
        <v>431.62060546875</v>
      </c>
      <c r="K133" s="7">
        <f t="shared" si="14"/>
        <v>633.86368408203612</v>
      </c>
      <c r="L133" s="8">
        <f t="shared" si="15"/>
        <v>1.4685667830747919</v>
      </c>
      <c r="M133" s="8">
        <f t="shared" si="12"/>
        <v>2.2378576600221596</v>
      </c>
      <c r="P133" s="6">
        <f t="shared" si="10"/>
        <v>-0.85442011158761277</v>
      </c>
    </row>
    <row r="134" spans="1:16" x14ac:dyDescent="0.15">
      <c r="A134" s="6">
        <v>66.5</v>
      </c>
      <c r="B134" s="6">
        <v>132</v>
      </c>
      <c r="D134">
        <v>1392.56701660156</v>
      </c>
      <c r="E134">
        <v>892.556640625</v>
      </c>
      <c r="F134">
        <v>463.645263671875</v>
      </c>
      <c r="G134">
        <v>463.43017578125</v>
      </c>
      <c r="I134" s="7">
        <f t="shared" si="13"/>
        <v>928.921752929685</v>
      </c>
      <c r="J134" s="7">
        <f t="shared" si="13"/>
        <v>429.12646484375</v>
      </c>
      <c r="K134" s="7">
        <f t="shared" si="14"/>
        <v>628.53322753906002</v>
      </c>
      <c r="L134" s="8">
        <f t="shared" si="15"/>
        <v>1.4646806455246622</v>
      </c>
      <c r="M134" s="8">
        <f t="shared" si="12"/>
        <v>2.2397994836610251</v>
      </c>
      <c r="P134" s="6">
        <f t="shared" ref="P134:P148" si="16">(M134-$O$2)/$O$2*100</f>
        <v>-0.76838996134363191</v>
      </c>
    </row>
    <row r="135" spans="1:16" x14ac:dyDescent="0.15">
      <c r="A135" s="6">
        <v>67</v>
      </c>
      <c r="B135" s="6">
        <v>133</v>
      </c>
      <c r="D135">
        <v>1391.3203125</v>
      </c>
      <c r="E135">
        <v>892.569580078125</v>
      </c>
      <c r="F135">
        <v>463.44140625</v>
      </c>
      <c r="G135">
        <v>463.49398803710898</v>
      </c>
      <c r="I135" s="7">
        <f t="shared" si="13"/>
        <v>927.87890625</v>
      </c>
      <c r="J135" s="7">
        <f t="shared" si="13"/>
        <v>429.07559204101602</v>
      </c>
      <c r="K135" s="7">
        <f t="shared" si="14"/>
        <v>627.52599182128881</v>
      </c>
      <c r="L135" s="8">
        <f t="shared" si="15"/>
        <v>1.4625068483534309</v>
      </c>
      <c r="M135" s="8">
        <f t="shared" si="12"/>
        <v>2.2434536476787894</v>
      </c>
      <c r="P135" s="6">
        <f t="shared" si="16"/>
        <v>-0.60649663943100163</v>
      </c>
    </row>
    <row r="136" spans="1:16" x14ac:dyDescent="0.15">
      <c r="A136" s="6">
        <v>67.5</v>
      </c>
      <c r="B136" s="6">
        <v>134</v>
      </c>
      <c r="D136">
        <v>1371.79052734375</v>
      </c>
      <c r="E136">
        <v>883.83367919921898</v>
      </c>
      <c r="F136">
        <v>463.97872924804699</v>
      </c>
      <c r="G136">
        <v>463.57666015625</v>
      </c>
      <c r="I136" s="7">
        <f t="shared" si="13"/>
        <v>907.81179809570301</v>
      </c>
      <c r="J136" s="7">
        <f t="shared" si="13"/>
        <v>420.25701904296898</v>
      </c>
      <c r="K136" s="7">
        <f t="shared" si="14"/>
        <v>613.63188476562482</v>
      </c>
      <c r="L136" s="8">
        <f t="shared" si="15"/>
        <v>1.4601347674406939</v>
      </c>
      <c r="M136" s="8">
        <f t="shared" si="12"/>
        <v>2.2469095279550473</v>
      </c>
      <c r="P136" s="6">
        <f t="shared" si="16"/>
        <v>-0.45338803912300862</v>
      </c>
    </row>
    <row r="137" spans="1:16" x14ac:dyDescent="0.15">
      <c r="A137" s="6">
        <v>68</v>
      </c>
      <c r="B137" s="6">
        <v>135</v>
      </c>
      <c r="D137">
        <v>1376.47741699219</v>
      </c>
      <c r="E137">
        <v>887.88732910156295</v>
      </c>
      <c r="F137">
        <v>462.99719238281301</v>
      </c>
      <c r="G137">
        <v>462.48513793945301</v>
      </c>
      <c r="I137" s="7">
        <f t="shared" si="13"/>
        <v>913.48022460937705</v>
      </c>
      <c r="J137" s="7">
        <f t="shared" si="13"/>
        <v>425.40219116210994</v>
      </c>
      <c r="K137" s="7">
        <f t="shared" si="14"/>
        <v>615.69869079590012</v>
      </c>
      <c r="L137" s="8">
        <f t="shared" si="15"/>
        <v>1.4473331439923709</v>
      </c>
      <c r="M137" s="8">
        <f t="shared" si="12"/>
        <v>2.2399358656957196</v>
      </c>
      <c r="P137" s="6">
        <f t="shared" si="16"/>
        <v>-0.76234772007078444</v>
      </c>
    </row>
    <row r="138" spans="1:16" x14ac:dyDescent="0.15">
      <c r="A138" s="6">
        <v>68.5</v>
      </c>
      <c r="B138" s="6">
        <v>136</v>
      </c>
      <c r="D138">
        <v>1376.67150878906</v>
      </c>
      <c r="E138">
        <v>888.12872314453102</v>
      </c>
      <c r="F138">
        <v>464.51724243164102</v>
      </c>
      <c r="G138">
        <v>464.28088378906301</v>
      </c>
      <c r="I138" s="7">
        <f t="shared" si="13"/>
        <v>912.15426635741892</v>
      </c>
      <c r="J138" s="7">
        <f t="shared" si="13"/>
        <v>423.84783935546801</v>
      </c>
      <c r="K138" s="7">
        <f t="shared" si="14"/>
        <v>615.46077880859139</v>
      </c>
      <c r="L138" s="8">
        <f t="shared" si="15"/>
        <v>1.4520795475671249</v>
      </c>
      <c r="M138" s="8">
        <f t="shared" si="12"/>
        <v>2.2505102304594686</v>
      </c>
      <c r="P138" s="6">
        <f t="shared" si="16"/>
        <v>-0.29386326496781123</v>
      </c>
    </row>
    <row r="139" spans="1:16" x14ac:dyDescent="0.15">
      <c r="A139" s="6">
        <v>69</v>
      </c>
      <c r="B139" s="6">
        <v>137</v>
      </c>
      <c r="D139">
        <v>1383.47082519531</v>
      </c>
      <c r="E139">
        <v>896.62005615234398</v>
      </c>
      <c r="F139">
        <v>463.913330078125</v>
      </c>
      <c r="G139">
        <v>463.64486694335898</v>
      </c>
      <c r="I139" s="7">
        <f t="shared" si="13"/>
        <v>919.557495117185</v>
      </c>
      <c r="J139" s="7">
        <f t="shared" si="13"/>
        <v>432.975189208985</v>
      </c>
      <c r="K139" s="7">
        <f t="shared" si="14"/>
        <v>616.4748626708955</v>
      </c>
      <c r="L139" s="8">
        <f t="shared" si="15"/>
        <v>1.4238110590058322</v>
      </c>
      <c r="M139" s="8">
        <f t="shared" si="12"/>
        <v>2.2280697030871712</v>
      </c>
      <c r="P139" s="6">
        <f t="shared" si="16"/>
        <v>-1.2880637179609591</v>
      </c>
    </row>
    <row r="140" spans="1:16" x14ac:dyDescent="0.15">
      <c r="A140" s="6">
        <v>69.5</v>
      </c>
      <c r="B140" s="6">
        <v>138</v>
      </c>
      <c r="D140">
        <v>1382.84985351563</v>
      </c>
      <c r="E140">
        <v>894.19976806640602</v>
      </c>
      <c r="F140">
        <v>464.42376708984398</v>
      </c>
      <c r="G140">
        <v>463.83508300781301</v>
      </c>
      <c r="I140" s="7">
        <f t="shared" si="13"/>
        <v>918.42608642578602</v>
      </c>
      <c r="J140" s="7">
        <f t="shared" si="13"/>
        <v>430.36468505859301</v>
      </c>
      <c r="K140" s="7">
        <f t="shared" si="14"/>
        <v>617.17080688477085</v>
      </c>
      <c r="L140" s="8">
        <f t="shared" si="15"/>
        <v>1.4340647090983887</v>
      </c>
      <c r="M140" s="8">
        <f t="shared" si="12"/>
        <v>2.2441513143687231</v>
      </c>
      <c r="P140" s="6">
        <f t="shared" si="16"/>
        <v>-0.57558735964168029</v>
      </c>
    </row>
    <row r="141" spans="1:16" x14ac:dyDescent="0.15">
      <c r="A141" s="6">
        <v>70</v>
      </c>
      <c r="B141" s="6">
        <v>139</v>
      </c>
      <c r="D141">
        <v>1376.94702148438</v>
      </c>
      <c r="E141">
        <v>891.595458984375</v>
      </c>
      <c r="F141">
        <v>464.04132080078102</v>
      </c>
      <c r="G141">
        <v>463.62359619140602</v>
      </c>
      <c r="I141" s="7">
        <f t="shared" si="13"/>
        <v>912.90570068359898</v>
      </c>
      <c r="J141" s="7">
        <f t="shared" si="13"/>
        <v>427.97186279296898</v>
      </c>
      <c r="K141" s="7">
        <f t="shared" si="14"/>
        <v>613.32539672852067</v>
      </c>
      <c r="L141" s="8">
        <f t="shared" si="15"/>
        <v>1.4330974768432763</v>
      </c>
      <c r="M141" s="8">
        <f t="shared" si="12"/>
        <v>2.2490120433026055</v>
      </c>
      <c r="P141" s="6">
        <f t="shared" si="16"/>
        <v>-0.36023863687019347</v>
      </c>
    </row>
    <row r="142" spans="1:16" x14ac:dyDescent="0.15">
      <c r="A142" s="6">
        <v>70.5</v>
      </c>
      <c r="B142" s="6">
        <v>140</v>
      </c>
      <c r="D142">
        <v>1378.56005859375</v>
      </c>
      <c r="E142">
        <v>893.95959472656295</v>
      </c>
      <c r="F142">
        <v>463.39645385742199</v>
      </c>
      <c r="G142">
        <v>463.40008544921898</v>
      </c>
      <c r="I142" s="7">
        <f t="shared" si="13"/>
        <v>915.16360473632801</v>
      </c>
      <c r="J142" s="7">
        <f t="shared" si="13"/>
        <v>430.55950927734398</v>
      </c>
      <c r="K142" s="7">
        <f t="shared" si="14"/>
        <v>613.77194824218725</v>
      </c>
      <c r="L142" s="8">
        <f t="shared" si="15"/>
        <v>1.4255217571953041</v>
      </c>
      <c r="M142" s="8">
        <f t="shared" si="12"/>
        <v>2.2472642848436286</v>
      </c>
      <c r="P142" s="6">
        <f t="shared" si="16"/>
        <v>-0.43767096378522469</v>
      </c>
    </row>
    <row r="143" spans="1:16" x14ac:dyDescent="0.15">
      <c r="A143" s="6">
        <v>71</v>
      </c>
      <c r="B143" s="6">
        <v>141</v>
      </c>
      <c r="D143">
        <v>1366.67565917969</v>
      </c>
      <c r="E143">
        <v>888.791748046875</v>
      </c>
      <c r="F143">
        <v>464.61837768554699</v>
      </c>
      <c r="G143">
        <v>463.86154174804699</v>
      </c>
      <c r="I143" s="7">
        <f t="shared" si="13"/>
        <v>902.05728149414301</v>
      </c>
      <c r="J143" s="7">
        <f t="shared" si="13"/>
        <v>424.93020629882801</v>
      </c>
      <c r="K143" s="7">
        <f t="shared" si="14"/>
        <v>604.60613708496339</v>
      </c>
      <c r="L143" s="8">
        <f t="shared" si="15"/>
        <v>1.4228363343503523</v>
      </c>
      <c r="M143" s="8">
        <f t="shared" si="12"/>
        <v>2.2504068231876722</v>
      </c>
      <c r="P143" s="6">
        <f t="shared" si="16"/>
        <v>-0.29844459920997152</v>
      </c>
    </row>
    <row r="144" spans="1:16" x14ac:dyDescent="0.15">
      <c r="A144" s="6">
        <v>71.5</v>
      </c>
      <c r="B144" s="6">
        <v>142</v>
      </c>
      <c r="D144">
        <v>1351.94104003906</v>
      </c>
      <c r="E144">
        <v>880.97161865234398</v>
      </c>
      <c r="F144">
        <v>463.44662475585898</v>
      </c>
      <c r="G144">
        <v>463.11877441406301</v>
      </c>
      <c r="I144" s="7">
        <f t="shared" si="13"/>
        <v>888.49441528320108</v>
      </c>
      <c r="J144" s="7">
        <f t="shared" si="13"/>
        <v>417.85284423828097</v>
      </c>
      <c r="K144" s="7">
        <f t="shared" si="14"/>
        <v>595.99742431640448</v>
      </c>
      <c r="L144" s="8">
        <f t="shared" si="15"/>
        <v>1.4263332954041983</v>
      </c>
      <c r="M144" s="8">
        <f t="shared" si="12"/>
        <v>2.2597317454305133</v>
      </c>
      <c r="P144" s="6">
        <f t="shared" si="16"/>
        <v>0.11468481455787312</v>
      </c>
    </row>
    <row r="145" spans="1:16" x14ac:dyDescent="0.15">
      <c r="A145" s="6">
        <v>72</v>
      </c>
      <c r="B145" s="6">
        <v>143</v>
      </c>
      <c r="D145">
        <v>1338.91040039063</v>
      </c>
      <c r="E145">
        <v>875.538330078125</v>
      </c>
      <c r="F145">
        <v>464.47552490234398</v>
      </c>
      <c r="G145">
        <v>464.22994995117199</v>
      </c>
      <c r="I145" s="7">
        <f t="shared" si="13"/>
        <v>874.43487548828602</v>
      </c>
      <c r="J145" s="7">
        <f t="shared" si="13"/>
        <v>411.30838012695301</v>
      </c>
      <c r="K145" s="7">
        <f t="shared" si="14"/>
        <v>586.51900939941902</v>
      </c>
      <c r="L145" s="8">
        <f t="shared" si="15"/>
        <v>1.4259836116599085</v>
      </c>
      <c r="M145" s="8">
        <f t="shared" si="12"/>
        <v>2.2652100228752188</v>
      </c>
      <c r="P145" s="6">
        <f t="shared" si="16"/>
        <v>0.35739327799051213</v>
      </c>
    </row>
    <row r="146" spans="1:16" x14ac:dyDescent="0.15">
      <c r="A146" s="6">
        <v>72.5</v>
      </c>
      <c r="B146" s="6">
        <v>144</v>
      </c>
      <c r="D146">
        <v>1352.01770019531</v>
      </c>
      <c r="E146">
        <v>882.363525390625</v>
      </c>
      <c r="F146">
        <v>463.32986450195301</v>
      </c>
      <c r="G146">
        <v>462.57302856445301</v>
      </c>
      <c r="I146" s="7">
        <f t="shared" si="13"/>
        <v>888.68783569335699</v>
      </c>
      <c r="J146" s="7">
        <f t="shared" si="13"/>
        <v>419.79049682617199</v>
      </c>
      <c r="K146" s="7">
        <f t="shared" si="14"/>
        <v>594.83448791503656</v>
      </c>
      <c r="L146" s="8">
        <f t="shared" si="15"/>
        <v>1.4169794038032912</v>
      </c>
      <c r="M146" s="8">
        <f t="shared" si="12"/>
        <v>2.2620337762075966</v>
      </c>
      <c r="P146" s="6">
        <f t="shared" si="16"/>
        <v>0.21667350686489034</v>
      </c>
    </row>
    <row r="147" spans="1:16" x14ac:dyDescent="0.15">
      <c r="A147" s="6">
        <v>73</v>
      </c>
      <c r="B147" s="6">
        <v>145</v>
      </c>
      <c r="D147">
        <v>1353.67248535156</v>
      </c>
      <c r="E147">
        <v>885.15905761718795</v>
      </c>
      <c r="F147">
        <v>464.86074829101602</v>
      </c>
      <c r="G147">
        <v>464.39364624023398</v>
      </c>
      <c r="I147" s="7">
        <f t="shared" si="13"/>
        <v>888.81173706054392</v>
      </c>
      <c r="J147" s="7">
        <f t="shared" si="13"/>
        <v>420.76541137695398</v>
      </c>
      <c r="K147" s="7">
        <f t="shared" si="14"/>
        <v>594.27594909667619</v>
      </c>
      <c r="L147" s="8">
        <f t="shared" si="15"/>
        <v>1.4123688236442946</v>
      </c>
      <c r="M147" s="8">
        <f t="shared" si="12"/>
        <v>2.2632511572375953</v>
      </c>
      <c r="P147" s="6">
        <f t="shared" si="16"/>
        <v>0.27060810258139245</v>
      </c>
    </row>
    <row r="148" spans="1:16" x14ac:dyDescent="0.15">
      <c r="A148" s="6">
        <v>73.5</v>
      </c>
      <c r="B148" s="6">
        <v>146</v>
      </c>
      <c r="D148">
        <v>1338.03759765625</v>
      </c>
      <c r="E148">
        <v>879.18902587890602</v>
      </c>
      <c r="F148">
        <v>463.49960327148398</v>
      </c>
      <c r="G148">
        <v>463.27969360351602</v>
      </c>
      <c r="I148" s="7">
        <f t="shared" si="13"/>
        <v>874.53799438476608</v>
      </c>
      <c r="J148" s="7">
        <f t="shared" si="13"/>
        <v>415.90933227539</v>
      </c>
      <c r="K148" s="7">
        <f t="shared" si="14"/>
        <v>583.40146179199314</v>
      </c>
      <c r="L148" s="8">
        <f t="shared" si="15"/>
        <v>1.4027130831623176</v>
      </c>
      <c r="M148" s="8">
        <f t="shared" si="12"/>
        <v>2.2594233779446133</v>
      </c>
      <c r="P148" s="6">
        <f t="shared" si="16"/>
        <v>0.10102296565905826</v>
      </c>
    </row>
    <row r="149" spans="1:16" x14ac:dyDescent="0.15">
      <c r="A149" s="18">
        <v>74</v>
      </c>
      <c r="B149" s="18">
        <v>147</v>
      </c>
      <c r="D149">
        <v>1331.69580078125</v>
      </c>
      <c r="E149">
        <v>876.32720947265602</v>
      </c>
      <c r="F149">
        <v>465.32061767578102</v>
      </c>
      <c r="G149">
        <v>464.802978515625</v>
      </c>
      <c r="I149" s="19">
        <f t="shared" ref="I149:I189" si="17">D149-F149</f>
        <v>866.37518310546898</v>
      </c>
      <c r="J149" s="19">
        <f t="shared" ref="J149:J189" si="18">E149-G149</f>
        <v>411.52423095703102</v>
      </c>
      <c r="K149" s="19">
        <f t="shared" ref="K149:K189" si="19">I149-0.7*J149</f>
        <v>578.30822143554724</v>
      </c>
      <c r="L149" s="20">
        <f t="shared" ref="L149:L189" si="20">K149/J149</f>
        <v>1.4052835238660122</v>
      </c>
      <c r="M149" s="20">
        <f t="shared" ref="M149:M189" si="21">L149+ABS($N$2)*A149</f>
        <v>2.2678217798373033</v>
      </c>
      <c r="N149" s="18"/>
      <c r="O149" s="18"/>
      <c r="P149" s="18">
        <f t="shared" ref="P149:P189" si="22">(M149-$O$2)/$O$2*100</f>
        <v>0.47310401471846858</v>
      </c>
    </row>
    <row r="150" spans="1:16" x14ac:dyDescent="0.15">
      <c r="A150" s="18">
        <v>74.5</v>
      </c>
      <c r="B150" s="18">
        <v>148</v>
      </c>
      <c r="D150">
        <v>1324.92016601563</v>
      </c>
      <c r="E150">
        <v>873.126220703125</v>
      </c>
      <c r="F150">
        <v>463.721923828125</v>
      </c>
      <c r="G150">
        <v>463.08627319335898</v>
      </c>
      <c r="I150" s="19">
        <f t="shared" si="17"/>
        <v>861.198242187505</v>
      </c>
      <c r="J150" s="19">
        <f t="shared" si="18"/>
        <v>410.03994750976602</v>
      </c>
      <c r="K150" s="19">
        <f t="shared" si="19"/>
        <v>574.17027893066881</v>
      </c>
      <c r="L150" s="20">
        <f t="shared" si="20"/>
        <v>1.4002788811619231</v>
      </c>
      <c r="M150" s="20">
        <f t="shared" si="21"/>
        <v>2.2686450983222093</v>
      </c>
      <c r="N150" s="18"/>
      <c r="O150" s="18"/>
      <c r="P150" s="18">
        <f t="shared" si="22"/>
        <v>0.50958014547383057</v>
      </c>
    </row>
    <row r="151" spans="1:16" x14ac:dyDescent="0.15">
      <c r="A151" s="18">
        <v>75</v>
      </c>
      <c r="B151" s="18">
        <v>149</v>
      </c>
      <c r="D151">
        <v>1327.98767089844</v>
      </c>
      <c r="E151">
        <v>875.43768310546898</v>
      </c>
      <c r="F151">
        <v>464.92095947265602</v>
      </c>
      <c r="G151">
        <v>464.76202392578102</v>
      </c>
      <c r="I151" s="19">
        <f t="shared" si="17"/>
        <v>863.06671142578398</v>
      </c>
      <c r="J151" s="19">
        <f t="shared" si="18"/>
        <v>410.67565917968795</v>
      </c>
      <c r="K151" s="19">
        <f t="shared" si="19"/>
        <v>575.5937500000025</v>
      </c>
      <c r="L151" s="20">
        <f t="shared" si="20"/>
        <v>1.4015774666308038</v>
      </c>
      <c r="M151" s="20">
        <f t="shared" si="21"/>
        <v>2.2757716449800856</v>
      </c>
      <c r="N151" s="18"/>
      <c r="O151" s="18"/>
      <c r="P151" s="18">
        <f t="shared" si="22"/>
        <v>0.82531318498715378</v>
      </c>
    </row>
    <row r="152" spans="1:16" x14ac:dyDescent="0.15">
      <c r="A152" s="18">
        <v>75.5</v>
      </c>
      <c r="B152" s="18">
        <v>150</v>
      </c>
      <c r="D152">
        <v>1336.35375976563</v>
      </c>
      <c r="E152">
        <v>880.87030029296898</v>
      </c>
      <c r="F152">
        <v>464.04214477539102</v>
      </c>
      <c r="G152">
        <v>463.61477661132801</v>
      </c>
      <c r="I152" s="19">
        <f t="shared" si="17"/>
        <v>872.31161499023892</v>
      </c>
      <c r="J152" s="19">
        <f t="shared" si="18"/>
        <v>417.25552368164097</v>
      </c>
      <c r="K152" s="19">
        <f t="shared" si="19"/>
        <v>580.23274841309035</v>
      </c>
      <c r="L152" s="20">
        <f t="shared" si="20"/>
        <v>1.3905933306608502</v>
      </c>
      <c r="M152" s="20">
        <f t="shared" si="21"/>
        <v>2.270615470199127</v>
      </c>
      <c r="N152" s="18"/>
      <c r="O152" s="18"/>
      <c r="P152" s="18">
        <f t="shared" si="22"/>
        <v>0.59687509091325297</v>
      </c>
    </row>
    <row r="153" spans="1:16" x14ac:dyDescent="0.15">
      <c r="A153" s="18">
        <v>76</v>
      </c>
      <c r="B153" s="18">
        <v>151</v>
      </c>
      <c r="D153">
        <v>1325.68286132813</v>
      </c>
      <c r="E153">
        <v>876.61090087890602</v>
      </c>
      <c r="F153">
        <v>464.78851318359398</v>
      </c>
      <c r="G153">
        <v>464.5068359375</v>
      </c>
      <c r="I153" s="19">
        <f t="shared" si="17"/>
        <v>860.89434814453602</v>
      </c>
      <c r="J153" s="19">
        <f t="shared" si="18"/>
        <v>412.10406494140602</v>
      </c>
      <c r="K153" s="19">
        <f t="shared" si="19"/>
        <v>572.42150268555179</v>
      </c>
      <c r="L153" s="20">
        <f t="shared" si="20"/>
        <v>1.3890217335442689</v>
      </c>
      <c r="M153" s="20">
        <f t="shared" si="21"/>
        <v>2.2748718342715408</v>
      </c>
      <c r="N153" s="18"/>
      <c r="O153" s="18"/>
      <c r="P153" s="18">
        <f t="shared" si="22"/>
        <v>0.78544815867999074</v>
      </c>
    </row>
    <row r="154" spans="1:16" x14ac:dyDescent="0.15">
      <c r="A154" s="18">
        <v>76.5</v>
      </c>
      <c r="B154" s="18">
        <v>152</v>
      </c>
      <c r="D154">
        <v>1305.18237304688</v>
      </c>
      <c r="E154">
        <v>870.25494384765602</v>
      </c>
      <c r="F154">
        <v>463.63122558593801</v>
      </c>
      <c r="G154">
        <v>463.51364135742199</v>
      </c>
      <c r="I154" s="19">
        <f t="shared" si="17"/>
        <v>841.55114746094205</v>
      </c>
      <c r="J154" s="19">
        <f t="shared" si="18"/>
        <v>406.74130249023403</v>
      </c>
      <c r="K154" s="19">
        <f t="shared" si="19"/>
        <v>556.8322357177783</v>
      </c>
      <c r="L154" s="20">
        <f t="shared" si="20"/>
        <v>1.3690083409494613</v>
      </c>
      <c r="M154" s="20">
        <f t="shared" si="21"/>
        <v>2.2606864028657285</v>
      </c>
      <c r="N154" s="18"/>
      <c r="O154" s="18"/>
      <c r="P154" s="18">
        <f t="shared" si="22"/>
        <v>0.15697975882535883</v>
      </c>
    </row>
    <row r="155" spans="1:16" x14ac:dyDescent="0.15">
      <c r="A155" s="18">
        <v>77</v>
      </c>
      <c r="B155" s="18">
        <v>153</v>
      </c>
      <c r="D155">
        <v>1298.29724121094</v>
      </c>
      <c r="E155">
        <v>865.46136474609398</v>
      </c>
      <c r="F155">
        <v>465.00640869140602</v>
      </c>
      <c r="G155">
        <v>464.622802734375</v>
      </c>
      <c r="I155" s="19">
        <f t="shared" si="17"/>
        <v>833.29083251953398</v>
      </c>
      <c r="J155" s="19">
        <f t="shared" si="18"/>
        <v>400.83856201171898</v>
      </c>
      <c r="K155" s="19">
        <f t="shared" si="19"/>
        <v>552.70383911133069</v>
      </c>
      <c r="L155" s="20">
        <f t="shared" si="20"/>
        <v>1.3788689300186936</v>
      </c>
      <c r="M155" s="20">
        <f t="shared" si="21"/>
        <v>2.2763749531239559</v>
      </c>
      <c r="N155" s="18"/>
      <c r="O155" s="18"/>
      <c r="P155" s="18">
        <f t="shared" si="22"/>
        <v>0.85204202339541657</v>
      </c>
    </row>
    <row r="156" spans="1:16" x14ac:dyDescent="0.15">
      <c r="A156" s="18">
        <v>77.5</v>
      </c>
      <c r="B156" s="18">
        <v>154</v>
      </c>
      <c r="D156">
        <v>1295.00598144531</v>
      </c>
      <c r="E156">
        <v>863.96875</v>
      </c>
      <c r="F156">
        <v>463.59188842773398</v>
      </c>
      <c r="G156">
        <v>463.11837768554699</v>
      </c>
      <c r="I156" s="19">
        <f t="shared" si="17"/>
        <v>831.41409301757608</v>
      </c>
      <c r="J156" s="19">
        <f t="shared" si="18"/>
        <v>400.85037231445301</v>
      </c>
      <c r="K156" s="19">
        <f t="shared" si="19"/>
        <v>550.818832397459</v>
      </c>
      <c r="L156" s="20">
        <f t="shared" si="20"/>
        <v>1.3741257846839694</v>
      </c>
      <c r="M156" s="20">
        <f t="shared" si="21"/>
        <v>2.2774597689782272</v>
      </c>
      <c r="N156" s="18"/>
      <c r="O156" s="18"/>
      <c r="P156" s="18">
        <f t="shared" si="22"/>
        <v>0.90010347916414957</v>
      </c>
    </row>
    <row r="157" spans="1:16" x14ac:dyDescent="0.15">
      <c r="A157" s="18">
        <v>78</v>
      </c>
      <c r="B157" s="18">
        <v>155</v>
      </c>
      <c r="D157">
        <v>1295.49951171875</v>
      </c>
      <c r="E157">
        <v>863.68981933593795</v>
      </c>
      <c r="F157">
        <v>465.02526855468801</v>
      </c>
      <c r="G157">
        <v>464.62240600585898</v>
      </c>
      <c r="I157" s="19">
        <f t="shared" si="17"/>
        <v>830.47424316406205</v>
      </c>
      <c r="J157" s="19">
        <f t="shared" si="18"/>
        <v>399.06741333007898</v>
      </c>
      <c r="K157" s="19">
        <f t="shared" si="19"/>
        <v>551.12705383300681</v>
      </c>
      <c r="L157" s="20">
        <f t="shared" si="20"/>
        <v>1.3810374774378167</v>
      </c>
      <c r="M157" s="20">
        <f t="shared" si="21"/>
        <v>2.2901994229210696</v>
      </c>
      <c r="N157" s="18"/>
      <c r="O157" s="18"/>
      <c r="P157" s="18">
        <f t="shared" si="22"/>
        <v>1.4645184552838995</v>
      </c>
    </row>
    <row r="158" spans="1:16" x14ac:dyDescent="0.15">
      <c r="A158" s="18">
        <v>78.5</v>
      </c>
      <c r="B158" s="18">
        <v>156</v>
      </c>
      <c r="D158">
        <v>1286.24389648438</v>
      </c>
      <c r="E158">
        <v>859.49481201171898</v>
      </c>
      <c r="F158">
        <v>464.61917114257801</v>
      </c>
      <c r="G158">
        <v>464.37640380859398</v>
      </c>
      <c r="I158" s="19">
        <f t="shared" si="17"/>
        <v>821.62472534180199</v>
      </c>
      <c r="J158" s="19">
        <f t="shared" si="18"/>
        <v>395.118408203125</v>
      </c>
      <c r="K158" s="19">
        <f t="shared" si="19"/>
        <v>545.04183959961449</v>
      </c>
      <c r="L158" s="20">
        <f t="shared" si="20"/>
        <v>1.3794392472836039</v>
      </c>
      <c r="M158" s="20">
        <f t="shared" si="21"/>
        <v>2.2944291539558517</v>
      </c>
      <c r="N158" s="18"/>
      <c r="O158" s="18"/>
      <c r="P158" s="18">
        <f t="shared" si="22"/>
        <v>1.6519115784959144</v>
      </c>
    </row>
    <row r="159" spans="1:16" x14ac:dyDescent="0.15">
      <c r="A159" s="18">
        <v>79</v>
      </c>
      <c r="B159" s="18">
        <v>157</v>
      </c>
      <c r="D159">
        <v>1282.81323242188</v>
      </c>
      <c r="E159">
        <v>858.18994140625</v>
      </c>
      <c r="F159">
        <v>465.23956298828102</v>
      </c>
      <c r="G159">
        <v>465.25201416015602</v>
      </c>
      <c r="I159" s="19">
        <f t="shared" si="17"/>
        <v>817.57366943359898</v>
      </c>
      <c r="J159" s="19">
        <f t="shared" si="18"/>
        <v>392.93792724609398</v>
      </c>
      <c r="K159" s="19">
        <f t="shared" si="19"/>
        <v>542.51712036133324</v>
      </c>
      <c r="L159" s="20">
        <f t="shared" si="20"/>
        <v>1.3806687589654816</v>
      </c>
      <c r="M159" s="20">
        <f t="shared" si="21"/>
        <v>2.3014866268267249</v>
      </c>
      <c r="N159" s="18"/>
      <c r="O159" s="18"/>
      <c r="P159" s="18">
        <f t="shared" si="22"/>
        <v>1.964584387329759</v>
      </c>
    </row>
    <row r="160" spans="1:16" x14ac:dyDescent="0.15">
      <c r="A160" s="18">
        <v>79.5</v>
      </c>
      <c r="B160" s="18">
        <v>158</v>
      </c>
      <c r="D160">
        <v>1282.8759765625</v>
      </c>
      <c r="E160">
        <v>857.00128173828102</v>
      </c>
      <c r="F160">
        <v>464.41372680664102</v>
      </c>
      <c r="G160">
        <v>463.84750366210898</v>
      </c>
      <c r="I160" s="19">
        <f t="shared" si="17"/>
        <v>818.46224975585892</v>
      </c>
      <c r="J160" s="19">
        <f t="shared" si="18"/>
        <v>393.15377807617205</v>
      </c>
      <c r="K160" s="19">
        <f t="shared" si="19"/>
        <v>543.25460510253856</v>
      </c>
      <c r="L160" s="20">
        <f t="shared" si="20"/>
        <v>1.3817865562957532</v>
      </c>
      <c r="M160" s="20">
        <f t="shared" si="21"/>
        <v>2.3084323853459918</v>
      </c>
      <c r="N160" s="18"/>
      <c r="O160" s="18"/>
      <c r="P160" s="18">
        <f t="shared" si="22"/>
        <v>2.2723078267869323</v>
      </c>
    </row>
    <row r="161" spans="1:16" x14ac:dyDescent="0.15">
      <c r="A161" s="18">
        <v>80</v>
      </c>
      <c r="B161" s="18">
        <v>159</v>
      </c>
      <c r="D161">
        <v>1286.88330078125</v>
      </c>
      <c r="E161">
        <v>861.05682373046898</v>
      </c>
      <c r="F161">
        <v>464.99517822265602</v>
      </c>
      <c r="G161">
        <v>464.87841796875</v>
      </c>
      <c r="I161" s="19">
        <f t="shared" si="17"/>
        <v>821.88812255859398</v>
      </c>
      <c r="J161" s="19">
        <f t="shared" si="18"/>
        <v>396.17840576171898</v>
      </c>
      <c r="K161" s="19">
        <f t="shared" si="19"/>
        <v>544.56323852539072</v>
      </c>
      <c r="L161" s="20">
        <f t="shared" si="20"/>
        <v>1.3745404358381856</v>
      </c>
      <c r="M161" s="20">
        <f t="shared" si="21"/>
        <v>2.3070142260774196</v>
      </c>
      <c r="N161" s="18"/>
      <c r="O161" s="18"/>
      <c r="P161" s="18">
        <f t="shared" si="22"/>
        <v>2.2094779937870399</v>
      </c>
    </row>
    <row r="162" spans="1:16" x14ac:dyDescent="0.15">
      <c r="A162" s="18">
        <v>80.5</v>
      </c>
      <c r="B162" s="18">
        <v>160</v>
      </c>
      <c r="D162">
        <v>1281.5478515625</v>
      </c>
      <c r="E162">
        <v>858.790771484375</v>
      </c>
      <c r="F162">
        <v>464.73995971679699</v>
      </c>
      <c r="G162">
        <v>464.34552001953102</v>
      </c>
      <c r="I162" s="19">
        <f t="shared" si="17"/>
        <v>816.80789184570301</v>
      </c>
      <c r="J162" s="19">
        <f t="shared" si="18"/>
        <v>394.44525146484398</v>
      </c>
      <c r="K162" s="19">
        <f t="shared" si="19"/>
        <v>540.69621582031232</v>
      </c>
      <c r="L162" s="20">
        <f t="shared" si="20"/>
        <v>1.3707763341359513</v>
      </c>
      <c r="M162" s="20">
        <f t="shared" si="21"/>
        <v>2.3090780855641801</v>
      </c>
      <c r="N162" s="18"/>
      <c r="O162" s="18"/>
      <c r="P162" s="18">
        <f t="shared" si="22"/>
        <v>2.300914794830522</v>
      </c>
    </row>
    <row r="163" spans="1:16" x14ac:dyDescent="0.15">
      <c r="A163" s="18">
        <v>81</v>
      </c>
      <c r="B163" s="18">
        <v>161</v>
      </c>
      <c r="D163">
        <v>1288.11547851563</v>
      </c>
      <c r="E163">
        <v>863.094970703125</v>
      </c>
      <c r="F163">
        <v>463.75881958007801</v>
      </c>
      <c r="G163">
        <v>463.64447021484398</v>
      </c>
      <c r="I163" s="19">
        <f t="shared" si="17"/>
        <v>824.35665893555199</v>
      </c>
      <c r="J163" s="19">
        <f t="shared" si="18"/>
        <v>399.45050048828102</v>
      </c>
      <c r="K163" s="19">
        <f t="shared" si="19"/>
        <v>544.74130859375532</v>
      </c>
      <c r="L163" s="20">
        <f t="shared" si="20"/>
        <v>1.3637266893591908</v>
      </c>
      <c r="M163" s="20">
        <f t="shared" si="21"/>
        <v>2.307856401976415</v>
      </c>
      <c r="N163" s="18"/>
      <c r="O163" s="18"/>
      <c r="P163" s="18">
        <f t="shared" si="22"/>
        <v>2.2467895794904464</v>
      </c>
    </row>
    <row r="164" spans="1:16" x14ac:dyDescent="0.15">
      <c r="A164" s="18">
        <v>81.5</v>
      </c>
      <c r="B164" s="18">
        <v>162</v>
      </c>
      <c r="D164">
        <v>1299.18994140625</v>
      </c>
      <c r="E164">
        <v>870.09814453125</v>
      </c>
      <c r="F164">
        <v>465.53610229492199</v>
      </c>
      <c r="G164">
        <v>464.91250610351602</v>
      </c>
      <c r="I164" s="19">
        <f t="shared" si="17"/>
        <v>833.65383911132801</v>
      </c>
      <c r="J164" s="19">
        <f t="shared" si="18"/>
        <v>405.18563842773398</v>
      </c>
      <c r="K164" s="19">
        <f t="shared" si="19"/>
        <v>550.02389221191424</v>
      </c>
      <c r="L164" s="20">
        <f t="shared" si="20"/>
        <v>1.357461469627119</v>
      </c>
      <c r="M164" s="20">
        <f t="shared" si="21"/>
        <v>2.3074191434333384</v>
      </c>
      <c r="N164" s="18"/>
      <c r="O164" s="18"/>
      <c r="P164" s="18">
        <f t="shared" si="22"/>
        <v>2.2274173680272495</v>
      </c>
    </row>
    <row r="165" spans="1:16" x14ac:dyDescent="0.15">
      <c r="A165" s="18">
        <v>82</v>
      </c>
      <c r="B165" s="18">
        <v>163</v>
      </c>
      <c r="D165">
        <v>1308.45910644531</v>
      </c>
      <c r="E165">
        <v>873.4013671875</v>
      </c>
      <c r="F165">
        <v>464.49035644531301</v>
      </c>
      <c r="G165">
        <v>464.35794067382801</v>
      </c>
      <c r="I165" s="19">
        <f t="shared" si="17"/>
        <v>843.96874999999704</v>
      </c>
      <c r="J165" s="19">
        <f t="shared" si="18"/>
        <v>409.04342651367199</v>
      </c>
      <c r="K165" s="19">
        <f t="shared" si="19"/>
        <v>557.63835144042673</v>
      </c>
      <c r="L165" s="20">
        <f t="shared" si="20"/>
        <v>1.3632742034097645</v>
      </c>
      <c r="M165" s="20">
        <f t="shared" si="21"/>
        <v>2.319059838404979</v>
      </c>
      <c r="N165" s="18"/>
      <c r="O165" s="18"/>
      <c r="P165" s="18">
        <f t="shared" si="22"/>
        <v>2.7431442946701177</v>
      </c>
    </row>
    <row r="166" spans="1:16" x14ac:dyDescent="0.15">
      <c r="A166" s="18">
        <v>82.5</v>
      </c>
      <c r="B166" s="18">
        <v>164</v>
      </c>
      <c r="D166">
        <v>1305.81982421875</v>
      </c>
      <c r="E166">
        <v>877.1845703125</v>
      </c>
      <c r="F166">
        <v>464.08065795898398</v>
      </c>
      <c r="G166">
        <v>464.17095947265602</v>
      </c>
      <c r="I166" s="19">
        <f t="shared" si="17"/>
        <v>841.73916625976608</v>
      </c>
      <c r="J166" s="19">
        <f t="shared" si="18"/>
        <v>413.01361083984398</v>
      </c>
      <c r="K166" s="19">
        <f t="shared" si="19"/>
        <v>552.62963867187534</v>
      </c>
      <c r="L166" s="20">
        <f t="shared" si="20"/>
        <v>1.3380421956267463</v>
      </c>
      <c r="M166" s="20">
        <f t="shared" si="21"/>
        <v>2.2996557918109559</v>
      </c>
      <c r="N166" s="18"/>
      <c r="O166" s="18"/>
      <c r="P166" s="18">
        <f t="shared" si="22"/>
        <v>1.8834714539376378</v>
      </c>
    </row>
    <row r="167" spans="1:16" x14ac:dyDescent="0.15">
      <c r="A167" s="18">
        <v>83</v>
      </c>
      <c r="B167" s="18">
        <v>165</v>
      </c>
      <c r="D167">
        <v>1308.65478515625</v>
      </c>
      <c r="E167">
        <v>877.32061767578102</v>
      </c>
      <c r="F167">
        <v>465.54254150390602</v>
      </c>
      <c r="G167">
        <v>465.40447998046898</v>
      </c>
      <c r="I167" s="19">
        <f t="shared" si="17"/>
        <v>843.11224365234398</v>
      </c>
      <c r="J167" s="19">
        <f t="shared" si="18"/>
        <v>411.91613769531205</v>
      </c>
      <c r="K167" s="19">
        <f t="shared" si="19"/>
        <v>554.77094726562564</v>
      </c>
      <c r="L167" s="20">
        <f t="shared" si="20"/>
        <v>1.3468055667097487</v>
      </c>
      <c r="M167" s="20">
        <f t="shared" si="21"/>
        <v>2.3142471240829536</v>
      </c>
      <c r="N167" s="18"/>
      <c r="O167" s="18"/>
      <c r="P167" s="18">
        <f t="shared" si="22"/>
        <v>2.5299228012665802</v>
      </c>
    </row>
    <row r="168" spans="1:16" x14ac:dyDescent="0.15">
      <c r="A168" s="18">
        <v>83.5</v>
      </c>
      <c r="B168" s="18">
        <v>166</v>
      </c>
      <c r="D168">
        <v>1309.80944824219</v>
      </c>
      <c r="E168">
        <v>876.62982177734398</v>
      </c>
      <c r="F168">
        <v>464.15609741210898</v>
      </c>
      <c r="G168">
        <v>463.65368652343801</v>
      </c>
      <c r="I168" s="19">
        <f t="shared" si="17"/>
        <v>845.65335083008108</v>
      </c>
      <c r="J168" s="19">
        <f t="shared" si="18"/>
        <v>412.97613525390597</v>
      </c>
      <c r="K168" s="19">
        <f t="shared" si="19"/>
        <v>556.57005615234698</v>
      </c>
      <c r="L168" s="20">
        <f t="shared" si="20"/>
        <v>1.3477051302496126</v>
      </c>
      <c r="M168" s="20">
        <f t="shared" si="21"/>
        <v>2.3209746488118128</v>
      </c>
      <c r="N168" s="18"/>
      <c r="O168" s="18"/>
      <c r="P168" s="18">
        <f t="shared" si="22"/>
        <v>2.8279776563058294</v>
      </c>
    </row>
    <row r="169" spans="1:16" x14ac:dyDescent="0.15">
      <c r="A169" s="18">
        <v>84</v>
      </c>
      <c r="B169" s="18">
        <v>167</v>
      </c>
      <c r="D169">
        <v>1317.36511230469</v>
      </c>
      <c r="E169">
        <v>880.46356201171898</v>
      </c>
      <c r="F169">
        <v>465.01004028320301</v>
      </c>
      <c r="G169">
        <v>464.67214965820301</v>
      </c>
      <c r="I169" s="19">
        <f t="shared" si="17"/>
        <v>852.35507202148699</v>
      </c>
      <c r="J169" s="19">
        <f t="shared" si="18"/>
        <v>415.79141235351597</v>
      </c>
      <c r="K169" s="19">
        <f t="shared" si="19"/>
        <v>561.30108337402589</v>
      </c>
      <c r="L169" s="20">
        <f t="shared" si="20"/>
        <v>1.3499583365536036</v>
      </c>
      <c r="M169" s="20">
        <f t="shared" si="21"/>
        <v>2.3290558163047992</v>
      </c>
      <c r="N169" s="18"/>
      <c r="O169" s="18"/>
      <c r="P169" s="18">
        <f t="shared" si="22"/>
        <v>3.1860040185631981</v>
      </c>
    </row>
    <row r="170" spans="1:16" x14ac:dyDescent="0.15">
      <c r="A170" s="18">
        <v>84.5</v>
      </c>
      <c r="B170" s="18">
        <v>168</v>
      </c>
      <c r="D170">
        <v>1310.32189941406</v>
      </c>
      <c r="E170">
        <v>878.43798828125</v>
      </c>
      <c r="F170">
        <v>465.00842285156301</v>
      </c>
      <c r="G170">
        <v>464.56500244140602</v>
      </c>
      <c r="I170" s="19">
        <f t="shared" si="17"/>
        <v>845.31347656249704</v>
      </c>
      <c r="J170" s="19">
        <f t="shared" si="18"/>
        <v>413.87298583984398</v>
      </c>
      <c r="K170" s="19">
        <f t="shared" si="19"/>
        <v>555.60238647460631</v>
      </c>
      <c r="L170" s="20">
        <f t="shared" si="20"/>
        <v>1.3424466091865372</v>
      </c>
      <c r="M170" s="20">
        <f t="shared" si="21"/>
        <v>2.3273720501267281</v>
      </c>
      <c r="N170" s="18"/>
      <c r="O170" s="18"/>
      <c r="P170" s="18">
        <f t="shared" si="22"/>
        <v>3.1114067923393907</v>
      </c>
    </row>
    <row r="171" spans="1:16" x14ac:dyDescent="0.15">
      <c r="A171" s="18">
        <v>85</v>
      </c>
      <c r="B171" s="18">
        <v>169</v>
      </c>
      <c r="D171">
        <v>1306.62316894531</v>
      </c>
      <c r="E171">
        <v>877.18145751953102</v>
      </c>
      <c r="F171">
        <v>464.48956298828102</v>
      </c>
      <c r="G171">
        <v>464.16171264648398</v>
      </c>
      <c r="I171" s="19">
        <f t="shared" si="17"/>
        <v>842.13360595702898</v>
      </c>
      <c r="J171" s="19">
        <f t="shared" si="18"/>
        <v>413.01974487304705</v>
      </c>
      <c r="K171" s="19">
        <f t="shared" si="19"/>
        <v>553.01978454589607</v>
      </c>
      <c r="L171" s="20">
        <f t="shared" si="20"/>
        <v>1.3389669414373444</v>
      </c>
      <c r="M171" s="20">
        <f t="shared" si="21"/>
        <v>2.3297203435665303</v>
      </c>
      <c r="N171" s="18"/>
      <c r="O171" s="18"/>
      <c r="P171" s="18">
        <f t="shared" si="22"/>
        <v>3.215445096024462</v>
      </c>
    </row>
    <row r="172" spans="1:16" x14ac:dyDescent="0.15">
      <c r="A172" s="18">
        <v>85.5</v>
      </c>
      <c r="B172" s="18">
        <v>170</v>
      </c>
      <c r="D172">
        <v>1302.23449707031</v>
      </c>
      <c r="E172">
        <v>875.03533935546898</v>
      </c>
      <c r="F172">
        <v>465.27569580078102</v>
      </c>
      <c r="G172">
        <v>464.88000488281301</v>
      </c>
      <c r="I172" s="19">
        <f t="shared" si="17"/>
        <v>836.95880126952898</v>
      </c>
      <c r="J172" s="19">
        <f t="shared" si="18"/>
        <v>410.15533447265597</v>
      </c>
      <c r="K172" s="19">
        <f t="shared" si="19"/>
        <v>549.85006713866983</v>
      </c>
      <c r="L172" s="20">
        <f t="shared" si="20"/>
        <v>1.3405898227451361</v>
      </c>
      <c r="M172" s="20">
        <f t="shared" si="21"/>
        <v>2.3371711860633173</v>
      </c>
      <c r="N172" s="18"/>
      <c r="O172" s="18"/>
      <c r="P172" s="18">
        <f t="shared" si="22"/>
        <v>3.5455456708723974</v>
      </c>
    </row>
    <row r="173" spans="1:16" x14ac:dyDescent="0.15">
      <c r="A173" s="18">
        <v>86</v>
      </c>
      <c r="B173" s="18">
        <v>171</v>
      </c>
      <c r="D173">
        <v>1303.27355957031</v>
      </c>
      <c r="E173">
        <v>876.16217041015602</v>
      </c>
      <c r="F173">
        <v>464.18740844726602</v>
      </c>
      <c r="G173">
        <v>463.65249633789102</v>
      </c>
      <c r="I173" s="19">
        <f t="shared" si="17"/>
        <v>839.08615112304392</v>
      </c>
      <c r="J173" s="19">
        <f t="shared" si="18"/>
        <v>412.509674072265</v>
      </c>
      <c r="K173" s="19">
        <f t="shared" si="19"/>
        <v>550.32937927245848</v>
      </c>
      <c r="L173" s="20">
        <f t="shared" si="20"/>
        <v>1.3341005408179827</v>
      </c>
      <c r="M173" s="20">
        <f t="shared" si="21"/>
        <v>2.3365098653251586</v>
      </c>
      <c r="N173" s="18"/>
      <c r="O173" s="18"/>
      <c r="P173" s="18">
        <f t="shared" si="22"/>
        <v>3.5162466545639468</v>
      </c>
    </row>
    <row r="174" spans="1:16" x14ac:dyDescent="0.15">
      <c r="A174" s="18">
        <v>86.5</v>
      </c>
      <c r="B174" s="18">
        <v>172</v>
      </c>
      <c r="D174">
        <v>1305.86804199219</v>
      </c>
      <c r="E174">
        <v>877.88952636718795</v>
      </c>
      <c r="F174">
        <v>465.16131591796898</v>
      </c>
      <c r="G174">
        <v>465.30337524414102</v>
      </c>
      <c r="I174" s="19">
        <f t="shared" si="17"/>
        <v>840.70672607422102</v>
      </c>
      <c r="J174" s="19">
        <f t="shared" si="18"/>
        <v>412.58615112304693</v>
      </c>
      <c r="K174" s="19">
        <f t="shared" si="19"/>
        <v>551.89642028808817</v>
      </c>
      <c r="L174" s="20">
        <f t="shared" si="20"/>
        <v>1.3376513457512884</v>
      </c>
      <c r="M174" s="20">
        <f t="shared" si="21"/>
        <v>2.3458886314474601</v>
      </c>
      <c r="N174" s="18"/>
      <c r="O174" s="18"/>
      <c r="P174" s="18">
        <f t="shared" si="22"/>
        <v>3.9317615563580897</v>
      </c>
    </row>
    <row r="175" spans="1:16" x14ac:dyDescent="0.15">
      <c r="A175" s="18">
        <v>87</v>
      </c>
      <c r="B175" s="18">
        <v>173</v>
      </c>
      <c r="D175">
        <v>1308.1767578125</v>
      </c>
      <c r="E175">
        <v>878.51940917968795</v>
      </c>
      <c r="F175">
        <v>464.90930175781301</v>
      </c>
      <c r="G175">
        <v>464.55657958984398</v>
      </c>
      <c r="I175" s="19">
        <f t="shared" si="17"/>
        <v>843.26745605468705</v>
      </c>
      <c r="J175" s="19">
        <f t="shared" si="18"/>
        <v>413.96282958984398</v>
      </c>
      <c r="K175" s="19">
        <f t="shared" si="19"/>
        <v>553.49347534179628</v>
      </c>
      <c r="L175" s="20">
        <f t="shared" si="20"/>
        <v>1.3370608078271178</v>
      </c>
      <c r="M175" s="20">
        <f t="shared" si="21"/>
        <v>2.3511260547122843</v>
      </c>
      <c r="N175" s="18"/>
      <c r="O175" s="18"/>
      <c r="P175" s="18">
        <f t="shared" si="22"/>
        <v>4.1637992663467216</v>
      </c>
    </row>
    <row r="176" spans="1:16" x14ac:dyDescent="0.15">
      <c r="A176" s="18">
        <v>87.5</v>
      </c>
      <c r="B176" s="18">
        <v>174</v>
      </c>
      <c r="D176">
        <v>1309.67687988281</v>
      </c>
      <c r="E176">
        <v>880.342041015625</v>
      </c>
      <c r="F176">
        <v>464.41250610351602</v>
      </c>
      <c r="G176">
        <v>464.18780517578102</v>
      </c>
      <c r="I176" s="19">
        <f t="shared" si="17"/>
        <v>845.26437377929392</v>
      </c>
      <c r="J176" s="19">
        <f t="shared" si="18"/>
        <v>416.15423583984398</v>
      </c>
      <c r="K176" s="19">
        <f t="shared" si="19"/>
        <v>553.95640869140311</v>
      </c>
      <c r="L176" s="20">
        <f t="shared" si="20"/>
        <v>1.3311324527875092</v>
      </c>
      <c r="M176" s="20">
        <f t="shared" si="21"/>
        <v>2.3510256608616711</v>
      </c>
      <c r="N176" s="18"/>
      <c r="O176" s="18"/>
      <c r="P176" s="18">
        <f t="shared" si="22"/>
        <v>4.1593514380893248</v>
      </c>
    </row>
    <row r="177" spans="1:16" x14ac:dyDescent="0.15">
      <c r="A177" s="18">
        <v>88</v>
      </c>
      <c r="B177" s="18">
        <v>175</v>
      </c>
      <c r="D177">
        <v>1304.42163085938</v>
      </c>
      <c r="E177">
        <v>878.06530761718795</v>
      </c>
      <c r="F177">
        <v>465.45666503906301</v>
      </c>
      <c r="G177">
        <v>464.77688598632801</v>
      </c>
      <c r="I177" s="19">
        <f t="shared" si="17"/>
        <v>838.96496582031705</v>
      </c>
      <c r="J177" s="19">
        <f t="shared" si="18"/>
        <v>413.28842163085994</v>
      </c>
      <c r="K177" s="19">
        <f t="shared" si="19"/>
        <v>549.66307067871503</v>
      </c>
      <c r="L177" s="20">
        <f t="shared" si="20"/>
        <v>1.3299745212065532</v>
      </c>
      <c r="M177" s="20">
        <f t="shared" si="21"/>
        <v>2.3556956904697106</v>
      </c>
      <c r="N177" s="18"/>
      <c r="O177" s="18"/>
      <c r="P177" s="18">
        <f t="shared" si="22"/>
        <v>4.3662514576287936</v>
      </c>
    </row>
    <row r="178" spans="1:16" x14ac:dyDescent="0.15">
      <c r="A178" s="18">
        <v>88.5</v>
      </c>
      <c r="B178" s="18">
        <v>176</v>
      </c>
      <c r="D178">
        <v>1310.13952636719</v>
      </c>
      <c r="E178">
        <v>882.1025390625</v>
      </c>
      <c r="F178">
        <v>464.86437988281301</v>
      </c>
      <c r="G178">
        <v>463.88723754882801</v>
      </c>
      <c r="I178" s="19">
        <f t="shared" si="17"/>
        <v>845.27514648437705</v>
      </c>
      <c r="J178" s="19">
        <f t="shared" si="18"/>
        <v>418.21530151367199</v>
      </c>
      <c r="K178" s="19">
        <f t="shared" si="19"/>
        <v>552.5244354248066</v>
      </c>
      <c r="L178" s="20">
        <f t="shared" si="20"/>
        <v>1.3211483019034009</v>
      </c>
      <c r="M178" s="20">
        <f t="shared" si="21"/>
        <v>2.3526974323555532</v>
      </c>
      <c r="N178" s="18"/>
      <c r="O178" s="18"/>
      <c r="P178" s="18">
        <f t="shared" si="22"/>
        <v>4.233417254321898</v>
      </c>
    </row>
    <row r="179" spans="1:16" x14ac:dyDescent="0.15">
      <c r="A179" s="18">
        <v>89</v>
      </c>
      <c r="B179" s="18">
        <v>177</v>
      </c>
      <c r="D179">
        <v>1304.43896484375</v>
      </c>
      <c r="E179">
        <v>878.18206787109398</v>
      </c>
      <c r="F179">
        <v>466.01806640625</v>
      </c>
      <c r="G179">
        <v>465.39645385742199</v>
      </c>
      <c r="I179" s="19">
        <f t="shared" si="17"/>
        <v>838.4208984375</v>
      </c>
      <c r="J179" s="19">
        <f t="shared" si="18"/>
        <v>412.78561401367199</v>
      </c>
      <c r="K179" s="19">
        <f t="shared" si="19"/>
        <v>549.47096862792955</v>
      </c>
      <c r="L179" s="20">
        <f t="shared" si="20"/>
        <v>1.331129162388228</v>
      </c>
      <c r="M179" s="20">
        <f t="shared" si="21"/>
        <v>2.3685062540293753</v>
      </c>
      <c r="N179" s="18"/>
      <c r="O179" s="18"/>
      <c r="P179" s="18">
        <f t="shared" si="22"/>
        <v>4.9338079986501482</v>
      </c>
    </row>
    <row r="180" spans="1:16" x14ac:dyDescent="0.15">
      <c r="A180" s="18">
        <v>89.5</v>
      </c>
      <c r="B180" s="18">
        <v>178</v>
      </c>
      <c r="D180">
        <v>1301.27770996094</v>
      </c>
      <c r="E180">
        <v>878.714111328125</v>
      </c>
      <c r="F180">
        <v>464.10192871093801</v>
      </c>
      <c r="G180">
        <v>463.83947753906301</v>
      </c>
      <c r="I180" s="19">
        <f t="shared" si="17"/>
        <v>837.17578125000205</v>
      </c>
      <c r="J180" s="19">
        <f t="shared" si="18"/>
        <v>414.87463378906199</v>
      </c>
      <c r="K180" s="19">
        <f t="shared" si="19"/>
        <v>546.76353759765868</v>
      </c>
      <c r="L180" s="20">
        <f t="shared" si="20"/>
        <v>1.3179006212167073</v>
      </c>
      <c r="M180" s="20">
        <f t="shared" si="21"/>
        <v>2.3611056740468497</v>
      </c>
      <c r="N180" s="18"/>
      <c r="O180" s="18"/>
      <c r="P180" s="18">
        <f t="shared" si="22"/>
        <v>4.6059342437703075</v>
      </c>
    </row>
    <row r="181" spans="1:16" x14ac:dyDescent="0.15">
      <c r="A181" s="18">
        <v>90</v>
      </c>
      <c r="B181" s="18">
        <v>179</v>
      </c>
      <c r="D181">
        <v>1302.14172363281</v>
      </c>
      <c r="E181">
        <v>880.35943603515602</v>
      </c>
      <c r="F181">
        <v>465.16091918945301</v>
      </c>
      <c r="G181">
        <v>464.958251953125</v>
      </c>
      <c r="I181" s="19">
        <f t="shared" si="17"/>
        <v>836.98080444335699</v>
      </c>
      <c r="J181" s="19">
        <f t="shared" si="18"/>
        <v>415.40118408203102</v>
      </c>
      <c r="K181" s="19">
        <f t="shared" si="19"/>
        <v>546.19997558593536</v>
      </c>
      <c r="L181" s="20">
        <f t="shared" si="20"/>
        <v>1.3148734199998693</v>
      </c>
      <c r="M181" s="20">
        <f t="shared" si="21"/>
        <v>2.3639064340190075</v>
      </c>
      <c r="N181" s="18"/>
      <c r="O181" s="18"/>
      <c r="P181" s="18">
        <f t="shared" si="22"/>
        <v>4.7300185305095663</v>
      </c>
    </row>
    <row r="182" spans="1:16" x14ac:dyDescent="0.15">
      <c r="A182" s="18">
        <v>90.5</v>
      </c>
      <c r="B182" s="18">
        <v>180</v>
      </c>
      <c r="D182">
        <v>1290.68347167969</v>
      </c>
      <c r="E182">
        <v>874.30798339843795</v>
      </c>
      <c r="F182">
        <v>464.32824707031301</v>
      </c>
      <c r="G182">
        <v>463.93258666992199</v>
      </c>
      <c r="I182" s="19">
        <f t="shared" si="17"/>
        <v>826.35522460937705</v>
      </c>
      <c r="J182" s="19">
        <f t="shared" si="18"/>
        <v>410.37539672851597</v>
      </c>
      <c r="K182" s="19">
        <f t="shared" si="19"/>
        <v>539.0924468994159</v>
      </c>
      <c r="L182" s="20">
        <f t="shared" si="20"/>
        <v>1.3136568400469992</v>
      </c>
      <c r="M182" s="20">
        <f t="shared" si="21"/>
        <v>2.3685178152551325</v>
      </c>
      <c r="N182" s="18"/>
      <c r="O182" s="18"/>
      <c r="P182" s="18">
        <f t="shared" si="22"/>
        <v>4.934320204789258</v>
      </c>
    </row>
    <row r="183" spans="1:16" x14ac:dyDescent="0.15">
      <c r="A183" s="18">
        <v>91</v>
      </c>
      <c r="B183" s="18">
        <v>181</v>
      </c>
      <c r="D183">
        <v>1289.8232421875</v>
      </c>
      <c r="E183">
        <v>874.54968261718795</v>
      </c>
      <c r="F183">
        <v>465.49118041992199</v>
      </c>
      <c r="G183">
        <v>465.39364624023398</v>
      </c>
      <c r="I183" s="19">
        <f t="shared" si="17"/>
        <v>824.33206176757801</v>
      </c>
      <c r="J183" s="19">
        <f t="shared" si="18"/>
        <v>409.15603637695398</v>
      </c>
      <c r="K183" s="19">
        <f t="shared" si="19"/>
        <v>537.92283630371026</v>
      </c>
      <c r="L183" s="20">
        <f t="shared" si="20"/>
        <v>1.314713186360335</v>
      </c>
      <c r="M183" s="20">
        <f t="shared" si="21"/>
        <v>2.3754021227574631</v>
      </c>
      <c r="N183" s="18"/>
      <c r="O183" s="18"/>
      <c r="P183" s="18">
        <f t="shared" si="22"/>
        <v>5.2393211311850676</v>
      </c>
    </row>
    <row r="184" spans="1:16" x14ac:dyDescent="0.15">
      <c r="A184" s="18">
        <v>91.5</v>
      </c>
      <c r="B184" s="18">
        <v>182</v>
      </c>
      <c r="D184">
        <v>1285.10473632813</v>
      </c>
      <c r="E184">
        <v>871.77593994140602</v>
      </c>
      <c r="F184">
        <v>465.03048706054699</v>
      </c>
      <c r="G184">
        <v>464.54693603515602</v>
      </c>
      <c r="I184" s="19">
        <f t="shared" si="17"/>
        <v>820.07424926758301</v>
      </c>
      <c r="J184" s="19">
        <f t="shared" si="18"/>
        <v>407.22900390625</v>
      </c>
      <c r="K184" s="19">
        <f t="shared" si="19"/>
        <v>535.01394653320801</v>
      </c>
      <c r="L184" s="20">
        <f t="shared" si="20"/>
        <v>1.3137913591645254</v>
      </c>
      <c r="M184" s="20">
        <f t="shared" si="21"/>
        <v>2.3803082567506486</v>
      </c>
      <c r="N184" s="18"/>
      <c r="O184" s="18"/>
      <c r="P184" s="18">
        <f t="shared" si="22"/>
        <v>5.4566814702514099</v>
      </c>
    </row>
    <row r="185" spans="1:16" x14ac:dyDescent="0.15">
      <c r="A185" s="18">
        <v>92</v>
      </c>
      <c r="B185" s="18">
        <v>183</v>
      </c>
      <c r="D185">
        <v>1288.62170410156</v>
      </c>
      <c r="E185">
        <v>876.87249755859398</v>
      </c>
      <c r="F185">
        <v>465.83908081054699</v>
      </c>
      <c r="G185">
        <v>465.60675048828102</v>
      </c>
      <c r="I185" s="19">
        <f t="shared" si="17"/>
        <v>822.78262329101301</v>
      </c>
      <c r="J185" s="19">
        <f t="shared" si="18"/>
        <v>411.26574707031295</v>
      </c>
      <c r="K185" s="19">
        <f t="shared" si="19"/>
        <v>534.89660034179394</v>
      </c>
      <c r="L185" s="20">
        <f t="shared" si="20"/>
        <v>1.3006106250087104</v>
      </c>
      <c r="M185" s="20">
        <f t="shared" si="21"/>
        <v>2.3729554837838291</v>
      </c>
      <c r="N185" s="18"/>
      <c r="O185" s="18"/>
      <c r="P185" s="18">
        <f t="shared" si="22"/>
        <v>5.1309257474428644</v>
      </c>
    </row>
    <row r="186" spans="1:16" x14ac:dyDescent="0.15">
      <c r="A186" s="18">
        <v>92.5</v>
      </c>
      <c r="B186" s="18">
        <v>184</v>
      </c>
      <c r="D186">
        <v>1283.36572265625</v>
      </c>
      <c r="E186">
        <v>872.16375732421898</v>
      </c>
      <c r="F186">
        <v>465.34109497070301</v>
      </c>
      <c r="G186">
        <v>464.62118530273398</v>
      </c>
      <c r="I186" s="19">
        <f t="shared" si="17"/>
        <v>818.02462768554699</v>
      </c>
      <c r="J186" s="19">
        <f t="shared" si="18"/>
        <v>407.542572021485</v>
      </c>
      <c r="K186" s="19">
        <f t="shared" si="19"/>
        <v>532.74482727050759</v>
      </c>
      <c r="L186" s="20">
        <f t="shared" si="20"/>
        <v>1.3072127032717016</v>
      </c>
      <c r="M186" s="20">
        <f t="shared" si="21"/>
        <v>2.3853855232358154</v>
      </c>
      <c r="N186" s="18"/>
      <c r="O186" s="18"/>
      <c r="P186" s="18">
        <f t="shared" si="22"/>
        <v>5.6816236276158252</v>
      </c>
    </row>
    <row r="187" spans="1:16" x14ac:dyDescent="0.15">
      <c r="A187" s="18">
        <v>93</v>
      </c>
      <c r="B187" s="18">
        <v>185</v>
      </c>
      <c r="D187">
        <v>1294.76647949219</v>
      </c>
      <c r="E187">
        <v>878.93817138671898</v>
      </c>
      <c r="F187">
        <v>465.23876953125</v>
      </c>
      <c r="G187">
        <v>465.08547973632801</v>
      </c>
      <c r="I187" s="19">
        <f t="shared" si="17"/>
        <v>829.52770996094</v>
      </c>
      <c r="J187" s="19">
        <f t="shared" si="18"/>
        <v>413.85269165039097</v>
      </c>
      <c r="K187" s="19">
        <f t="shared" si="19"/>
        <v>539.83082580566634</v>
      </c>
      <c r="L187" s="20">
        <f t="shared" si="20"/>
        <v>1.3044033219957827</v>
      </c>
      <c r="M187" s="20">
        <f t="shared" si="21"/>
        <v>2.3884041031488916</v>
      </c>
      <c r="N187" s="18"/>
      <c r="O187" s="18"/>
      <c r="P187" s="18">
        <f t="shared" si="22"/>
        <v>5.8153581636713882</v>
      </c>
    </row>
    <row r="188" spans="1:16" x14ac:dyDescent="0.15">
      <c r="A188" s="18">
        <v>93.5</v>
      </c>
      <c r="B188" s="18">
        <v>186</v>
      </c>
      <c r="D188">
        <v>1293.41943359375</v>
      </c>
      <c r="E188">
        <v>875.95611572265602</v>
      </c>
      <c r="F188">
        <v>464.354736328125</v>
      </c>
      <c r="G188">
        <v>464.029296875</v>
      </c>
      <c r="I188" s="19">
        <f t="shared" si="17"/>
        <v>829.064697265625</v>
      </c>
      <c r="J188" s="19">
        <f t="shared" si="18"/>
        <v>411.92681884765602</v>
      </c>
      <c r="K188" s="19">
        <f t="shared" si="19"/>
        <v>540.71592407226581</v>
      </c>
      <c r="L188" s="20">
        <f t="shared" si="20"/>
        <v>1.3126504498660481</v>
      </c>
      <c r="M188" s="20">
        <f t="shared" si="21"/>
        <v>2.4024791922081525</v>
      </c>
      <c r="N188" s="18"/>
      <c r="O188" s="18"/>
      <c r="P188" s="18">
        <f t="shared" si="22"/>
        <v>6.4389379791756758</v>
      </c>
    </row>
    <row r="189" spans="1:16" x14ac:dyDescent="0.15">
      <c r="A189" s="18">
        <v>94</v>
      </c>
      <c r="B189" s="18">
        <v>187</v>
      </c>
      <c r="D189">
        <v>1285.80749511719</v>
      </c>
      <c r="E189">
        <v>876.52825927734398</v>
      </c>
      <c r="F189">
        <v>465.12158203125</v>
      </c>
      <c r="G189">
        <v>464.95986938476602</v>
      </c>
      <c r="I189" s="19">
        <f t="shared" si="17"/>
        <v>820.68591308594</v>
      </c>
      <c r="J189" s="19">
        <f t="shared" si="18"/>
        <v>411.56838989257795</v>
      </c>
      <c r="K189" s="19">
        <f t="shared" si="19"/>
        <v>532.5880401611355</v>
      </c>
      <c r="L189" s="20">
        <f t="shared" si="20"/>
        <v>1.2940450560358741</v>
      </c>
      <c r="M189" s="20">
        <f t="shared" si="21"/>
        <v>2.3897017595669734</v>
      </c>
      <c r="N189" s="18"/>
      <c r="O189" s="18"/>
      <c r="P189" s="18">
        <f t="shared" si="22"/>
        <v>5.8728492634696501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92" si="17">D149-F149</f>
        <v>0</v>
      </c>
      <c r="J149" s="19">
        <f t="shared" ref="J149:J192" si="18">E149-G149</f>
        <v>0</v>
      </c>
      <c r="K149" s="19">
        <f t="shared" ref="K149:K192" si="19">I149-0.7*J149</f>
        <v>0</v>
      </c>
      <c r="L149" s="20" t="e">
        <f t="shared" ref="L149:L192" si="20">K149/J149</f>
        <v>#DIV/0!</v>
      </c>
      <c r="M149" s="20" t="e">
        <f t="shared" ref="M149:M192" si="21">L149+ABS($N$2)*A149</f>
        <v>#DIV/0!</v>
      </c>
      <c r="N149" s="18"/>
      <c r="O149" s="18"/>
      <c r="P149" s="18" t="e">
        <f t="shared" ref="P149:P192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89" si="17">D149-F149</f>
        <v>0</v>
      </c>
      <c r="J149" s="19">
        <f t="shared" ref="J149:J189" si="18">E149-G149</f>
        <v>0</v>
      </c>
      <c r="K149" s="19">
        <f t="shared" ref="K149:K189" si="19">I149-0.7*J149</f>
        <v>0</v>
      </c>
      <c r="L149" s="20" t="e">
        <f t="shared" ref="L149:L189" si="20">K149/J149</f>
        <v>#DIV/0!</v>
      </c>
      <c r="M149" s="20" t="e">
        <f t="shared" ref="M149:M189" si="21">L149+ABS($N$2)*A149</f>
        <v>#DIV/0!</v>
      </c>
      <c r="N149" s="18"/>
      <c r="O149" s="18"/>
      <c r="P149" s="18" t="e">
        <f t="shared" ref="P149:P189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I152" s="7"/>
      <c r="J152" s="7"/>
      <c r="K152" s="7"/>
      <c r="L152" s="8"/>
      <c r="M152" s="8"/>
    </row>
    <row r="153" spans="1:16" x14ac:dyDescent="0.15">
      <c r="I153" s="7"/>
      <c r="J153" s="7"/>
      <c r="K153" s="7"/>
      <c r="L153" s="8"/>
      <c r="M153" s="8"/>
    </row>
    <row r="154" spans="1:16" x14ac:dyDescent="0.15">
      <c r="I154" s="7"/>
      <c r="J154" s="7"/>
      <c r="K154" s="7"/>
      <c r="L154" s="8"/>
      <c r="M154" s="8"/>
    </row>
    <row r="155" spans="1:16" x14ac:dyDescent="0.15">
      <c r="I155" s="7"/>
      <c r="J155" s="7"/>
      <c r="K155" s="7"/>
      <c r="L155" s="8"/>
      <c r="M155" s="8"/>
    </row>
    <row r="156" spans="1:16" x14ac:dyDescent="0.15">
      <c r="I156" s="7"/>
      <c r="J156" s="7"/>
      <c r="K156" s="7"/>
      <c r="L156" s="8"/>
      <c r="M156" s="8"/>
    </row>
    <row r="157" spans="1:16" x14ac:dyDescent="0.15">
      <c r="I157" s="7"/>
      <c r="J157" s="7"/>
      <c r="K157" s="7"/>
      <c r="L157" s="8"/>
      <c r="M157" s="8"/>
    </row>
    <row r="158" spans="1:16" x14ac:dyDescent="0.15">
      <c r="I158" s="7"/>
      <c r="J158" s="7"/>
      <c r="K158" s="7"/>
      <c r="L158" s="8"/>
      <c r="M158" s="8"/>
    </row>
    <row r="159" spans="1:16" x14ac:dyDescent="0.15">
      <c r="I159" s="7"/>
      <c r="J159" s="7"/>
      <c r="K159" s="7"/>
      <c r="L159" s="8"/>
      <c r="M159" s="8"/>
    </row>
    <row r="160" spans="1:16" x14ac:dyDescent="0.15">
      <c r="I160" s="7"/>
      <c r="J160" s="7"/>
      <c r="K160" s="7"/>
      <c r="L160" s="8"/>
      <c r="M160" s="8"/>
    </row>
    <row r="161" spans="9:13" x14ac:dyDescent="0.15">
      <c r="I161" s="7"/>
      <c r="J161" s="7"/>
      <c r="K161" s="7"/>
      <c r="L161" s="8"/>
      <c r="M161" s="8"/>
    </row>
    <row r="162" spans="9:13" x14ac:dyDescent="0.15">
      <c r="I162" s="7"/>
      <c r="J162" s="7"/>
      <c r="K162" s="7"/>
      <c r="L162" s="8"/>
      <c r="M162" s="8"/>
    </row>
    <row r="163" spans="9:13" x14ac:dyDescent="0.15">
      <c r="I163" s="7"/>
      <c r="J163" s="7"/>
      <c r="K163" s="7"/>
      <c r="L163" s="8"/>
      <c r="M163" s="8"/>
    </row>
    <row r="164" spans="9:13" x14ac:dyDescent="0.15">
      <c r="I164" s="7"/>
      <c r="J164" s="7"/>
      <c r="K164" s="7"/>
      <c r="L164" s="8"/>
      <c r="M164" s="8"/>
    </row>
    <row r="165" spans="9:13" x14ac:dyDescent="0.15">
      <c r="I165" s="7"/>
      <c r="J165" s="7"/>
      <c r="K165" s="7"/>
      <c r="L165" s="8"/>
      <c r="M165" s="8"/>
    </row>
    <row r="166" spans="9:13" x14ac:dyDescent="0.15">
      <c r="I166" s="7"/>
      <c r="J166" s="7"/>
      <c r="K166" s="7"/>
      <c r="L166" s="8"/>
      <c r="M166" s="8"/>
    </row>
    <row r="167" spans="9:13" x14ac:dyDescent="0.15">
      <c r="I167" s="7"/>
      <c r="J167" s="7"/>
      <c r="K167" s="7"/>
      <c r="L167" s="8"/>
      <c r="M167" s="8"/>
    </row>
    <row r="168" spans="9:13" x14ac:dyDescent="0.15">
      <c r="I168" s="7"/>
      <c r="J168" s="7"/>
      <c r="K168" s="7"/>
      <c r="L168" s="8"/>
      <c r="M168" s="8"/>
    </row>
    <row r="169" spans="9:13" x14ac:dyDescent="0.15">
      <c r="I169" s="7"/>
      <c r="J169" s="7"/>
      <c r="K169" s="7"/>
      <c r="L169" s="8"/>
      <c r="M169" s="8"/>
    </row>
    <row r="170" spans="9:13" x14ac:dyDescent="0.15">
      <c r="I170" s="7"/>
      <c r="J170" s="7"/>
      <c r="K170" s="7"/>
      <c r="L170" s="8"/>
      <c r="M170" s="8"/>
    </row>
    <row r="171" spans="9:13" x14ac:dyDescent="0.15">
      <c r="I171" s="7"/>
      <c r="J171" s="7"/>
      <c r="K171" s="7"/>
      <c r="L171" s="8"/>
      <c r="M171" s="8"/>
    </row>
    <row r="172" spans="9:13" x14ac:dyDescent="0.15">
      <c r="I172" s="7"/>
      <c r="J172" s="7"/>
      <c r="K172" s="7"/>
      <c r="L172" s="8"/>
      <c r="M172" s="8"/>
    </row>
    <row r="173" spans="9:13" x14ac:dyDescent="0.15">
      <c r="I173" s="7"/>
      <c r="J173" s="7"/>
      <c r="K173" s="7"/>
      <c r="L173" s="8"/>
      <c r="M173" s="8"/>
    </row>
    <row r="174" spans="9:13" x14ac:dyDescent="0.15">
      <c r="I174" s="7"/>
      <c r="J174" s="7"/>
      <c r="K174" s="7"/>
      <c r="L174" s="8"/>
      <c r="M174" s="8"/>
    </row>
    <row r="175" spans="9:13" x14ac:dyDescent="0.15">
      <c r="I175" s="7"/>
      <c r="J175" s="7"/>
      <c r="K175" s="7"/>
      <c r="L175" s="8"/>
      <c r="M175" s="8"/>
    </row>
    <row r="176" spans="9:13" x14ac:dyDescent="0.15">
      <c r="I176" s="7"/>
      <c r="J176" s="7"/>
      <c r="K176" s="7"/>
      <c r="L176" s="8"/>
      <c r="M176" s="8"/>
    </row>
    <row r="177" spans="1:16" x14ac:dyDescent="0.15">
      <c r="I177" s="7"/>
      <c r="J177" s="7"/>
      <c r="K177" s="7"/>
      <c r="L177" s="8"/>
      <c r="M177" s="8"/>
    </row>
    <row r="178" spans="1:16" x14ac:dyDescent="0.15">
      <c r="A178" s="18"/>
      <c r="B178" s="18"/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6518</vt:lpstr>
      <vt:lpstr>6653</vt:lpstr>
      <vt:lpstr>6824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2022-07-14T20:02:01Z</dcterms:modified>
</cp:coreProperties>
</file>