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rasb/Box Sync/Lab_Hallem/Astra/Thermotaxis/Neural Imaging Thermal Stimulator/Parts/"/>
    </mc:Choice>
  </mc:AlternateContent>
  <xr:revisionPtr revIDLastSave="0" documentId="13_ncr:1_{0792196C-22F4-9A4E-833D-44A22166BF6C}" xr6:coauthVersionLast="46" xr6:coauthVersionMax="46" xr10:uidLastSave="{00000000-0000-0000-0000-000000000000}"/>
  <bookViews>
    <workbookView xWindow="0" yWindow="460" windowWidth="35840" windowHeight="21940" tabRatio="500" xr2:uid="{00000000-000D-0000-FFFF-FFFF00000000}"/>
  </bookViews>
  <sheets>
    <sheet name="Thermal Stimulator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1" i="1"/>
  <c r="H8" i="1"/>
  <c r="H9" i="1"/>
  <c r="H25" i="1"/>
  <c r="H24" i="1"/>
  <c r="H23" i="1"/>
  <c r="H22" i="1"/>
  <c r="H21" i="1"/>
  <c r="H20" i="1"/>
  <c r="H19" i="1"/>
  <c r="H18" i="1"/>
  <c r="H17" i="1"/>
  <c r="H10" i="1"/>
  <c r="H7" i="1"/>
  <c r="H6" i="1"/>
  <c r="H5" i="1"/>
  <c r="H4" i="1"/>
</calcChain>
</file>

<file path=xl/sharedStrings.xml><?xml version="1.0" encoding="utf-8"?>
<sst xmlns="http://schemas.openxmlformats.org/spreadsheetml/2006/main" count="88" uniqueCount="73">
  <si>
    <t>Description</t>
  </si>
  <si>
    <t>Part-Number</t>
  </si>
  <si>
    <t>Cost per Item</t>
  </si>
  <si>
    <t>Total Cost</t>
  </si>
  <si>
    <t>AC/DC CONVERTER 12V 35W</t>
  </si>
  <si>
    <t>Link</t>
  </si>
  <si>
    <t>http://www.digikey.com/product-detail/en/tdk-lambda-americas-inc/LS35-12/285-1891-ND/2057040</t>
  </si>
  <si>
    <t>PELTIER SH10,95,06,L,RT,W12</t>
  </si>
  <si>
    <t>http://www.digikey.com/product-search/en?mpart=430533-502&amp;vendor=1487</t>
  </si>
  <si>
    <t>CORD 18AWG 3COND 79" BLACK SVT</t>
  </si>
  <si>
    <t>http://www.digikey.com/product-detail/en/311007-01/Q106-ND/183390</t>
  </si>
  <si>
    <t>4-wire 22 gauge general purpose cable, 10 ft</t>
  </si>
  <si>
    <t xml:space="preserve"> 8280T32</t>
  </si>
  <si>
    <t>http://www.mcmaster.com/#8280t32/=12l0n4x</t>
  </si>
  <si>
    <t>McMaster</t>
  </si>
  <si>
    <t>Accuthermo</t>
  </si>
  <si>
    <t>http://accuthermo.com/products_6.asp?pid=12420101032578117703&amp;pname=FTX300%20H-Bridge%20Amplifier%20for%20TEC%20Temperature%20Controller%20Systems</t>
  </si>
  <si>
    <t>H-bridge amplifier</t>
  </si>
  <si>
    <t>1/2" ID Tube-to-tube connectors</t>
  </si>
  <si>
    <t>5121K181</t>
  </si>
  <si>
    <t>1/8" NPT extreme pressure stainless steel plug</t>
  </si>
  <si>
    <t>5388K17</t>
  </si>
  <si>
    <t>5388K14</t>
  </si>
  <si>
    <t>https://www.mcmaster.com/#51205K176</t>
  </si>
  <si>
    <t>51205K176</t>
  </si>
  <si>
    <t>https://www.mcmaster.com/#5121K181</t>
  </si>
  <si>
    <t>https://www.mcmaster.com/#5388K17</t>
  </si>
  <si>
    <t>https://www.mcmaster.com/#5388K14</t>
  </si>
  <si>
    <t>Fisherbrand™ Isotemp™ Refrigerated/Heated Bath Circulators: 5.4-6.5L, 115V/60Hz</t>
  </si>
  <si>
    <t>13-874-180</t>
  </si>
  <si>
    <t>44555K131</t>
  </si>
  <si>
    <t>1/8" NPT tube-to-male threaded pipe (1/8" to 1/4")</t>
  </si>
  <si>
    <t>https://www.mcmaster.com/#44555K131</t>
  </si>
  <si>
    <t>General purpose worm-drive clamps (1/2 to 29/32")</t>
  </si>
  <si>
    <t>General purpose worm-drive clamps (7/32 - 5/8")</t>
  </si>
  <si>
    <t>5113K35</t>
  </si>
  <si>
    <t>http://www.mcmaster.com/#5113K35</t>
  </si>
  <si>
    <t>5923K74</t>
  </si>
  <si>
    <t>Male Barbed Tube Quick-Disconnect With Shutoff, 3/8 tube ID</t>
  </si>
  <si>
    <t>http://www.mcmaster.com/#5923K74</t>
  </si>
  <si>
    <t>5923K43</t>
  </si>
  <si>
    <t>Female Barbed Tube Socket Quick Disconnect with Shutoff, 1/4 tube ID</t>
  </si>
  <si>
    <t>https://www.mcmaster.com/#5923K43</t>
  </si>
  <si>
    <t>https://www.newark.com/littelfuse/usp12837/ntc-thermistor-10k-wire-leaded/dp/43AC9645#anchorTechnicalDOCS</t>
  </si>
  <si>
    <t>USP12837 - Thermistor, NTC, Probe, 10 kohm, 1%, Polyamide, Wire Leaded</t>
  </si>
  <si>
    <t>43AC9645</t>
  </si>
  <si>
    <t>Newark</t>
  </si>
  <si>
    <t>https://www.newark.com/amp-te-connectivity/66361-3/contact-pin-18-14awg-crimp/dp/92F8438?st=gold%20pins</t>
  </si>
  <si>
    <t>92F8438</t>
  </si>
  <si>
    <t>Multimate, Type III+ Series, Pin, Crimp, 14 AWG, Gold Plated Contacts</t>
  </si>
  <si>
    <t>https://www.newark.com/amp-te-connectivity/66360-4/contact-socket-18-14awg-crimp/dp/54H3461?st=66360-4</t>
  </si>
  <si>
    <t>Multimate, Type III+ Series, Socket, Crimp, 14 AWG, Gold Plated Contacts</t>
  </si>
  <si>
    <t>54H3461</t>
  </si>
  <si>
    <t>What is it doing?</t>
  </si>
  <si>
    <t>Company</t>
  </si>
  <si>
    <t>Number of Items Per Setup</t>
  </si>
  <si>
    <t>DigiKey</t>
  </si>
  <si>
    <t>Peliter with an anulus</t>
  </si>
  <si>
    <t>Peltier circuit components</t>
  </si>
  <si>
    <t xml:space="preserve">Instructions for wiring together the Peliter elements are provided by Accuthermo - see their installation guides. </t>
  </si>
  <si>
    <t>Coolant System</t>
  </si>
  <si>
    <t>Coolant system</t>
  </si>
  <si>
    <t>Fisher Scientific</t>
  </si>
  <si>
    <t>https://www.fishersci.com/shop/products/fisher-scientific-isotemp-refrigerated-heated-bath-circulators-5-4-6-5l-115v-60hz-4/13874180?searchHijack=true&amp;searchTerm=13874180&amp;searchType=RAPID&amp;matchedCatNo=13874180</t>
  </si>
  <si>
    <t>Low-Temperature EVA Tubing, 25 ft</t>
  </si>
  <si>
    <t>FTX700D</t>
  </si>
  <si>
    <t>ATEC302 + URC-1020-BM</t>
  </si>
  <si>
    <t>TEC Temp controller with URC-1020-BM Serial to USB Interface Cable</t>
  </si>
  <si>
    <t>http://accuthermo.com/products_5.asp?pid=10182009116534781386&amp;pname=ATEC302+TEC+Temperature+Controller</t>
  </si>
  <si>
    <t>CUSTOM ITEM</t>
  </si>
  <si>
    <t>3D printed stage clamp</t>
  </si>
  <si>
    <t>Aluminum heat block with recessed slot for peltier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</si>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</sst>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sz val="11"/>
      <color rgb="FF333333"/>
      <name val="Verdana"/>
      <family val="2"/>
    </font>
    <font>
      <sz val="11"/>
      <color rgb="FF333333"/>
      <name val="Verdana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12" fillId="0" borderId="0" xfId="0" applyFont="1" applyFill="1" applyAlignment="1">
      <alignment vertical="center" textRotation="90" wrapText="1"/>
    </xf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0" fontId="5" fillId="0" borderId="0" xfId="0" applyFont="1" applyBorder="1"/>
    <xf numFmtId="0" fontId="9" fillId="0" borderId="0" xfId="0" applyFont="1" applyBorder="1"/>
    <xf numFmtId="0" fontId="3" fillId="0" borderId="0" xfId="39" applyBorder="1"/>
    <xf numFmtId="0" fontId="10" fillId="0" borderId="0" xfId="0" applyFont="1" applyBorder="1"/>
    <xf numFmtId="0" fontId="0" fillId="0" borderId="1" xfId="0" applyBorder="1"/>
    <xf numFmtId="0" fontId="10" fillId="0" borderId="1" xfId="0" applyFont="1" applyBorder="1"/>
    <xf numFmtId="0" fontId="0" fillId="0" borderId="1" xfId="0" applyFont="1" applyBorder="1"/>
    <xf numFmtId="0" fontId="15" fillId="0" borderId="0" xfId="0" applyFont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39" applyNumberFormat="1" applyFont="1" applyBorder="1"/>
    <xf numFmtId="0" fontId="13" fillId="0" borderId="0" xfId="0" applyFont="1" applyBorder="1" applyAlignment="1">
      <alignment wrapText="1"/>
    </xf>
    <xf numFmtId="3" fontId="0" fillId="0" borderId="1" xfId="0" applyNumberFormat="1" applyBorder="1"/>
    <xf numFmtId="0" fontId="0" fillId="0" borderId="0" xfId="0" applyProtection="1">
      <protection locked="0"/>
    </xf>
    <xf numFmtId="0" fontId="11" fillId="0" borderId="2" xfId="0" applyFont="1" applyBorder="1" applyAlignment="1" applyProtection="1">
      <alignment wrapText="1"/>
      <protection locked="0"/>
    </xf>
    <xf numFmtId="0" fontId="16" fillId="0" borderId="0" xfId="0" applyFont="1" applyBorder="1"/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0" fontId="17" fillId="0" borderId="0" xfId="39" applyFont="1" applyBorder="1" applyAlignment="1">
      <alignment wrapText="1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 applyAlignment="1">
      <alignment wrapText="1"/>
    </xf>
    <xf numFmtId="0" fontId="0" fillId="0" borderId="0" xfId="0" applyFill="1" applyBorder="1"/>
    <xf numFmtId="0" fontId="17" fillId="0" borderId="0" xfId="39" applyFont="1" applyFill="1" applyBorder="1" applyAlignment="1">
      <alignment wrapText="1"/>
    </xf>
    <xf numFmtId="0" fontId="12" fillId="2" borderId="2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textRotation="90" wrapText="1"/>
    </xf>
    <xf numFmtId="0" fontId="12" fillId="2" borderId="0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textRotation="90" wrapText="1"/>
    </xf>
    <xf numFmtId="0" fontId="14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textRotation="90" wrapText="1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cmaster.com/%2351205K17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6</xdr:col>
      <xdr:colOff>241300</xdr:colOff>
      <xdr:row>20</xdr:row>
      <xdr:rowOff>12700</xdr:rowOff>
    </xdr:to>
    <xdr:pic>
      <xdr:nvPicPr>
        <xdr:cNvPr id="1025" name="Picture 1" descr="//images1.mcmaster.com/mvB/gfx/CADIconPrsnttnSmall.png?ver=145286960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50419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://accuthermo.com/products_5.asp?pid=10182009116534781386&amp;pname=ATEC302+TEC+Temperature+Controller" TargetMode="External"/><Relationship Id="rId5" Type="http://schemas.openxmlformats.org/officeDocument/2006/relationships/hyperlink" Target="http://accuthermo.com/products_6.asp?pid=12420101032578117703&amp;pname=FTX300%20H-Bridge%20Amplifier%20for%20TEC%20Temperature%20Controller%20Systems" TargetMode="External"/><Relationship Id="rId4" Type="http://schemas.openxmlformats.org/officeDocument/2006/relationships/hyperlink" Target="https://www.newark.com/littelfuse/usp12837/ntc-thermistor-10k-wire-leaded/dp/43AC9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13.5" customWidth="1"/>
    <col min="2" max="2" width="19.1640625" bestFit="1" customWidth="1"/>
    <col min="3" max="3" width="13.83203125" bestFit="1" customWidth="1"/>
    <col min="4" max="4" width="14.1640625" bestFit="1" customWidth="1"/>
    <col min="5" max="5" width="72.1640625" bestFit="1" customWidth="1"/>
    <col min="6" max="6" width="8.83203125" bestFit="1" customWidth="1"/>
    <col min="7" max="7" width="9.33203125" bestFit="1" customWidth="1"/>
    <col min="9" max="9" width="194" bestFit="1" customWidth="1"/>
  </cols>
  <sheetData>
    <row r="1" spans="1:9" s="21" customFormat="1" ht="68" x14ac:dyDescent="0.2">
      <c r="B1" s="22" t="s">
        <v>53</v>
      </c>
      <c r="C1" s="22" t="s">
        <v>1</v>
      </c>
      <c r="D1" s="22" t="s">
        <v>54</v>
      </c>
      <c r="E1" s="22" t="s">
        <v>0</v>
      </c>
      <c r="F1" s="22" t="s">
        <v>55</v>
      </c>
      <c r="G1" s="22" t="s">
        <v>2</v>
      </c>
      <c r="H1" s="22" t="s">
        <v>3</v>
      </c>
      <c r="I1" s="22" t="s">
        <v>5</v>
      </c>
    </row>
    <row r="2" spans="1:9" x14ac:dyDescent="0.2">
      <c r="A2" s="33" t="s">
        <v>58</v>
      </c>
      <c r="B2" s="31" t="s">
        <v>58</v>
      </c>
      <c r="C2" s="31"/>
      <c r="D2" s="31"/>
      <c r="E2" s="31"/>
      <c r="F2" s="31"/>
      <c r="G2" s="31"/>
      <c r="H2" s="31"/>
      <c r="I2" s="31"/>
    </row>
    <row r="3" spans="1:9" ht="17" customHeight="1" x14ac:dyDescent="0.2">
      <c r="A3" s="34"/>
      <c r="B3" s="32" t="s">
        <v>59</v>
      </c>
      <c r="C3" s="32"/>
      <c r="D3" s="32"/>
      <c r="E3" s="32"/>
      <c r="F3" s="32"/>
      <c r="G3" s="32"/>
      <c r="H3" s="32"/>
      <c r="I3" s="32"/>
    </row>
    <row r="4" spans="1:9" ht="16" customHeight="1" x14ac:dyDescent="0.2">
      <c r="A4" s="34"/>
      <c r="B4" s="5" t="s">
        <v>72</v>
      </c>
      <c r="C4" s="5"/>
      <c r="D4" s="5" t="s">
        <v>56</v>
      </c>
      <c r="E4" s="6" t="s">
        <v>4</v>
      </c>
      <c r="F4" s="5">
        <v>2</v>
      </c>
      <c r="G4" s="5">
        <v>21.14</v>
      </c>
      <c r="H4" s="5">
        <f>G4*F4</f>
        <v>42.28</v>
      </c>
      <c r="I4" s="5" t="s">
        <v>6</v>
      </c>
    </row>
    <row r="5" spans="1:9" x14ac:dyDescent="0.2">
      <c r="A5" s="34"/>
      <c r="B5" s="5" t="s">
        <v>57</v>
      </c>
      <c r="C5" s="5"/>
      <c r="D5" s="5" t="s">
        <v>56</v>
      </c>
      <c r="E5" s="6" t="s">
        <v>7</v>
      </c>
      <c r="F5" s="5">
        <v>1</v>
      </c>
      <c r="G5" s="5">
        <v>58.18</v>
      </c>
      <c r="H5" s="5">
        <f>G5*F5</f>
        <v>58.18</v>
      </c>
      <c r="I5" s="5" t="s">
        <v>8</v>
      </c>
    </row>
    <row r="6" spans="1:9" x14ac:dyDescent="0.2">
      <c r="A6" s="34"/>
      <c r="B6" s="6"/>
      <c r="C6" s="5"/>
      <c r="D6" s="5" t="s">
        <v>56</v>
      </c>
      <c r="E6" s="6" t="s">
        <v>9</v>
      </c>
      <c r="F6" s="5">
        <v>1</v>
      </c>
      <c r="G6" s="5">
        <v>4</v>
      </c>
      <c r="H6" s="5">
        <f>G6*F6</f>
        <v>4</v>
      </c>
      <c r="I6" s="5" t="s">
        <v>10</v>
      </c>
    </row>
    <row r="7" spans="1:9" ht="17" x14ac:dyDescent="0.2">
      <c r="A7" s="34"/>
      <c r="B7" s="5"/>
      <c r="C7" s="5" t="s">
        <v>12</v>
      </c>
      <c r="D7" s="7" t="s">
        <v>14</v>
      </c>
      <c r="E7" s="8" t="s">
        <v>11</v>
      </c>
      <c r="F7" s="5">
        <v>1</v>
      </c>
      <c r="G7" s="5">
        <v>7.87</v>
      </c>
      <c r="H7" s="5">
        <f t="shared" ref="H7:H9" si="0">G7*F7</f>
        <v>7.87</v>
      </c>
      <c r="I7" s="5" t="s">
        <v>13</v>
      </c>
    </row>
    <row r="8" spans="1:9" ht="17" x14ac:dyDescent="0.2">
      <c r="A8" s="34"/>
      <c r="B8" s="5"/>
      <c r="C8" s="24" t="s">
        <v>65</v>
      </c>
      <c r="D8" s="24" t="s">
        <v>15</v>
      </c>
      <c r="E8" s="24" t="s">
        <v>17</v>
      </c>
      <c r="F8" s="24">
        <v>1</v>
      </c>
      <c r="G8" s="25">
        <v>99</v>
      </c>
      <c r="H8" s="5">
        <f t="shared" si="0"/>
        <v>99</v>
      </c>
      <c r="I8" s="26" t="s">
        <v>16</v>
      </c>
    </row>
    <row r="9" spans="1:9" ht="51" x14ac:dyDescent="0.2">
      <c r="A9" s="34"/>
      <c r="B9" s="6"/>
      <c r="C9" s="27" t="s">
        <v>66</v>
      </c>
      <c r="D9" s="27" t="s">
        <v>15</v>
      </c>
      <c r="E9" s="27" t="s">
        <v>67</v>
      </c>
      <c r="F9" s="27">
        <v>1</v>
      </c>
      <c r="G9" s="28">
        <v>350</v>
      </c>
      <c r="H9" s="29">
        <f t="shared" si="0"/>
        <v>350</v>
      </c>
      <c r="I9" s="30" t="s">
        <v>68</v>
      </c>
    </row>
    <row r="10" spans="1:9" x14ac:dyDescent="0.2">
      <c r="A10" s="34"/>
      <c r="B10" s="6"/>
      <c r="C10" s="9" t="s">
        <v>45</v>
      </c>
      <c r="D10" s="7" t="s">
        <v>46</v>
      </c>
      <c r="E10" s="5" t="s">
        <v>44</v>
      </c>
      <c r="F10" s="5">
        <v>5</v>
      </c>
      <c r="G10" s="5">
        <v>19</v>
      </c>
      <c r="H10" s="5">
        <f>G10*F10</f>
        <v>95</v>
      </c>
      <c r="I10" s="10" t="s">
        <v>43</v>
      </c>
    </row>
    <row r="11" spans="1:9" x14ac:dyDescent="0.2">
      <c r="A11" s="34"/>
      <c r="B11" s="6"/>
      <c r="C11" s="11" t="s">
        <v>48</v>
      </c>
      <c r="D11" s="7" t="s">
        <v>46</v>
      </c>
      <c r="E11" s="5" t="s">
        <v>49</v>
      </c>
      <c r="F11" s="5">
        <v>10</v>
      </c>
      <c r="G11" s="5">
        <v>0.71499999999999997</v>
      </c>
      <c r="H11" s="5">
        <f>G11*F11</f>
        <v>7.1499999999999995</v>
      </c>
      <c r="I11" s="5" t="s">
        <v>47</v>
      </c>
    </row>
    <row r="12" spans="1:9" x14ac:dyDescent="0.2">
      <c r="A12" s="34"/>
      <c r="B12" s="5"/>
      <c r="C12" s="11" t="s">
        <v>52</v>
      </c>
      <c r="D12" s="7" t="s">
        <v>46</v>
      </c>
      <c r="E12" s="5" t="s">
        <v>51</v>
      </c>
      <c r="F12" s="5">
        <v>10</v>
      </c>
      <c r="G12" s="5">
        <v>1.1200000000000001</v>
      </c>
      <c r="H12" s="5">
        <f>G12*F12</f>
        <v>11.200000000000001</v>
      </c>
      <c r="I12" s="5" t="s">
        <v>50</v>
      </c>
    </row>
    <row r="13" spans="1:9" x14ac:dyDescent="0.2">
      <c r="A13" s="34"/>
      <c r="B13" s="5" t="s">
        <v>69</v>
      </c>
      <c r="C13" s="11"/>
      <c r="D13" s="7"/>
      <c r="E13" s="29" t="s">
        <v>70</v>
      </c>
      <c r="F13" s="5"/>
      <c r="G13" s="5"/>
      <c r="H13" s="5"/>
      <c r="I13" s="5"/>
    </row>
    <row r="14" spans="1:9" x14ac:dyDescent="0.2">
      <c r="A14" s="35"/>
      <c r="B14" s="12" t="s">
        <v>69</v>
      </c>
      <c r="C14" s="13"/>
      <c r="D14" s="14"/>
      <c r="E14" s="12" t="s">
        <v>71</v>
      </c>
      <c r="F14" s="12"/>
      <c r="G14" s="12"/>
      <c r="H14" s="12"/>
      <c r="I14" s="12"/>
    </row>
    <row r="15" spans="1:9" x14ac:dyDescent="0.2">
      <c r="A15" s="4"/>
    </row>
    <row r="16" spans="1:9" ht="16" customHeight="1" x14ac:dyDescent="0.2">
      <c r="A16" s="37" t="s">
        <v>60</v>
      </c>
      <c r="B16" s="36" t="s">
        <v>61</v>
      </c>
      <c r="C16" s="36"/>
      <c r="D16" s="36"/>
      <c r="E16" s="36"/>
      <c r="F16" s="36"/>
      <c r="G16" s="36"/>
      <c r="H16" s="36"/>
      <c r="I16" s="36"/>
    </row>
    <row r="17" spans="1:9" x14ac:dyDescent="0.2">
      <c r="A17" s="38"/>
      <c r="B17" s="15"/>
      <c r="C17" s="7" t="s">
        <v>19</v>
      </c>
      <c r="D17" s="7" t="s">
        <v>14</v>
      </c>
      <c r="E17" s="7" t="s">
        <v>18</v>
      </c>
      <c r="F17" s="5">
        <v>1</v>
      </c>
      <c r="G17" s="5">
        <v>4.62</v>
      </c>
      <c r="H17" s="5">
        <f>G17*F17</f>
        <v>4.62</v>
      </c>
      <c r="I17" s="5" t="s">
        <v>25</v>
      </c>
    </row>
    <row r="18" spans="1:9" x14ac:dyDescent="0.2">
      <c r="A18" s="38"/>
      <c r="B18" s="16"/>
      <c r="C18" s="23" t="s">
        <v>24</v>
      </c>
      <c r="D18" s="7" t="s">
        <v>14</v>
      </c>
      <c r="E18" s="7" t="s">
        <v>20</v>
      </c>
      <c r="F18" s="5">
        <v>1</v>
      </c>
      <c r="G18" s="5">
        <v>7.15</v>
      </c>
      <c r="H18" s="5">
        <f>G18*F18</f>
        <v>7.15</v>
      </c>
      <c r="I18" s="5" t="s">
        <v>23</v>
      </c>
    </row>
    <row r="19" spans="1:9" x14ac:dyDescent="0.2">
      <c r="A19" s="38"/>
      <c r="B19" s="16"/>
      <c r="C19" s="7" t="s">
        <v>30</v>
      </c>
      <c r="D19" s="7" t="s">
        <v>14</v>
      </c>
      <c r="E19" s="7" t="s">
        <v>31</v>
      </c>
      <c r="F19" s="5">
        <v>2</v>
      </c>
      <c r="G19" s="18">
        <v>2.31</v>
      </c>
      <c r="H19" s="5">
        <f>G19*F19</f>
        <v>4.62</v>
      </c>
      <c r="I19" s="10" t="s">
        <v>32</v>
      </c>
    </row>
    <row r="20" spans="1:9" x14ac:dyDescent="0.2">
      <c r="A20" s="38"/>
      <c r="B20" s="16"/>
      <c r="C20" s="7" t="s">
        <v>21</v>
      </c>
      <c r="D20" s="7" t="s">
        <v>14</v>
      </c>
      <c r="E20" s="7" t="s">
        <v>33</v>
      </c>
      <c r="F20" s="5">
        <v>1</v>
      </c>
      <c r="G20" s="5">
        <v>6.45</v>
      </c>
      <c r="H20" s="5">
        <f t="shared" ref="H20" si="1">G20*F20</f>
        <v>6.45</v>
      </c>
      <c r="I20" s="5" t="s">
        <v>26</v>
      </c>
    </row>
    <row r="21" spans="1:9" x14ac:dyDescent="0.2">
      <c r="A21" s="38"/>
      <c r="B21" s="16"/>
      <c r="C21" s="7" t="s">
        <v>22</v>
      </c>
      <c r="D21" s="7" t="s">
        <v>14</v>
      </c>
      <c r="E21" s="7" t="s">
        <v>34</v>
      </c>
      <c r="F21" s="5">
        <v>2</v>
      </c>
      <c r="G21" s="17">
        <v>5.87</v>
      </c>
      <c r="H21" s="5">
        <f>G21*F21</f>
        <v>11.74</v>
      </c>
      <c r="I21" s="5" t="s">
        <v>27</v>
      </c>
    </row>
    <row r="22" spans="1:9" x14ac:dyDescent="0.2">
      <c r="A22" s="38"/>
      <c r="B22" s="19"/>
      <c r="C22" s="7" t="s">
        <v>35</v>
      </c>
      <c r="D22" s="7" t="s">
        <v>14</v>
      </c>
      <c r="E22" s="7" t="s">
        <v>64</v>
      </c>
      <c r="F22" s="5">
        <v>1</v>
      </c>
      <c r="G22" s="5">
        <v>0.44</v>
      </c>
      <c r="H22" s="5">
        <f>G22*F22</f>
        <v>0.44</v>
      </c>
      <c r="I22" s="10" t="s">
        <v>36</v>
      </c>
    </row>
    <row r="23" spans="1:9" x14ac:dyDescent="0.2">
      <c r="A23" s="38"/>
      <c r="B23" s="5"/>
      <c r="C23" s="7" t="s">
        <v>37</v>
      </c>
      <c r="D23" s="7" t="s">
        <v>14</v>
      </c>
      <c r="E23" s="7" t="s">
        <v>38</v>
      </c>
      <c r="F23" s="5">
        <v>2</v>
      </c>
      <c r="G23" s="5">
        <v>9.76</v>
      </c>
      <c r="H23" s="5">
        <f>G23*F23</f>
        <v>19.52</v>
      </c>
      <c r="I23" s="10" t="s">
        <v>39</v>
      </c>
    </row>
    <row r="24" spans="1:9" x14ac:dyDescent="0.2">
      <c r="A24" s="38"/>
      <c r="B24" s="5"/>
      <c r="C24" s="7" t="s">
        <v>40</v>
      </c>
      <c r="D24" s="7" t="s">
        <v>14</v>
      </c>
      <c r="E24" s="7" t="s">
        <v>41</v>
      </c>
      <c r="F24" s="5">
        <v>2</v>
      </c>
      <c r="G24" s="5">
        <v>9.86</v>
      </c>
      <c r="H24" s="5">
        <f>G24*F24</f>
        <v>19.72</v>
      </c>
      <c r="I24" s="5" t="s">
        <v>42</v>
      </c>
    </row>
    <row r="25" spans="1:9" x14ac:dyDescent="0.2">
      <c r="A25" s="39"/>
      <c r="B25" s="13"/>
      <c r="C25" s="14" t="s">
        <v>29</v>
      </c>
      <c r="D25" s="14" t="s">
        <v>62</v>
      </c>
      <c r="E25" s="14" t="s">
        <v>28</v>
      </c>
      <c r="F25" s="12">
        <v>1</v>
      </c>
      <c r="G25" s="20">
        <v>1900</v>
      </c>
      <c r="H25" s="12">
        <f>G25*F25</f>
        <v>1900</v>
      </c>
      <c r="I25" s="12" t="s">
        <v>63</v>
      </c>
    </row>
    <row r="26" spans="1:9" ht="19" x14ac:dyDescent="0.25">
      <c r="B26" s="3"/>
    </row>
    <row r="27" spans="1:9" x14ac:dyDescent="0.2">
      <c r="B27" s="2"/>
    </row>
    <row r="37" spans="2:3" x14ac:dyDescent="0.2">
      <c r="B37" s="2"/>
    </row>
    <row r="38" spans="2:3" x14ac:dyDescent="0.2">
      <c r="B38" s="1"/>
      <c r="C38" s="1"/>
    </row>
    <row r="39" spans="2:3" x14ac:dyDescent="0.2">
      <c r="B39" s="1"/>
      <c r="C39" s="1"/>
    </row>
  </sheetData>
  <mergeCells count="5">
    <mergeCell ref="B2:I2"/>
    <mergeCell ref="B3:I3"/>
    <mergeCell ref="A2:A14"/>
    <mergeCell ref="B16:I16"/>
    <mergeCell ref="A16:A25"/>
  </mergeCells>
  <hyperlinks>
    <hyperlink ref="I19" r:id="rId1" location="44555K131" xr:uid="{00000000-0004-0000-0000-000000000000}"/>
    <hyperlink ref="I22" r:id="rId2" location="5113K35" xr:uid="{00000000-0004-0000-0000-000001000000}"/>
    <hyperlink ref="I23" r:id="rId3" location="5923K74" xr:uid="{00000000-0004-0000-0000-000002000000}"/>
    <hyperlink ref="I10" r:id="rId4" location="anchorTechnicalDOCS" xr:uid="{F763F1AD-47B3-B444-A278-625EF9CF0A7A}"/>
    <hyperlink ref="I8" r:id="rId5" xr:uid="{16D2721B-EFF6-584E-B494-B4F38818C42B}"/>
    <hyperlink ref="I9" r:id="rId6" xr:uid="{675F4558-90DA-CA49-B06D-B251A8F04A8F}"/>
  </hyperlinks>
  <pageMargins left="0.75" right="0.75" top="1" bottom="1" header="0.5" footer="0.5"/>
  <pageSetup orientation="portrait" horizontalDpi="4294967292" verticalDpi="4294967292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 Stimulator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Microsoft Office User</cp:lastModifiedBy>
  <dcterms:created xsi:type="dcterms:W3CDTF">2016-05-26T19:37:45Z</dcterms:created>
  <dcterms:modified xsi:type="dcterms:W3CDTF">2021-05-02T20:18:41Z</dcterms:modified>
</cp:coreProperties>
</file>