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 - non-transgenic/08302023 Ex237/08302023 Ex237 Batch 2/"/>
    </mc:Choice>
  </mc:AlternateContent>
  <xr:revisionPtr revIDLastSave="0" documentId="13_ncr:1_{92F9D745-C57E-6740-978A-8B39ADE605A6}" xr6:coauthVersionLast="47" xr6:coauthVersionMax="47" xr10:uidLastSave="{00000000-0000-0000-0000-000000000000}"/>
  <bookViews>
    <workbookView xWindow="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R10" i="1"/>
  <c r="P10" i="1"/>
  <c r="M10" i="1"/>
  <c r="N10" i="1" s="1"/>
  <c r="O10" i="1" s="1"/>
  <c r="I10" i="1"/>
  <c r="D10" i="1"/>
  <c r="Q5" i="1"/>
  <c r="P5" i="1"/>
  <c r="I5" i="1"/>
  <c r="R5" i="1" s="1"/>
  <c r="M5" i="1" l="1"/>
  <c r="N5" i="1" s="1"/>
  <c r="O5" i="1" s="1"/>
</calcChain>
</file>

<file path=xl/sharedStrings.xml><?xml version="1.0" encoding="utf-8"?>
<sst xmlns="http://schemas.openxmlformats.org/spreadsheetml/2006/main" count="75" uniqueCount="23">
  <si>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</si>
  <si>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</si>
  <si>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</si>
  <si>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</si>
  <si>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</si>
  <si>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</si>
  <si>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</si>
  <si>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</si>
  <si>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</si>
  <si>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</si>
  <si>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</si>
  <si>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</si>
  <si>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</si>
  <si>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</si>
  <si>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</si>
  <si>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</si>
  <si>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</si>
  <si>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</si>
  <si>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</si>
  <si>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</si>
  <si>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</si>
  <si>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3 - can't see clearly</t>
  </si>
  <si>
    <t>Worm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</si>
</sst>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14"/>
  <sheetViews>
    <sheetView tabSelected="1" topLeftCell="K1" zoomScale="75" workbookViewId="0">
      <selection activeCell="Z4" sqref="Z4:Z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1" max="21" width="10" customWidth="1"/>
    <col min="23" max="23" width="14.6640625" customWidth="1"/>
    <col min="24" max="24" width="13.33203125" customWidth="1"/>
    <col min="30" max="30" width="10.33203125" customWidth="1"/>
  </cols>
  <sheetData>
    <row r="1" spans="2:30" ht="6" customHeight="1" x14ac:dyDescent="0.2"/>
    <row r="2" spans="2:30" s="1" customFormat="1" x14ac:dyDescent="0.2">
      <c r="B2" s="3" t="s">
        <v>15</v>
      </c>
      <c r="N2" s="7"/>
      <c r="O2" s="7"/>
      <c r="P2" s="7"/>
      <c r="Q2" s="7"/>
      <c r="R2" s="7"/>
    </row>
    <row r="3" spans="2:30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4" t="s">
        <v>12</v>
      </c>
      <c r="M3" s="4" t="s">
        <v>10</v>
      </c>
      <c r="N3" s="6" t="s">
        <v>11</v>
      </c>
      <c r="O3" s="6" t="s">
        <v>13</v>
      </c>
      <c r="P3" s="6" t="s">
        <v>14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W3" s="6" t="s">
        <v>11</v>
      </c>
      <c r="X3" s="6" t="s">
        <v>13</v>
      </c>
      <c r="Y3" s="6" t="s">
        <v>14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W4" s="5"/>
      <c r="X4" s="5">
        <v>0</v>
      </c>
      <c r="Y4" s="5">
        <v>8.3333333333333332E-3</v>
      </c>
      <c r="Z4" s="5">
        <v>8.3333333333333332E-3</v>
      </c>
      <c r="AA4" s="5">
        <v>1.0416666666666667</v>
      </c>
      <c r="AB4">
        <v>1</v>
      </c>
      <c r="AC4">
        <v>0</v>
      </c>
      <c r="AD4">
        <v>0</v>
      </c>
    </row>
    <row r="5" spans="2:30" x14ac:dyDescent="0.2">
      <c r="E5">
        <v>1</v>
      </c>
      <c r="F5">
        <v>1</v>
      </c>
      <c r="G5">
        <v>2</v>
      </c>
      <c r="H5">
        <v>126</v>
      </c>
      <c r="I5">
        <f>(H5-G5)+1</f>
        <v>125</v>
      </c>
      <c r="J5">
        <v>127</v>
      </c>
      <c r="K5">
        <v>1</v>
      </c>
      <c r="L5">
        <v>127</v>
      </c>
      <c r="M5">
        <f>L5-(I5+K5)</f>
        <v>1</v>
      </c>
      <c r="N5" s="5">
        <f>((D5+F5)/M5)*100</f>
        <v>100</v>
      </c>
      <c r="O5" s="5">
        <f>100-N5</f>
        <v>0</v>
      </c>
      <c r="P5" s="5">
        <f>E5/120</f>
        <v>8.3333333333333332E-3</v>
      </c>
      <c r="Q5" s="5">
        <f>E5/120</f>
        <v>8.3333333333333332E-3</v>
      </c>
      <c r="R5" s="5">
        <f>I5/120</f>
        <v>1.0416666666666667</v>
      </c>
      <c r="S5">
        <v>1</v>
      </c>
      <c r="T5">
        <v>0</v>
      </c>
      <c r="U5">
        <v>0</v>
      </c>
      <c r="W5" s="5">
        <v>100</v>
      </c>
      <c r="X5" s="5">
        <v>0</v>
      </c>
      <c r="Y5" s="5">
        <v>8.3333333333333332E-3</v>
      </c>
      <c r="Z5" s="5">
        <v>0.45</v>
      </c>
      <c r="AA5" s="5">
        <v>1.0166666666666666</v>
      </c>
      <c r="AB5" s="5">
        <v>1</v>
      </c>
      <c r="AC5" s="5">
        <v>0</v>
      </c>
      <c r="AD5" s="5">
        <v>0</v>
      </c>
    </row>
    <row r="7" spans="2:30" s="1" customFormat="1" x14ac:dyDescent="0.2">
      <c r="B7" s="3" t="s">
        <v>22</v>
      </c>
      <c r="N7" s="7"/>
      <c r="O7" s="7"/>
      <c r="P7" s="7"/>
      <c r="Q7" s="7"/>
      <c r="R7" s="7"/>
    </row>
    <row r="8" spans="2:30" ht="64" x14ac:dyDescent="0.2">
      <c r="B8" s="12" t="s">
        <v>0</v>
      </c>
      <c r="C8" s="12"/>
      <c r="D8" s="12"/>
      <c r="E8" s="12" t="s">
        <v>4</v>
      </c>
      <c r="F8" s="12"/>
      <c r="G8" s="12" t="s">
        <v>7</v>
      </c>
      <c r="H8" s="12"/>
      <c r="I8" s="12"/>
      <c r="J8" s="12" t="s">
        <v>8</v>
      </c>
      <c r="K8" s="12"/>
      <c r="L8" s="4" t="s">
        <v>12</v>
      </c>
      <c r="M8" s="4" t="s">
        <v>10</v>
      </c>
      <c r="N8" s="6" t="s">
        <v>11</v>
      </c>
      <c r="O8" s="6" t="s">
        <v>13</v>
      </c>
      <c r="P8" s="6" t="s">
        <v>14</v>
      </c>
      <c r="Q8" s="6" t="s">
        <v>16</v>
      </c>
      <c r="R8" s="6" t="s">
        <v>17</v>
      </c>
      <c r="S8" s="6" t="s">
        <v>18</v>
      </c>
      <c r="T8" s="6" t="s">
        <v>19</v>
      </c>
      <c r="U8" s="6" t="s">
        <v>20</v>
      </c>
    </row>
    <row r="9" spans="2:30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M9" s="4"/>
      <c r="N9" s="6"/>
      <c r="O9" s="6"/>
      <c r="P9" s="6"/>
      <c r="Q9" s="6"/>
      <c r="R9" s="6"/>
      <c r="S9" s="6"/>
      <c r="T9" s="6"/>
      <c r="U9" s="6"/>
    </row>
    <row r="10" spans="2:30" s="11" customFormat="1" x14ac:dyDescent="0.2">
      <c r="B10" s="8">
        <v>1</v>
      </c>
      <c r="C10" s="8">
        <v>53</v>
      </c>
      <c r="D10">
        <f>(C10-B10)+1</f>
        <v>53</v>
      </c>
      <c r="E10" s="8">
        <v>54</v>
      </c>
      <c r="F10" s="8">
        <v>1</v>
      </c>
      <c r="G10" s="8">
        <v>55</v>
      </c>
      <c r="H10" s="8">
        <v>176</v>
      </c>
      <c r="I10">
        <f>(H10-G10)+1</f>
        <v>122</v>
      </c>
      <c r="J10" s="8">
        <v>177</v>
      </c>
      <c r="K10" s="8">
        <v>1</v>
      </c>
      <c r="L10" s="9">
        <v>177</v>
      </c>
      <c r="M10">
        <f>L10-(I10+K10)</f>
        <v>54</v>
      </c>
      <c r="N10" s="5">
        <f>((D10+F10)/M10)*100</f>
        <v>100</v>
      </c>
      <c r="O10" s="5">
        <f>100-N10</f>
        <v>0</v>
      </c>
      <c r="P10" s="10">
        <f>B10/120</f>
        <v>8.3333333333333332E-3</v>
      </c>
      <c r="Q10" s="10">
        <f>E10/120</f>
        <v>0.45</v>
      </c>
      <c r="R10" s="10">
        <f>I10/120</f>
        <v>1.0166666666666666</v>
      </c>
      <c r="S10" s="10">
        <v>1</v>
      </c>
      <c r="T10" s="10">
        <v>0</v>
      </c>
      <c r="U10" s="10">
        <v>0</v>
      </c>
    </row>
    <row r="11" spans="2:30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30" s="1" customFormat="1" x14ac:dyDescent="0.2">
      <c r="B12" s="3" t="s">
        <v>21</v>
      </c>
      <c r="N12" s="7"/>
      <c r="O12" s="7"/>
      <c r="P12" s="7"/>
      <c r="Q12" s="7"/>
      <c r="R12" s="7"/>
    </row>
    <row r="13" spans="2:30" ht="64" x14ac:dyDescent="0.2">
      <c r="B13" s="12" t="s">
        <v>0</v>
      </c>
      <c r="C13" s="12"/>
      <c r="D13" s="12"/>
      <c r="E13" s="12" t="s">
        <v>4</v>
      </c>
      <c r="F13" s="12"/>
      <c r="G13" s="12" t="s">
        <v>7</v>
      </c>
      <c r="H13" s="12"/>
      <c r="I13" s="12"/>
      <c r="J13" s="12" t="s">
        <v>8</v>
      </c>
      <c r="K13" s="12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14</v>
      </c>
      <c r="Q13" s="6" t="s">
        <v>16</v>
      </c>
      <c r="R13" s="6" t="s">
        <v>17</v>
      </c>
      <c r="S13" s="6" t="s">
        <v>18</v>
      </c>
      <c r="T13" s="6" t="s">
        <v>19</v>
      </c>
      <c r="U13" s="6" t="s">
        <v>20</v>
      </c>
    </row>
    <row r="14" spans="2:3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12">
    <mergeCell ref="B13:D13"/>
    <mergeCell ref="E13:F13"/>
    <mergeCell ref="G13:I13"/>
    <mergeCell ref="J13:K13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2024-11-27T18:52:19Z</dcterms:modified>
</cp:coreProperties>
</file>