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5122023 Ex211/"/>
    </mc:Choice>
  </mc:AlternateContent>
  <xr:revisionPtr revIDLastSave="0" documentId="13_ncr:1_{B2714BA7-FCD9-244C-AA0F-279C8574109A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N26" i="1"/>
  <c r="D26" i="1"/>
  <c r="E26" i="1" s="1"/>
  <c r="V21" i="1"/>
  <c r="R21" i="1"/>
  <c r="J21" i="1"/>
  <c r="N21" i="1" s="1"/>
  <c r="O21" i="1" s="1"/>
  <c r="P21" i="1" s="1"/>
  <c r="V16" i="1"/>
  <c r="R16" i="1"/>
  <c r="Q16" i="1"/>
  <c r="D16" i="1"/>
  <c r="E16" i="1" s="1"/>
  <c r="J16" i="1"/>
  <c r="S16" i="1" s="1"/>
  <c r="Q11" i="1"/>
  <c r="N5" i="1"/>
  <c r="M11" i="1"/>
  <c r="N11" i="1" s="1"/>
  <c r="D10" i="1"/>
  <c r="D11" i="1" s="1"/>
  <c r="Q5" i="1"/>
  <c r="S21" i="1" l="1"/>
  <c r="E10" i="1"/>
  <c r="O26" i="1"/>
  <c r="P26" i="1" s="1"/>
  <c r="O5" i="1"/>
  <c r="N16" i="1"/>
  <c r="O16" i="1" s="1"/>
  <c r="P16" i="1" s="1"/>
  <c r="O11" i="1"/>
  <c r="P11" i="1" s="1"/>
  <c r="P5" i="1"/>
</calcChain>
</file>

<file path=xl/sharedStrings.xml><?xml version="1.0" encoding="utf-8"?>
<sst xmlns="http://schemas.openxmlformats.org/spreadsheetml/2006/main" count="168" uniqueCount="27">
  <si>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</si>
  <si>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</si>
  <si>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</si>
  <si>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</si>
  <si>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</si>
  <si>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</si>
  <si>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</si>
  <si>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</si>
  <si>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</si>
  <si>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</si>
  <si>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</si>
  <si>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</si>
  <si>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</si>
  <si>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</si>
  <si>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</si>
  <si>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</si>
  <si>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</si>
  <si>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</si>
  <si>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</si>
  <si>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</si>
  <si>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</si>
  <si>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</si>
  <si>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</si>
  <si>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</si>
  <si>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N/A</t>
  </si>
  <si>
    <t>Bout size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</si>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</sst>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30"/>
  <sheetViews>
    <sheetView tabSelected="1" topLeftCell="L2" zoomScale="75" workbookViewId="0">
      <selection activeCell="AE6" sqref="AE6:AE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6" customWidth="1"/>
    <col min="16" max="16" width="20.5" style="6" customWidth="1"/>
    <col min="17" max="17" width="8.83203125" style="6"/>
    <col min="18" max="18" width="14.1640625" style="6" customWidth="1"/>
    <col min="19" max="19" width="14.33203125" style="6" customWidth="1"/>
    <col min="22" max="22" width="10.33203125" customWidth="1"/>
    <col min="24" max="25" width="13" customWidth="1"/>
  </cols>
  <sheetData>
    <row r="1" spans="2:31" ht="6" customHeight="1" x14ac:dyDescent="0.2"/>
    <row r="2" spans="2:31" s="1" customFormat="1" x14ac:dyDescent="0.2">
      <c r="B2" s="3" t="s">
        <v>14</v>
      </c>
      <c r="O2" s="8"/>
      <c r="P2" s="8"/>
      <c r="Q2" s="8"/>
      <c r="R2" s="8"/>
      <c r="S2" s="8"/>
    </row>
    <row r="3" spans="2:31" ht="64" x14ac:dyDescent="0.2">
      <c r="B3" s="9" t="s">
        <v>0</v>
      </c>
      <c r="C3" s="9"/>
      <c r="D3" s="9"/>
      <c r="E3" s="9"/>
      <c r="F3" s="9" t="s">
        <v>4</v>
      </c>
      <c r="G3" s="9"/>
      <c r="H3" s="9" t="s">
        <v>7</v>
      </c>
      <c r="I3" s="9"/>
      <c r="J3" s="9"/>
      <c r="K3" s="9" t="s">
        <v>8</v>
      </c>
      <c r="L3" s="9"/>
      <c r="M3" s="5" t="s">
        <v>12</v>
      </c>
      <c r="N3" s="5" t="s">
        <v>10</v>
      </c>
      <c r="O3" s="7" t="s">
        <v>11</v>
      </c>
      <c r="P3" s="7" t="s">
        <v>13</v>
      </c>
      <c r="Q3" s="7" t="s">
        <v>26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X3" s="7" t="s">
        <v>11</v>
      </c>
      <c r="Y3" s="7" t="s">
        <v>13</v>
      </c>
      <c r="Z3" s="7" t="s">
        <v>26</v>
      </c>
      <c r="AA3" s="7" t="s">
        <v>19</v>
      </c>
      <c r="AB3" s="7" t="s">
        <v>20</v>
      </c>
      <c r="AC3" s="7" t="s">
        <v>21</v>
      </c>
      <c r="AD3" s="7" t="s">
        <v>22</v>
      </c>
      <c r="AE3" s="7" t="s">
        <v>23</v>
      </c>
    </row>
    <row r="4" spans="2:31" x14ac:dyDescent="0.2">
      <c r="B4" s="2" t="s">
        <v>1</v>
      </c>
      <c r="C4" s="2" t="s">
        <v>2</v>
      </c>
      <c r="D4" s="2" t="s">
        <v>3</v>
      </c>
      <c r="E4" s="2" t="s">
        <v>25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X4" s="6">
        <v>0</v>
      </c>
      <c r="Y4" s="6">
        <v>100</v>
      </c>
      <c r="Z4" s="6">
        <v>0</v>
      </c>
      <c r="AA4" s="6" t="s">
        <v>24</v>
      </c>
      <c r="AB4" s="6" t="s">
        <v>24</v>
      </c>
      <c r="AC4">
        <v>0</v>
      </c>
      <c r="AD4" t="s">
        <v>24</v>
      </c>
      <c r="AE4" t="s">
        <v>24</v>
      </c>
    </row>
    <row r="5" spans="2:31" x14ac:dyDescent="0.2">
      <c r="M5">
        <v>600</v>
      </c>
      <c r="N5">
        <f>(M5-(L5+J5))</f>
        <v>600</v>
      </c>
      <c r="O5" s="6">
        <f>((D5+G5)/N5)*100</f>
        <v>0</v>
      </c>
      <c r="P5" s="6">
        <f>100-O5</f>
        <v>100</v>
      </c>
      <c r="Q5" s="6">
        <f>B5/120</f>
        <v>0</v>
      </c>
      <c r="R5" s="6" t="s">
        <v>24</v>
      </c>
      <c r="S5" s="6" t="s">
        <v>24</v>
      </c>
      <c r="T5">
        <v>0</v>
      </c>
      <c r="U5" t="s">
        <v>24</v>
      </c>
      <c r="V5" t="s">
        <v>24</v>
      </c>
      <c r="X5" s="6">
        <v>1.1666666666666667</v>
      </c>
      <c r="Y5" s="6">
        <v>98.833333333333329</v>
      </c>
      <c r="Z5" s="6">
        <v>4.8583333333333334</v>
      </c>
      <c r="AA5" s="6" t="s">
        <v>24</v>
      </c>
      <c r="AB5" s="6" t="s">
        <v>24</v>
      </c>
      <c r="AC5">
        <v>0</v>
      </c>
      <c r="AD5" t="s">
        <v>24</v>
      </c>
      <c r="AE5" s="6" t="s">
        <v>24</v>
      </c>
    </row>
    <row r="6" spans="2:31" x14ac:dyDescent="0.2">
      <c r="X6" s="6">
        <v>1.1152416356877324</v>
      </c>
      <c r="Y6" s="6">
        <v>98.884758364312262</v>
      </c>
      <c r="Z6" s="6">
        <v>1.925</v>
      </c>
      <c r="AA6" s="6">
        <v>2.2416666666666667</v>
      </c>
      <c r="AB6" s="6">
        <v>1.3083333333333333</v>
      </c>
      <c r="AC6">
        <v>1</v>
      </c>
      <c r="AD6">
        <v>0</v>
      </c>
      <c r="AE6">
        <v>0</v>
      </c>
    </row>
    <row r="7" spans="2:31" s="1" customFormat="1" x14ac:dyDescent="0.2">
      <c r="B7" s="3" t="s">
        <v>15</v>
      </c>
      <c r="O7" s="8"/>
      <c r="P7" s="8"/>
      <c r="Q7" s="8"/>
      <c r="R7" s="8"/>
      <c r="S7" s="8"/>
      <c r="X7" s="6"/>
      <c r="Y7" s="6">
        <v>0</v>
      </c>
      <c r="Z7" s="6" t="s">
        <v>24</v>
      </c>
      <c r="AA7" s="6">
        <v>8.3333333333333332E-3</v>
      </c>
      <c r="AB7" s="6">
        <v>2.3250000000000002</v>
      </c>
      <c r="AC7">
        <v>1</v>
      </c>
      <c r="AD7">
        <v>0</v>
      </c>
      <c r="AE7">
        <v>0</v>
      </c>
    </row>
    <row r="8" spans="2:31" ht="64" x14ac:dyDescent="0.2">
      <c r="B8" s="9" t="s">
        <v>0</v>
      </c>
      <c r="C8" s="9"/>
      <c r="D8" s="9"/>
      <c r="E8" s="9"/>
      <c r="F8" s="9" t="s">
        <v>4</v>
      </c>
      <c r="G8" s="9"/>
      <c r="H8" s="9" t="s">
        <v>7</v>
      </c>
      <c r="I8" s="9"/>
      <c r="J8" s="9"/>
      <c r="K8" s="9" t="s">
        <v>8</v>
      </c>
      <c r="L8" s="9"/>
      <c r="M8" s="5" t="s">
        <v>12</v>
      </c>
      <c r="N8" s="5" t="s">
        <v>10</v>
      </c>
      <c r="O8" s="7" t="s">
        <v>11</v>
      </c>
      <c r="P8" s="7" t="s">
        <v>13</v>
      </c>
      <c r="Q8" s="7" t="s">
        <v>26</v>
      </c>
      <c r="R8" s="7" t="s">
        <v>19</v>
      </c>
      <c r="S8" s="7" t="s">
        <v>20</v>
      </c>
      <c r="T8" s="7" t="s">
        <v>21</v>
      </c>
      <c r="U8" s="7" t="s">
        <v>22</v>
      </c>
      <c r="V8" s="7" t="s">
        <v>23</v>
      </c>
      <c r="X8" s="6">
        <v>2</v>
      </c>
      <c r="Y8" s="6">
        <v>98</v>
      </c>
      <c r="Z8" s="6">
        <v>2.7</v>
      </c>
      <c r="AA8" s="6" t="s">
        <v>24</v>
      </c>
      <c r="AB8" s="6" t="s">
        <v>24</v>
      </c>
      <c r="AC8">
        <v>0</v>
      </c>
      <c r="AD8" s="6" t="s">
        <v>24</v>
      </c>
      <c r="AE8" s="6" t="s">
        <v>24</v>
      </c>
    </row>
    <row r="9" spans="2:31" x14ac:dyDescent="0.2">
      <c r="B9" s="2" t="s">
        <v>1</v>
      </c>
      <c r="C9" s="2" t="s">
        <v>2</v>
      </c>
      <c r="D9" s="2" t="s">
        <v>3</v>
      </c>
      <c r="E9" s="2" t="s">
        <v>25</v>
      </c>
      <c r="F9" s="2" t="s">
        <v>5</v>
      </c>
      <c r="G9" s="2" t="s">
        <v>6</v>
      </c>
      <c r="H9" s="2" t="s">
        <v>1</v>
      </c>
      <c r="I9" s="2" t="s">
        <v>2</v>
      </c>
      <c r="J9" s="2" t="s">
        <v>3</v>
      </c>
      <c r="K9" s="2" t="s">
        <v>5</v>
      </c>
      <c r="L9" s="2" t="s">
        <v>6</v>
      </c>
      <c r="M9" s="2" t="s">
        <v>9</v>
      </c>
    </row>
    <row r="10" spans="2:31" x14ac:dyDescent="0.2">
      <c r="B10">
        <v>583</v>
      </c>
      <c r="C10">
        <v>589</v>
      </c>
      <c r="D10">
        <f>(C10-B10)+1</f>
        <v>7</v>
      </c>
      <c r="E10">
        <f>D10/2</f>
        <v>3.5</v>
      </c>
      <c r="M10">
        <v>600</v>
      </c>
    </row>
    <row r="11" spans="2:31" x14ac:dyDescent="0.2">
      <c r="D11">
        <f>SUM(D10:D10)</f>
        <v>7</v>
      </c>
      <c r="M11">
        <f>SUM(M10:M10)</f>
        <v>600</v>
      </c>
      <c r="N11">
        <f>(M11-(L11+J11))</f>
        <v>600</v>
      </c>
      <c r="O11" s="6">
        <f>((D11+G11)/N11)*100</f>
        <v>1.1666666666666667</v>
      </c>
      <c r="P11" s="6">
        <f>100-O11</f>
        <v>98.833333333333329</v>
      </c>
      <c r="Q11" s="6">
        <f>B10/120</f>
        <v>4.8583333333333334</v>
      </c>
      <c r="R11" s="6" t="s">
        <v>24</v>
      </c>
      <c r="S11" s="6" t="s">
        <v>24</v>
      </c>
      <c r="T11">
        <v>0</v>
      </c>
      <c r="U11" t="s">
        <v>24</v>
      </c>
      <c r="V11" s="6" t="s">
        <v>24</v>
      </c>
    </row>
    <row r="13" spans="2:31" s="1" customFormat="1" x14ac:dyDescent="0.2">
      <c r="B13" s="3" t="s">
        <v>16</v>
      </c>
      <c r="O13" s="8"/>
      <c r="P13" s="8"/>
      <c r="Q13" s="8"/>
      <c r="R13" s="8"/>
      <c r="S13" s="8"/>
    </row>
    <row r="14" spans="2:31" ht="64" x14ac:dyDescent="0.2">
      <c r="B14" s="9" t="s">
        <v>0</v>
      </c>
      <c r="C14" s="9"/>
      <c r="D14" s="9"/>
      <c r="E14" s="9"/>
      <c r="F14" s="9" t="s">
        <v>4</v>
      </c>
      <c r="G14" s="9"/>
      <c r="H14" s="9" t="s">
        <v>7</v>
      </c>
      <c r="I14" s="9"/>
      <c r="J14" s="9"/>
      <c r="K14" s="9" t="s">
        <v>8</v>
      </c>
      <c r="L14" s="9"/>
      <c r="M14" s="5" t="s">
        <v>12</v>
      </c>
      <c r="N14" s="5" t="s">
        <v>10</v>
      </c>
      <c r="O14" s="7" t="s">
        <v>11</v>
      </c>
      <c r="P14" s="7" t="s">
        <v>13</v>
      </c>
      <c r="Q14" s="7" t="s">
        <v>26</v>
      </c>
      <c r="R14" s="7" t="s">
        <v>19</v>
      </c>
      <c r="S14" s="7" t="s">
        <v>20</v>
      </c>
      <c r="T14" s="7" t="s">
        <v>21</v>
      </c>
      <c r="U14" s="7" t="s">
        <v>22</v>
      </c>
      <c r="V14" s="7" t="s">
        <v>23</v>
      </c>
    </row>
    <row r="15" spans="2:31" x14ac:dyDescent="0.2">
      <c r="B15" s="2" t="s">
        <v>1</v>
      </c>
      <c r="C15" s="2" t="s">
        <v>2</v>
      </c>
      <c r="D15" s="2" t="s">
        <v>3</v>
      </c>
      <c r="E15" s="2" t="s">
        <v>25</v>
      </c>
      <c r="F15" s="2" t="s">
        <v>5</v>
      </c>
      <c r="G15" s="2" t="s">
        <v>6</v>
      </c>
      <c r="H15" s="2" t="s">
        <v>1</v>
      </c>
      <c r="I15" s="2" t="s">
        <v>2</v>
      </c>
      <c r="J15" s="2" t="s">
        <v>3</v>
      </c>
      <c r="K15" s="2" t="s">
        <v>5</v>
      </c>
      <c r="L15" s="2" t="s">
        <v>6</v>
      </c>
      <c r="M15" s="2" t="s">
        <v>9</v>
      </c>
    </row>
    <row r="16" spans="2:31" x14ac:dyDescent="0.2">
      <c r="B16">
        <v>231</v>
      </c>
      <c r="C16">
        <v>232</v>
      </c>
      <c r="D16">
        <f>(C16-B16)+1</f>
        <v>2</v>
      </c>
      <c r="E16">
        <f>D16/2</f>
        <v>1</v>
      </c>
      <c r="F16">
        <v>269</v>
      </c>
      <c r="G16">
        <v>1</v>
      </c>
      <c r="H16">
        <v>270</v>
      </c>
      <c r="I16">
        <v>426</v>
      </c>
      <c r="J16">
        <f>(I16-H16)+1</f>
        <v>157</v>
      </c>
      <c r="K16">
        <v>427</v>
      </c>
      <c r="L16">
        <v>1</v>
      </c>
      <c r="M16">
        <v>427</v>
      </c>
      <c r="N16">
        <f>(M16-(L16+J16))</f>
        <v>269</v>
      </c>
      <c r="O16" s="6">
        <f>((D16+G16)/N16)*100</f>
        <v>1.1152416356877324</v>
      </c>
      <c r="P16" s="6">
        <f>100-O16</f>
        <v>98.884758364312262</v>
      </c>
      <c r="Q16" s="6">
        <f>B16/120</f>
        <v>1.925</v>
      </c>
      <c r="R16" s="6">
        <f>F16/120</f>
        <v>2.2416666666666667</v>
      </c>
      <c r="S16" s="6">
        <f>J16/120</f>
        <v>1.3083333333333333</v>
      </c>
      <c r="T16">
        <v>1</v>
      </c>
      <c r="U16">
        <v>0</v>
      </c>
      <c r="V16">
        <f>(U16/T16)*100</f>
        <v>0</v>
      </c>
    </row>
    <row r="18" spans="2:22" s="1" customFormat="1" x14ac:dyDescent="0.2">
      <c r="B18" s="3" t="s">
        <v>17</v>
      </c>
      <c r="O18" s="8"/>
      <c r="P18" s="8"/>
      <c r="Q18" s="8"/>
      <c r="R18" s="8"/>
      <c r="S18" s="8"/>
    </row>
    <row r="19" spans="2:22" ht="64" x14ac:dyDescent="0.2">
      <c r="B19" s="9" t="s">
        <v>0</v>
      </c>
      <c r="C19" s="9"/>
      <c r="D19" s="9"/>
      <c r="E19" s="9"/>
      <c r="F19" s="9" t="s">
        <v>4</v>
      </c>
      <c r="G19" s="9"/>
      <c r="H19" s="9" t="s">
        <v>7</v>
      </c>
      <c r="I19" s="9"/>
      <c r="J19" s="9"/>
      <c r="K19" s="9" t="s">
        <v>8</v>
      </c>
      <c r="L19" s="9"/>
      <c r="M19" s="5" t="s">
        <v>12</v>
      </c>
      <c r="N19" s="5" t="s">
        <v>10</v>
      </c>
      <c r="O19" s="7" t="s">
        <v>11</v>
      </c>
      <c r="P19" s="7" t="s">
        <v>13</v>
      </c>
      <c r="Q19" s="7" t="s">
        <v>26</v>
      </c>
      <c r="R19" s="7" t="s">
        <v>19</v>
      </c>
      <c r="S19" s="7" t="s">
        <v>20</v>
      </c>
      <c r="T19" s="7" t="s">
        <v>21</v>
      </c>
      <c r="U19" s="7" t="s">
        <v>22</v>
      </c>
      <c r="V19" s="7" t="s">
        <v>23</v>
      </c>
    </row>
    <row r="20" spans="2:22" x14ac:dyDescent="0.2">
      <c r="B20" s="2" t="s">
        <v>1</v>
      </c>
      <c r="C20" s="2" t="s">
        <v>2</v>
      </c>
      <c r="D20" s="2" t="s">
        <v>3</v>
      </c>
      <c r="E20" s="2"/>
      <c r="F20" s="2" t="s">
        <v>5</v>
      </c>
      <c r="G20" s="2" t="s">
        <v>6</v>
      </c>
      <c r="H20" s="2" t="s">
        <v>1</v>
      </c>
      <c r="I20" s="2" t="s">
        <v>2</v>
      </c>
      <c r="J20" s="2" t="s">
        <v>3</v>
      </c>
      <c r="K20" s="2" t="s">
        <v>5</v>
      </c>
      <c r="L20" s="2" t="s">
        <v>6</v>
      </c>
      <c r="M20" s="2" t="s">
        <v>9</v>
      </c>
    </row>
    <row r="21" spans="2:22" x14ac:dyDescent="0.2">
      <c r="F21">
        <v>1</v>
      </c>
      <c r="G21">
        <v>1</v>
      </c>
      <c r="H21">
        <v>2</v>
      </c>
      <c r="I21">
        <v>280</v>
      </c>
      <c r="J21">
        <f>(I21-H21)+1</f>
        <v>279</v>
      </c>
      <c r="K21">
        <v>281</v>
      </c>
      <c r="L21">
        <v>1</v>
      </c>
      <c r="M21">
        <v>281</v>
      </c>
      <c r="N21">
        <f>(M21-(L21+J21))</f>
        <v>1</v>
      </c>
      <c r="O21" s="6">
        <f>((D21+G21)/N21)*100</f>
        <v>100</v>
      </c>
      <c r="P21" s="6">
        <f>100-O21</f>
        <v>0</v>
      </c>
      <c r="Q21" s="6" t="s">
        <v>24</v>
      </c>
      <c r="R21" s="6">
        <f>F21/120</f>
        <v>8.3333333333333332E-3</v>
      </c>
      <c r="S21" s="6">
        <f>J21/120</f>
        <v>2.3250000000000002</v>
      </c>
      <c r="T21">
        <v>1</v>
      </c>
      <c r="U21">
        <v>0</v>
      </c>
      <c r="V21">
        <f>(U21/T21)*100</f>
        <v>0</v>
      </c>
    </row>
    <row r="23" spans="2:22" s="1" customFormat="1" x14ac:dyDescent="0.2">
      <c r="B23" s="3" t="s">
        <v>18</v>
      </c>
      <c r="O23" s="8"/>
      <c r="P23" s="8"/>
      <c r="Q23" s="8"/>
      <c r="R23" s="8"/>
      <c r="S23" s="8"/>
    </row>
    <row r="24" spans="2:22" ht="64" x14ac:dyDescent="0.2">
      <c r="B24" s="9" t="s">
        <v>0</v>
      </c>
      <c r="C24" s="9"/>
      <c r="D24" s="9"/>
      <c r="E24" s="9"/>
      <c r="F24" s="9" t="s">
        <v>4</v>
      </c>
      <c r="G24" s="9"/>
      <c r="H24" s="9" t="s">
        <v>7</v>
      </c>
      <c r="I24" s="9"/>
      <c r="J24" s="9"/>
      <c r="K24" s="9" t="s">
        <v>8</v>
      </c>
      <c r="L24" s="9"/>
      <c r="M24" s="5" t="s">
        <v>12</v>
      </c>
      <c r="N24" s="5" t="s">
        <v>10</v>
      </c>
      <c r="O24" s="7" t="s">
        <v>11</v>
      </c>
      <c r="P24" s="7" t="s">
        <v>13</v>
      </c>
      <c r="Q24" s="7" t="s">
        <v>26</v>
      </c>
      <c r="R24" s="7" t="s">
        <v>19</v>
      </c>
      <c r="S24" s="7" t="s">
        <v>20</v>
      </c>
      <c r="T24" s="7" t="s">
        <v>21</v>
      </c>
      <c r="U24" s="7" t="s">
        <v>22</v>
      </c>
      <c r="V24" s="7" t="s">
        <v>23</v>
      </c>
    </row>
    <row r="25" spans="2:22" x14ac:dyDescent="0.2">
      <c r="B25" s="2" t="s">
        <v>1</v>
      </c>
      <c r="C25" s="2" t="s">
        <v>2</v>
      </c>
      <c r="D25" s="2" t="s">
        <v>3</v>
      </c>
      <c r="E25" s="2" t="s">
        <v>25</v>
      </c>
      <c r="F25" s="2" t="s">
        <v>5</v>
      </c>
      <c r="G25" s="2" t="s">
        <v>6</v>
      </c>
      <c r="H25" s="2" t="s">
        <v>1</v>
      </c>
      <c r="I25" s="2" t="s">
        <v>2</v>
      </c>
      <c r="J25" s="2" t="s">
        <v>3</v>
      </c>
      <c r="K25" s="2" t="s">
        <v>5</v>
      </c>
      <c r="L25" s="2" t="s">
        <v>6</v>
      </c>
      <c r="M25" s="2" t="s">
        <v>9</v>
      </c>
    </row>
    <row r="26" spans="2:22" x14ac:dyDescent="0.2">
      <c r="B26">
        <v>324</v>
      </c>
      <c r="C26">
        <v>335</v>
      </c>
      <c r="D26">
        <f>(C26-B26)+1</f>
        <v>12</v>
      </c>
      <c r="E26">
        <f>D26/2</f>
        <v>6</v>
      </c>
      <c r="M26">
        <v>600</v>
      </c>
      <c r="N26">
        <f>(M26-(L26+J26))</f>
        <v>600</v>
      </c>
      <c r="O26" s="6">
        <f>((D26+G26)/N26)*100</f>
        <v>2</v>
      </c>
      <c r="P26" s="6">
        <f>100-O26</f>
        <v>98</v>
      </c>
      <c r="Q26" s="6">
        <f>B26/120</f>
        <v>2.7</v>
      </c>
      <c r="R26" s="6" t="s">
        <v>24</v>
      </c>
      <c r="S26" s="6" t="s">
        <v>24</v>
      </c>
      <c r="T26">
        <v>0</v>
      </c>
      <c r="U26" s="6" t="s">
        <v>24</v>
      </c>
      <c r="V26" s="6" t="s">
        <v>24</v>
      </c>
    </row>
    <row r="30" spans="2:22" x14ac:dyDescent="0.2">
      <c r="M30" s="4"/>
    </row>
  </sheetData>
  <mergeCells count="20">
    <mergeCell ref="K3:L3"/>
    <mergeCell ref="F8:G8"/>
    <mergeCell ref="H8:J8"/>
    <mergeCell ref="K8:L8"/>
    <mergeCell ref="B3:E3"/>
    <mergeCell ref="B8:E8"/>
    <mergeCell ref="F24:G24"/>
    <mergeCell ref="H24:J24"/>
    <mergeCell ref="K24:L24"/>
    <mergeCell ref="F14:G14"/>
    <mergeCell ref="H14:J14"/>
    <mergeCell ref="K14:L14"/>
    <mergeCell ref="F19:G19"/>
    <mergeCell ref="H19:J19"/>
    <mergeCell ref="K19:L19"/>
    <mergeCell ref="B14:E14"/>
    <mergeCell ref="B19:E19"/>
    <mergeCell ref="B24:E24"/>
    <mergeCell ref="F3:G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2024-11-19T03:08:40Z</dcterms:modified>
</cp:coreProperties>
</file>