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Library/CloudStorage/Box-Box/Lab_Hallem/Ruhi/Manuscripts - Me/2025/Patel et al 2025/Final data for GitHub/Figure 2/Fig. 2E-H S. ratti on human vs rat skin/"/>
    </mc:Choice>
  </mc:AlternateContent>
  <xr:revisionPtr revIDLastSave="0" documentId="13_ncr:1_{5A127F45-7EC6-7945-84C2-FD9461FC59D7}" xr6:coauthVersionLast="47" xr6:coauthVersionMax="47" xr10:uidLastSave="{00000000-0000-0000-0000-000000000000}"/>
  <bookViews>
    <workbookView xWindow="160" yWindow="660" windowWidth="28500" windowHeight="16080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Compile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3" l="1"/>
  <c r="P14" i="23"/>
  <c r="P13" i="23"/>
  <c r="P1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83" i="23"/>
  <c r="D82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38" i="23"/>
  <c r="D37" i="23"/>
  <c r="D36" i="23"/>
  <c r="D35" i="23"/>
  <c r="D34" i="23"/>
  <c r="D15" i="23"/>
  <c r="D14" i="23"/>
  <c r="D13" i="23"/>
  <c r="D12" i="23"/>
  <c r="D44" i="22"/>
  <c r="D43" i="22"/>
  <c r="D42" i="22"/>
  <c r="D41" i="22"/>
  <c r="D40" i="22"/>
  <c r="D39" i="22"/>
  <c r="D38" i="22"/>
  <c r="D37" i="22"/>
  <c r="D36" i="22"/>
  <c r="D35" i="22"/>
  <c r="D34" i="22"/>
  <c r="D51" i="22"/>
  <c r="D50" i="22"/>
  <c r="D49" i="22"/>
  <c r="D48" i="22"/>
  <c r="D47" i="22"/>
  <c r="D46" i="22"/>
  <c r="D45" i="22"/>
  <c r="D22" i="22"/>
  <c r="D21" i="22"/>
  <c r="D20" i="22"/>
  <c r="D19" i="22"/>
  <c r="D18" i="22"/>
  <c r="D17" i="22"/>
  <c r="D16" i="22"/>
  <c r="D15" i="22"/>
  <c r="D14" i="22"/>
  <c r="D13" i="22"/>
  <c r="D12" i="22"/>
  <c r="D33" i="22"/>
  <c r="D32" i="22"/>
  <c r="D31" i="22"/>
  <c r="D30" i="22"/>
  <c r="D29" i="22"/>
  <c r="D28" i="22"/>
  <c r="D27" i="22"/>
  <c r="D26" i="22"/>
  <c r="D25" i="22"/>
  <c r="D24" i="22"/>
  <c r="D23" i="22"/>
  <c r="P12" i="21"/>
  <c r="D80" i="21"/>
  <c r="D83" i="21"/>
  <c r="D82" i="21"/>
  <c r="D81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38" i="21"/>
  <c r="D37" i="21"/>
  <c r="D36" i="21"/>
  <c r="D35" i="21"/>
  <c r="D34" i="21"/>
  <c r="D18" i="21"/>
  <c r="D17" i="21"/>
  <c r="D16" i="21"/>
  <c r="D15" i="21"/>
  <c r="D14" i="21"/>
  <c r="D13" i="21"/>
  <c r="D12" i="21"/>
  <c r="AA11" i="20"/>
  <c r="P18" i="19"/>
  <c r="P17" i="19"/>
  <c r="P16" i="19"/>
  <c r="P15" i="19"/>
  <c r="P14" i="19"/>
  <c r="P13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P12" i="19"/>
  <c r="D89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91" i="19"/>
  <c r="D90" i="19"/>
  <c r="D88" i="19"/>
  <c r="D87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09" i="19"/>
  <c r="D108" i="19"/>
  <c r="D93" i="19"/>
  <c r="D92" i="19"/>
  <c r="D17" i="19"/>
  <c r="D16" i="19"/>
  <c r="D15" i="19"/>
  <c r="D14" i="19"/>
  <c r="D13" i="19"/>
  <c r="D12" i="19"/>
  <c r="AA56" i="3"/>
  <c r="P6" i="3"/>
  <c r="P5" i="3"/>
  <c r="P4" i="3"/>
  <c r="L5" i="3"/>
  <c r="L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C86" i="23" l="1"/>
  <c r="Y86" i="23"/>
  <c r="U86" i="23"/>
  <c r="S86" i="23"/>
  <c r="H86" i="23"/>
  <c r="AD86" i="23" s="1"/>
  <c r="E86" i="23"/>
  <c r="P11" i="23"/>
  <c r="D11" i="23"/>
  <c r="P10" i="23"/>
  <c r="D10" i="23"/>
  <c r="P9" i="23"/>
  <c r="D9" i="23"/>
  <c r="P8" i="23"/>
  <c r="D8" i="23"/>
  <c r="P7" i="23"/>
  <c r="D7" i="23"/>
  <c r="P6" i="23"/>
  <c r="D6" i="23"/>
  <c r="P5" i="23"/>
  <c r="D5" i="23"/>
  <c r="P4" i="23"/>
  <c r="D4" i="23"/>
  <c r="AC54" i="22"/>
  <c r="Z54" i="22"/>
  <c r="Y54" i="22"/>
  <c r="U54" i="22"/>
  <c r="S54" i="22"/>
  <c r="H54" i="22"/>
  <c r="AD54" i="22" s="1"/>
  <c r="E54" i="22"/>
  <c r="D11" i="22"/>
  <c r="D10" i="22"/>
  <c r="D9" i="22"/>
  <c r="D8" i="22"/>
  <c r="D7" i="22"/>
  <c r="D6" i="22"/>
  <c r="P5" i="22"/>
  <c r="D5" i="22"/>
  <c r="P4" i="22"/>
  <c r="D4" i="22"/>
  <c r="AC86" i="21"/>
  <c r="Z86" i="21"/>
  <c r="Y86" i="21"/>
  <c r="U86" i="21"/>
  <c r="S86" i="21"/>
  <c r="H86" i="21"/>
  <c r="AD86" i="21" s="1"/>
  <c r="AF86" i="21" s="1"/>
  <c r="E86" i="21"/>
  <c r="P11" i="21"/>
  <c r="D11" i="21"/>
  <c r="P10" i="21"/>
  <c r="D10" i="21"/>
  <c r="P9" i="21"/>
  <c r="D9" i="21"/>
  <c r="P8" i="21"/>
  <c r="D8" i="21"/>
  <c r="P7" i="21"/>
  <c r="D7" i="21"/>
  <c r="P6" i="21"/>
  <c r="D6" i="21"/>
  <c r="P5" i="21"/>
  <c r="D5" i="21"/>
  <c r="P4" i="21"/>
  <c r="L4" i="21"/>
  <c r="D4" i="21"/>
  <c r="AC11" i="20"/>
  <c r="Z11" i="20"/>
  <c r="Y11" i="20"/>
  <c r="U11" i="20"/>
  <c r="S11" i="20"/>
  <c r="H11" i="20"/>
  <c r="AD11" i="20" s="1"/>
  <c r="AF11" i="20" s="1"/>
  <c r="E11" i="20"/>
  <c r="D8" i="20"/>
  <c r="D7" i="20"/>
  <c r="D6" i="20"/>
  <c r="D5" i="20"/>
  <c r="P4" i="20"/>
  <c r="L4" i="20"/>
  <c r="D4" i="20"/>
  <c r="Z112" i="19"/>
  <c r="Y112" i="19"/>
  <c r="U112" i="19"/>
  <c r="S112" i="19"/>
  <c r="H112" i="19"/>
  <c r="AD112" i="19" s="1"/>
  <c r="AF112" i="19" s="1"/>
  <c r="E1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L4" i="19"/>
  <c r="D4" i="19"/>
  <c r="AC56" i="3"/>
  <c r="Z56" i="3"/>
  <c r="Y56" i="3"/>
  <c r="U56" i="3"/>
  <c r="S56" i="3"/>
  <c r="H56" i="3"/>
  <c r="AD56" i="3" s="1"/>
  <c r="AF56" i="3" s="1"/>
  <c r="E56" i="3"/>
  <c r="L86" i="23" l="1"/>
  <c r="D86" i="23"/>
  <c r="P86" i="23"/>
  <c r="D54" i="22"/>
  <c r="P54" i="22"/>
  <c r="L54" i="22"/>
  <c r="L86" i="21"/>
  <c r="AG86" i="21"/>
  <c r="P86" i="21"/>
  <c r="D86" i="21"/>
  <c r="AG11" i="20"/>
  <c r="D11" i="20"/>
  <c r="L11" i="20"/>
  <c r="P11" i="20"/>
  <c r="D112" i="19"/>
  <c r="L112" i="19"/>
  <c r="AG112" i="19"/>
  <c r="P112" i="19"/>
  <c r="AG56" i="3"/>
  <c r="D56" i="3"/>
  <c r="L56" i="3"/>
  <c r="P56" i="3"/>
  <c r="V56" i="3" s="1"/>
  <c r="AB86" i="23" l="1"/>
  <c r="V86" i="23"/>
  <c r="W86" i="23" s="1"/>
  <c r="X86" i="23" s="1"/>
  <c r="AB54" i="22"/>
  <c r="V54" i="22"/>
  <c r="W54" i="22" s="1"/>
  <c r="X54" i="22" s="1"/>
  <c r="V86" i="21"/>
  <c r="W86" i="21" s="1"/>
  <c r="X86" i="21" s="1"/>
  <c r="AB86" i="21"/>
  <c r="V11" i="20"/>
  <c r="W11" i="20" s="1"/>
  <c r="X11" i="20" s="1"/>
  <c r="AB11" i="20"/>
  <c r="AB112" i="19"/>
  <c r="V112" i="19"/>
  <c r="W112" i="19" s="1"/>
  <c r="X112" i="19" s="1"/>
  <c r="W56" i="3"/>
  <c r="X56" i="3" s="1"/>
  <c r="AB56" i="3"/>
</calcChain>
</file>

<file path=xl/sharedStrings.xml><?xml version="1.0" encoding="utf-8"?>
<sst xmlns="http://schemas.openxmlformats.org/spreadsheetml/2006/main" count="238" uniqueCount="31">
  <si>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</si>
  <si>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</si>
  <si>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</si>
  <si>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</si>
  <si>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</si>
  <si>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</si>
  <si>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</si>
  <si>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</si>
  <si>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</si>
  <si>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</si>
  <si>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</si>
  <si>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</si>
  <si>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</si>
  <si>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</si>
  <si>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</si>
  <si>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</si>
  <si>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</si>
  <si>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</si>
  <si>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</si>
  <si>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</si>
  <si>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</si>
  <si>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</si>
  <si>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</si>
  <si>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</si>
  <si>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</si>
  <si>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%time spent burrowing</t>
  </si>
  <si>
    <t>Time spent burrowing before 
aborted attempt</t>
  </si>
  <si>
    <t>Time spent burrowing before aborted attempts</t>
  </si>
  <si>
    <t>Not visible/Stuck in crevice or underneath hair</t>
  </si>
  <si>
    <t>N/A</t>
  </si>
  <si>
    <t>Crawled off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</si>
</sst>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56"/>
  <sheetViews>
    <sheetView tabSelected="1" topLeftCell="A43" zoomScale="50" workbookViewId="0">
      <selection activeCell="W56" sqref="W56:AG5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4.16406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28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</v>
      </c>
      <c r="C4" s="5">
        <v>6</v>
      </c>
      <c r="D4" s="5">
        <f>(C4-B4)+1</f>
        <v>1</v>
      </c>
      <c r="E4" s="8">
        <v>1</v>
      </c>
      <c r="G4" s="7">
        <v>399</v>
      </c>
      <c r="H4" s="8">
        <v>1</v>
      </c>
      <c r="J4" s="7">
        <v>400</v>
      </c>
      <c r="K4" s="5">
        <v>455</v>
      </c>
      <c r="L4" s="8">
        <f>(K4-J4)+1</f>
        <v>56</v>
      </c>
      <c r="N4" s="7">
        <v>199</v>
      </c>
      <c r="O4" s="5">
        <v>229</v>
      </c>
      <c r="P4" s="8">
        <f>(O4-N4)+1</f>
        <v>31</v>
      </c>
      <c r="R4" s="7">
        <v>496</v>
      </c>
      <c r="S4" s="8">
        <v>1</v>
      </c>
      <c r="U4" s="5">
        <v>496</v>
      </c>
    </row>
    <row r="5" spans="2:33" x14ac:dyDescent="0.3">
      <c r="B5" s="7">
        <v>11</v>
      </c>
      <c r="C5" s="5">
        <v>13</v>
      </c>
      <c r="D5" s="5">
        <f t="shared" ref="D5:D53" si="0">(C5-B5)+1</f>
        <v>3</v>
      </c>
      <c r="E5" s="8">
        <v>1</v>
      </c>
      <c r="G5" s="7">
        <v>463</v>
      </c>
      <c r="H5" s="8">
        <v>1</v>
      </c>
      <c r="J5" s="7">
        <v>464</v>
      </c>
      <c r="K5" s="5">
        <v>495</v>
      </c>
      <c r="L5" s="8">
        <f>(K5-J5)+1</f>
        <v>32</v>
      </c>
      <c r="N5" s="7">
        <v>272</v>
      </c>
      <c r="O5" s="5">
        <v>275</v>
      </c>
      <c r="P5" s="8">
        <f t="shared" ref="P5:P6" si="1">(O5-N5)+1</f>
        <v>4</v>
      </c>
      <c r="R5" s="7"/>
      <c r="S5" s="8"/>
    </row>
    <row r="6" spans="2:33" x14ac:dyDescent="0.3">
      <c r="B6" s="7">
        <v>18</v>
      </c>
      <c r="C6" s="5">
        <v>19</v>
      </c>
      <c r="D6" s="5">
        <f t="shared" si="0"/>
        <v>2</v>
      </c>
      <c r="E6" s="8">
        <v>1</v>
      </c>
      <c r="G6" s="7"/>
      <c r="H6" s="8"/>
      <c r="J6" s="7"/>
      <c r="L6" s="8"/>
      <c r="N6" s="7">
        <v>311</v>
      </c>
      <c r="O6" s="5">
        <v>314</v>
      </c>
      <c r="P6" s="8">
        <f t="shared" si="1"/>
        <v>4</v>
      </c>
      <c r="R6" s="7"/>
      <c r="S6" s="8"/>
    </row>
    <row r="7" spans="2:33" x14ac:dyDescent="0.3">
      <c r="B7" s="7">
        <v>28</v>
      </c>
      <c r="C7" s="5">
        <v>29</v>
      </c>
      <c r="D7" s="5">
        <f t="shared" si="0"/>
        <v>2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31</v>
      </c>
      <c r="C8" s="5">
        <v>32</v>
      </c>
      <c r="D8" s="5">
        <f t="shared" si="0"/>
        <v>2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40</v>
      </c>
      <c r="C9" s="5">
        <v>41</v>
      </c>
      <c r="D9" s="5">
        <f t="shared" si="0"/>
        <v>2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43</v>
      </c>
      <c r="C10" s="5">
        <v>44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47</v>
      </c>
      <c r="C11" s="5">
        <v>47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50</v>
      </c>
      <c r="C12" s="5">
        <v>52</v>
      </c>
      <c r="D12" s="5">
        <f t="shared" si="0"/>
        <v>3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58</v>
      </c>
      <c r="C13" s="5">
        <v>59</v>
      </c>
      <c r="D13" s="5">
        <f t="shared" si="0"/>
        <v>2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67</v>
      </c>
      <c r="C14" s="5">
        <v>67</v>
      </c>
      <c r="D14" s="5">
        <f t="shared" si="0"/>
        <v>1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71</v>
      </c>
      <c r="C15" s="5">
        <v>73</v>
      </c>
      <c r="D15" s="5">
        <f t="shared" si="0"/>
        <v>3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76</v>
      </c>
      <c r="C16" s="5">
        <v>77</v>
      </c>
      <c r="D16" s="5">
        <f t="shared" si="0"/>
        <v>2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19" x14ac:dyDescent="0.3">
      <c r="B17" s="7">
        <v>81</v>
      </c>
      <c r="C17" s="5">
        <v>81</v>
      </c>
      <c r="D17" s="5">
        <f t="shared" si="0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19" x14ac:dyDescent="0.3">
      <c r="B18" s="7">
        <v>84</v>
      </c>
      <c r="C18" s="5">
        <v>86</v>
      </c>
      <c r="D18" s="5">
        <f t="shared" si="0"/>
        <v>3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19" x14ac:dyDescent="0.3">
      <c r="B19" s="7">
        <v>88</v>
      </c>
      <c r="C19" s="5">
        <v>88</v>
      </c>
      <c r="D19" s="5">
        <f t="shared" si="0"/>
        <v>1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19" x14ac:dyDescent="0.3">
      <c r="B20" s="7">
        <v>97</v>
      </c>
      <c r="C20" s="5">
        <v>102</v>
      </c>
      <c r="D20" s="5">
        <f t="shared" si="0"/>
        <v>6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19" x14ac:dyDescent="0.3">
      <c r="B21" s="7">
        <v>109</v>
      </c>
      <c r="C21" s="5">
        <v>110</v>
      </c>
      <c r="D21" s="5">
        <f t="shared" si="0"/>
        <v>2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19" x14ac:dyDescent="0.3">
      <c r="B22" s="7">
        <v>117</v>
      </c>
      <c r="C22" s="5">
        <v>117</v>
      </c>
      <c r="D22" s="5">
        <f t="shared" si="0"/>
        <v>1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19" x14ac:dyDescent="0.3">
      <c r="B23" s="7">
        <v>136</v>
      </c>
      <c r="C23" s="5">
        <v>136</v>
      </c>
      <c r="D23" s="5">
        <f t="shared" si="0"/>
        <v>1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19" x14ac:dyDescent="0.3">
      <c r="B24" s="7">
        <v>142</v>
      </c>
      <c r="C24" s="5">
        <v>143</v>
      </c>
      <c r="D24" s="5">
        <f t="shared" si="0"/>
        <v>2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19" x14ac:dyDescent="0.3">
      <c r="B25" s="7">
        <v>151</v>
      </c>
      <c r="C25" s="5">
        <v>151</v>
      </c>
      <c r="D25" s="5">
        <f t="shared" si="0"/>
        <v>1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19" x14ac:dyDescent="0.3">
      <c r="B26" s="7">
        <v>156</v>
      </c>
      <c r="C26" s="5">
        <v>156</v>
      </c>
      <c r="D26" s="5">
        <f t="shared" si="0"/>
        <v>1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19" x14ac:dyDescent="0.3">
      <c r="B27" s="7">
        <v>162</v>
      </c>
      <c r="C27" s="5">
        <v>162</v>
      </c>
      <c r="D27" s="5">
        <f t="shared" si="0"/>
        <v>1</v>
      </c>
      <c r="E27" s="8">
        <v>1</v>
      </c>
      <c r="G27" s="7"/>
      <c r="H27" s="8"/>
      <c r="J27" s="7"/>
      <c r="L27" s="8"/>
      <c r="N27" s="7"/>
      <c r="P27" s="8"/>
      <c r="R27" s="7"/>
      <c r="S27" s="8"/>
    </row>
    <row r="28" spans="2:19" x14ac:dyDescent="0.3">
      <c r="B28" s="7">
        <v>168</v>
      </c>
      <c r="C28" s="5">
        <v>172</v>
      </c>
      <c r="D28" s="5">
        <f t="shared" si="0"/>
        <v>5</v>
      </c>
      <c r="E28" s="8">
        <v>1</v>
      </c>
      <c r="G28" s="7"/>
      <c r="H28" s="8"/>
      <c r="J28" s="7"/>
      <c r="L28" s="8"/>
      <c r="N28" s="7"/>
      <c r="P28" s="8"/>
      <c r="R28" s="7"/>
      <c r="S28" s="8"/>
    </row>
    <row r="29" spans="2:19" x14ac:dyDescent="0.3">
      <c r="B29" s="7">
        <v>176</v>
      </c>
      <c r="C29" s="5">
        <v>176</v>
      </c>
      <c r="D29" s="5">
        <f t="shared" si="0"/>
        <v>1</v>
      </c>
      <c r="E29" s="8">
        <v>1</v>
      </c>
      <c r="G29" s="7"/>
      <c r="H29" s="8"/>
      <c r="J29" s="7"/>
      <c r="L29" s="8"/>
      <c r="N29" s="7"/>
      <c r="P29" s="8"/>
      <c r="R29" s="7"/>
      <c r="S29" s="8"/>
    </row>
    <row r="30" spans="2:19" x14ac:dyDescent="0.3">
      <c r="B30" s="7">
        <v>177</v>
      </c>
      <c r="C30" s="5">
        <v>178</v>
      </c>
      <c r="D30" s="5">
        <f t="shared" si="0"/>
        <v>2</v>
      </c>
      <c r="E30" s="8">
        <v>1</v>
      </c>
      <c r="G30" s="7"/>
      <c r="H30" s="8"/>
      <c r="J30" s="7"/>
      <c r="L30" s="8"/>
      <c r="N30" s="7"/>
      <c r="P30" s="8"/>
      <c r="R30" s="7"/>
      <c r="S30" s="8"/>
    </row>
    <row r="31" spans="2:19" x14ac:dyDescent="0.3">
      <c r="B31" s="7">
        <v>181</v>
      </c>
      <c r="C31" s="5">
        <v>182</v>
      </c>
      <c r="D31" s="5">
        <f t="shared" si="0"/>
        <v>2</v>
      </c>
      <c r="E31" s="8">
        <v>1</v>
      </c>
      <c r="G31" s="7"/>
      <c r="H31" s="8"/>
      <c r="J31" s="7"/>
      <c r="L31" s="8"/>
      <c r="N31" s="7"/>
      <c r="P31" s="8"/>
      <c r="R31" s="7"/>
      <c r="S31" s="8"/>
    </row>
    <row r="32" spans="2:19" x14ac:dyDescent="0.3">
      <c r="B32" s="7">
        <v>236</v>
      </c>
      <c r="C32" s="5">
        <v>236</v>
      </c>
      <c r="D32" s="5">
        <f t="shared" si="0"/>
        <v>1</v>
      </c>
      <c r="E32" s="8">
        <v>1</v>
      </c>
      <c r="G32" s="7"/>
      <c r="H32" s="8"/>
      <c r="J32" s="7"/>
      <c r="L32" s="8"/>
      <c r="N32" s="7"/>
      <c r="P32" s="8"/>
      <c r="R32" s="7"/>
      <c r="S32" s="8"/>
    </row>
    <row r="33" spans="2:19" x14ac:dyDescent="0.3">
      <c r="B33" s="7">
        <v>243</v>
      </c>
      <c r="C33" s="5">
        <v>243</v>
      </c>
      <c r="D33" s="5">
        <f t="shared" si="0"/>
        <v>1</v>
      </c>
      <c r="E33" s="8">
        <v>1</v>
      </c>
      <c r="G33" s="7"/>
      <c r="H33" s="8"/>
      <c r="J33" s="7"/>
      <c r="L33" s="8"/>
      <c r="N33" s="7"/>
      <c r="P33" s="8"/>
      <c r="R33" s="7"/>
      <c r="S33" s="8"/>
    </row>
    <row r="34" spans="2:19" x14ac:dyDescent="0.3">
      <c r="B34" s="7">
        <v>247</v>
      </c>
      <c r="C34" s="5">
        <v>248</v>
      </c>
      <c r="D34" s="5">
        <f t="shared" si="0"/>
        <v>2</v>
      </c>
      <c r="E34" s="8">
        <v>1</v>
      </c>
      <c r="G34" s="7"/>
      <c r="H34" s="8"/>
      <c r="J34" s="7"/>
      <c r="L34" s="8"/>
      <c r="N34" s="7"/>
      <c r="P34" s="8"/>
      <c r="R34" s="7"/>
      <c r="S34" s="8"/>
    </row>
    <row r="35" spans="2:19" x14ac:dyDescent="0.3">
      <c r="B35" s="7">
        <v>251</v>
      </c>
      <c r="C35" s="5">
        <v>251</v>
      </c>
      <c r="D35" s="5">
        <f t="shared" si="0"/>
        <v>1</v>
      </c>
      <c r="E35" s="8">
        <v>1</v>
      </c>
      <c r="G35" s="7"/>
      <c r="H35" s="8"/>
      <c r="J35" s="7"/>
      <c r="L35" s="8"/>
      <c r="N35" s="7"/>
      <c r="P35" s="8"/>
      <c r="R35" s="7"/>
      <c r="S35" s="8"/>
    </row>
    <row r="36" spans="2:19" x14ac:dyDescent="0.3">
      <c r="B36" s="7">
        <v>265</v>
      </c>
      <c r="C36" s="5">
        <v>265</v>
      </c>
      <c r="D36" s="5">
        <f t="shared" si="0"/>
        <v>1</v>
      </c>
      <c r="E36" s="8">
        <v>1</v>
      </c>
      <c r="G36" s="7"/>
      <c r="H36" s="8"/>
      <c r="J36" s="7"/>
      <c r="L36" s="8"/>
      <c r="N36" s="7"/>
      <c r="P36" s="8"/>
      <c r="R36" s="7"/>
      <c r="S36" s="8"/>
    </row>
    <row r="37" spans="2:19" x14ac:dyDescent="0.3">
      <c r="B37" s="7">
        <v>278</v>
      </c>
      <c r="C37" s="5">
        <v>279</v>
      </c>
      <c r="D37" s="5">
        <f t="shared" si="0"/>
        <v>2</v>
      </c>
      <c r="E37" s="8">
        <v>1</v>
      </c>
      <c r="G37" s="7"/>
      <c r="H37" s="8"/>
      <c r="J37" s="7"/>
      <c r="L37" s="8"/>
      <c r="N37" s="7"/>
      <c r="P37" s="8"/>
      <c r="R37" s="7"/>
      <c r="S37" s="8"/>
    </row>
    <row r="38" spans="2:19" x14ac:dyDescent="0.3">
      <c r="B38" s="7">
        <v>286</v>
      </c>
      <c r="C38" s="5">
        <v>288</v>
      </c>
      <c r="D38" s="5">
        <f t="shared" si="0"/>
        <v>3</v>
      </c>
      <c r="E38" s="8">
        <v>1</v>
      </c>
      <c r="G38" s="7"/>
      <c r="H38" s="8"/>
      <c r="J38" s="7"/>
      <c r="L38" s="8"/>
      <c r="N38" s="7"/>
      <c r="P38" s="8"/>
      <c r="R38" s="7"/>
      <c r="S38" s="8"/>
    </row>
    <row r="39" spans="2:19" x14ac:dyDescent="0.3">
      <c r="B39" s="7">
        <v>291</v>
      </c>
      <c r="C39" s="5">
        <v>294</v>
      </c>
      <c r="D39" s="5">
        <f t="shared" si="0"/>
        <v>4</v>
      </c>
      <c r="E39" s="8">
        <v>1</v>
      </c>
      <c r="G39" s="7"/>
      <c r="H39" s="8"/>
      <c r="J39" s="7"/>
      <c r="L39" s="8"/>
      <c r="N39" s="7"/>
      <c r="P39" s="8"/>
      <c r="R39" s="7"/>
      <c r="S39" s="8"/>
    </row>
    <row r="40" spans="2:19" x14ac:dyDescent="0.3">
      <c r="B40" s="7">
        <v>296</v>
      </c>
      <c r="C40" s="5">
        <v>297</v>
      </c>
      <c r="D40" s="5">
        <f t="shared" si="0"/>
        <v>2</v>
      </c>
      <c r="E40" s="8">
        <v>1</v>
      </c>
      <c r="G40" s="7"/>
      <c r="H40" s="8"/>
      <c r="J40" s="7"/>
      <c r="L40" s="8"/>
      <c r="N40" s="7"/>
      <c r="P40" s="8"/>
      <c r="R40" s="7"/>
      <c r="S40" s="8"/>
    </row>
    <row r="41" spans="2:19" x14ac:dyDescent="0.3">
      <c r="B41" s="7">
        <v>300</v>
      </c>
      <c r="C41" s="5">
        <v>300</v>
      </c>
      <c r="D41" s="5">
        <f t="shared" si="0"/>
        <v>1</v>
      </c>
      <c r="E41" s="8">
        <v>1</v>
      </c>
      <c r="G41" s="7"/>
      <c r="H41" s="8"/>
      <c r="J41" s="7"/>
      <c r="L41" s="8"/>
      <c r="N41" s="7"/>
      <c r="P41" s="8"/>
      <c r="R41" s="7"/>
      <c r="S41" s="8"/>
    </row>
    <row r="42" spans="2:19" x14ac:dyDescent="0.3">
      <c r="B42" s="7">
        <v>302</v>
      </c>
      <c r="C42" s="5">
        <v>302</v>
      </c>
      <c r="D42" s="5">
        <f t="shared" si="0"/>
        <v>1</v>
      </c>
      <c r="E42" s="8">
        <v>1</v>
      </c>
      <c r="G42" s="7"/>
      <c r="H42" s="8"/>
      <c r="J42" s="7"/>
      <c r="L42" s="8"/>
      <c r="N42" s="7"/>
      <c r="P42" s="8"/>
      <c r="R42" s="7"/>
      <c r="S42" s="8"/>
    </row>
    <row r="43" spans="2:19" x14ac:dyDescent="0.3">
      <c r="B43" s="7">
        <v>307</v>
      </c>
      <c r="C43" s="5">
        <v>307</v>
      </c>
      <c r="D43" s="5">
        <f t="shared" si="0"/>
        <v>1</v>
      </c>
      <c r="E43" s="8">
        <v>1</v>
      </c>
      <c r="G43" s="7"/>
      <c r="H43" s="8"/>
      <c r="J43" s="7"/>
      <c r="L43" s="8"/>
      <c r="N43" s="7"/>
      <c r="P43" s="8"/>
      <c r="R43" s="7"/>
      <c r="S43" s="8"/>
    </row>
    <row r="44" spans="2:19" x14ac:dyDescent="0.3">
      <c r="B44" s="7">
        <v>317</v>
      </c>
      <c r="C44" s="5">
        <v>320</v>
      </c>
      <c r="D44" s="5">
        <f t="shared" si="0"/>
        <v>4</v>
      </c>
      <c r="E44" s="8">
        <v>1</v>
      </c>
      <c r="G44" s="7"/>
      <c r="H44" s="8"/>
      <c r="J44" s="7"/>
      <c r="L44" s="8"/>
      <c r="N44" s="7"/>
      <c r="P44" s="8"/>
      <c r="R44" s="7"/>
      <c r="S44" s="8"/>
    </row>
    <row r="45" spans="2:19" x14ac:dyDescent="0.3">
      <c r="B45" s="7">
        <v>326</v>
      </c>
      <c r="C45" s="5">
        <v>334</v>
      </c>
      <c r="D45" s="5">
        <f t="shared" si="0"/>
        <v>9</v>
      </c>
      <c r="E45" s="8">
        <v>1</v>
      </c>
      <c r="G45" s="7"/>
      <c r="H45" s="8"/>
      <c r="J45" s="7"/>
      <c r="L45" s="8"/>
      <c r="N45" s="7"/>
      <c r="P45" s="8"/>
      <c r="R45" s="7"/>
      <c r="S45" s="8"/>
    </row>
    <row r="46" spans="2:19" x14ac:dyDescent="0.3">
      <c r="B46" s="7">
        <v>349</v>
      </c>
      <c r="C46" s="5">
        <v>349</v>
      </c>
      <c r="D46" s="5">
        <f t="shared" si="0"/>
        <v>1</v>
      </c>
      <c r="E46" s="8">
        <v>1</v>
      </c>
      <c r="G46" s="7"/>
      <c r="H46" s="8"/>
      <c r="J46" s="7"/>
      <c r="L46" s="8"/>
      <c r="N46" s="7"/>
      <c r="P46" s="8"/>
      <c r="R46" s="7"/>
      <c r="S46" s="8"/>
    </row>
    <row r="47" spans="2:19" x14ac:dyDescent="0.3">
      <c r="B47" s="7">
        <v>355</v>
      </c>
      <c r="C47" s="5">
        <v>355</v>
      </c>
      <c r="D47" s="5">
        <f t="shared" si="0"/>
        <v>1</v>
      </c>
      <c r="E47" s="8">
        <v>1</v>
      </c>
      <c r="G47" s="7"/>
      <c r="H47" s="8"/>
      <c r="J47" s="7"/>
      <c r="L47" s="8"/>
      <c r="N47" s="7"/>
      <c r="P47" s="8"/>
      <c r="R47" s="7"/>
      <c r="S47" s="8"/>
    </row>
    <row r="48" spans="2:19" x14ac:dyDescent="0.3">
      <c r="B48" s="7">
        <v>360</v>
      </c>
      <c r="C48" s="5">
        <v>362</v>
      </c>
      <c r="D48" s="5">
        <f t="shared" si="0"/>
        <v>3</v>
      </c>
      <c r="E48" s="8">
        <v>1</v>
      </c>
      <c r="G48" s="7"/>
      <c r="H48" s="8"/>
      <c r="J48" s="7"/>
      <c r="L48" s="8"/>
      <c r="N48" s="7"/>
      <c r="P48" s="8"/>
      <c r="R48" s="7"/>
      <c r="S48" s="8"/>
    </row>
    <row r="49" spans="2:33" x14ac:dyDescent="0.3">
      <c r="B49" s="7">
        <v>363</v>
      </c>
      <c r="C49" s="5">
        <v>365</v>
      </c>
      <c r="D49" s="5">
        <f t="shared" si="0"/>
        <v>3</v>
      </c>
      <c r="E49" s="8">
        <v>1</v>
      </c>
      <c r="G49" s="7"/>
      <c r="H49" s="8"/>
      <c r="J49" s="7"/>
      <c r="L49" s="8"/>
      <c r="N49" s="7"/>
      <c r="P49" s="8"/>
      <c r="R49" s="7"/>
      <c r="S49" s="8"/>
    </row>
    <row r="50" spans="2:33" x14ac:dyDescent="0.3">
      <c r="B50" s="7">
        <v>370</v>
      </c>
      <c r="C50" s="5">
        <v>372</v>
      </c>
      <c r="D50" s="5">
        <f t="shared" si="0"/>
        <v>3</v>
      </c>
      <c r="E50" s="8">
        <v>1</v>
      </c>
      <c r="G50" s="7"/>
      <c r="H50" s="8"/>
      <c r="J50" s="7"/>
      <c r="L50" s="8"/>
      <c r="N50" s="7"/>
      <c r="P50" s="8"/>
      <c r="R50" s="7"/>
      <c r="S50" s="8"/>
    </row>
    <row r="51" spans="2:33" x14ac:dyDescent="0.3">
      <c r="B51" s="7">
        <v>377</v>
      </c>
      <c r="C51" s="5">
        <v>377</v>
      </c>
      <c r="D51" s="5">
        <f t="shared" si="0"/>
        <v>1</v>
      </c>
      <c r="E51" s="8">
        <v>1</v>
      </c>
      <c r="G51" s="7"/>
      <c r="H51" s="8"/>
      <c r="J51" s="7"/>
      <c r="L51" s="8"/>
      <c r="N51" s="7"/>
      <c r="P51" s="8"/>
      <c r="R51" s="7"/>
      <c r="S51" s="8"/>
    </row>
    <row r="52" spans="2:33" x14ac:dyDescent="0.3">
      <c r="B52" s="7">
        <v>382</v>
      </c>
      <c r="C52" s="5">
        <v>389</v>
      </c>
      <c r="D52" s="5">
        <f t="shared" si="0"/>
        <v>8</v>
      </c>
      <c r="E52" s="8">
        <v>1</v>
      </c>
      <c r="G52" s="7"/>
      <c r="H52" s="8"/>
      <c r="J52" s="7"/>
      <c r="L52" s="8"/>
      <c r="N52" s="7"/>
      <c r="P52" s="8"/>
      <c r="R52" s="7"/>
      <c r="S52" s="8"/>
    </row>
    <row r="53" spans="2:33" x14ac:dyDescent="0.3">
      <c r="B53" s="7">
        <v>459</v>
      </c>
      <c r="C53" s="5">
        <v>459</v>
      </c>
      <c r="D53" s="5">
        <f t="shared" si="0"/>
        <v>1</v>
      </c>
      <c r="E53" s="8">
        <v>1</v>
      </c>
      <c r="G53" s="7"/>
      <c r="H53" s="8"/>
      <c r="J53" s="7"/>
      <c r="L53" s="8"/>
      <c r="N53" s="7"/>
      <c r="P53" s="8"/>
      <c r="R53" s="7"/>
      <c r="S53" s="8"/>
    </row>
    <row r="54" spans="2:33" x14ac:dyDescent="0.3">
      <c r="B54" s="9"/>
      <c r="C54" s="10"/>
      <c r="D54" s="10"/>
      <c r="E54" s="11"/>
      <c r="G54" s="9"/>
      <c r="H54" s="11"/>
      <c r="J54" s="9"/>
      <c r="K54" s="10"/>
      <c r="L54" s="11"/>
      <c r="N54" s="9"/>
      <c r="O54" s="10"/>
      <c r="P54" s="11"/>
      <c r="R54" s="9"/>
      <c r="S54" s="11"/>
    </row>
    <row r="56" spans="2:33" x14ac:dyDescent="0.3">
      <c r="D56" s="5">
        <f>SUM(D4:D54)</f>
        <v>110</v>
      </c>
      <c r="E56" s="5">
        <f>SUM(E4:E54)</f>
        <v>50</v>
      </c>
      <c r="H56" s="5">
        <f>SUM(H4:H54)</f>
        <v>2</v>
      </c>
      <c r="L56" s="5">
        <f>SUM(L4:L54)</f>
        <v>88</v>
      </c>
      <c r="P56" s="5">
        <f>SUM(P4:P54)</f>
        <v>39</v>
      </c>
      <c r="S56" s="5">
        <f>SUM(S4:S54)</f>
        <v>1</v>
      </c>
      <c r="U56" s="5">
        <f>SUM(U4:U54)</f>
        <v>496</v>
      </c>
      <c r="V56" s="5">
        <f>U56-(L56+P56+S56)</f>
        <v>368</v>
      </c>
      <c r="W56" s="6">
        <f>((D56+H56)/V56)*100</f>
        <v>30.434782608695656</v>
      </c>
      <c r="X56" s="6">
        <f>100-W56</f>
        <v>69.565217391304344</v>
      </c>
      <c r="Y56" s="6">
        <f>B4/120</f>
        <v>0.05</v>
      </c>
      <c r="Z56" s="6">
        <f>G4/120</f>
        <v>3.3250000000000002</v>
      </c>
      <c r="AA56" s="6">
        <f>(L5+2)/120</f>
        <v>0.28333333333333333</v>
      </c>
      <c r="AB56" s="6">
        <f>((L56+2)/(U56-P56))*100</f>
        <v>19.693654266958426</v>
      </c>
      <c r="AC56" s="6">
        <f>R4/120</f>
        <v>4.1333333333333337</v>
      </c>
      <c r="AD56" s="6">
        <f>H56</f>
        <v>2</v>
      </c>
      <c r="AE56" s="6">
        <v>1</v>
      </c>
      <c r="AF56" s="6">
        <f>(AE56/AD56)*100</f>
        <v>50</v>
      </c>
      <c r="AG56" s="6">
        <f>AVERAGE((L4+1),(L5+1),(L38+1),(L39+1))/120</f>
        <v>0.19166666666666668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112"/>
  <sheetViews>
    <sheetView topLeftCell="A65" zoomScale="50" workbookViewId="0">
      <selection activeCell="W112" sqref="W112:AG11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4</v>
      </c>
      <c r="D4" s="5">
        <f>(C4-B4)+1</f>
        <v>3</v>
      </c>
      <c r="E4" s="8">
        <v>1</v>
      </c>
      <c r="G4" s="7">
        <v>493</v>
      </c>
      <c r="H4" s="8">
        <v>1</v>
      </c>
      <c r="J4" s="7">
        <v>494</v>
      </c>
      <c r="K4" s="5">
        <v>500</v>
      </c>
      <c r="L4" s="8">
        <f>(K4-J4)+1</f>
        <v>7</v>
      </c>
      <c r="N4" s="7">
        <v>42</v>
      </c>
      <c r="O4" s="5">
        <v>49</v>
      </c>
      <c r="P4" s="8">
        <f>(O4-N4)+1</f>
        <v>8</v>
      </c>
      <c r="R4" s="7"/>
      <c r="S4" s="8"/>
      <c r="U4" s="5">
        <v>1200</v>
      </c>
    </row>
    <row r="5" spans="2:33" x14ac:dyDescent="0.3">
      <c r="B5" s="7">
        <v>8</v>
      </c>
      <c r="C5" s="5">
        <v>8</v>
      </c>
      <c r="D5" s="5">
        <f t="shared" ref="D5:D11" si="0">(C5-B5)+1</f>
        <v>1</v>
      </c>
      <c r="E5" s="8">
        <v>1</v>
      </c>
      <c r="G5" s="7"/>
      <c r="H5" s="8"/>
      <c r="J5" s="7"/>
      <c r="L5" s="8"/>
      <c r="N5" s="7">
        <v>140</v>
      </c>
      <c r="O5" s="5">
        <v>147</v>
      </c>
      <c r="P5" s="8">
        <f t="shared" ref="P5:P18" si="1">(O5-N5)+1</f>
        <v>8</v>
      </c>
      <c r="R5" s="7"/>
      <c r="S5" s="8"/>
    </row>
    <row r="6" spans="2:33" x14ac:dyDescent="0.3">
      <c r="B6" s="7">
        <v>12</v>
      </c>
      <c r="C6" s="5">
        <v>13</v>
      </c>
      <c r="D6" s="5">
        <f t="shared" si="0"/>
        <v>2</v>
      </c>
      <c r="E6" s="8">
        <v>1</v>
      </c>
      <c r="G6" s="7"/>
      <c r="H6" s="8"/>
      <c r="J6" s="7"/>
      <c r="L6" s="8"/>
      <c r="N6" s="7">
        <v>209</v>
      </c>
      <c r="O6" s="5">
        <v>211</v>
      </c>
      <c r="P6" s="8">
        <f t="shared" si="1"/>
        <v>3</v>
      </c>
      <c r="R6" s="7"/>
      <c r="S6" s="8"/>
    </row>
    <row r="7" spans="2:33" x14ac:dyDescent="0.3">
      <c r="B7" s="7">
        <v>18</v>
      </c>
      <c r="C7" s="5">
        <v>21</v>
      </c>
      <c r="D7" s="5">
        <f t="shared" si="0"/>
        <v>4</v>
      </c>
      <c r="E7" s="8">
        <v>1</v>
      </c>
      <c r="G7" s="7"/>
      <c r="H7" s="8"/>
      <c r="J7" s="7"/>
      <c r="L7" s="8"/>
      <c r="N7" s="7">
        <v>340</v>
      </c>
      <c r="O7" s="5">
        <v>343</v>
      </c>
      <c r="P7" s="8">
        <f t="shared" si="1"/>
        <v>4</v>
      </c>
      <c r="R7" s="7"/>
      <c r="S7" s="8"/>
    </row>
    <row r="8" spans="2:33" x14ac:dyDescent="0.3">
      <c r="B8" s="7">
        <v>29</v>
      </c>
      <c r="C8" s="5">
        <v>30</v>
      </c>
      <c r="D8" s="5">
        <f t="shared" si="0"/>
        <v>2</v>
      </c>
      <c r="E8" s="8">
        <v>1</v>
      </c>
      <c r="G8" s="7"/>
      <c r="H8" s="8"/>
      <c r="J8" s="7"/>
      <c r="L8" s="8"/>
      <c r="N8" s="7">
        <v>388</v>
      </c>
      <c r="O8" s="5">
        <v>391</v>
      </c>
      <c r="P8" s="8">
        <f t="shared" si="1"/>
        <v>4</v>
      </c>
      <c r="R8" s="7"/>
      <c r="S8" s="8"/>
    </row>
    <row r="9" spans="2:33" x14ac:dyDescent="0.3">
      <c r="B9" s="7">
        <v>33</v>
      </c>
      <c r="C9" s="5">
        <v>34</v>
      </c>
      <c r="D9" s="5">
        <f t="shared" si="0"/>
        <v>2</v>
      </c>
      <c r="E9" s="8">
        <v>1</v>
      </c>
      <c r="G9" s="7"/>
      <c r="H9" s="8"/>
      <c r="J9" s="7"/>
      <c r="L9" s="8"/>
      <c r="N9" s="7">
        <v>469</v>
      </c>
      <c r="O9" s="5">
        <v>473</v>
      </c>
      <c r="P9" s="8">
        <f t="shared" si="1"/>
        <v>5</v>
      </c>
      <c r="R9" s="7"/>
      <c r="S9" s="8"/>
    </row>
    <row r="10" spans="2:33" x14ac:dyDescent="0.3">
      <c r="B10" s="7">
        <v>40</v>
      </c>
      <c r="C10" s="5">
        <v>41</v>
      </c>
      <c r="D10" s="5">
        <f t="shared" si="0"/>
        <v>2</v>
      </c>
      <c r="E10" s="8">
        <v>1</v>
      </c>
      <c r="G10" s="7"/>
      <c r="H10" s="8"/>
      <c r="J10" s="7"/>
      <c r="L10" s="8"/>
      <c r="N10" s="7">
        <v>542</v>
      </c>
      <c r="O10" s="5">
        <v>544</v>
      </c>
      <c r="P10" s="8">
        <f t="shared" si="1"/>
        <v>3</v>
      </c>
      <c r="R10" s="7"/>
      <c r="S10" s="8"/>
    </row>
    <row r="11" spans="2:33" x14ac:dyDescent="0.3">
      <c r="B11" s="7">
        <v>56</v>
      </c>
      <c r="C11" s="5">
        <v>64</v>
      </c>
      <c r="D11" s="5">
        <f t="shared" si="0"/>
        <v>9</v>
      </c>
      <c r="E11" s="8">
        <v>1</v>
      </c>
      <c r="G11" s="7"/>
      <c r="H11" s="8"/>
      <c r="J11" s="7"/>
      <c r="L11" s="8"/>
      <c r="N11" s="7">
        <v>664</v>
      </c>
      <c r="O11" s="5">
        <v>674</v>
      </c>
      <c r="P11" s="8">
        <f t="shared" si="1"/>
        <v>11</v>
      </c>
      <c r="R11" s="7"/>
      <c r="S11" s="8"/>
    </row>
    <row r="12" spans="2:33" x14ac:dyDescent="0.3">
      <c r="B12" s="7">
        <v>75</v>
      </c>
      <c r="C12" s="5">
        <v>77</v>
      </c>
      <c r="D12" s="5">
        <f t="shared" ref="D12:D109" si="2">(C12-B12)+1</f>
        <v>3</v>
      </c>
      <c r="E12" s="8">
        <v>1</v>
      </c>
      <c r="G12" s="7"/>
      <c r="H12" s="8"/>
      <c r="J12" s="7"/>
      <c r="L12" s="8"/>
      <c r="N12" s="7">
        <v>857</v>
      </c>
      <c r="O12" s="5">
        <v>861</v>
      </c>
      <c r="P12" s="8">
        <f t="shared" si="1"/>
        <v>5</v>
      </c>
      <c r="R12" s="7"/>
      <c r="S12" s="8"/>
    </row>
    <row r="13" spans="2:33" x14ac:dyDescent="0.3">
      <c r="B13" s="7">
        <v>86</v>
      </c>
      <c r="C13" s="5">
        <v>89</v>
      </c>
      <c r="D13" s="5">
        <f t="shared" si="2"/>
        <v>4</v>
      </c>
      <c r="E13" s="8">
        <v>1</v>
      </c>
      <c r="G13" s="7"/>
      <c r="H13" s="8"/>
      <c r="J13" s="7"/>
      <c r="L13" s="8"/>
      <c r="N13" s="7">
        <v>1004</v>
      </c>
      <c r="O13" s="5">
        <v>1011</v>
      </c>
      <c r="P13" s="8">
        <f t="shared" si="1"/>
        <v>8</v>
      </c>
      <c r="R13" s="7"/>
      <c r="S13" s="8"/>
    </row>
    <row r="14" spans="2:33" x14ac:dyDescent="0.3">
      <c r="B14" s="7">
        <v>95</v>
      </c>
      <c r="C14" s="5">
        <v>99</v>
      </c>
      <c r="D14" s="5">
        <f t="shared" si="2"/>
        <v>5</v>
      </c>
      <c r="E14" s="8">
        <v>1</v>
      </c>
      <c r="G14" s="7"/>
      <c r="H14" s="8"/>
      <c r="J14" s="7"/>
      <c r="L14" s="8"/>
      <c r="N14" s="7">
        <v>1016</v>
      </c>
      <c r="O14" s="5">
        <v>1024</v>
      </c>
      <c r="P14" s="8">
        <f t="shared" si="1"/>
        <v>9</v>
      </c>
      <c r="R14" s="7"/>
      <c r="S14" s="8"/>
    </row>
    <row r="15" spans="2:33" x14ac:dyDescent="0.3">
      <c r="B15" s="7">
        <v>106</v>
      </c>
      <c r="C15" s="5">
        <v>107</v>
      </c>
      <c r="D15" s="5">
        <f t="shared" si="2"/>
        <v>2</v>
      </c>
      <c r="E15" s="8">
        <v>1</v>
      </c>
      <c r="G15" s="7"/>
      <c r="H15" s="8"/>
      <c r="J15" s="7"/>
      <c r="L15" s="8"/>
      <c r="N15" s="7">
        <v>1039</v>
      </c>
      <c r="O15" s="5">
        <v>1043</v>
      </c>
      <c r="P15" s="8">
        <f t="shared" si="1"/>
        <v>5</v>
      </c>
      <c r="R15" s="7"/>
      <c r="S15" s="8"/>
    </row>
    <row r="16" spans="2:33" x14ac:dyDescent="0.3">
      <c r="B16" s="7">
        <v>119</v>
      </c>
      <c r="C16" s="5">
        <v>119</v>
      </c>
      <c r="D16" s="5">
        <f t="shared" si="2"/>
        <v>1</v>
      </c>
      <c r="E16" s="8">
        <v>1</v>
      </c>
      <c r="G16" s="7"/>
      <c r="H16" s="8"/>
      <c r="J16" s="7"/>
      <c r="L16" s="8"/>
      <c r="N16" s="7">
        <v>1124</v>
      </c>
      <c r="O16" s="5">
        <v>1128</v>
      </c>
      <c r="P16" s="8">
        <f t="shared" si="1"/>
        <v>5</v>
      </c>
      <c r="R16" s="7"/>
      <c r="S16" s="8"/>
    </row>
    <row r="17" spans="2:19" x14ac:dyDescent="0.3">
      <c r="B17" s="7">
        <v>130</v>
      </c>
      <c r="C17" s="5">
        <v>130</v>
      </c>
      <c r="D17" s="5">
        <f t="shared" si="2"/>
        <v>1</v>
      </c>
      <c r="E17" s="8">
        <v>1</v>
      </c>
      <c r="G17" s="7"/>
      <c r="H17" s="8"/>
      <c r="J17" s="7"/>
      <c r="L17" s="8"/>
      <c r="N17" s="7">
        <v>1150</v>
      </c>
      <c r="O17" s="5">
        <v>1151</v>
      </c>
      <c r="P17" s="8">
        <f t="shared" si="1"/>
        <v>2</v>
      </c>
      <c r="R17" s="7"/>
      <c r="S17" s="8"/>
    </row>
    <row r="18" spans="2:19" x14ac:dyDescent="0.3">
      <c r="B18" s="7">
        <v>131</v>
      </c>
      <c r="C18" s="5">
        <v>135</v>
      </c>
      <c r="D18" s="5">
        <f t="shared" ref="D18:D91" si="3">(C18-B18)+1</f>
        <v>5</v>
      </c>
      <c r="E18" s="8">
        <v>1</v>
      </c>
      <c r="G18" s="7"/>
      <c r="H18" s="8"/>
      <c r="J18" s="7"/>
      <c r="L18" s="8"/>
      <c r="N18" s="7">
        <v>1181</v>
      </c>
      <c r="O18" s="5">
        <v>1189</v>
      </c>
      <c r="P18" s="8">
        <f t="shared" si="1"/>
        <v>9</v>
      </c>
      <c r="R18" s="7"/>
      <c r="S18" s="8"/>
    </row>
    <row r="19" spans="2:19" x14ac:dyDescent="0.3">
      <c r="B19" s="7">
        <v>159</v>
      </c>
      <c r="C19" s="5">
        <v>165</v>
      </c>
      <c r="D19" s="5">
        <f t="shared" si="3"/>
        <v>7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19" x14ac:dyDescent="0.3">
      <c r="B20" s="7">
        <v>168</v>
      </c>
      <c r="C20" s="5">
        <v>168</v>
      </c>
      <c r="D20" s="5">
        <f t="shared" si="3"/>
        <v>1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19" x14ac:dyDescent="0.3">
      <c r="B21" s="7">
        <v>173</v>
      </c>
      <c r="C21" s="5">
        <v>173</v>
      </c>
      <c r="D21" s="5">
        <f t="shared" si="3"/>
        <v>1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19" x14ac:dyDescent="0.3">
      <c r="B22" s="7">
        <v>176</v>
      </c>
      <c r="C22" s="5">
        <v>179</v>
      </c>
      <c r="D22" s="5">
        <f t="shared" si="3"/>
        <v>4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19" x14ac:dyDescent="0.3">
      <c r="B23" s="7">
        <v>181</v>
      </c>
      <c r="C23" s="5">
        <v>183</v>
      </c>
      <c r="D23" s="5">
        <f t="shared" si="3"/>
        <v>3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19" x14ac:dyDescent="0.3">
      <c r="B24" s="7">
        <v>192</v>
      </c>
      <c r="C24" s="5">
        <v>195</v>
      </c>
      <c r="D24" s="5">
        <f t="shared" si="3"/>
        <v>4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19" x14ac:dyDescent="0.3">
      <c r="B25" s="7">
        <v>198</v>
      </c>
      <c r="C25" s="5">
        <v>202</v>
      </c>
      <c r="D25" s="5">
        <f t="shared" si="3"/>
        <v>5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19" x14ac:dyDescent="0.3">
      <c r="B26" s="7">
        <v>206</v>
      </c>
      <c r="C26" s="5">
        <v>208</v>
      </c>
      <c r="D26" s="5">
        <f t="shared" si="3"/>
        <v>3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19" x14ac:dyDescent="0.3">
      <c r="B27" s="7">
        <v>218</v>
      </c>
      <c r="C27" s="5">
        <v>219</v>
      </c>
      <c r="D27" s="5">
        <f t="shared" si="3"/>
        <v>2</v>
      </c>
      <c r="E27" s="8">
        <v>1</v>
      </c>
      <c r="G27" s="7"/>
      <c r="H27" s="8"/>
      <c r="J27" s="7"/>
      <c r="L27" s="8"/>
      <c r="N27" s="7"/>
      <c r="P27" s="8"/>
      <c r="R27" s="7"/>
      <c r="S27" s="8"/>
    </row>
    <row r="28" spans="2:19" x14ac:dyDescent="0.3">
      <c r="B28" s="7">
        <v>222</v>
      </c>
      <c r="C28" s="5">
        <v>225</v>
      </c>
      <c r="D28" s="5">
        <f t="shared" si="3"/>
        <v>4</v>
      </c>
      <c r="E28" s="8">
        <v>1</v>
      </c>
      <c r="G28" s="7"/>
      <c r="H28" s="8"/>
      <c r="J28" s="7"/>
      <c r="L28" s="8"/>
      <c r="N28" s="7"/>
      <c r="P28" s="8"/>
      <c r="R28" s="7"/>
      <c r="S28" s="8"/>
    </row>
    <row r="29" spans="2:19" x14ac:dyDescent="0.3">
      <c r="B29" s="7">
        <v>231</v>
      </c>
      <c r="C29" s="5">
        <v>232</v>
      </c>
      <c r="D29" s="5">
        <f t="shared" si="3"/>
        <v>2</v>
      </c>
      <c r="E29" s="8">
        <v>1</v>
      </c>
      <c r="G29" s="7"/>
      <c r="H29" s="8"/>
      <c r="J29" s="7"/>
      <c r="L29" s="8"/>
      <c r="N29" s="7"/>
      <c r="P29" s="8"/>
      <c r="R29" s="7"/>
      <c r="S29" s="8"/>
    </row>
    <row r="30" spans="2:19" x14ac:dyDescent="0.3">
      <c r="B30" s="7">
        <v>241</v>
      </c>
      <c r="C30" s="5">
        <v>243</v>
      </c>
      <c r="D30" s="5">
        <f t="shared" si="3"/>
        <v>3</v>
      </c>
      <c r="E30" s="8">
        <v>1</v>
      </c>
      <c r="G30" s="7"/>
      <c r="H30" s="8"/>
      <c r="J30" s="7"/>
      <c r="L30" s="8"/>
      <c r="N30" s="7"/>
      <c r="P30" s="8"/>
      <c r="R30" s="7"/>
      <c r="S30" s="8"/>
    </row>
    <row r="31" spans="2:19" x14ac:dyDescent="0.3">
      <c r="B31" s="7">
        <v>264</v>
      </c>
      <c r="C31" s="5">
        <v>266</v>
      </c>
      <c r="D31" s="5">
        <f t="shared" si="3"/>
        <v>3</v>
      </c>
      <c r="E31" s="8">
        <v>1</v>
      </c>
      <c r="G31" s="7"/>
      <c r="H31" s="8"/>
      <c r="J31" s="7"/>
      <c r="L31" s="8"/>
      <c r="N31" s="7"/>
      <c r="P31" s="8"/>
      <c r="R31" s="7"/>
      <c r="S31" s="8"/>
    </row>
    <row r="32" spans="2:19" x14ac:dyDescent="0.3">
      <c r="B32" s="7">
        <v>279</v>
      </c>
      <c r="C32" s="5">
        <v>280</v>
      </c>
      <c r="D32" s="5">
        <f t="shared" si="3"/>
        <v>2</v>
      </c>
      <c r="E32" s="8">
        <v>1</v>
      </c>
      <c r="G32" s="7"/>
      <c r="H32" s="8"/>
      <c r="J32" s="7"/>
      <c r="L32" s="8"/>
      <c r="N32" s="7"/>
      <c r="P32" s="8"/>
      <c r="R32" s="7"/>
      <c r="S32" s="8"/>
    </row>
    <row r="33" spans="2:19" x14ac:dyDescent="0.3">
      <c r="B33" s="7">
        <v>288</v>
      </c>
      <c r="C33" s="5">
        <v>288</v>
      </c>
      <c r="D33" s="5">
        <f t="shared" si="3"/>
        <v>1</v>
      </c>
      <c r="E33" s="8">
        <v>1</v>
      </c>
      <c r="G33" s="7"/>
      <c r="H33" s="8"/>
      <c r="J33" s="7"/>
      <c r="L33" s="8"/>
      <c r="N33" s="7"/>
      <c r="P33" s="8"/>
      <c r="R33" s="7"/>
      <c r="S33" s="8"/>
    </row>
    <row r="34" spans="2:19" x14ac:dyDescent="0.3">
      <c r="B34" s="7">
        <v>290</v>
      </c>
      <c r="C34" s="5">
        <v>290</v>
      </c>
      <c r="D34" s="5">
        <f t="shared" si="3"/>
        <v>1</v>
      </c>
      <c r="E34" s="8">
        <v>1</v>
      </c>
      <c r="G34" s="7"/>
      <c r="H34" s="8"/>
      <c r="J34" s="7"/>
      <c r="L34" s="8"/>
      <c r="N34" s="7"/>
      <c r="P34" s="8"/>
      <c r="R34" s="7"/>
      <c r="S34" s="8"/>
    </row>
    <row r="35" spans="2:19" x14ac:dyDescent="0.3">
      <c r="B35" s="7">
        <v>319</v>
      </c>
      <c r="C35" s="5">
        <v>319</v>
      </c>
      <c r="D35" s="5">
        <f t="shared" si="3"/>
        <v>1</v>
      </c>
      <c r="E35" s="8">
        <v>1</v>
      </c>
      <c r="G35" s="7"/>
      <c r="H35" s="8"/>
      <c r="J35" s="7"/>
      <c r="L35" s="8"/>
      <c r="N35" s="7"/>
      <c r="P35" s="8"/>
      <c r="R35" s="7"/>
      <c r="S35" s="8"/>
    </row>
    <row r="36" spans="2:19" x14ac:dyDescent="0.3">
      <c r="B36" s="7">
        <v>322</v>
      </c>
      <c r="C36" s="5">
        <v>322</v>
      </c>
      <c r="D36" s="5">
        <f t="shared" si="3"/>
        <v>1</v>
      </c>
      <c r="E36" s="8">
        <v>1</v>
      </c>
      <c r="G36" s="7"/>
      <c r="H36" s="8"/>
      <c r="J36" s="7"/>
      <c r="L36" s="8"/>
      <c r="N36" s="7"/>
      <c r="P36" s="8"/>
      <c r="R36" s="7"/>
      <c r="S36" s="8"/>
    </row>
    <row r="37" spans="2:19" x14ac:dyDescent="0.3">
      <c r="B37" s="7">
        <v>349</v>
      </c>
      <c r="C37" s="5">
        <v>349</v>
      </c>
      <c r="D37" s="5">
        <f t="shared" si="3"/>
        <v>1</v>
      </c>
      <c r="E37" s="8">
        <v>1</v>
      </c>
      <c r="G37" s="7"/>
      <c r="H37" s="8"/>
      <c r="J37" s="7"/>
      <c r="L37" s="8"/>
      <c r="N37" s="7"/>
      <c r="P37" s="8"/>
      <c r="R37" s="7"/>
      <c r="S37" s="8"/>
    </row>
    <row r="38" spans="2:19" x14ac:dyDescent="0.3">
      <c r="B38" s="7">
        <v>361</v>
      </c>
      <c r="C38" s="5">
        <v>368</v>
      </c>
      <c r="D38" s="5">
        <f t="shared" si="3"/>
        <v>8</v>
      </c>
      <c r="E38" s="8">
        <v>1</v>
      </c>
      <c r="G38" s="7"/>
      <c r="H38" s="8"/>
      <c r="J38" s="7"/>
      <c r="L38" s="8"/>
      <c r="N38" s="7"/>
      <c r="P38" s="8"/>
      <c r="R38" s="7"/>
      <c r="S38" s="8"/>
    </row>
    <row r="39" spans="2:19" x14ac:dyDescent="0.3">
      <c r="B39" s="7">
        <v>372</v>
      </c>
      <c r="C39" s="5">
        <v>373</v>
      </c>
      <c r="D39" s="5">
        <f t="shared" si="3"/>
        <v>2</v>
      </c>
      <c r="E39" s="8">
        <v>1</v>
      </c>
      <c r="G39" s="7"/>
      <c r="H39" s="8"/>
      <c r="J39" s="7"/>
      <c r="L39" s="8"/>
      <c r="N39" s="7"/>
      <c r="P39" s="8"/>
      <c r="R39" s="7"/>
      <c r="S39" s="8"/>
    </row>
    <row r="40" spans="2:19" x14ac:dyDescent="0.3">
      <c r="B40" s="7">
        <v>401</v>
      </c>
      <c r="C40" s="5">
        <v>401</v>
      </c>
      <c r="D40" s="5">
        <f t="shared" si="3"/>
        <v>1</v>
      </c>
      <c r="E40" s="8">
        <v>1</v>
      </c>
      <c r="G40" s="7"/>
      <c r="H40" s="8"/>
      <c r="J40" s="7"/>
      <c r="L40" s="8"/>
      <c r="N40" s="7"/>
      <c r="P40" s="8"/>
      <c r="R40" s="7"/>
      <c r="S40" s="8"/>
    </row>
    <row r="41" spans="2:19" x14ac:dyDescent="0.3">
      <c r="B41" s="7">
        <v>403</v>
      </c>
      <c r="C41" s="5">
        <v>403</v>
      </c>
      <c r="D41" s="5">
        <f t="shared" si="3"/>
        <v>1</v>
      </c>
      <c r="E41" s="8">
        <v>1</v>
      </c>
      <c r="G41" s="7"/>
      <c r="H41" s="8"/>
      <c r="J41" s="7"/>
      <c r="L41" s="8"/>
      <c r="N41" s="7"/>
      <c r="P41" s="8"/>
      <c r="R41" s="7"/>
      <c r="S41" s="8"/>
    </row>
    <row r="42" spans="2:19" x14ac:dyDescent="0.3">
      <c r="B42" s="7">
        <v>425</v>
      </c>
      <c r="C42" s="5">
        <v>426</v>
      </c>
      <c r="D42" s="5">
        <f t="shared" si="3"/>
        <v>2</v>
      </c>
      <c r="E42" s="8">
        <v>1</v>
      </c>
      <c r="G42" s="7"/>
      <c r="H42" s="8"/>
      <c r="J42" s="7"/>
      <c r="L42" s="8"/>
      <c r="N42" s="7"/>
      <c r="P42" s="8"/>
      <c r="R42" s="7"/>
      <c r="S42" s="8"/>
    </row>
    <row r="43" spans="2:19" x14ac:dyDescent="0.3">
      <c r="B43" s="7">
        <v>428</v>
      </c>
      <c r="C43" s="5">
        <v>434</v>
      </c>
      <c r="D43" s="5">
        <f t="shared" si="3"/>
        <v>7</v>
      </c>
      <c r="E43" s="8">
        <v>1</v>
      </c>
      <c r="G43" s="7"/>
      <c r="H43" s="8"/>
      <c r="J43" s="7"/>
      <c r="L43" s="8"/>
      <c r="N43" s="7"/>
      <c r="P43" s="8"/>
      <c r="R43" s="7"/>
      <c r="S43" s="8"/>
    </row>
    <row r="44" spans="2:19" x14ac:dyDescent="0.3">
      <c r="B44" s="7">
        <v>442</v>
      </c>
      <c r="C44" s="5">
        <v>445</v>
      </c>
      <c r="D44" s="5">
        <f t="shared" si="3"/>
        <v>4</v>
      </c>
      <c r="E44" s="8">
        <v>1</v>
      </c>
      <c r="G44" s="7"/>
      <c r="H44" s="8"/>
      <c r="J44" s="7"/>
      <c r="L44" s="8"/>
      <c r="N44" s="7"/>
      <c r="P44" s="8"/>
      <c r="R44" s="7"/>
      <c r="S44" s="8"/>
    </row>
    <row r="45" spans="2:19" x14ac:dyDescent="0.3">
      <c r="B45" s="7">
        <v>448</v>
      </c>
      <c r="C45" s="5">
        <v>451</v>
      </c>
      <c r="D45" s="5">
        <f t="shared" si="3"/>
        <v>4</v>
      </c>
      <c r="E45" s="8">
        <v>1</v>
      </c>
      <c r="G45" s="7"/>
      <c r="H45" s="8"/>
      <c r="J45" s="7"/>
      <c r="L45" s="8"/>
      <c r="N45" s="7"/>
      <c r="P45" s="8"/>
      <c r="R45" s="7"/>
      <c r="S45" s="8"/>
    </row>
    <row r="46" spans="2:19" x14ac:dyDescent="0.3">
      <c r="B46" s="7">
        <v>453</v>
      </c>
      <c r="C46" s="5">
        <v>453</v>
      </c>
      <c r="D46" s="5">
        <f t="shared" si="3"/>
        <v>1</v>
      </c>
      <c r="E46" s="8">
        <v>1</v>
      </c>
      <c r="G46" s="7"/>
      <c r="H46" s="8"/>
      <c r="J46" s="7"/>
      <c r="L46" s="8"/>
      <c r="N46" s="7"/>
      <c r="P46" s="8"/>
      <c r="R46" s="7"/>
      <c r="S46" s="8"/>
    </row>
    <row r="47" spans="2:19" x14ac:dyDescent="0.3">
      <c r="B47" s="7">
        <v>455</v>
      </c>
      <c r="C47" s="5">
        <v>455</v>
      </c>
      <c r="D47" s="5">
        <f t="shared" si="3"/>
        <v>1</v>
      </c>
      <c r="E47" s="8">
        <v>1</v>
      </c>
      <c r="G47" s="7"/>
      <c r="H47" s="8"/>
      <c r="J47" s="7"/>
      <c r="L47" s="8"/>
      <c r="N47" s="7"/>
      <c r="P47" s="8"/>
      <c r="R47" s="7"/>
      <c r="S47" s="8"/>
    </row>
    <row r="48" spans="2:19" x14ac:dyDescent="0.3">
      <c r="B48" s="7">
        <v>457</v>
      </c>
      <c r="C48" s="5">
        <v>457</v>
      </c>
      <c r="D48" s="5">
        <f t="shared" si="3"/>
        <v>1</v>
      </c>
      <c r="E48" s="8">
        <v>1</v>
      </c>
      <c r="G48" s="7"/>
      <c r="H48" s="8"/>
      <c r="J48" s="7"/>
      <c r="L48" s="8"/>
      <c r="N48" s="7"/>
      <c r="P48" s="8"/>
      <c r="R48" s="7"/>
      <c r="S48" s="8"/>
    </row>
    <row r="49" spans="2:19" x14ac:dyDescent="0.3">
      <c r="B49" s="7">
        <v>460</v>
      </c>
      <c r="C49" s="5">
        <v>461</v>
      </c>
      <c r="D49" s="5">
        <f t="shared" si="3"/>
        <v>2</v>
      </c>
      <c r="E49" s="8">
        <v>1</v>
      </c>
      <c r="G49" s="7"/>
      <c r="H49" s="8"/>
      <c r="J49" s="7"/>
      <c r="L49" s="8"/>
      <c r="N49" s="7"/>
      <c r="P49" s="8"/>
      <c r="R49" s="7"/>
      <c r="S49" s="8"/>
    </row>
    <row r="50" spans="2:19" x14ac:dyDescent="0.3">
      <c r="B50" s="7">
        <v>477</v>
      </c>
      <c r="C50" s="5">
        <v>477</v>
      </c>
      <c r="D50" s="5">
        <f t="shared" si="3"/>
        <v>1</v>
      </c>
      <c r="E50" s="8">
        <v>1</v>
      </c>
      <c r="G50" s="7"/>
      <c r="H50" s="8"/>
      <c r="J50" s="7"/>
      <c r="L50" s="8"/>
      <c r="N50" s="7"/>
      <c r="P50" s="8"/>
      <c r="R50" s="7"/>
      <c r="S50" s="8"/>
    </row>
    <row r="51" spans="2:19" x14ac:dyDescent="0.3">
      <c r="B51" s="7">
        <v>482</v>
      </c>
      <c r="C51" s="5">
        <v>484</v>
      </c>
      <c r="D51" s="5">
        <f t="shared" si="3"/>
        <v>3</v>
      </c>
      <c r="E51" s="8">
        <v>1</v>
      </c>
      <c r="G51" s="7"/>
      <c r="H51" s="8"/>
      <c r="J51" s="7"/>
      <c r="L51" s="8"/>
      <c r="N51" s="7"/>
      <c r="P51" s="8"/>
      <c r="R51" s="7"/>
      <c r="S51" s="8"/>
    </row>
    <row r="52" spans="2:19" x14ac:dyDescent="0.3">
      <c r="B52" s="7">
        <v>488</v>
      </c>
      <c r="C52" s="5">
        <v>488</v>
      </c>
      <c r="D52" s="5">
        <f t="shared" si="3"/>
        <v>1</v>
      </c>
      <c r="E52" s="8">
        <v>1</v>
      </c>
      <c r="G52" s="7"/>
      <c r="H52" s="8"/>
      <c r="J52" s="7"/>
      <c r="L52" s="8"/>
      <c r="N52" s="7"/>
      <c r="P52" s="8"/>
      <c r="R52" s="7"/>
      <c r="S52" s="8"/>
    </row>
    <row r="53" spans="2:19" x14ac:dyDescent="0.3">
      <c r="B53" s="7">
        <v>491</v>
      </c>
      <c r="C53" s="5">
        <v>492</v>
      </c>
      <c r="D53" s="5">
        <f t="shared" si="3"/>
        <v>2</v>
      </c>
      <c r="E53" s="8">
        <v>1</v>
      </c>
      <c r="G53" s="7"/>
      <c r="H53" s="8"/>
      <c r="J53" s="7"/>
      <c r="L53" s="8"/>
      <c r="N53" s="7"/>
      <c r="P53" s="8"/>
      <c r="R53" s="7"/>
      <c r="S53" s="8"/>
    </row>
    <row r="54" spans="2:19" x14ac:dyDescent="0.3">
      <c r="B54" s="7">
        <v>507</v>
      </c>
      <c r="C54" s="5">
        <v>509</v>
      </c>
      <c r="D54" s="5">
        <f t="shared" si="3"/>
        <v>3</v>
      </c>
      <c r="E54" s="8">
        <v>1</v>
      </c>
      <c r="G54" s="7"/>
      <c r="H54" s="8"/>
      <c r="J54" s="7"/>
      <c r="L54" s="8"/>
      <c r="N54" s="7"/>
      <c r="P54" s="8"/>
      <c r="R54" s="7"/>
      <c r="S54" s="8"/>
    </row>
    <row r="55" spans="2:19" x14ac:dyDescent="0.3">
      <c r="B55" s="7">
        <v>525</v>
      </c>
      <c r="C55" s="5">
        <v>531</v>
      </c>
      <c r="D55" s="5">
        <f t="shared" si="3"/>
        <v>7</v>
      </c>
      <c r="E55" s="8">
        <v>1</v>
      </c>
      <c r="G55" s="7"/>
      <c r="H55" s="8"/>
      <c r="J55" s="7"/>
      <c r="L55" s="8"/>
      <c r="N55" s="7"/>
      <c r="P55" s="8"/>
      <c r="R55" s="7"/>
      <c r="S55" s="8"/>
    </row>
    <row r="56" spans="2:19" x14ac:dyDescent="0.3">
      <c r="B56" s="7">
        <v>549</v>
      </c>
      <c r="C56" s="5">
        <v>550</v>
      </c>
      <c r="D56" s="5">
        <f t="shared" si="3"/>
        <v>2</v>
      </c>
      <c r="E56" s="8">
        <v>1</v>
      </c>
      <c r="G56" s="7"/>
      <c r="H56" s="8"/>
      <c r="J56" s="7"/>
      <c r="L56" s="8"/>
      <c r="N56" s="7"/>
      <c r="P56" s="8"/>
      <c r="R56" s="7"/>
      <c r="S56" s="8"/>
    </row>
    <row r="57" spans="2:19" x14ac:dyDescent="0.3">
      <c r="B57" s="7">
        <v>564</v>
      </c>
      <c r="C57" s="5">
        <v>566</v>
      </c>
      <c r="D57" s="5">
        <f t="shared" si="3"/>
        <v>3</v>
      </c>
      <c r="E57" s="8">
        <v>1</v>
      </c>
      <c r="G57" s="7"/>
      <c r="H57" s="8"/>
      <c r="J57" s="7"/>
      <c r="L57" s="8"/>
      <c r="N57" s="7"/>
      <c r="P57" s="8"/>
      <c r="R57" s="7"/>
      <c r="S57" s="8"/>
    </row>
    <row r="58" spans="2:19" x14ac:dyDescent="0.3">
      <c r="B58" s="7">
        <v>573</v>
      </c>
      <c r="C58" s="5">
        <v>574</v>
      </c>
      <c r="D58" s="5">
        <f t="shared" si="3"/>
        <v>2</v>
      </c>
      <c r="E58" s="8">
        <v>1</v>
      </c>
      <c r="G58" s="7"/>
      <c r="H58" s="8"/>
      <c r="J58" s="7"/>
      <c r="L58" s="8"/>
      <c r="N58" s="7"/>
      <c r="P58" s="8"/>
      <c r="R58" s="7"/>
      <c r="S58" s="8"/>
    </row>
    <row r="59" spans="2:19" x14ac:dyDescent="0.3">
      <c r="B59" s="7">
        <v>582</v>
      </c>
      <c r="C59" s="5">
        <v>584</v>
      </c>
      <c r="D59" s="5">
        <f t="shared" si="3"/>
        <v>3</v>
      </c>
      <c r="E59" s="8">
        <v>1</v>
      </c>
      <c r="G59" s="7"/>
      <c r="H59" s="8"/>
      <c r="J59" s="7"/>
      <c r="L59" s="8"/>
      <c r="N59" s="7"/>
      <c r="P59" s="8"/>
      <c r="R59" s="7"/>
      <c r="S59" s="8"/>
    </row>
    <row r="60" spans="2:19" x14ac:dyDescent="0.3">
      <c r="B60" s="7">
        <v>587</v>
      </c>
      <c r="C60" s="5">
        <v>587</v>
      </c>
      <c r="D60" s="5">
        <f t="shared" si="3"/>
        <v>1</v>
      </c>
      <c r="E60" s="8">
        <v>1</v>
      </c>
      <c r="G60" s="7"/>
      <c r="H60" s="8"/>
      <c r="J60" s="7"/>
      <c r="L60" s="8"/>
      <c r="N60" s="7"/>
      <c r="P60" s="8"/>
      <c r="R60" s="7"/>
      <c r="S60" s="8"/>
    </row>
    <row r="61" spans="2:19" x14ac:dyDescent="0.3">
      <c r="B61" s="7">
        <v>589</v>
      </c>
      <c r="C61" s="5">
        <v>589</v>
      </c>
      <c r="D61" s="5">
        <f t="shared" si="3"/>
        <v>1</v>
      </c>
      <c r="E61" s="8">
        <v>1</v>
      </c>
      <c r="G61" s="7"/>
      <c r="H61" s="8"/>
      <c r="J61" s="7"/>
      <c r="L61" s="8"/>
      <c r="N61" s="7"/>
      <c r="P61" s="8"/>
      <c r="R61" s="7"/>
      <c r="S61" s="8"/>
    </row>
    <row r="62" spans="2:19" x14ac:dyDescent="0.3">
      <c r="B62" s="7">
        <v>594</v>
      </c>
      <c r="C62" s="5">
        <v>595</v>
      </c>
      <c r="D62" s="5">
        <f t="shared" si="3"/>
        <v>2</v>
      </c>
      <c r="E62" s="8">
        <v>1</v>
      </c>
      <c r="G62" s="7"/>
      <c r="H62" s="8"/>
      <c r="J62" s="7"/>
      <c r="L62" s="8"/>
      <c r="N62" s="7"/>
      <c r="P62" s="8"/>
      <c r="R62" s="7"/>
      <c r="S62" s="8"/>
    </row>
    <row r="63" spans="2:19" x14ac:dyDescent="0.3">
      <c r="B63" s="7">
        <v>598</v>
      </c>
      <c r="C63" s="5">
        <v>598</v>
      </c>
      <c r="D63" s="5">
        <f t="shared" si="3"/>
        <v>1</v>
      </c>
      <c r="E63" s="8">
        <v>1</v>
      </c>
      <c r="G63" s="7"/>
      <c r="H63" s="8"/>
      <c r="J63" s="7"/>
      <c r="L63" s="8"/>
      <c r="N63" s="7"/>
      <c r="P63" s="8"/>
      <c r="R63" s="7"/>
      <c r="S63" s="8"/>
    </row>
    <row r="64" spans="2:19" x14ac:dyDescent="0.3">
      <c r="B64" s="7">
        <v>602</v>
      </c>
      <c r="C64" s="5">
        <v>602</v>
      </c>
      <c r="D64" s="5">
        <f t="shared" si="3"/>
        <v>1</v>
      </c>
      <c r="E64" s="8">
        <v>1</v>
      </c>
      <c r="G64" s="7"/>
      <c r="H64" s="8"/>
      <c r="J64" s="7"/>
      <c r="L64" s="8"/>
      <c r="N64" s="7"/>
      <c r="P64" s="8"/>
      <c r="R64" s="7"/>
      <c r="S64" s="8"/>
    </row>
    <row r="65" spans="2:19" x14ac:dyDescent="0.3">
      <c r="B65" s="7">
        <v>612</v>
      </c>
      <c r="C65" s="5">
        <v>612</v>
      </c>
      <c r="D65" s="5">
        <f t="shared" si="3"/>
        <v>1</v>
      </c>
      <c r="E65" s="8">
        <v>1</v>
      </c>
      <c r="G65" s="7"/>
      <c r="H65" s="8"/>
      <c r="J65" s="7"/>
      <c r="L65" s="8"/>
      <c r="N65" s="7"/>
      <c r="P65" s="8"/>
      <c r="R65" s="7"/>
      <c r="S65" s="8"/>
    </row>
    <row r="66" spans="2:19" x14ac:dyDescent="0.3">
      <c r="B66" s="7">
        <v>629</v>
      </c>
      <c r="C66" s="5">
        <v>629</v>
      </c>
      <c r="D66" s="5">
        <f t="shared" ref="D66:D86" si="4">(C66-B66)+1</f>
        <v>1</v>
      </c>
      <c r="E66" s="8">
        <v>1</v>
      </c>
      <c r="G66" s="7"/>
      <c r="H66" s="8"/>
      <c r="J66" s="7"/>
      <c r="L66" s="8"/>
      <c r="N66" s="7"/>
      <c r="P66" s="8"/>
      <c r="R66" s="7"/>
      <c r="S66" s="8"/>
    </row>
    <row r="67" spans="2:19" x14ac:dyDescent="0.3">
      <c r="B67" s="7">
        <v>635</v>
      </c>
      <c r="C67" s="5">
        <v>636</v>
      </c>
      <c r="D67" s="5">
        <f t="shared" si="4"/>
        <v>2</v>
      </c>
      <c r="E67" s="8">
        <v>1</v>
      </c>
      <c r="G67" s="7"/>
      <c r="H67" s="8"/>
      <c r="J67" s="7"/>
      <c r="L67" s="8"/>
      <c r="N67" s="7"/>
      <c r="P67" s="8"/>
      <c r="R67" s="7"/>
      <c r="S67" s="8"/>
    </row>
    <row r="68" spans="2:19" x14ac:dyDescent="0.3">
      <c r="B68" s="7">
        <v>640</v>
      </c>
      <c r="C68" s="5">
        <v>640</v>
      </c>
      <c r="D68" s="5">
        <f t="shared" si="4"/>
        <v>1</v>
      </c>
      <c r="E68" s="8">
        <v>1</v>
      </c>
      <c r="G68" s="7"/>
      <c r="H68" s="8"/>
      <c r="J68" s="7"/>
      <c r="L68" s="8"/>
      <c r="N68" s="7"/>
      <c r="P68" s="8"/>
      <c r="R68" s="7"/>
      <c r="S68" s="8"/>
    </row>
    <row r="69" spans="2:19" x14ac:dyDescent="0.3">
      <c r="B69" s="7">
        <v>642</v>
      </c>
      <c r="C69" s="5">
        <v>643</v>
      </c>
      <c r="D69" s="5">
        <f t="shared" si="4"/>
        <v>2</v>
      </c>
      <c r="E69" s="8">
        <v>1</v>
      </c>
      <c r="G69" s="7"/>
      <c r="H69" s="8"/>
      <c r="J69" s="7"/>
      <c r="L69" s="8"/>
      <c r="N69" s="7"/>
      <c r="P69" s="8"/>
      <c r="R69" s="7"/>
      <c r="S69" s="8"/>
    </row>
    <row r="70" spans="2:19" x14ac:dyDescent="0.3">
      <c r="B70" s="7">
        <v>660</v>
      </c>
      <c r="C70" s="5">
        <v>662</v>
      </c>
      <c r="D70" s="5">
        <f t="shared" si="4"/>
        <v>3</v>
      </c>
      <c r="E70" s="8">
        <v>1</v>
      </c>
      <c r="G70" s="7"/>
      <c r="H70" s="8"/>
      <c r="J70" s="7"/>
      <c r="L70" s="8"/>
      <c r="N70" s="7"/>
      <c r="P70" s="8"/>
      <c r="R70" s="7"/>
      <c r="S70" s="8"/>
    </row>
    <row r="71" spans="2:19" x14ac:dyDescent="0.3">
      <c r="B71" s="7">
        <v>679</v>
      </c>
      <c r="C71" s="5">
        <v>679</v>
      </c>
      <c r="D71" s="5">
        <f t="shared" si="4"/>
        <v>1</v>
      </c>
      <c r="E71" s="8">
        <v>1</v>
      </c>
      <c r="G71" s="7"/>
      <c r="H71" s="8"/>
      <c r="J71" s="7"/>
      <c r="L71" s="8"/>
      <c r="N71" s="7"/>
      <c r="P71" s="8"/>
      <c r="R71" s="7"/>
      <c r="S71" s="8"/>
    </row>
    <row r="72" spans="2:19" x14ac:dyDescent="0.3">
      <c r="B72" s="7">
        <v>690</v>
      </c>
      <c r="C72" s="5">
        <v>690</v>
      </c>
      <c r="D72" s="5">
        <f t="shared" si="4"/>
        <v>1</v>
      </c>
      <c r="E72" s="8">
        <v>1</v>
      </c>
      <c r="G72" s="7"/>
      <c r="H72" s="8"/>
      <c r="J72" s="7"/>
      <c r="L72" s="8"/>
      <c r="N72" s="7"/>
      <c r="P72" s="8"/>
      <c r="R72" s="7"/>
      <c r="S72" s="8"/>
    </row>
    <row r="73" spans="2:19" x14ac:dyDescent="0.3">
      <c r="B73" s="7">
        <v>694</v>
      </c>
      <c r="C73" s="5">
        <v>697</v>
      </c>
      <c r="D73" s="5">
        <f t="shared" si="4"/>
        <v>4</v>
      </c>
      <c r="E73" s="8">
        <v>1</v>
      </c>
      <c r="G73" s="7"/>
      <c r="H73" s="8"/>
      <c r="J73" s="7"/>
      <c r="L73" s="8"/>
      <c r="N73" s="7"/>
      <c r="P73" s="8"/>
      <c r="R73" s="7"/>
      <c r="S73" s="8"/>
    </row>
    <row r="74" spans="2:19" x14ac:dyDescent="0.3">
      <c r="B74" s="7">
        <v>709</v>
      </c>
      <c r="C74" s="5">
        <v>710</v>
      </c>
      <c r="D74" s="5">
        <f t="shared" si="4"/>
        <v>2</v>
      </c>
      <c r="E74" s="8">
        <v>1</v>
      </c>
      <c r="G74" s="7"/>
      <c r="H74" s="8"/>
      <c r="J74" s="7"/>
      <c r="L74" s="8"/>
      <c r="N74" s="7"/>
      <c r="P74" s="8"/>
      <c r="R74" s="7"/>
      <c r="S74" s="8"/>
    </row>
    <row r="75" spans="2:19" x14ac:dyDescent="0.3">
      <c r="B75" s="7">
        <v>734</v>
      </c>
      <c r="C75" s="5">
        <v>735</v>
      </c>
      <c r="D75" s="5">
        <f t="shared" si="4"/>
        <v>2</v>
      </c>
      <c r="E75" s="8">
        <v>1</v>
      </c>
      <c r="G75" s="7"/>
      <c r="H75" s="8"/>
      <c r="J75" s="7"/>
      <c r="L75" s="8"/>
      <c r="N75" s="7"/>
      <c r="P75" s="8"/>
      <c r="R75" s="7"/>
      <c r="S75" s="8"/>
    </row>
    <row r="76" spans="2:19" x14ac:dyDescent="0.3">
      <c r="B76" s="7">
        <v>741</v>
      </c>
      <c r="C76" s="5">
        <v>741</v>
      </c>
      <c r="D76" s="5">
        <f t="shared" si="4"/>
        <v>1</v>
      </c>
      <c r="E76" s="8">
        <v>1</v>
      </c>
      <c r="G76" s="7"/>
      <c r="H76" s="8"/>
      <c r="J76" s="7"/>
      <c r="L76" s="8"/>
      <c r="N76" s="7"/>
      <c r="P76" s="8"/>
      <c r="R76" s="7"/>
      <c r="S76" s="8"/>
    </row>
    <row r="77" spans="2:19" x14ac:dyDescent="0.3">
      <c r="B77" s="7">
        <v>744</v>
      </c>
      <c r="C77" s="5">
        <v>744</v>
      </c>
      <c r="D77" s="5">
        <f t="shared" si="4"/>
        <v>1</v>
      </c>
      <c r="E77" s="8">
        <v>1</v>
      </c>
      <c r="G77" s="7"/>
      <c r="H77" s="8"/>
      <c r="J77" s="7"/>
      <c r="L77" s="8"/>
      <c r="N77" s="7"/>
      <c r="P77" s="8"/>
      <c r="R77" s="7"/>
      <c r="S77" s="8"/>
    </row>
    <row r="78" spans="2:19" x14ac:dyDescent="0.3">
      <c r="B78" s="7">
        <v>747</v>
      </c>
      <c r="C78" s="5">
        <v>748</v>
      </c>
      <c r="D78" s="5">
        <f t="shared" si="4"/>
        <v>2</v>
      </c>
      <c r="E78" s="8">
        <v>1</v>
      </c>
      <c r="G78" s="7"/>
      <c r="H78" s="8"/>
      <c r="J78" s="7"/>
      <c r="L78" s="8"/>
      <c r="N78" s="7"/>
      <c r="P78" s="8"/>
      <c r="R78" s="7"/>
      <c r="S78" s="8"/>
    </row>
    <row r="79" spans="2:19" x14ac:dyDescent="0.3">
      <c r="B79" s="7">
        <v>749</v>
      </c>
      <c r="C79" s="5">
        <v>750</v>
      </c>
      <c r="D79" s="5">
        <f t="shared" si="4"/>
        <v>2</v>
      </c>
      <c r="E79" s="8">
        <v>1</v>
      </c>
      <c r="G79" s="7"/>
      <c r="H79" s="8"/>
      <c r="J79" s="7"/>
      <c r="L79" s="8"/>
      <c r="N79" s="7"/>
      <c r="P79" s="8"/>
      <c r="R79" s="7"/>
      <c r="S79" s="8"/>
    </row>
    <row r="80" spans="2:19" x14ac:dyDescent="0.3">
      <c r="B80" s="7">
        <v>756</v>
      </c>
      <c r="C80" s="5">
        <v>758</v>
      </c>
      <c r="D80" s="5">
        <f t="shared" si="4"/>
        <v>3</v>
      </c>
      <c r="E80" s="8">
        <v>1</v>
      </c>
      <c r="G80" s="7"/>
      <c r="H80" s="8"/>
      <c r="J80" s="7"/>
      <c r="L80" s="8"/>
      <c r="N80" s="7"/>
      <c r="P80" s="8"/>
      <c r="R80" s="7"/>
      <c r="S80" s="8"/>
    </row>
    <row r="81" spans="2:19" x14ac:dyDescent="0.3">
      <c r="B81" s="7">
        <v>760</v>
      </c>
      <c r="C81" s="5">
        <v>760</v>
      </c>
      <c r="D81" s="5">
        <f t="shared" si="4"/>
        <v>1</v>
      </c>
      <c r="E81" s="8">
        <v>1</v>
      </c>
      <c r="G81" s="7"/>
      <c r="H81" s="8"/>
      <c r="J81" s="7"/>
      <c r="L81" s="8"/>
      <c r="N81" s="7"/>
      <c r="P81" s="8"/>
      <c r="R81" s="7"/>
      <c r="S81" s="8"/>
    </row>
    <row r="82" spans="2:19" x14ac:dyDescent="0.3">
      <c r="B82" s="7">
        <v>764</v>
      </c>
      <c r="C82" s="5">
        <v>764</v>
      </c>
      <c r="D82" s="5">
        <f t="shared" si="4"/>
        <v>1</v>
      </c>
      <c r="E82" s="8">
        <v>1</v>
      </c>
      <c r="G82" s="7"/>
      <c r="H82" s="8"/>
      <c r="J82" s="7"/>
      <c r="L82" s="8"/>
      <c r="N82" s="7"/>
      <c r="P82" s="8"/>
      <c r="R82" s="7"/>
      <c r="S82" s="8"/>
    </row>
    <row r="83" spans="2:19" x14ac:dyDescent="0.3">
      <c r="B83" s="7">
        <v>777</v>
      </c>
      <c r="C83" s="5">
        <v>779</v>
      </c>
      <c r="D83" s="5">
        <f t="shared" si="4"/>
        <v>3</v>
      </c>
      <c r="E83" s="8">
        <v>1</v>
      </c>
      <c r="G83" s="7"/>
      <c r="H83" s="8"/>
      <c r="J83" s="7"/>
      <c r="L83" s="8"/>
      <c r="N83" s="7"/>
      <c r="P83" s="8"/>
      <c r="R83" s="7"/>
      <c r="S83" s="8"/>
    </row>
    <row r="84" spans="2:19" x14ac:dyDescent="0.3">
      <c r="B84" s="7">
        <v>790</v>
      </c>
      <c r="C84" s="5">
        <v>790</v>
      </c>
      <c r="D84" s="5">
        <f t="shared" si="4"/>
        <v>1</v>
      </c>
      <c r="E84" s="8">
        <v>1</v>
      </c>
      <c r="G84" s="7"/>
      <c r="H84" s="8"/>
      <c r="J84" s="7"/>
      <c r="L84" s="8"/>
      <c r="N84" s="7"/>
      <c r="P84" s="8"/>
      <c r="R84" s="7"/>
      <c r="S84" s="8"/>
    </row>
    <row r="85" spans="2:19" x14ac:dyDescent="0.3">
      <c r="B85" s="7">
        <v>793</v>
      </c>
      <c r="C85" s="5">
        <v>793</v>
      </c>
      <c r="D85" s="5">
        <f t="shared" si="4"/>
        <v>1</v>
      </c>
      <c r="E85" s="8">
        <v>1</v>
      </c>
      <c r="G85" s="7"/>
      <c r="H85" s="8"/>
      <c r="J85" s="7"/>
      <c r="L85" s="8"/>
      <c r="N85" s="7"/>
      <c r="P85" s="8"/>
      <c r="R85" s="7"/>
      <c r="S85" s="8"/>
    </row>
    <row r="86" spans="2:19" x14ac:dyDescent="0.3">
      <c r="B86" s="7">
        <v>795</v>
      </c>
      <c r="C86" s="5">
        <v>795</v>
      </c>
      <c r="D86" s="5">
        <f t="shared" si="4"/>
        <v>1</v>
      </c>
      <c r="E86" s="8">
        <v>1</v>
      </c>
      <c r="G86" s="7"/>
      <c r="H86" s="8"/>
      <c r="J86" s="7"/>
      <c r="L86" s="8"/>
      <c r="N86" s="7"/>
      <c r="P86" s="8"/>
      <c r="R86" s="7"/>
      <c r="S86" s="8"/>
    </row>
    <row r="87" spans="2:19" x14ac:dyDescent="0.3">
      <c r="B87" s="7">
        <v>797</v>
      </c>
      <c r="C87" s="5">
        <v>801</v>
      </c>
      <c r="D87" s="5">
        <f t="shared" si="3"/>
        <v>5</v>
      </c>
      <c r="E87" s="8">
        <v>1</v>
      </c>
      <c r="G87" s="7"/>
      <c r="H87" s="8"/>
      <c r="J87" s="7"/>
      <c r="L87" s="8"/>
      <c r="N87" s="7"/>
      <c r="P87" s="8"/>
      <c r="R87" s="7"/>
      <c r="S87" s="8"/>
    </row>
    <row r="88" spans="2:19" x14ac:dyDescent="0.3">
      <c r="B88" s="7">
        <v>817</v>
      </c>
      <c r="C88" s="5">
        <v>817</v>
      </c>
      <c r="D88" s="5">
        <f t="shared" si="3"/>
        <v>1</v>
      </c>
      <c r="E88" s="8">
        <v>1</v>
      </c>
      <c r="G88" s="7"/>
      <c r="H88" s="8"/>
      <c r="J88" s="7"/>
      <c r="L88" s="8"/>
      <c r="N88" s="7"/>
      <c r="P88" s="8"/>
      <c r="R88" s="7"/>
      <c r="S88" s="8"/>
    </row>
    <row r="89" spans="2:19" x14ac:dyDescent="0.3">
      <c r="B89" s="7">
        <v>831</v>
      </c>
      <c r="C89" s="5">
        <v>831</v>
      </c>
      <c r="D89" s="5">
        <f t="shared" si="3"/>
        <v>1</v>
      </c>
      <c r="E89" s="8">
        <v>1</v>
      </c>
      <c r="G89" s="7"/>
      <c r="H89" s="8"/>
      <c r="J89" s="7"/>
      <c r="L89" s="8"/>
      <c r="N89" s="7"/>
      <c r="P89" s="8"/>
      <c r="R89" s="7"/>
      <c r="S89" s="8"/>
    </row>
    <row r="90" spans="2:19" x14ac:dyDescent="0.3">
      <c r="B90" s="7">
        <v>840</v>
      </c>
      <c r="C90" s="5">
        <v>840</v>
      </c>
      <c r="D90" s="5">
        <f t="shared" si="3"/>
        <v>1</v>
      </c>
      <c r="E90" s="8">
        <v>1</v>
      </c>
      <c r="G90" s="7"/>
      <c r="H90" s="8"/>
      <c r="J90" s="7"/>
      <c r="L90" s="8"/>
      <c r="N90" s="7"/>
      <c r="P90" s="8"/>
      <c r="R90" s="7"/>
      <c r="S90" s="8"/>
    </row>
    <row r="91" spans="2:19" x14ac:dyDescent="0.3">
      <c r="B91" s="7">
        <v>841</v>
      </c>
      <c r="C91" s="5">
        <v>841</v>
      </c>
      <c r="D91" s="5">
        <f t="shared" si="3"/>
        <v>1</v>
      </c>
      <c r="E91" s="8">
        <v>1</v>
      </c>
      <c r="G91" s="7"/>
      <c r="H91" s="8"/>
      <c r="J91" s="7"/>
      <c r="L91" s="8"/>
      <c r="N91" s="7"/>
      <c r="P91" s="8"/>
      <c r="R91" s="7"/>
      <c r="S91" s="8"/>
    </row>
    <row r="92" spans="2:19" x14ac:dyDescent="0.3">
      <c r="B92" s="7">
        <v>875</v>
      </c>
      <c r="C92" s="5">
        <v>875</v>
      </c>
      <c r="D92" s="5">
        <f t="shared" si="2"/>
        <v>1</v>
      </c>
      <c r="E92" s="8">
        <v>1</v>
      </c>
      <c r="G92" s="7"/>
      <c r="H92" s="8"/>
      <c r="J92" s="7"/>
      <c r="L92" s="8"/>
      <c r="N92" s="7"/>
      <c r="P92" s="8"/>
      <c r="R92" s="7"/>
      <c r="S92" s="8"/>
    </row>
    <row r="93" spans="2:19" x14ac:dyDescent="0.3">
      <c r="B93" s="7">
        <v>905</v>
      </c>
      <c r="C93" s="5">
        <v>906</v>
      </c>
      <c r="D93" s="5">
        <f t="shared" si="2"/>
        <v>2</v>
      </c>
      <c r="E93" s="8">
        <v>1</v>
      </c>
      <c r="G93" s="7"/>
      <c r="H93" s="8"/>
      <c r="J93" s="7"/>
      <c r="L93" s="8"/>
      <c r="N93" s="7"/>
      <c r="P93" s="8"/>
      <c r="R93" s="7"/>
      <c r="S93" s="8"/>
    </row>
    <row r="94" spans="2:19" x14ac:dyDescent="0.3">
      <c r="B94" s="7">
        <v>910</v>
      </c>
      <c r="C94" s="5">
        <v>910</v>
      </c>
      <c r="D94" s="5">
        <f t="shared" ref="D94:D107" si="5">(C94-B94)+1</f>
        <v>1</v>
      </c>
      <c r="E94" s="8">
        <v>1</v>
      </c>
      <c r="G94" s="7"/>
      <c r="H94" s="8"/>
      <c r="J94" s="7"/>
      <c r="L94" s="8"/>
      <c r="N94" s="7"/>
      <c r="P94" s="8"/>
      <c r="R94" s="7"/>
      <c r="S94" s="8"/>
    </row>
    <row r="95" spans="2:19" x14ac:dyDescent="0.3">
      <c r="B95" s="7">
        <v>938</v>
      </c>
      <c r="C95" s="5">
        <v>938</v>
      </c>
      <c r="D95" s="5">
        <f t="shared" si="5"/>
        <v>1</v>
      </c>
      <c r="E95" s="8">
        <v>1</v>
      </c>
      <c r="G95" s="7"/>
      <c r="H95" s="8"/>
      <c r="J95" s="7"/>
      <c r="L95" s="8"/>
      <c r="N95" s="7"/>
      <c r="P95" s="8"/>
      <c r="R95" s="7"/>
      <c r="S95" s="8"/>
    </row>
    <row r="96" spans="2:19" x14ac:dyDescent="0.3">
      <c r="B96" s="7">
        <v>995</v>
      </c>
      <c r="C96" s="5">
        <v>997</v>
      </c>
      <c r="D96" s="5">
        <f t="shared" si="5"/>
        <v>3</v>
      </c>
      <c r="E96" s="8">
        <v>1</v>
      </c>
      <c r="G96" s="7"/>
      <c r="H96" s="8"/>
      <c r="J96" s="7"/>
      <c r="L96" s="8"/>
      <c r="N96" s="7"/>
      <c r="P96" s="8"/>
      <c r="R96" s="7"/>
      <c r="S96" s="8"/>
    </row>
    <row r="97" spans="2:33" x14ac:dyDescent="0.3">
      <c r="B97" s="7">
        <v>1000</v>
      </c>
      <c r="C97" s="5">
        <v>1003</v>
      </c>
      <c r="D97" s="5">
        <f t="shared" si="5"/>
        <v>4</v>
      </c>
      <c r="E97" s="8">
        <v>1</v>
      </c>
      <c r="G97" s="7"/>
      <c r="H97" s="8"/>
      <c r="J97" s="7"/>
      <c r="L97" s="8"/>
      <c r="N97" s="7"/>
      <c r="P97" s="8"/>
      <c r="R97" s="7"/>
      <c r="S97" s="8"/>
    </row>
    <row r="98" spans="2:33" x14ac:dyDescent="0.3">
      <c r="B98" s="7">
        <v>1013</v>
      </c>
      <c r="C98" s="5">
        <v>1015</v>
      </c>
      <c r="D98" s="5">
        <f t="shared" si="5"/>
        <v>3</v>
      </c>
      <c r="E98" s="8">
        <v>1</v>
      </c>
      <c r="G98" s="7"/>
      <c r="H98" s="8"/>
      <c r="J98" s="7"/>
      <c r="L98" s="8"/>
      <c r="N98" s="7"/>
      <c r="P98" s="8"/>
      <c r="R98" s="7"/>
      <c r="S98" s="8"/>
    </row>
    <row r="99" spans="2:33" x14ac:dyDescent="0.3">
      <c r="B99" s="7">
        <v>1026</v>
      </c>
      <c r="C99" s="5">
        <v>1028</v>
      </c>
      <c r="D99" s="5">
        <f t="shared" si="5"/>
        <v>3</v>
      </c>
      <c r="E99" s="8">
        <v>1</v>
      </c>
      <c r="G99" s="7"/>
      <c r="H99" s="8"/>
      <c r="J99" s="7"/>
      <c r="L99" s="8"/>
      <c r="N99" s="7"/>
      <c r="P99" s="8"/>
      <c r="R99" s="7"/>
      <c r="S99" s="8"/>
    </row>
    <row r="100" spans="2:33" x14ac:dyDescent="0.3">
      <c r="B100" s="7">
        <v>1037</v>
      </c>
      <c r="C100" s="5">
        <v>1038</v>
      </c>
      <c r="D100" s="5">
        <f t="shared" si="5"/>
        <v>2</v>
      </c>
      <c r="E100" s="8">
        <v>1</v>
      </c>
      <c r="G100" s="7"/>
      <c r="H100" s="8"/>
      <c r="J100" s="7"/>
      <c r="L100" s="8"/>
      <c r="N100" s="7"/>
      <c r="P100" s="8"/>
      <c r="R100" s="7"/>
      <c r="S100" s="8"/>
    </row>
    <row r="101" spans="2:33" x14ac:dyDescent="0.3">
      <c r="B101" s="7">
        <v>1044</v>
      </c>
      <c r="C101" s="5">
        <v>1049</v>
      </c>
      <c r="D101" s="5">
        <f t="shared" si="5"/>
        <v>6</v>
      </c>
      <c r="E101" s="8">
        <v>1</v>
      </c>
      <c r="G101" s="7"/>
      <c r="H101" s="8"/>
      <c r="J101" s="7"/>
      <c r="L101" s="8"/>
      <c r="N101" s="7"/>
      <c r="P101" s="8"/>
      <c r="R101" s="7"/>
      <c r="S101" s="8"/>
    </row>
    <row r="102" spans="2:33" x14ac:dyDescent="0.3">
      <c r="B102" s="7">
        <v>1059</v>
      </c>
      <c r="C102" s="5">
        <v>1059</v>
      </c>
      <c r="D102" s="5">
        <f t="shared" si="5"/>
        <v>1</v>
      </c>
      <c r="E102" s="8">
        <v>1</v>
      </c>
      <c r="G102" s="7"/>
      <c r="H102" s="8"/>
      <c r="J102" s="7"/>
      <c r="L102" s="8"/>
      <c r="N102" s="7"/>
      <c r="P102" s="8"/>
      <c r="R102" s="7"/>
      <c r="S102" s="8"/>
    </row>
    <row r="103" spans="2:33" x14ac:dyDescent="0.3">
      <c r="B103" s="7">
        <v>1061</v>
      </c>
      <c r="C103" s="5">
        <v>1062</v>
      </c>
      <c r="D103" s="5">
        <f t="shared" si="5"/>
        <v>2</v>
      </c>
      <c r="E103" s="8">
        <v>1</v>
      </c>
      <c r="G103" s="7"/>
      <c r="H103" s="8"/>
      <c r="J103" s="7"/>
      <c r="L103" s="8"/>
      <c r="N103" s="7"/>
      <c r="P103" s="8"/>
      <c r="R103" s="7"/>
      <c r="S103" s="8"/>
    </row>
    <row r="104" spans="2:33" x14ac:dyDescent="0.3">
      <c r="B104" s="7">
        <v>1070</v>
      </c>
      <c r="C104" s="5">
        <v>1071</v>
      </c>
      <c r="D104" s="5">
        <f t="shared" si="5"/>
        <v>2</v>
      </c>
      <c r="E104" s="8">
        <v>1</v>
      </c>
      <c r="G104" s="7"/>
      <c r="H104" s="8"/>
      <c r="J104" s="7"/>
      <c r="L104" s="8"/>
      <c r="N104" s="7"/>
      <c r="P104" s="8"/>
      <c r="R104" s="7"/>
      <c r="S104" s="8"/>
    </row>
    <row r="105" spans="2:33" x14ac:dyDescent="0.3">
      <c r="B105" s="7">
        <v>1073</v>
      </c>
      <c r="C105" s="5">
        <v>1073</v>
      </c>
      <c r="D105" s="5">
        <f t="shared" si="5"/>
        <v>1</v>
      </c>
      <c r="E105" s="8">
        <v>1</v>
      </c>
      <c r="G105" s="7"/>
      <c r="H105" s="8"/>
      <c r="J105" s="7"/>
      <c r="L105" s="8"/>
      <c r="N105" s="7"/>
      <c r="P105" s="8"/>
      <c r="R105" s="7"/>
      <c r="S105" s="8"/>
    </row>
    <row r="106" spans="2:33" x14ac:dyDescent="0.3">
      <c r="B106" s="7">
        <v>1084</v>
      </c>
      <c r="C106" s="5">
        <v>1084</v>
      </c>
      <c r="D106" s="5">
        <f t="shared" si="5"/>
        <v>1</v>
      </c>
      <c r="E106" s="8">
        <v>1</v>
      </c>
      <c r="G106" s="7"/>
      <c r="H106" s="8"/>
      <c r="J106" s="7"/>
      <c r="L106" s="8"/>
      <c r="N106" s="7"/>
      <c r="P106" s="8"/>
      <c r="R106" s="7"/>
      <c r="S106" s="8"/>
    </row>
    <row r="107" spans="2:33" x14ac:dyDescent="0.3">
      <c r="B107" s="7">
        <v>1090</v>
      </c>
      <c r="C107" s="5">
        <v>1090</v>
      </c>
      <c r="D107" s="5">
        <f t="shared" si="5"/>
        <v>1</v>
      </c>
      <c r="E107" s="8">
        <v>1</v>
      </c>
      <c r="G107" s="7"/>
      <c r="H107" s="8"/>
      <c r="J107" s="7"/>
      <c r="L107" s="8"/>
      <c r="N107" s="7"/>
      <c r="P107" s="8"/>
      <c r="R107" s="7"/>
      <c r="S107" s="8"/>
    </row>
    <row r="108" spans="2:33" x14ac:dyDescent="0.3">
      <c r="B108" s="7">
        <v>1103</v>
      </c>
      <c r="C108" s="5">
        <v>1103</v>
      </c>
      <c r="D108" s="5">
        <f t="shared" si="2"/>
        <v>1</v>
      </c>
      <c r="E108" s="8">
        <v>1</v>
      </c>
      <c r="G108" s="7"/>
      <c r="H108" s="8"/>
      <c r="J108" s="7"/>
      <c r="L108" s="8"/>
      <c r="N108" s="7"/>
      <c r="P108" s="8"/>
      <c r="R108" s="7"/>
      <c r="S108" s="8"/>
    </row>
    <row r="109" spans="2:33" x14ac:dyDescent="0.3">
      <c r="B109" s="7">
        <v>1106</v>
      </c>
      <c r="C109" s="5">
        <v>1108</v>
      </c>
      <c r="D109" s="5">
        <f t="shared" si="2"/>
        <v>3</v>
      </c>
      <c r="E109" s="8">
        <v>1</v>
      </c>
      <c r="G109" s="7"/>
      <c r="H109" s="8"/>
      <c r="J109" s="7"/>
      <c r="L109" s="8"/>
      <c r="N109" s="7"/>
      <c r="P109" s="8"/>
      <c r="R109" s="7"/>
      <c r="S109" s="8"/>
    </row>
    <row r="110" spans="2:33" x14ac:dyDescent="0.3">
      <c r="B110" s="9"/>
      <c r="C110" s="10"/>
      <c r="D110" s="10"/>
      <c r="E110" s="11"/>
      <c r="G110" s="9"/>
      <c r="H110" s="11"/>
      <c r="J110" s="9"/>
      <c r="K110" s="10"/>
      <c r="L110" s="11"/>
      <c r="N110" s="9"/>
      <c r="O110" s="10"/>
      <c r="P110" s="11"/>
      <c r="R110" s="9"/>
      <c r="S110" s="11"/>
    </row>
    <row r="112" spans="2:33" x14ac:dyDescent="0.3">
      <c r="D112" s="5">
        <f>SUM(D4:D110)</f>
        <v>246</v>
      </c>
      <c r="E112" s="5">
        <f>SUM(E4:E110)</f>
        <v>106</v>
      </c>
      <c r="H112" s="5">
        <f>SUM(H4:H110)</f>
        <v>1</v>
      </c>
      <c r="L112" s="5">
        <f>SUM(L4:L110)</f>
        <v>7</v>
      </c>
      <c r="P112" s="5">
        <f>SUM(P4:P110)</f>
        <v>89</v>
      </c>
      <c r="S112" s="5">
        <f>SUM(S4:S110)</f>
        <v>0</v>
      </c>
      <c r="U112" s="5">
        <f>SUM(U4:U110)</f>
        <v>1200</v>
      </c>
      <c r="V112" s="5">
        <f>U112-(L112+P112+S112)</f>
        <v>1104</v>
      </c>
      <c r="W112" s="6">
        <f>((D112+H112)/V112)*100</f>
        <v>22.373188405797102</v>
      </c>
      <c r="X112" s="6">
        <f>100-W112</f>
        <v>77.626811594202906</v>
      </c>
      <c r="Y112" s="6">
        <f>B4/120</f>
        <v>1.6666666666666666E-2</v>
      </c>
      <c r="Z112" s="6">
        <f>G4/120</f>
        <v>4.1083333333333334</v>
      </c>
      <c r="AA112" s="6" t="s">
        <v>29</v>
      </c>
      <c r="AB112" s="6">
        <f>((L112+2)/(U112-P112))*100</f>
        <v>0.81008100810081007</v>
      </c>
      <c r="AC112" s="6" t="s">
        <v>29</v>
      </c>
      <c r="AD112" s="6">
        <f>H112</f>
        <v>1</v>
      </c>
      <c r="AE112" s="6">
        <v>1</v>
      </c>
      <c r="AF112" s="6">
        <f>(AE112/AD112)*100</f>
        <v>100</v>
      </c>
      <c r="AG112" s="6">
        <f>AVERAGE((L4+1),(L5+1),(L6+1),(L7+1))/120</f>
        <v>2.2916666666666665E-2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11"/>
  <sheetViews>
    <sheetView zoomScale="56" workbookViewId="0">
      <selection activeCell="W11" sqref="W1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3</v>
      </c>
      <c r="C4" s="5">
        <v>3</v>
      </c>
      <c r="D4" s="5">
        <f>(C4-B4)+1</f>
        <v>1</v>
      </c>
      <c r="E4" s="8">
        <v>1</v>
      </c>
      <c r="G4" s="7">
        <v>55</v>
      </c>
      <c r="H4" s="8">
        <v>1</v>
      </c>
      <c r="J4" s="7">
        <v>56</v>
      </c>
      <c r="K4" s="5">
        <v>74</v>
      </c>
      <c r="L4" s="8">
        <f>(K4-J4)+1</f>
        <v>19</v>
      </c>
      <c r="N4" s="7">
        <v>4</v>
      </c>
      <c r="O4" s="5">
        <v>7</v>
      </c>
      <c r="P4" s="8">
        <f>(O4-N4)+1</f>
        <v>4</v>
      </c>
      <c r="R4" s="7">
        <v>75</v>
      </c>
      <c r="S4" s="8">
        <v>1</v>
      </c>
      <c r="U4" s="5">
        <v>75</v>
      </c>
    </row>
    <row r="5" spans="2:33" x14ac:dyDescent="0.3">
      <c r="B5" s="7">
        <v>11</v>
      </c>
      <c r="C5" s="5">
        <v>13</v>
      </c>
      <c r="D5" s="5">
        <f t="shared" ref="D5:D8" si="0">(C5-B5)+1</f>
        <v>3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17</v>
      </c>
      <c r="C6" s="5">
        <v>18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41</v>
      </c>
      <c r="C7" s="5">
        <v>41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46</v>
      </c>
      <c r="C8" s="5">
        <v>46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9"/>
      <c r="C9" s="10"/>
      <c r="D9" s="10"/>
      <c r="E9" s="11"/>
      <c r="G9" s="9"/>
      <c r="H9" s="11"/>
      <c r="J9" s="9"/>
      <c r="K9" s="10"/>
      <c r="L9" s="11"/>
      <c r="N9" s="9"/>
      <c r="O9" s="10"/>
      <c r="P9" s="11"/>
      <c r="R9" s="9"/>
      <c r="S9" s="11"/>
    </row>
    <row r="11" spans="2:33" x14ac:dyDescent="0.3">
      <c r="D11" s="5">
        <f>SUM(D4:D9)</f>
        <v>8</v>
      </c>
      <c r="E11" s="5">
        <f>SUM(E4:E9)</f>
        <v>5</v>
      </c>
      <c r="H11" s="5">
        <f>SUM(H4:H9)</f>
        <v>1</v>
      </c>
      <c r="L11" s="5">
        <f>SUM(L4:L9)</f>
        <v>19</v>
      </c>
      <c r="P11" s="5">
        <f>SUM(P4:P9)</f>
        <v>4</v>
      </c>
      <c r="S11" s="5">
        <f>SUM(S4:S9)</f>
        <v>1</v>
      </c>
      <c r="U11" s="5">
        <f>SUM(U4:U9)</f>
        <v>75</v>
      </c>
      <c r="V11" s="5">
        <f>U11-(L11+P11+S11)</f>
        <v>51</v>
      </c>
      <c r="W11" s="6">
        <f>((D11+H11)/V11)*100</f>
        <v>17.647058823529413</v>
      </c>
      <c r="X11" s="6">
        <f>100-W11</f>
        <v>82.35294117647058</v>
      </c>
      <c r="Y11" s="6">
        <f>B4/120</f>
        <v>2.5000000000000001E-2</v>
      </c>
      <c r="Z11" s="6">
        <f>G4/120</f>
        <v>0.45833333333333331</v>
      </c>
      <c r="AA11" s="6">
        <f>(L4+2)/120</f>
        <v>0.17499999999999999</v>
      </c>
      <c r="AB11" s="6">
        <f>((L11+2)/(U11-P11))*100</f>
        <v>29.577464788732392</v>
      </c>
      <c r="AC11" s="6">
        <f>R4/120</f>
        <v>0.625</v>
      </c>
      <c r="AD11" s="6">
        <f>H11</f>
        <v>1</v>
      </c>
      <c r="AE11" s="6">
        <v>0</v>
      </c>
      <c r="AF11" s="6">
        <f>(AE11/AD11)*100</f>
        <v>0</v>
      </c>
      <c r="AG11" s="6">
        <f>AVERAGE((L4+1),(L5+1),(L6+1),(L7+1))/120</f>
        <v>4.791666666666667E-2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86"/>
  <sheetViews>
    <sheetView zoomScale="56" workbookViewId="0">
      <selection activeCell="W86" sqref="W86:AG8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</v>
      </c>
      <c r="C4" s="5">
        <v>4</v>
      </c>
      <c r="D4" s="5">
        <f>(C4-B4)+1</f>
        <v>1</v>
      </c>
      <c r="E4" s="8">
        <v>1</v>
      </c>
      <c r="G4" s="7">
        <v>1064</v>
      </c>
      <c r="H4" s="8">
        <v>1</v>
      </c>
      <c r="J4" s="7">
        <v>1065</v>
      </c>
      <c r="K4" s="5">
        <v>1170</v>
      </c>
      <c r="L4" s="8">
        <f>(K4-J4)+1</f>
        <v>106</v>
      </c>
      <c r="N4" s="7">
        <v>73</v>
      </c>
      <c r="O4" s="5">
        <v>78</v>
      </c>
      <c r="P4" s="8">
        <f>(O4-N4)+1</f>
        <v>6</v>
      </c>
      <c r="R4" s="7"/>
      <c r="S4" s="8"/>
      <c r="U4" s="5">
        <v>1200</v>
      </c>
    </row>
    <row r="5" spans="2:33" x14ac:dyDescent="0.3">
      <c r="B5" s="7">
        <v>12</v>
      </c>
      <c r="C5" s="5">
        <v>12</v>
      </c>
      <c r="D5" s="5">
        <f t="shared" ref="D5:D11" si="0">(C5-B5)+1</f>
        <v>1</v>
      </c>
      <c r="E5" s="8">
        <v>1</v>
      </c>
      <c r="G5" s="7"/>
      <c r="H5" s="8"/>
      <c r="J5" s="7"/>
      <c r="L5" s="8"/>
      <c r="N5" s="7">
        <v>343</v>
      </c>
      <c r="O5" s="5">
        <v>351</v>
      </c>
      <c r="P5" s="8">
        <f t="shared" ref="P5:P12" si="1">(O5-N5)+1</f>
        <v>9</v>
      </c>
      <c r="R5" s="7"/>
      <c r="S5" s="8"/>
    </row>
    <row r="6" spans="2:33" x14ac:dyDescent="0.3">
      <c r="B6" s="7">
        <v>18</v>
      </c>
      <c r="C6" s="5">
        <v>18</v>
      </c>
      <c r="D6" s="5">
        <f t="shared" si="0"/>
        <v>1</v>
      </c>
      <c r="E6" s="8">
        <v>1</v>
      </c>
      <c r="G6" s="7"/>
      <c r="H6" s="8"/>
      <c r="J6" s="7"/>
      <c r="L6" s="8"/>
      <c r="N6" s="7">
        <v>383</v>
      </c>
      <c r="O6" s="5">
        <v>444</v>
      </c>
      <c r="P6" s="8">
        <f t="shared" si="1"/>
        <v>62</v>
      </c>
      <c r="R6" s="7"/>
      <c r="S6" s="8"/>
    </row>
    <row r="7" spans="2:33" x14ac:dyDescent="0.3">
      <c r="B7" s="7">
        <v>46</v>
      </c>
      <c r="C7" s="5">
        <v>47</v>
      </c>
      <c r="D7" s="5">
        <f t="shared" si="0"/>
        <v>2</v>
      </c>
      <c r="E7" s="8">
        <v>1</v>
      </c>
      <c r="G7" s="7"/>
      <c r="H7" s="8"/>
      <c r="J7" s="7"/>
      <c r="L7" s="8"/>
      <c r="N7" s="7">
        <v>492</v>
      </c>
      <c r="O7" s="5">
        <v>530</v>
      </c>
      <c r="P7" s="8">
        <f t="shared" si="1"/>
        <v>39</v>
      </c>
      <c r="R7" s="7"/>
      <c r="S7" s="8"/>
    </row>
    <row r="8" spans="2:33" x14ac:dyDescent="0.3">
      <c r="B8" s="7">
        <v>61</v>
      </c>
      <c r="C8" s="5">
        <v>72</v>
      </c>
      <c r="D8" s="5">
        <f t="shared" si="0"/>
        <v>12</v>
      </c>
      <c r="E8" s="8">
        <v>1</v>
      </c>
      <c r="G8" s="7"/>
      <c r="H8" s="8"/>
      <c r="J8" s="7"/>
      <c r="L8" s="8"/>
      <c r="N8" s="7">
        <v>809</v>
      </c>
      <c r="O8" s="5">
        <v>812</v>
      </c>
      <c r="P8" s="8">
        <f t="shared" si="1"/>
        <v>4</v>
      </c>
      <c r="R8" s="7"/>
      <c r="S8" s="8"/>
    </row>
    <row r="9" spans="2:33" x14ac:dyDescent="0.3">
      <c r="B9" s="7">
        <v>80</v>
      </c>
      <c r="C9" s="5">
        <v>98</v>
      </c>
      <c r="D9" s="5">
        <f t="shared" si="0"/>
        <v>19</v>
      </c>
      <c r="E9" s="8">
        <v>1</v>
      </c>
      <c r="G9" s="7"/>
      <c r="H9" s="8"/>
      <c r="J9" s="7"/>
      <c r="L9" s="8"/>
      <c r="N9" s="7">
        <v>828</v>
      </c>
      <c r="O9" s="5">
        <v>830</v>
      </c>
      <c r="P9" s="8">
        <f t="shared" si="1"/>
        <v>3</v>
      </c>
      <c r="R9" s="7"/>
      <c r="S9" s="8"/>
    </row>
    <row r="10" spans="2:33" x14ac:dyDescent="0.3">
      <c r="B10" s="7">
        <v>102</v>
      </c>
      <c r="C10" s="5">
        <v>102</v>
      </c>
      <c r="D10" s="5">
        <f t="shared" si="0"/>
        <v>1</v>
      </c>
      <c r="E10" s="8">
        <v>1</v>
      </c>
      <c r="G10" s="7"/>
      <c r="H10" s="8"/>
      <c r="J10" s="7"/>
      <c r="L10" s="8"/>
      <c r="N10" s="7">
        <v>930</v>
      </c>
      <c r="O10" s="5">
        <v>932</v>
      </c>
      <c r="P10" s="8">
        <f t="shared" si="1"/>
        <v>3</v>
      </c>
      <c r="R10" s="7"/>
      <c r="S10" s="8"/>
    </row>
    <row r="11" spans="2:33" x14ac:dyDescent="0.3">
      <c r="B11" s="7">
        <v>125</v>
      </c>
      <c r="C11" s="5">
        <v>126</v>
      </c>
      <c r="D11" s="5">
        <f t="shared" si="0"/>
        <v>2</v>
      </c>
      <c r="E11" s="8">
        <v>1</v>
      </c>
      <c r="G11" s="7"/>
      <c r="H11" s="8"/>
      <c r="J11" s="7"/>
      <c r="L11" s="8"/>
      <c r="N11" s="7">
        <v>1011</v>
      </c>
      <c r="O11" s="5">
        <v>1014</v>
      </c>
      <c r="P11" s="8">
        <f t="shared" si="1"/>
        <v>4</v>
      </c>
      <c r="R11" s="7"/>
      <c r="S11" s="8"/>
    </row>
    <row r="12" spans="2:33" x14ac:dyDescent="0.3">
      <c r="B12" s="7">
        <v>137</v>
      </c>
      <c r="C12" s="5">
        <v>139</v>
      </c>
      <c r="D12" s="5">
        <f t="shared" ref="D12:D33" si="2">(C12-B12)+1</f>
        <v>3</v>
      </c>
      <c r="E12" s="8">
        <v>1</v>
      </c>
      <c r="G12" s="7"/>
      <c r="H12" s="8"/>
      <c r="J12" s="7"/>
      <c r="L12" s="8"/>
      <c r="N12" s="7">
        <v>1171</v>
      </c>
      <c r="O12" s="5">
        <v>1175</v>
      </c>
      <c r="P12" s="8">
        <f t="shared" si="1"/>
        <v>5</v>
      </c>
      <c r="R12" s="7"/>
      <c r="S12" s="8"/>
    </row>
    <row r="13" spans="2:33" x14ac:dyDescent="0.3">
      <c r="B13" s="7">
        <v>159</v>
      </c>
      <c r="C13" s="5">
        <v>162</v>
      </c>
      <c r="D13" s="5">
        <f t="shared" si="2"/>
        <v>4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185</v>
      </c>
      <c r="C14" s="5">
        <v>185</v>
      </c>
      <c r="D14" s="5">
        <f t="shared" si="2"/>
        <v>1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188</v>
      </c>
      <c r="C15" s="5">
        <v>188</v>
      </c>
      <c r="D15" s="5">
        <f t="shared" si="2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207</v>
      </c>
      <c r="C16" s="5">
        <v>207</v>
      </c>
      <c r="D16" s="5">
        <f t="shared" si="2"/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19" x14ac:dyDescent="0.3">
      <c r="B17" s="7">
        <v>220</v>
      </c>
      <c r="C17" s="5">
        <v>220</v>
      </c>
      <c r="D17" s="5">
        <f t="shared" si="2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19" x14ac:dyDescent="0.3">
      <c r="B18" s="7">
        <v>223</v>
      </c>
      <c r="C18" s="5">
        <v>224</v>
      </c>
      <c r="D18" s="5">
        <f t="shared" si="2"/>
        <v>2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19" x14ac:dyDescent="0.3">
      <c r="B19" s="7">
        <v>256</v>
      </c>
      <c r="C19" s="5">
        <v>256</v>
      </c>
      <c r="D19" s="5">
        <f t="shared" si="2"/>
        <v>1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19" x14ac:dyDescent="0.3">
      <c r="B20" s="7">
        <v>272</v>
      </c>
      <c r="C20" s="5">
        <v>272</v>
      </c>
      <c r="D20" s="5">
        <f t="shared" si="2"/>
        <v>1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19" x14ac:dyDescent="0.3">
      <c r="B21" s="7">
        <v>275</v>
      </c>
      <c r="C21" s="5">
        <v>277</v>
      </c>
      <c r="D21" s="5">
        <f t="shared" si="2"/>
        <v>3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19" x14ac:dyDescent="0.3">
      <c r="B22" s="7">
        <v>278</v>
      </c>
      <c r="C22" s="5">
        <v>282</v>
      </c>
      <c r="D22" s="5">
        <f t="shared" si="2"/>
        <v>5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19" x14ac:dyDescent="0.3">
      <c r="B23" s="7">
        <v>323</v>
      </c>
      <c r="C23" s="5">
        <v>324</v>
      </c>
      <c r="D23" s="5">
        <f t="shared" si="2"/>
        <v>2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19" x14ac:dyDescent="0.3">
      <c r="B24" s="7">
        <v>326</v>
      </c>
      <c r="C24" s="5">
        <v>326</v>
      </c>
      <c r="D24" s="5">
        <f t="shared" si="2"/>
        <v>1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19" x14ac:dyDescent="0.3">
      <c r="B25" s="7">
        <v>329</v>
      </c>
      <c r="C25" s="5">
        <v>337</v>
      </c>
      <c r="D25" s="5">
        <f t="shared" si="2"/>
        <v>9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19" x14ac:dyDescent="0.3">
      <c r="B26" s="7">
        <v>355</v>
      </c>
      <c r="C26" s="5">
        <v>355</v>
      </c>
      <c r="D26" s="5">
        <f t="shared" si="2"/>
        <v>1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19" x14ac:dyDescent="0.3">
      <c r="B27" s="7">
        <v>358</v>
      </c>
      <c r="C27" s="5">
        <v>358</v>
      </c>
      <c r="D27" s="5">
        <f t="shared" si="2"/>
        <v>1</v>
      </c>
      <c r="E27" s="8">
        <v>1</v>
      </c>
      <c r="G27" s="7"/>
      <c r="H27" s="8"/>
      <c r="J27" s="7"/>
      <c r="L27" s="8"/>
      <c r="N27" s="7"/>
      <c r="P27" s="8"/>
      <c r="R27" s="7"/>
      <c r="S27" s="8"/>
    </row>
    <row r="28" spans="2:19" x14ac:dyDescent="0.3">
      <c r="B28" s="7">
        <v>362</v>
      </c>
      <c r="C28" s="5">
        <v>362</v>
      </c>
      <c r="D28" s="5">
        <f t="shared" si="2"/>
        <v>1</v>
      </c>
      <c r="E28" s="8">
        <v>1</v>
      </c>
      <c r="G28" s="7"/>
      <c r="H28" s="8"/>
      <c r="J28" s="7"/>
      <c r="L28" s="8"/>
      <c r="N28" s="7"/>
      <c r="P28" s="8"/>
      <c r="R28" s="7"/>
      <c r="S28" s="8"/>
    </row>
    <row r="29" spans="2:19" x14ac:dyDescent="0.3">
      <c r="B29" s="7">
        <v>461</v>
      </c>
      <c r="C29" s="5">
        <v>465</v>
      </c>
      <c r="D29" s="5">
        <f t="shared" si="2"/>
        <v>5</v>
      </c>
      <c r="E29" s="8">
        <v>1</v>
      </c>
      <c r="G29" s="7"/>
      <c r="H29" s="8"/>
      <c r="J29" s="7"/>
      <c r="L29" s="8"/>
      <c r="N29" s="7"/>
      <c r="P29" s="8"/>
      <c r="R29" s="7"/>
      <c r="S29" s="8"/>
    </row>
    <row r="30" spans="2:19" x14ac:dyDescent="0.3">
      <c r="B30" s="7">
        <v>482</v>
      </c>
      <c r="C30" s="5">
        <v>491</v>
      </c>
      <c r="D30" s="5">
        <f t="shared" si="2"/>
        <v>10</v>
      </c>
      <c r="E30" s="8">
        <v>1</v>
      </c>
      <c r="G30" s="7"/>
      <c r="H30" s="8"/>
      <c r="J30" s="7"/>
      <c r="L30" s="8"/>
      <c r="N30" s="7"/>
      <c r="P30" s="8"/>
      <c r="R30" s="7"/>
      <c r="S30" s="8"/>
    </row>
    <row r="31" spans="2:19" x14ac:dyDescent="0.3">
      <c r="B31" s="7">
        <v>560</v>
      </c>
      <c r="C31" s="5">
        <v>563</v>
      </c>
      <c r="D31" s="5">
        <f t="shared" si="2"/>
        <v>4</v>
      </c>
      <c r="E31" s="8">
        <v>1</v>
      </c>
      <c r="G31" s="7"/>
      <c r="H31" s="8"/>
      <c r="J31" s="7"/>
      <c r="L31" s="8"/>
      <c r="N31" s="7"/>
      <c r="P31" s="8"/>
      <c r="R31" s="7"/>
      <c r="S31" s="8"/>
    </row>
    <row r="32" spans="2:19" x14ac:dyDescent="0.3">
      <c r="B32" s="7">
        <v>566</v>
      </c>
      <c r="C32" s="5">
        <v>566</v>
      </c>
      <c r="D32" s="5">
        <f t="shared" si="2"/>
        <v>1</v>
      </c>
      <c r="E32" s="8">
        <v>1</v>
      </c>
      <c r="G32" s="7"/>
      <c r="H32" s="8"/>
      <c r="J32" s="7"/>
      <c r="L32" s="8"/>
      <c r="N32" s="7"/>
      <c r="P32" s="8"/>
      <c r="R32" s="7"/>
      <c r="S32" s="8"/>
    </row>
    <row r="33" spans="2:19" x14ac:dyDescent="0.3">
      <c r="B33" s="7">
        <v>568</v>
      </c>
      <c r="C33" s="5">
        <v>572</v>
      </c>
      <c r="D33" s="5">
        <f t="shared" si="2"/>
        <v>5</v>
      </c>
      <c r="E33" s="8">
        <v>1</v>
      </c>
      <c r="G33" s="7"/>
      <c r="H33" s="8"/>
      <c r="J33" s="7"/>
      <c r="L33" s="8"/>
      <c r="N33" s="7"/>
      <c r="P33" s="8"/>
      <c r="R33" s="7"/>
      <c r="S33" s="8"/>
    </row>
    <row r="34" spans="2:19" x14ac:dyDescent="0.3">
      <c r="B34" s="7">
        <v>577</v>
      </c>
      <c r="C34" s="5">
        <v>578</v>
      </c>
      <c r="D34" s="5">
        <f t="shared" ref="D34:D38" si="3">(C34-B34)+1</f>
        <v>2</v>
      </c>
      <c r="E34" s="8">
        <v>1</v>
      </c>
      <c r="G34" s="7"/>
      <c r="H34" s="8"/>
      <c r="J34" s="7"/>
      <c r="L34" s="8"/>
      <c r="N34" s="7"/>
      <c r="P34" s="8"/>
      <c r="R34" s="7"/>
      <c r="S34" s="8"/>
    </row>
    <row r="35" spans="2:19" x14ac:dyDescent="0.3">
      <c r="B35" s="7">
        <v>581</v>
      </c>
      <c r="C35" s="5">
        <v>581</v>
      </c>
      <c r="D35" s="5">
        <f t="shared" si="3"/>
        <v>1</v>
      </c>
      <c r="E35" s="8">
        <v>1</v>
      </c>
      <c r="G35" s="7"/>
      <c r="H35" s="8"/>
      <c r="J35" s="7"/>
      <c r="L35" s="8"/>
      <c r="N35" s="7"/>
      <c r="P35" s="8"/>
      <c r="R35" s="7"/>
      <c r="S35" s="8"/>
    </row>
    <row r="36" spans="2:19" x14ac:dyDescent="0.3">
      <c r="B36" s="7">
        <v>589</v>
      </c>
      <c r="C36" s="5">
        <v>589</v>
      </c>
      <c r="D36" s="5">
        <f t="shared" si="3"/>
        <v>1</v>
      </c>
      <c r="E36" s="8">
        <v>1</v>
      </c>
      <c r="G36" s="7"/>
      <c r="H36" s="8"/>
      <c r="J36" s="7"/>
      <c r="L36" s="8"/>
      <c r="N36" s="7"/>
      <c r="P36" s="8"/>
      <c r="R36" s="7"/>
      <c r="S36" s="8"/>
    </row>
    <row r="37" spans="2:19" x14ac:dyDescent="0.3">
      <c r="B37" s="7">
        <v>593</v>
      </c>
      <c r="C37" s="5">
        <v>598</v>
      </c>
      <c r="D37" s="5">
        <f t="shared" si="3"/>
        <v>6</v>
      </c>
      <c r="E37" s="8">
        <v>1</v>
      </c>
      <c r="G37" s="7"/>
      <c r="H37" s="8"/>
      <c r="J37" s="7"/>
      <c r="L37" s="8"/>
      <c r="N37" s="7"/>
      <c r="P37" s="8"/>
      <c r="R37" s="7"/>
      <c r="S37" s="8"/>
    </row>
    <row r="38" spans="2:19" x14ac:dyDescent="0.3">
      <c r="B38" s="7">
        <v>602</v>
      </c>
      <c r="C38" s="5">
        <v>605</v>
      </c>
      <c r="D38" s="5">
        <f t="shared" si="3"/>
        <v>4</v>
      </c>
      <c r="E38" s="8">
        <v>1</v>
      </c>
      <c r="G38" s="7"/>
      <c r="H38" s="8"/>
      <c r="J38" s="7"/>
      <c r="L38" s="8"/>
      <c r="N38" s="7"/>
      <c r="P38" s="8"/>
      <c r="R38" s="7"/>
      <c r="S38" s="8"/>
    </row>
    <row r="39" spans="2:19" x14ac:dyDescent="0.3">
      <c r="B39" s="7">
        <v>607</v>
      </c>
      <c r="C39" s="5">
        <v>608</v>
      </c>
      <c r="D39" s="5">
        <f t="shared" ref="D39:D56" si="4">(C39-B39)+1</f>
        <v>2</v>
      </c>
      <c r="E39" s="8">
        <v>1</v>
      </c>
      <c r="G39" s="7"/>
      <c r="H39" s="8"/>
      <c r="J39" s="7"/>
      <c r="L39" s="8"/>
      <c r="N39" s="7"/>
      <c r="P39" s="8"/>
      <c r="R39" s="7"/>
      <c r="S39" s="8"/>
    </row>
    <row r="40" spans="2:19" x14ac:dyDescent="0.3">
      <c r="B40" s="7">
        <v>610</v>
      </c>
      <c r="C40" s="5">
        <v>611</v>
      </c>
      <c r="D40" s="5">
        <f t="shared" si="4"/>
        <v>2</v>
      </c>
      <c r="E40" s="8">
        <v>1</v>
      </c>
      <c r="G40" s="7"/>
      <c r="H40" s="8"/>
      <c r="J40" s="7"/>
      <c r="L40" s="8"/>
      <c r="N40" s="7"/>
      <c r="P40" s="8"/>
      <c r="R40" s="7"/>
      <c r="S40" s="8"/>
    </row>
    <row r="41" spans="2:19" x14ac:dyDescent="0.3">
      <c r="B41" s="7">
        <v>615</v>
      </c>
      <c r="C41" s="5">
        <v>615</v>
      </c>
      <c r="D41" s="5">
        <f t="shared" si="4"/>
        <v>1</v>
      </c>
      <c r="E41" s="8">
        <v>1</v>
      </c>
      <c r="G41" s="7"/>
      <c r="H41" s="8"/>
      <c r="J41" s="7"/>
      <c r="L41" s="8"/>
      <c r="N41" s="7"/>
      <c r="P41" s="8"/>
      <c r="R41" s="7"/>
      <c r="S41" s="8"/>
    </row>
    <row r="42" spans="2:19" x14ac:dyDescent="0.3">
      <c r="B42" s="7">
        <v>618</v>
      </c>
      <c r="C42" s="5">
        <v>619</v>
      </c>
      <c r="D42" s="5">
        <f t="shared" si="4"/>
        <v>2</v>
      </c>
      <c r="E42" s="8">
        <v>1</v>
      </c>
      <c r="G42" s="7"/>
      <c r="H42" s="8"/>
      <c r="J42" s="7"/>
      <c r="L42" s="8"/>
      <c r="N42" s="7"/>
      <c r="P42" s="8"/>
      <c r="R42" s="7"/>
      <c r="S42" s="8"/>
    </row>
    <row r="43" spans="2:19" x14ac:dyDescent="0.3">
      <c r="B43" s="7">
        <v>627</v>
      </c>
      <c r="C43" s="5">
        <v>633</v>
      </c>
      <c r="D43" s="5">
        <f t="shared" si="4"/>
        <v>7</v>
      </c>
      <c r="E43" s="8">
        <v>1</v>
      </c>
      <c r="G43" s="7"/>
      <c r="H43" s="8"/>
      <c r="J43" s="7"/>
      <c r="L43" s="8"/>
      <c r="N43" s="7"/>
      <c r="P43" s="8"/>
      <c r="R43" s="7"/>
      <c r="S43" s="8"/>
    </row>
    <row r="44" spans="2:19" x14ac:dyDescent="0.3">
      <c r="B44" s="7">
        <v>636</v>
      </c>
      <c r="C44" s="5">
        <v>636</v>
      </c>
      <c r="D44" s="5">
        <f t="shared" si="4"/>
        <v>1</v>
      </c>
      <c r="E44" s="8">
        <v>1</v>
      </c>
      <c r="G44" s="7"/>
      <c r="H44" s="8"/>
      <c r="J44" s="7"/>
      <c r="L44" s="8"/>
      <c r="N44" s="7"/>
      <c r="P44" s="8"/>
      <c r="R44" s="7"/>
      <c r="S44" s="8"/>
    </row>
    <row r="45" spans="2:19" x14ac:dyDescent="0.3">
      <c r="B45" s="7">
        <v>646</v>
      </c>
      <c r="C45" s="5">
        <v>646</v>
      </c>
      <c r="D45" s="5">
        <f t="shared" si="4"/>
        <v>1</v>
      </c>
      <c r="E45" s="8">
        <v>1</v>
      </c>
      <c r="G45" s="7"/>
      <c r="H45" s="8"/>
      <c r="J45" s="7"/>
      <c r="L45" s="8"/>
      <c r="N45" s="7"/>
      <c r="P45" s="8"/>
      <c r="R45" s="7"/>
      <c r="S45" s="8"/>
    </row>
    <row r="46" spans="2:19" x14ac:dyDescent="0.3">
      <c r="B46" s="7">
        <v>652</v>
      </c>
      <c r="C46" s="5">
        <v>662</v>
      </c>
      <c r="D46" s="5">
        <f t="shared" si="4"/>
        <v>11</v>
      </c>
      <c r="E46" s="8">
        <v>1</v>
      </c>
      <c r="G46" s="7"/>
      <c r="H46" s="8"/>
      <c r="J46" s="7"/>
      <c r="L46" s="8"/>
      <c r="N46" s="7"/>
      <c r="P46" s="8"/>
      <c r="R46" s="7"/>
      <c r="S46" s="8"/>
    </row>
    <row r="47" spans="2:19" x14ac:dyDescent="0.3">
      <c r="B47" s="7">
        <v>666</v>
      </c>
      <c r="C47" s="5">
        <v>668</v>
      </c>
      <c r="D47" s="5">
        <f t="shared" si="4"/>
        <v>3</v>
      </c>
      <c r="E47" s="8">
        <v>1</v>
      </c>
      <c r="G47" s="7"/>
      <c r="H47" s="8"/>
      <c r="J47" s="7"/>
      <c r="L47" s="8"/>
      <c r="N47" s="7"/>
      <c r="P47" s="8"/>
      <c r="R47" s="7"/>
      <c r="S47" s="8"/>
    </row>
    <row r="48" spans="2:19" x14ac:dyDescent="0.3">
      <c r="B48" s="7">
        <v>678</v>
      </c>
      <c r="C48" s="5">
        <v>679</v>
      </c>
      <c r="D48" s="5">
        <f t="shared" si="4"/>
        <v>2</v>
      </c>
      <c r="E48" s="8">
        <v>1</v>
      </c>
      <c r="G48" s="7"/>
      <c r="H48" s="8"/>
      <c r="J48" s="7"/>
      <c r="L48" s="8"/>
      <c r="N48" s="7"/>
      <c r="P48" s="8"/>
      <c r="R48" s="7"/>
      <c r="S48" s="8"/>
    </row>
    <row r="49" spans="2:19" x14ac:dyDescent="0.3">
      <c r="B49" s="7">
        <v>681</v>
      </c>
      <c r="C49" s="5">
        <v>684</v>
      </c>
      <c r="D49" s="5">
        <f t="shared" si="4"/>
        <v>4</v>
      </c>
      <c r="E49" s="8">
        <v>1</v>
      </c>
      <c r="G49" s="7"/>
      <c r="H49" s="8"/>
      <c r="J49" s="7"/>
      <c r="L49" s="8"/>
      <c r="N49" s="7"/>
      <c r="P49" s="8"/>
      <c r="R49" s="7"/>
      <c r="S49" s="8"/>
    </row>
    <row r="50" spans="2:19" x14ac:dyDescent="0.3">
      <c r="B50" s="7">
        <v>687</v>
      </c>
      <c r="C50" s="5">
        <v>688</v>
      </c>
      <c r="D50" s="5">
        <f t="shared" si="4"/>
        <v>2</v>
      </c>
      <c r="E50" s="8">
        <v>1</v>
      </c>
      <c r="G50" s="7"/>
      <c r="H50" s="8"/>
      <c r="J50" s="7"/>
      <c r="L50" s="8"/>
      <c r="N50" s="7"/>
      <c r="P50" s="8"/>
      <c r="R50" s="7"/>
      <c r="S50" s="8"/>
    </row>
    <row r="51" spans="2:19" x14ac:dyDescent="0.3">
      <c r="B51" s="7">
        <v>695</v>
      </c>
      <c r="C51" s="5">
        <v>697</v>
      </c>
      <c r="D51" s="5">
        <f t="shared" si="4"/>
        <v>3</v>
      </c>
      <c r="E51" s="8">
        <v>1</v>
      </c>
      <c r="G51" s="7"/>
      <c r="H51" s="8"/>
      <c r="J51" s="7"/>
      <c r="L51" s="8"/>
      <c r="N51" s="7"/>
      <c r="P51" s="8"/>
      <c r="R51" s="7"/>
      <c r="S51" s="8"/>
    </row>
    <row r="52" spans="2:19" x14ac:dyDescent="0.3">
      <c r="B52" s="7">
        <v>699</v>
      </c>
      <c r="C52" s="5">
        <v>699</v>
      </c>
      <c r="D52" s="5">
        <f t="shared" si="4"/>
        <v>1</v>
      </c>
      <c r="E52" s="8">
        <v>1</v>
      </c>
      <c r="G52" s="7"/>
      <c r="H52" s="8"/>
      <c r="J52" s="7"/>
      <c r="L52" s="8"/>
      <c r="N52" s="7"/>
      <c r="P52" s="8"/>
      <c r="R52" s="7"/>
      <c r="S52" s="8"/>
    </row>
    <row r="53" spans="2:19" x14ac:dyDescent="0.3">
      <c r="B53" s="7">
        <v>708</v>
      </c>
      <c r="C53" s="5">
        <v>711</v>
      </c>
      <c r="D53" s="5">
        <f t="shared" si="4"/>
        <v>4</v>
      </c>
      <c r="E53" s="8">
        <v>1</v>
      </c>
      <c r="G53" s="7"/>
      <c r="H53" s="8"/>
      <c r="J53" s="7"/>
      <c r="L53" s="8"/>
      <c r="N53" s="7"/>
      <c r="P53" s="8"/>
      <c r="R53" s="7"/>
      <c r="S53" s="8"/>
    </row>
    <row r="54" spans="2:19" x14ac:dyDescent="0.3">
      <c r="B54" s="7">
        <v>715</v>
      </c>
      <c r="C54" s="5">
        <v>723</v>
      </c>
      <c r="D54" s="5">
        <f t="shared" si="4"/>
        <v>9</v>
      </c>
      <c r="E54" s="8">
        <v>1</v>
      </c>
      <c r="G54" s="7"/>
      <c r="H54" s="8"/>
      <c r="J54" s="7"/>
      <c r="L54" s="8"/>
      <c r="N54" s="7"/>
      <c r="P54" s="8"/>
      <c r="R54" s="7"/>
      <c r="S54" s="8"/>
    </row>
    <row r="55" spans="2:19" x14ac:dyDescent="0.3">
      <c r="B55" s="7">
        <v>726</v>
      </c>
      <c r="C55" s="5">
        <v>726</v>
      </c>
      <c r="D55" s="5">
        <f t="shared" si="4"/>
        <v>1</v>
      </c>
      <c r="E55" s="8">
        <v>1</v>
      </c>
      <c r="G55" s="7"/>
      <c r="H55" s="8"/>
      <c r="J55" s="7"/>
      <c r="L55" s="8"/>
      <c r="N55" s="7"/>
      <c r="P55" s="8"/>
      <c r="R55" s="7"/>
      <c r="S55" s="8"/>
    </row>
    <row r="56" spans="2:19" x14ac:dyDescent="0.3">
      <c r="B56" s="7">
        <v>728</v>
      </c>
      <c r="C56" s="5">
        <v>728</v>
      </c>
      <c r="D56" s="5">
        <f t="shared" si="4"/>
        <v>1</v>
      </c>
      <c r="E56" s="8">
        <v>1</v>
      </c>
      <c r="G56" s="7"/>
      <c r="H56" s="8"/>
      <c r="J56" s="7"/>
      <c r="L56" s="8"/>
      <c r="N56" s="7"/>
      <c r="P56" s="8"/>
      <c r="R56" s="7"/>
      <c r="S56" s="8"/>
    </row>
    <row r="57" spans="2:19" x14ac:dyDescent="0.3">
      <c r="B57" s="7">
        <v>741</v>
      </c>
      <c r="C57" s="5">
        <v>755</v>
      </c>
      <c r="D57" s="5">
        <f t="shared" ref="D57:D83" si="5">(C57-B57)+1</f>
        <v>15</v>
      </c>
      <c r="E57" s="8">
        <v>1</v>
      </c>
      <c r="G57" s="7"/>
      <c r="H57" s="8"/>
      <c r="J57" s="7"/>
      <c r="L57" s="8"/>
      <c r="N57" s="7"/>
      <c r="P57" s="8"/>
      <c r="R57" s="7"/>
      <c r="S57" s="8"/>
    </row>
    <row r="58" spans="2:19" x14ac:dyDescent="0.3">
      <c r="B58" s="7">
        <v>771</v>
      </c>
      <c r="C58" s="5">
        <v>771</v>
      </c>
      <c r="D58" s="5">
        <f t="shared" si="5"/>
        <v>1</v>
      </c>
      <c r="E58" s="8">
        <v>1</v>
      </c>
      <c r="G58" s="7"/>
      <c r="H58" s="8"/>
      <c r="J58" s="7"/>
      <c r="L58" s="8"/>
      <c r="N58" s="7"/>
      <c r="P58" s="8"/>
      <c r="R58" s="7"/>
      <c r="S58" s="8"/>
    </row>
    <row r="59" spans="2:19" x14ac:dyDescent="0.3">
      <c r="B59" s="7">
        <v>791</v>
      </c>
      <c r="C59" s="5">
        <v>791</v>
      </c>
      <c r="D59" s="5">
        <f t="shared" si="5"/>
        <v>1</v>
      </c>
      <c r="E59" s="8">
        <v>1</v>
      </c>
      <c r="G59" s="7"/>
      <c r="H59" s="8"/>
      <c r="J59" s="7"/>
      <c r="L59" s="8"/>
      <c r="N59" s="7"/>
      <c r="P59" s="8"/>
      <c r="R59" s="7"/>
      <c r="S59" s="8"/>
    </row>
    <row r="60" spans="2:19" x14ac:dyDescent="0.3">
      <c r="B60" s="7">
        <v>798</v>
      </c>
      <c r="C60" s="5">
        <v>798</v>
      </c>
      <c r="D60" s="5">
        <f t="shared" si="5"/>
        <v>1</v>
      </c>
      <c r="E60" s="8">
        <v>1</v>
      </c>
      <c r="G60" s="7"/>
      <c r="H60" s="8"/>
      <c r="J60" s="7"/>
      <c r="L60" s="8"/>
      <c r="N60" s="7"/>
      <c r="P60" s="8"/>
      <c r="R60" s="7"/>
      <c r="S60" s="8"/>
    </row>
    <row r="61" spans="2:19" x14ac:dyDescent="0.3">
      <c r="B61" s="7">
        <v>814</v>
      </c>
      <c r="C61" s="5">
        <v>816</v>
      </c>
      <c r="D61" s="5">
        <f t="shared" si="5"/>
        <v>3</v>
      </c>
      <c r="E61" s="8">
        <v>1</v>
      </c>
      <c r="G61" s="7"/>
      <c r="H61" s="8"/>
      <c r="J61" s="7"/>
      <c r="L61" s="8"/>
      <c r="N61" s="7"/>
      <c r="P61" s="8"/>
      <c r="R61" s="7"/>
      <c r="S61" s="8"/>
    </row>
    <row r="62" spans="2:19" x14ac:dyDescent="0.3">
      <c r="B62" s="7">
        <v>818</v>
      </c>
      <c r="C62" s="5">
        <v>818</v>
      </c>
      <c r="D62" s="5">
        <f t="shared" si="5"/>
        <v>1</v>
      </c>
      <c r="E62" s="8">
        <v>1</v>
      </c>
      <c r="G62" s="7"/>
      <c r="H62" s="8"/>
      <c r="J62" s="7"/>
      <c r="L62" s="8"/>
      <c r="N62" s="7"/>
      <c r="P62" s="8"/>
      <c r="R62" s="7"/>
      <c r="S62" s="8"/>
    </row>
    <row r="63" spans="2:19" x14ac:dyDescent="0.3">
      <c r="B63" s="7">
        <v>821</v>
      </c>
      <c r="C63" s="5">
        <v>821</v>
      </c>
      <c r="D63" s="5">
        <f t="shared" si="5"/>
        <v>1</v>
      </c>
      <c r="E63" s="8">
        <v>1</v>
      </c>
      <c r="G63" s="7"/>
      <c r="H63" s="8"/>
      <c r="J63" s="7"/>
      <c r="L63" s="8"/>
      <c r="N63" s="7"/>
      <c r="P63" s="8"/>
      <c r="R63" s="7"/>
      <c r="S63" s="8"/>
    </row>
    <row r="64" spans="2:19" x14ac:dyDescent="0.3">
      <c r="B64" s="7">
        <v>837</v>
      </c>
      <c r="C64" s="5">
        <v>840</v>
      </c>
      <c r="D64" s="5">
        <f t="shared" si="5"/>
        <v>4</v>
      </c>
      <c r="E64" s="8">
        <v>1</v>
      </c>
      <c r="G64" s="7"/>
      <c r="H64" s="8"/>
      <c r="J64" s="7"/>
      <c r="L64" s="8"/>
      <c r="N64" s="7"/>
      <c r="P64" s="8"/>
      <c r="R64" s="7"/>
      <c r="S64" s="8"/>
    </row>
    <row r="65" spans="2:19" x14ac:dyDescent="0.3">
      <c r="B65" s="7">
        <v>842</v>
      </c>
      <c r="C65" s="5">
        <v>843</v>
      </c>
      <c r="D65" s="5">
        <f t="shared" si="5"/>
        <v>2</v>
      </c>
      <c r="E65" s="8">
        <v>1</v>
      </c>
      <c r="G65" s="7"/>
      <c r="H65" s="8"/>
      <c r="J65" s="7"/>
      <c r="L65" s="8"/>
      <c r="N65" s="7"/>
      <c r="P65" s="8"/>
      <c r="R65" s="7"/>
      <c r="S65" s="8"/>
    </row>
    <row r="66" spans="2:19" x14ac:dyDescent="0.3">
      <c r="B66" s="7">
        <v>858</v>
      </c>
      <c r="C66" s="5">
        <v>864</v>
      </c>
      <c r="D66" s="5">
        <f t="shared" si="5"/>
        <v>7</v>
      </c>
      <c r="E66" s="8">
        <v>1</v>
      </c>
      <c r="G66" s="7"/>
      <c r="H66" s="8"/>
      <c r="J66" s="7"/>
      <c r="L66" s="8"/>
      <c r="N66" s="7"/>
      <c r="P66" s="8"/>
      <c r="R66" s="7"/>
      <c r="S66" s="8"/>
    </row>
    <row r="67" spans="2:19" x14ac:dyDescent="0.3">
      <c r="B67" s="7">
        <v>881</v>
      </c>
      <c r="C67" s="5">
        <v>882</v>
      </c>
      <c r="D67" s="5">
        <f t="shared" si="5"/>
        <v>2</v>
      </c>
      <c r="E67" s="8">
        <v>1</v>
      </c>
      <c r="G67" s="7"/>
      <c r="H67" s="8"/>
      <c r="J67" s="7"/>
      <c r="L67" s="8"/>
      <c r="N67" s="7"/>
      <c r="P67" s="8"/>
      <c r="R67" s="7"/>
      <c r="S67" s="8"/>
    </row>
    <row r="68" spans="2:19" x14ac:dyDescent="0.3">
      <c r="B68" s="7">
        <v>887</v>
      </c>
      <c r="C68" s="5">
        <v>888</v>
      </c>
      <c r="D68" s="5">
        <f t="shared" si="5"/>
        <v>2</v>
      </c>
      <c r="E68" s="8">
        <v>1</v>
      </c>
      <c r="G68" s="7"/>
      <c r="H68" s="8"/>
      <c r="J68" s="7"/>
      <c r="L68" s="8"/>
      <c r="N68" s="7"/>
      <c r="P68" s="8"/>
      <c r="R68" s="7"/>
      <c r="S68" s="8"/>
    </row>
    <row r="69" spans="2:19" x14ac:dyDescent="0.3">
      <c r="B69" s="7">
        <v>894</v>
      </c>
      <c r="C69" s="5">
        <v>894</v>
      </c>
      <c r="D69" s="5">
        <f t="shared" si="5"/>
        <v>1</v>
      </c>
      <c r="E69" s="8">
        <v>1</v>
      </c>
      <c r="G69" s="7"/>
      <c r="H69" s="8"/>
      <c r="J69" s="7"/>
      <c r="L69" s="8"/>
      <c r="N69" s="7"/>
      <c r="P69" s="8"/>
      <c r="R69" s="7"/>
      <c r="S69" s="8"/>
    </row>
    <row r="70" spans="2:19" x14ac:dyDescent="0.3">
      <c r="B70" s="7">
        <v>908</v>
      </c>
      <c r="C70" s="5">
        <v>929</v>
      </c>
      <c r="D70" s="5">
        <f t="shared" si="5"/>
        <v>22</v>
      </c>
      <c r="E70" s="8">
        <v>1</v>
      </c>
      <c r="G70" s="7"/>
      <c r="H70" s="8"/>
      <c r="J70" s="7"/>
      <c r="L70" s="8"/>
      <c r="N70" s="7"/>
      <c r="P70" s="8"/>
      <c r="R70" s="7"/>
      <c r="S70" s="8"/>
    </row>
    <row r="71" spans="2:19" x14ac:dyDescent="0.3">
      <c r="B71" s="7">
        <v>934</v>
      </c>
      <c r="C71" s="5">
        <v>934</v>
      </c>
      <c r="D71" s="5">
        <f t="shared" si="5"/>
        <v>1</v>
      </c>
      <c r="E71" s="8">
        <v>1</v>
      </c>
      <c r="G71" s="7"/>
      <c r="H71" s="8"/>
      <c r="J71" s="7"/>
      <c r="L71" s="8"/>
      <c r="N71" s="7"/>
      <c r="P71" s="8"/>
      <c r="R71" s="7"/>
      <c r="S71" s="8"/>
    </row>
    <row r="72" spans="2:19" x14ac:dyDescent="0.3">
      <c r="B72" s="7">
        <v>946</v>
      </c>
      <c r="C72" s="5">
        <v>956</v>
      </c>
      <c r="D72" s="5">
        <f t="shared" si="5"/>
        <v>11</v>
      </c>
      <c r="E72" s="8">
        <v>1</v>
      </c>
      <c r="G72" s="7"/>
      <c r="H72" s="8"/>
      <c r="J72" s="7"/>
      <c r="L72" s="8"/>
      <c r="N72" s="7"/>
      <c r="P72" s="8"/>
      <c r="R72" s="7"/>
      <c r="S72" s="8"/>
    </row>
    <row r="73" spans="2:19" x14ac:dyDescent="0.3">
      <c r="B73" s="7">
        <v>966</v>
      </c>
      <c r="C73" s="5">
        <v>976</v>
      </c>
      <c r="D73" s="5">
        <f t="shared" si="5"/>
        <v>11</v>
      </c>
      <c r="E73" s="8">
        <v>1</v>
      </c>
      <c r="G73" s="7"/>
      <c r="H73" s="8"/>
      <c r="J73" s="7"/>
      <c r="L73" s="8"/>
      <c r="N73" s="7"/>
      <c r="P73" s="8"/>
      <c r="R73" s="7"/>
      <c r="S73" s="8"/>
    </row>
    <row r="74" spans="2:19" x14ac:dyDescent="0.3">
      <c r="B74" s="7">
        <v>984</v>
      </c>
      <c r="C74" s="5">
        <v>987</v>
      </c>
      <c r="D74" s="5">
        <f t="shared" si="5"/>
        <v>4</v>
      </c>
      <c r="E74" s="8">
        <v>1</v>
      </c>
      <c r="G74" s="7"/>
      <c r="H74" s="8"/>
      <c r="J74" s="7"/>
      <c r="L74" s="8"/>
      <c r="N74" s="7"/>
      <c r="P74" s="8"/>
      <c r="R74" s="7"/>
      <c r="S74" s="8"/>
    </row>
    <row r="75" spans="2:19" x14ac:dyDescent="0.3">
      <c r="B75" s="7">
        <v>988</v>
      </c>
      <c r="C75" s="5">
        <v>989</v>
      </c>
      <c r="D75" s="5">
        <f t="shared" si="5"/>
        <v>2</v>
      </c>
      <c r="E75" s="8">
        <v>1</v>
      </c>
      <c r="G75" s="7"/>
      <c r="H75" s="8"/>
      <c r="J75" s="7"/>
      <c r="L75" s="8"/>
      <c r="N75" s="7"/>
      <c r="P75" s="8"/>
      <c r="R75" s="7"/>
      <c r="S75" s="8"/>
    </row>
    <row r="76" spans="2:19" x14ac:dyDescent="0.3">
      <c r="B76" s="7">
        <v>992</v>
      </c>
      <c r="C76" s="5">
        <v>992</v>
      </c>
      <c r="D76" s="5">
        <f t="shared" si="5"/>
        <v>1</v>
      </c>
      <c r="E76" s="8">
        <v>1</v>
      </c>
      <c r="G76" s="7"/>
      <c r="H76" s="8"/>
      <c r="J76" s="7"/>
      <c r="L76" s="8"/>
      <c r="N76" s="7"/>
      <c r="P76" s="8"/>
      <c r="R76" s="7"/>
      <c r="S76" s="8"/>
    </row>
    <row r="77" spans="2:19" x14ac:dyDescent="0.3">
      <c r="B77" s="7">
        <v>1027</v>
      </c>
      <c r="C77" s="5">
        <v>1027</v>
      </c>
      <c r="D77" s="5">
        <f t="shared" si="5"/>
        <v>1</v>
      </c>
      <c r="E77" s="8">
        <v>1</v>
      </c>
      <c r="G77" s="7"/>
      <c r="H77" s="8"/>
      <c r="J77" s="7"/>
      <c r="L77" s="8"/>
      <c r="N77" s="7"/>
      <c r="P77" s="8"/>
      <c r="R77" s="7"/>
      <c r="S77" s="8"/>
    </row>
    <row r="78" spans="2:19" x14ac:dyDescent="0.3">
      <c r="B78" s="7">
        <v>1033</v>
      </c>
      <c r="C78" s="5">
        <v>1037</v>
      </c>
      <c r="D78" s="5">
        <f t="shared" si="5"/>
        <v>5</v>
      </c>
      <c r="E78" s="8">
        <v>1</v>
      </c>
      <c r="G78" s="7"/>
      <c r="H78" s="8"/>
      <c r="J78" s="7"/>
      <c r="L78" s="8"/>
      <c r="N78" s="7"/>
      <c r="P78" s="8"/>
      <c r="R78" s="7"/>
      <c r="S78" s="8"/>
    </row>
    <row r="79" spans="2:19" x14ac:dyDescent="0.3">
      <c r="B79" s="7">
        <v>1047</v>
      </c>
      <c r="C79" s="5">
        <v>1048</v>
      </c>
      <c r="D79" s="5">
        <f t="shared" si="5"/>
        <v>2</v>
      </c>
      <c r="E79" s="8">
        <v>1</v>
      </c>
      <c r="G79" s="7"/>
      <c r="H79" s="8"/>
      <c r="J79" s="7"/>
      <c r="L79" s="8"/>
      <c r="N79" s="7"/>
      <c r="P79" s="8"/>
      <c r="R79" s="7"/>
      <c r="S79" s="8"/>
    </row>
    <row r="80" spans="2:19" x14ac:dyDescent="0.3">
      <c r="B80" s="7">
        <v>1051</v>
      </c>
      <c r="C80" s="5">
        <v>1051</v>
      </c>
      <c r="D80" s="5">
        <f t="shared" si="5"/>
        <v>1</v>
      </c>
      <c r="E80" s="8">
        <v>1</v>
      </c>
      <c r="G80" s="7"/>
      <c r="H80" s="8"/>
      <c r="J80" s="7"/>
      <c r="L80" s="8"/>
      <c r="N80" s="7"/>
      <c r="P80" s="8"/>
      <c r="R80" s="7"/>
      <c r="S80" s="8"/>
    </row>
    <row r="81" spans="2:33" x14ac:dyDescent="0.3">
      <c r="B81" s="7">
        <v>1053</v>
      </c>
      <c r="C81" s="5">
        <v>1053</v>
      </c>
      <c r="D81" s="5">
        <f t="shared" si="5"/>
        <v>1</v>
      </c>
      <c r="E81" s="8">
        <v>1</v>
      </c>
      <c r="G81" s="7"/>
      <c r="H81" s="8"/>
      <c r="J81" s="7"/>
      <c r="L81" s="8"/>
      <c r="N81" s="7"/>
      <c r="P81" s="8"/>
      <c r="R81" s="7"/>
      <c r="S81" s="8"/>
    </row>
    <row r="82" spans="2:33" x14ac:dyDescent="0.3">
      <c r="B82" s="7">
        <v>1178</v>
      </c>
      <c r="C82" s="5">
        <v>1180</v>
      </c>
      <c r="D82" s="5">
        <f t="shared" si="5"/>
        <v>3</v>
      </c>
      <c r="E82" s="8">
        <v>1</v>
      </c>
      <c r="G82" s="7"/>
      <c r="H82" s="8"/>
      <c r="J82" s="7"/>
      <c r="L82" s="8"/>
      <c r="N82" s="7"/>
      <c r="P82" s="8"/>
      <c r="R82" s="7"/>
      <c r="S82" s="8"/>
    </row>
    <row r="83" spans="2:33" x14ac:dyDescent="0.3">
      <c r="B83" s="7">
        <v>1194</v>
      </c>
      <c r="C83" s="5">
        <v>1199</v>
      </c>
      <c r="D83" s="5">
        <f t="shared" si="5"/>
        <v>6</v>
      </c>
      <c r="E83" s="8">
        <v>1</v>
      </c>
      <c r="G83" s="7"/>
      <c r="H83" s="8"/>
      <c r="J83" s="7"/>
      <c r="L83" s="8"/>
      <c r="N83" s="7"/>
      <c r="P83" s="8"/>
      <c r="R83" s="7"/>
      <c r="S83" s="8"/>
    </row>
    <row r="84" spans="2:33" x14ac:dyDescent="0.3">
      <c r="B84" s="9"/>
      <c r="C84" s="10"/>
      <c r="D84" s="10"/>
      <c r="E84" s="11"/>
      <c r="G84" s="9"/>
      <c r="H84" s="11"/>
      <c r="J84" s="9"/>
      <c r="K84" s="10"/>
      <c r="L84" s="11"/>
      <c r="N84" s="9"/>
      <c r="O84" s="10"/>
      <c r="P84" s="11"/>
      <c r="R84" s="9"/>
      <c r="S84" s="11"/>
    </row>
    <row r="86" spans="2:33" x14ac:dyDescent="0.3">
      <c r="D86" s="5">
        <f>SUM(D4:D84)</f>
        <v>285</v>
      </c>
      <c r="E86" s="5">
        <f>SUM(E4:E84)</f>
        <v>80</v>
      </c>
      <c r="H86" s="5">
        <f>SUM(H4:H84)</f>
        <v>1</v>
      </c>
      <c r="L86" s="5">
        <f>SUM(L4:L84)</f>
        <v>106</v>
      </c>
      <c r="P86" s="5">
        <f>SUM(P4:P84)</f>
        <v>135</v>
      </c>
      <c r="S86" s="5">
        <f>SUM(S4:S84)</f>
        <v>0</v>
      </c>
      <c r="U86" s="5">
        <f>SUM(U4:U84)</f>
        <v>1200</v>
      </c>
      <c r="V86" s="5">
        <f>U86-(L86+P86+S86)</f>
        <v>959</v>
      </c>
      <c r="W86" s="6">
        <f>((D86+H86)/V86)*100</f>
        <v>29.822732012513036</v>
      </c>
      <c r="X86" s="6">
        <f>100-W86</f>
        <v>70.177267987486971</v>
      </c>
      <c r="Y86" s="6">
        <f>B4/120</f>
        <v>3.3333333333333333E-2</v>
      </c>
      <c r="Z86" s="6">
        <f>G4/120</f>
        <v>8.8666666666666671</v>
      </c>
      <c r="AA86" s="6" t="s">
        <v>29</v>
      </c>
      <c r="AB86" s="6">
        <f>((L86+2)/(U86-P86))*100</f>
        <v>10.140845070422536</v>
      </c>
      <c r="AC86" s="6">
        <f>R4/120</f>
        <v>0</v>
      </c>
      <c r="AD86" s="6">
        <f>H86</f>
        <v>1</v>
      </c>
      <c r="AE86" s="6">
        <v>1</v>
      </c>
      <c r="AF86" s="6">
        <f>(AE86/AD86)*100</f>
        <v>100</v>
      </c>
      <c r="AG86" s="6">
        <f>AVERAGE((L4+1),(L5+1),(L6+1),(L7+1))/120</f>
        <v>0.22916666666666666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G56"/>
  <sheetViews>
    <sheetView zoomScale="56" workbookViewId="0">
      <selection activeCell="W54" sqref="W54:AG5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12</v>
      </c>
      <c r="C4" s="5">
        <v>12</v>
      </c>
      <c r="D4" s="5">
        <f>(C4-B4)+1</f>
        <v>1</v>
      </c>
      <c r="E4" s="8">
        <v>1</v>
      </c>
      <c r="G4" s="7"/>
      <c r="H4" s="8"/>
      <c r="J4" s="7"/>
      <c r="L4" s="8"/>
      <c r="N4" s="7">
        <v>64</v>
      </c>
      <c r="O4" s="5">
        <v>69</v>
      </c>
      <c r="P4" s="8">
        <f>(O4-N4)+1</f>
        <v>6</v>
      </c>
      <c r="R4" s="7"/>
      <c r="S4" s="8"/>
      <c r="U4" s="5">
        <v>526</v>
      </c>
    </row>
    <row r="5" spans="2:33" x14ac:dyDescent="0.3">
      <c r="B5" s="7">
        <v>17</v>
      </c>
      <c r="C5" s="5">
        <v>17</v>
      </c>
      <c r="D5" s="5">
        <f t="shared" ref="D5:D22" si="0">(C5-B5)+1</f>
        <v>1</v>
      </c>
      <c r="E5" s="8">
        <v>1</v>
      </c>
      <c r="G5" s="7"/>
      <c r="H5" s="8"/>
      <c r="J5" s="7"/>
      <c r="L5" s="8"/>
      <c r="N5" s="7">
        <v>261</v>
      </c>
      <c r="O5" s="5">
        <v>265</v>
      </c>
      <c r="P5" s="8">
        <f t="shared" ref="P5" si="1">(O5-N5)+1</f>
        <v>5</v>
      </c>
      <c r="R5" s="7"/>
      <c r="S5" s="8"/>
    </row>
    <row r="6" spans="2:33" x14ac:dyDescent="0.3">
      <c r="B6" s="7">
        <v>21</v>
      </c>
      <c r="C6" s="5">
        <v>22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42</v>
      </c>
      <c r="C7" s="5">
        <v>42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47</v>
      </c>
      <c r="C8" s="5">
        <v>48</v>
      </c>
      <c r="D8" s="5">
        <f t="shared" si="0"/>
        <v>2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75</v>
      </c>
      <c r="C9" s="5">
        <v>78</v>
      </c>
      <c r="D9" s="5">
        <f t="shared" si="0"/>
        <v>4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84</v>
      </c>
      <c r="C10" s="5">
        <v>88</v>
      </c>
      <c r="D10" s="5">
        <f t="shared" si="0"/>
        <v>5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91</v>
      </c>
      <c r="C11" s="5">
        <v>92</v>
      </c>
      <c r="D11" s="5">
        <f t="shared" si="0"/>
        <v>2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96</v>
      </c>
      <c r="C12" s="5">
        <v>96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106</v>
      </c>
      <c r="C13" s="5">
        <v>106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139</v>
      </c>
      <c r="C14" s="5">
        <v>140</v>
      </c>
      <c r="D14" s="5">
        <f t="shared" si="0"/>
        <v>2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149</v>
      </c>
      <c r="C15" s="5">
        <v>149</v>
      </c>
      <c r="D15" s="5">
        <f t="shared" si="0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171</v>
      </c>
      <c r="C16" s="5">
        <v>173</v>
      </c>
      <c r="D16" s="5">
        <f t="shared" si="0"/>
        <v>3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19" x14ac:dyDescent="0.3">
      <c r="B17" s="7">
        <v>180</v>
      </c>
      <c r="C17" s="5">
        <v>180</v>
      </c>
      <c r="D17" s="5">
        <f t="shared" si="0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19" x14ac:dyDescent="0.3">
      <c r="B18" s="7">
        <v>191</v>
      </c>
      <c r="C18" s="5">
        <v>195</v>
      </c>
      <c r="D18" s="5">
        <f t="shared" si="0"/>
        <v>5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19" x14ac:dyDescent="0.3">
      <c r="B19" s="7">
        <v>197</v>
      </c>
      <c r="C19" s="5">
        <v>197</v>
      </c>
      <c r="D19" s="5">
        <f t="shared" si="0"/>
        <v>1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19" x14ac:dyDescent="0.3">
      <c r="B20" s="7">
        <v>205</v>
      </c>
      <c r="C20" s="5">
        <v>205</v>
      </c>
      <c r="D20" s="5">
        <f t="shared" si="0"/>
        <v>1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19" x14ac:dyDescent="0.3">
      <c r="B21" s="7">
        <v>221</v>
      </c>
      <c r="C21" s="5">
        <v>225</v>
      </c>
      <c r="D21" s="5">
        <f t="shared" si="0"/>
        <v>5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19" x14ac:dyDescent="0.3">
      <c r="B22" s="7">
        <v>227</v>
      </c>
      <c r="C22" s="5">
        <v>229</v>
      </c>
      <c r="D22" s="5">
        <f t="shared" si="0"/>
        <v>3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19" x14ac:dyDescent="0.3">
      <c r="B23" s="7">
        <v>238</v>
      </c>
      <c r="C23" s="5">
        <v>242</v>
      </c>
      <c r="D23" s="5">
        <f t="shared" ref="D23:D51" si="2">(C23-B23)+1</f>
        <v>5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19" x14ac:dyDescent="0.3">
      <c r="B24" s="7">
        <v>276</v>
      </c>
      <c r="C24" s="5">
        <v>278</v>
      </c>
      <c r="D24" s="5">
        <f t="shared" si="2"/>
        <v>3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19" x14ac:dyDescent="0.3">
      <c r="B25" s="7">
        <v>281</v>
      </c>
      <c r="C25" s="5">
        <v>285</v>
      </c>
      <c r="D25" s="5">
        <f t="shared" si="2"/>
        <v>5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19" x14ac:dyDescent="0.3">
      <c r="B26" s="7">
        <v>311</v>
      </c>
      <c r="C26" s="5">
        <v>311</v>
      </c>
      <c r="D26" s="5">
        <f t="shared" si="2"/>
        <v>1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19" x14ac:dyDescent="0.3">
      <c r="B27" s="7">
        <v>314</v>
      </c>
      <c r="C27" s="5">
        <v>315</v>
      </c>
      <c r="D27" s="5">
        <f t="shared" si="2"/>
        <v>2</v>
      </c>
      <c r="E27" s="8">
        <v>1</v>
      </c>
      <c r="G27" s="7"/>
      <c r="H27" s="8"/>
      <c r="J27" s="7"/>
      <c r="L27" s="8"/>
      <c r="N27" s="7"/>
      <c r="P27" s="8"/>
      <c r="R27" s="7"/>
      <c r="S27" s="8"/>
    </row>
    <row r="28" spans="2:19" x14ac:dyDescent="0.3">
      <c r="B28" s="7">
        <v>331</v>
      </c>
      <c r="C28" s="5">
        <v>332</v>
      </c>
      <c r="D28" s="5">
        <f t="shared" si="2"/>
        <v>2</v>
      </c>
      <c r="E28" s="8">
        <v>1</v>
      </c>
      <c r="G28" s="7"/>
      <c r="H28" s="8"/>
      <c r="J28" s="7"/>
      <c r="L28" s="8"/>
      <c r="N28" s="7"/>
      <c r="P28" s="8"/>
      <c r="R28" s="7"/>
      <c r="S28" s="8"/>
    </row>
    <row r="29" spans="2:19" x14ac:dyDescent="0.3">
      <c r="B29" s="7">
        <v>336</v>
      </c>
      <c r="C29" s="5">
        <v>337</v>
      </c>
      <c r="D29" s="5">
        <f t="shared" si="2"/>
        <v>2</v>
      </c>
      <c r="E29" s="8">
        <v>1</v>
      </c>
      <c r="G29" s="7"/>
      <c r="H29" s="8"/>
      <c r="J29" s="7"/>
      <c r="L29" s="8"/>
      <c r="N29" s="7"/>
      <c r="P29" s="8"/>
      <c r="R29" s="7"/>
      <c r="S29" s="8"/>
    </row>
    <row r="30" spans="2:19" x14ac:dyDescent="0.3">
      <c r="B30" s="7">
        <v>348</v>
      </c>
      <c r="C30" s="5">
        <v>353</v>
      </c>
      <c r="D30" s="5">
        <f t="shared" si="2"/>
        <v>6</v>
      </c>
      <c r="E30" s="8">
        <v>1</v>
      </c>
      <c r="G30" s="7"/>
      <c r="H30" s="8"/>
      <c r="J30" s="7"/>
      <c r="L30" s="8"/>
      <c r="N30" s="7"/>
      <c r="P30" s="8"/>
      <c r="R30" s="7"/>
      <c r="S30" s="8"/>
    </row>
    <row r="31" spans="2:19" x14ac:dyDescent="0.3">
      <c r="B31" s="7">
        <v>365</v>
      </c>
      <c r="C31" s="5">
        <v>366</v>
      </c>
      <c r="D31" s="5">
        <f t="shared" si="2"/>
        <v>2</v>
      </c>
      <c r="E31" s="8">
        <v>1</v>
      </c>
      <c r="G31" s="7"/>
      <c r="H31" s="8"/>
      <c r="J31" s="7"/>
      <c r="L31" s="8"/>
      <c r="N31" s="7"/>
      <c r="P31" s="8"/>
      <c r="R31" s="7"/>
      <c r="S31" s="8"/>
    </row>
    <row r="32" spans="2:19" x14ac:dyDescent="0.3">
      <c r="B32" s="7">
        <v>370</v>
      </c>
      <c r="C32" s="5">
        <v>370</v>
      </c>
      <c r="D32" s="5">
        <f t="shared" si="2"/>
        <v>1</v>
      </c>
      <c r="E32" s="8">
        <v>1</v>
      </c>
      <c r="G32" s="7"/>
      <c r="H32" s="8"/>
      <c r="J32" s="7"/>
      <c r="L32" s="8"/>
      <c r="N32" s="7"/>
      <c r="P32" s="8"/>
      <c r="R32" s="7"/>
      <c r="S32" s="8"/>
    </row>
    <row r="33" spans="2:19" x14ac:dyDescent="0.3">
      <c r="B33" s="7">
        <v>375</v>
      </c>
      <c r="C33" s="5">
        <v>375</v>
      </c>
      <c r="D33" s="5">
        <f t="shared" si="2"/>
        <v>1</v>
      </c>
      <c r="E33" s="8">
        <v>1</v>
      </c>
      <c r="G33" s="7"/>
      <c r="H33" s="8"/>
      <c r="J33" s="7"/>
      <c r="L33" s="8"/>
      <c r="N33" s="7"/>
      <c r="P33" s="8"/>
      <c r="R33" s="7"/>
      <c r="S33" s="8"/>
    </row>
    <row r="34" spans="2:19" x14ac:dyDescent="0.3">
      <c r="B34" s="7">
        <v>383</v>
      </c>
      <c r="C34" s="5">
        <v>389</v>
      </c>
      <c r="D34" s="5">
        <f t="shared" ref="D34:D44" si="3">(C34-B34)+1</f>
        <v>7</v>
      </c>
      <c r="E34" s="8">
        <v>1</v>
      </c>
      <c r="G34" s="7"/>
      <c r="H34" s="8"/>
      <c r="J34" s="7"/>
      <c r="L34" s="8"/>
      <c r="N34" s="7"/>
      <c r="P34" s="8"/>
      <c r="R34" s="7"/>
      <c r="S34" s="8"/>
    </row>
    <row r="35" spans="2:19" x14ac:dyDescent="0.3">
      <c r="B35" s="7">
        <v>397</v>
      </c>
      <c r="C35" s="5">
        <v>397</v>
      </c>
      <c r="D35" s="5">
        <f t="shared" si="3"/>
        <v>1</v>
      </c>
      <c r="E35" s="8">
        <v>1</v>
      </c>
      <c r="G35" s="7"/>
      <c r="H35" s="8"/>
      <c r="J35" s="7"/>
      <c r="L35" s="8"/>
      <c r="N35" s="7"/>
      <c r="P35" s="8"/>
      <c r="R35" s="7"/>
      <c r="S35" s="8"/>
    </row>
    <row r="36" spans="2:19" x14ac:dyDescent="0.3">
      <c r="B36" s="7">
        <v>401</v>
      </c>
      <c r="C36" s="5">
        <v>403</v>
      </c>
      <c r="D36" s="5">
        <f t="shared" si="3"/>
        <v>3</v>
      </c>
      <c r="E36" s="8">
        <v>1</v>
      </c>
      <c r="G36" s="7"/>
      <c r="H36" s="8"/>
      <c r="J36" s="7"/>
      <c r="L36" s="8"/>
      <c r="N36" s="7"/>
      <c r="P36" s="8"/>
      <c r="R36" s="7"/>
      <c r="S36" s="8"/>
    </row>
    <row r="37" spans="2:19" x14ac:dyDescent="0.3">
      <c r="B37" s="7">
        <v>405</v>
      </c>
      <c r="C37" s="5">
        <v>415</v>
      </c>
      <c r="D37" s="5">
        <f t="shared" si="3"/>
        <v>11</v>
      </c>
      <c r="E37" s="8">
        <v>1</v>
      </c>
      <c r="G37" s="7"/>
      <c r="H37" s="8"/>
      <c r="J37" s="7"/>
      <c r="L37" s="8"/>
      <c r="N37" s="7"/>
      <c r="P37" s="8"/>
      <c r="R37" s="7"/>
      <c r="S37" s="8"/>
    </row>
    <row r="38" spans="2:19" x14ac:dyDescent="0.3">
      <c r="B38" s="7">
        <v>432</v>
      </c>
      <c r="C38" s="5">
        <v>432</v>
      </c>
      <c r="D38" s="5">
        <f t="shared" si="3"/>
        <v>1</v>
      </c>
      <c r="E38" s="8">
        <v>1</v>
      </c>
      <c r="G38" s="7"/>
      <c r="H38" s="8"/>
      <c r="J38" s="7"/>
      <c r="L38" s="8"/>
      <c r="N38" s="7"/>
      <c r="P38" s="8"/>
      <c r="R38" s="7"/>
      <c r="S38" s="8"/>
    </row>
    <row r="39" spans="2:19" x14ac:dyDescent="0.3">
      <c r="B39" s="7">
        <v>436</v>
      </c>
      <c r="C39" s="5">
        <v>436</v>
      </c>
      <c r="D39" s="5">
        <f t="shared" si="3"/>
        <v>1</v>
      </c>
      <c r="E39" s="8">
        <v>1</v>
      </c>
      <c r="G39" s="7"/>
      <c r="H39" s="8"/>
      <c r="J39" s="7"/>
      <c r="L39" s="8"/>
      <c r="N39" s="7"/>
      <c r="P39" s="8"/>
      <c r="R39" s="7"/>
      <c r="S39" s="8"/>
    </row>
    <row r="40" spans="2:19" x14ac:dyDescent="0.3">
      <c r="B40" s="7">
        <v>438</v>
      </c>
      <c r="C40" s="5">
        <v>438</v>
      </c>
      <c r="D40" s="5">
        <f t="shared" si="3"/>
        <v>1</v>
      </c>
      <c r="E40" s="8">
        <v>1</v>
      </c>
      <c r="G40" s="7"/>
      <c r="H40" s="8"/>
      <c r="J40" s="7"/>
      <c r="L40" s="8"/>
      <c r="N40" s="7"/>
      <c r="P40" s="8"/>
      <c r="R40" s="7"/>
      <c r="S40" s="8"/>
    </row>
    <row r="41" spans="2:19" x14ac:dyDescent="0.3">
      <c r="B41" s="7">
        <v>442</v>
      </c>
      <c r="C41" s="5">
        <v>445</v>
      </c>
      <c r="D41" s="5">
        <f t="shared" si="3"/>
        <v>4</v>
      </c>
      <c r="E41" s="8">
        <v>1</v>
      </c>
      <c r="G41" s="7"/>
      <c r="H41" s="8"/>
      <c r="J41" s="7"/>
      <c r="L41" s="8"/>
      <c r="N41" s="7"/>
      <c r="P41" s="8"/>
      <c r="R41" s="7"/>
      <c r="S41" s="8"/>
    </row>
    <row r="42" spans="2:19" x14ac:dyDescent="0.3">
      <c r="B42" s="7">
        <v>460</v>
      </c>
      <c r="C42" s="5">
        <v>460</v>
      </c>
      <c r="D42" s="5">
        <f t="shared" si="3"/>
        <v>1</v>
      </c>
      <c r="E42" s="8">
        <v>1</v>
      </c>
      <c r="G42" s="7"/>
      <c r="H42" s="8"/>
      <c r="J42" s="7"/>
      <c r="L42" s="8"/>
      <c r="N42" s="7"/>
      <c r="P42" s="8"/>
      <c r="R42" s="7"/>
      <c r="S42" s="8"/>
    </row>
    <row r="43" spans="2:19" x14ac:dyDescent="0.3">
      <c r="B43" s="7">
        <v>468</v>
      </c>
      <c r="C43" s="5">
        <v>476</v>
      </c>
      <c r="D43" s="5">
        <f t="shared" si="3"/>
        <v>9</v>
      </c>
      <c r="E43" s="8">
        <v>1</v>
      </c>
      <c r="G43" s="7"/>
      <c r="H43" s="8"/>
      <c r="J43" s="7"/>
      <c r="L43" s="8"/>
      <c r="N43" s="7"/>
      <c r="P43" s="8"/>
      <c r="R43" s="7"/>
      <c r="S43" s="8"/>
    </row>
    <row r="44" spans="2:19" x14ac:dyDescent="0.3">
      <c r="B44" s="7">
        <v>483</v>
      </c>
      <c r="C44" s="5">
        <v>485</v>
      </c>
      <c r="D44" s="5">
        <f t="shared" si="3"/>
        <v>3</v>
      </c>
      <c r="E44" s="8">
        <v>1</v>
      </c>
      <c r="G44" s="7"/>
      <c r="H44" s="8"/>
      <c r="J44" s="7"/>
      <c r="L44" s="8"/>
      <c r="N44" s="7"/>
      <c r="P44" s="8"/>
      <c r="R44" s="7"/>
      <c r="S44" s="8"/>
    </row>
    <row r="45" spans="2:19" x14ac:dyDescent="0.3">
      <c r="B45" s="7">
        <v>487</v>
      </c>
      <c r="C45" s="5">
        <v>487</v>
      </c>
      <c r="D45" s="5">
        <f t="shared" si="2"/>
        <v>1</v>
      </c>
      <c r="E45" s="8">
        <v>1</v>
      </c>
      <c r="G45" s="7"/>
      <c r="H45" s="8"/>
      <c r="J45" s="7"/>
      <c r="L45" s="8"/>
      <c r="N45" s="7"/>
      <c r="P45" s="8"/>
      <c r="R45" s="7"/>
      <c r="S45" s="8"/>
    </row>
    <row r="46" spans="2:19" x14ac:dyDescent="0.3">
      <c r="B46" s="7">
        <v>497</v>
      </c>
      <c r="C46" s="5">
        <v>499</v>
      </c>
      <c r="D46" s="5">
        <f t="shared" si="2"/>
        <v>3</v>
      </c>
      <c r="E46" s="8">
        <v>1</v>
      </c>
      <c r="G46" s="7"/>
      <c r="H46" s="8"/>
      <c r="J46" s="7"/>
      <c r="L46" s="8"/>
      <c r="N46" s="7"/>
      <c r="P46" s="8"/>
      <c r="R46" s="7"/>
      <c r="S46" s="8"/>
    </row>
    <row r="47" spans="2:19" x14ac:dyDescent="0.3">
      <c r="B47" s="7">
        <v>502</v>
      </c>
      <c r="C47" s="5">
        <v>502</v>
      </c>
      <c r="D47" s="5">
        <f t="shared" si="2"/>
        <v>1</v>
      </c>
      <c r="E47" s="8">
        <v>1</v>
      </c>
      <c r="G47" s="7"/>
      <c r="H47" s="8"/>
      <c r="J47" s="7"/>
      <c r="L47" s="8"/>
      <c r="N47" s="7"/>
      <c r="P47" s="8"/>
      <c r="R47" s="7"/>
      <c r="S47" s="8"/>
    </row>
    <row r="48" spans="2:19" x14ac:dyDescent="0.3">
      <c r="B48" s="7">
        <v>504</v>
      </c>
      <c r="C48" s="5">
        <v>504</v>
      </c>
      <c r="D48" s="5">
        <f t="shared" si="2"/>
        <v>1</v>
      </c>
      <c r="E48" s="8">
        <v>1</v>
      </c>
      <c r="G48" s="7"/>
      <c r="H48" s="8"/>
      <c r="J48" s="7"/>
      <c r="L48" s="8"/>
      <c r="N48" s="7"/>
      <c r="P48" s="8"/>
      <c r="R48" s="7"/>
      <c r="S48" s="8"/>
    </row>
    <row r="49" spans="2:33" x14ac:dyDescent="0.3">
      <c r="B49" s="7">
        <v>506</v>
      </c>
      <c r="C49" s="5">
        <v>506</v>
      </c>
      <c r="D49" s="5">
        <f t="shared" si="2"/>
        <v>1</v>
      </c>
      <c r="E49" s="8">
        <v>1</v>
      </c>
      <c r="G49" s="7"/>
      <c r="H49" s="8"/>
      <c r="J49" s="7"/>
      <c r="L49" s="8"/>
      <c r="N49" s="7"/>
      <c r="P49" s="8"/>
      <c r="R49" s="7"/>
      <c r="S49" s="8"/>
    </row>
    <row r="50" spans="2:33" x14ac:dyDescent="0.3">
      <c r="B50" s="7">
        <v>511</v>
      </c>
      <c r="C50" s="5">
        <v>511</v>
      </c>
      <c r="D50" s="5">
        <f t="shared" si="2"/>
        <v>1</v>
      </c>
      <c r="E50" s="8">
        <v>1</v>
      </c>
      <c r="G50" s="7"/>
      <c r="H50" s="8"/>
      <c r="J50" s="7"/>
      <c r="L50" s="8"/>
      <c r="N50" s="7"/>
      <c r="P50" s="8"/>
      <c r="R50" s="7"/>
      <c r="S50" s="8"/>
    </row>
    <row r="51" spans="2:33" x14ac:dyDescent="0.3">
      <c r="B51" s="7">
        <v>517</v>
      </c>
      <c r="C51" s="5">
        <v>518</v>
      </c>
      <c r="D51" s="5">
        <f t="shared" si="2"/>
        <v>2</v>
      </c>
      <c r="E51" s="8">
        <v>1</v>
      </c>
      <c r="G51" s="7"/>
      <c r="H51" s="8"/>
      <c r="J51" s="7"/>
      <c r="L51" s="8"/>
      <c r="N51" s="7"/>
      <c r="P51" s="8"/>
      <c r="R51" s="7"/>
      <c r="S51" s="8"/>
    </row>
    <row r="52" spans="2:33" x14ac:dyDescent="0.3">
      <c r="B52" s="9"/>
      <c r="C52" s="10"/>
      <c r="D52" s="10"/>
      <c r="E52" s="11"/>
      <c r="G52" s="9"/>
      <c r="H52" s="11"/>
      <c r="J52" s="9"/>
      <c r="K52" s="10"/>
      <c r="L52" s="11"/>
      <c r="N52" s="9"/>
      <c r="O52" s="10"/>
      <c r="P52" s="11"/>
      <c r="R52" s="9"/>
      <c r="S52" s="11"/>
    </row>
    <row r="54" spans="2:33" x14ac:dyDescent="0.3">
      <c r="D54" s="5">
        <f>SUM(D4:D52)</f>
        <v>124</v>
      </c>
      <c r="E54" s="5">
        <f>SUM(E4:E52)</f>
        <v>48</v>
      </c>
      <c r="H54" s="5">
        <f>SUM(H4:H52)</f>
        <v>0</v>
      </c>
      <c r="L54" s="5">
        <f>SUM(L4:L52)</f>
        <v>0</v>
      </c>
      <c r="P54" s="5">
        <f>SUM(P4:P52)</f>
        <v>11</v>
      </c>
      <c r="S54" s="5">
        <f>SUM(S4:S52)</f>
        <v>0</v>
      </c>
      <c r="U54" s="5">
        <f>SUM(U4:U52)</f>
        <v>526</v>
      </c>
      <c r="V54" s="5">
        <f>U54-(L54+P54+S54)</f>
        <v>515</v>
      </c>
      <c r="W54" s="6">
        <f>((D54+H54)/V54)*100</f>
        <v>24.077669902912621</v>
      </c>
      <c r="X54" s="6">
        <f>100-W54</f>
        <v>75.922330097087382</v>
      </c>
      <c r="Y54" s="6">
        <f>B4/120</f>
        <v>0.1</v>
      </c>
      <c r="Z54" s="6">
        <f>G4/120</f>
        <v>0</v>
      </c>
      <c r="AA54" s="6" t="s">
        <v>29</v>
      </c>
      <c r="AB54" s="6">
        <f>((L54+2)/(U54-P54))*100</f>
        <v>0.38834951456310679</v>
      </c>
      <c r="AC54" s="6">
        <f>R4/120</f>
        <v>0</v>
      </c>
      <c r="AD54" s="6">
        <f>H54</f>
        <v>0</v>
      </c>
      <c r="AE54" s="6" t="s">
        <v>29</v>
      </c>
      <c r="AF54" s="6" t="s">
        <v>29</v>
      </c>
      <c r="AG54" s="6" t="s">
        <v>29</v>
      </c>
    </row>
    <row r="56" spans="2:33" x14ac:dyDescent="0.3">
      <c r="B56" s="5" t="s">
        <v>30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70A5-D60D-074C-A6D8-8402A6B4CE82}">
  <dimension ref="B2:AG86"/>
  <sheetViews>
    <sheetView zoomScale="50" workbookViewId="0">
      <selection activeCell="W86" sqref="W86:AG8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5</v>
      </c>
      <c r="C4" s="5">
        <v>10</v>
      </c>
      <c r="D4" s="5">
        <f>(C4-B4)+1</f>
        <v>6</v>
      </c>
      <c r="E4" s="8">
        <v>1</v>
      </c>
      <c r="G4" s="7"/>
      <c r="H4" s="8"/>
      <c r="J4" s="7"/>
      <c r="L4" s="8"/>
      <c r="N4" s="7">
        <v>11</v>
      </c>
      <c r="O4" s="5">
        <v>17</v>
      </c>
      <c r="P4" s="8">
        <f>(O4-N4)+1</f>
        <v>7</v>
      </c>
      <c r="R4" s="7"/>
      <c r="S4" s="8"/>
      <c r="U4" s="5">
        <v>1200</v>
      </c>
    </row>
    <row r="5" spans="2:33" x14ac:dyDescent="0.3">
      <c r="B5" s="7">
        <v>41</v>
      </c>
      <c r="C5" s="5">
        <v>53</v>
      </c>
      <c r="D5" s="5">
        <f t="shared" ref="D5:D11" si="0">(C5-B5)+1</f>
        <v>13</v>
      </c>
      <c r="E5" s="8">
        <v>1</v>
      </c>
      <c r="G5" s="7"/>
      <c r="H5" s="8"/>
      <c r="J5" s="7"/>
      <c r="L5" s="8"/>
      <c r="N5" s="7">
        <v>120</v>
      </c>
      <c r="O5" s="5">
        <v>124</v>
      </c>
      <c r="P5" s="8">
        <f t="shared" ref="P5:P15" si="1">(O5-N5)+1</f>
        <v>5</v>
      </c>
      <c r="R5" s="7"/>
      <c r="S5" s="8"/>
    </row>
    <row r="6" spans="2:33" x14ac:dyDescent="0.3">
      <c r="B6" s="7">
        <v>92</v>
      </c>
      <c r="C6" s="5">
        <v>107</v>
      </c>
      <c r="D6" s="5">
        <f t="shared" si="0"/>
        <v>16</v>
      </c>
      <c r="E6" s="8">
        <v>1</v>
      </c>
      <c r="G6" s="7"/>
      <c r="H6" s="8"/>
      <c r="J6" s="7"/>
      <c r="L6" s="8"/>
      <c r="N6" s="7">
        <v>270</v>
      </c>
      <c r="O6" s="5">
        <v>273</v>
      </c>
      <c r="P6" s="8">
        <f t="shared" si="1"/>
        <v>4</v>
      </c>
      <c r="R6" s="7"/>
      <c r="S6" s="8"/>
    </row>
    <row r="7" spans="2:33" x14ac:dyDescent="0.3">
      <c r="B7" s="7">
        <v>129</v>
      </c>
      <c r="C7" s="5">
        <v>129</v>
      </c>
      <c r="D7" s="5">
        <f t="shared" si="0"/>
        <v>1</v>
      </c>
      <c r="E7" s="8">
        <v>1</v>
      </c>
      <c r="G7" s="7"/>
      <c r="H7" s="8"/>
      <c r="J7" s="7"/>
      <c r="L7" s="8"/>
      <c r="N7" s="7">
        <v>370</v>
      </c>
      <c r="O7" s="5">
        <v>374</v>
      </c>
      <c r="P7" s="8">
        <f t="shared" si="1"/>
        <v>5</v>
      </c>
      <c r="R7" s="7"/>
      <c r="S7" s="8"/>
    </row>
    <row r="8" spans="2:33" x14ac:dyDescent="0.3">
      <c r="B8" s="7">
        <v>132</v>
      </c>
      <c r="C8" s="5">
        <v>138</v>
      </c>
      <c r="D8" s="5">
        <f t="shared" si="0"/>
        <v>7</v>
      </c>
      <c r="E8" s="8">
        <v>1</v>
      </c>
      <c r="G8" s="7"/>
      <c r="H8" s="8"/>
      <c r="J8" s="7"/>
      <c r="L8" s="8"/>
      <c r="N8" s="7">
        <v>433</v>
      </c>
      <c r="O8" s="5">
        <v>480</v>
      </c>
      <c r="P8" s="8">
        <f t="shared" si="1"/>
        <v>48</v>
      </c>
      <c r="R8" s="7"/>
      <c r="S8" s="8"/>
    </row>
    <row r="9" spans="2:33" x14ac:dyDescent="0.3">
      <c r="B9" s="7">
        <v>140</v>
      </c>
      <c r="C9" s="5">
        <v>146</v>
      </c>
      <c r="D9" s="5">
        <f t="shared" si="0"/>
        <v>7</v>
      </c>
      <c r="E9" s="8">
        <v>1</v>
      </c>
      <c r="G9" s="7"/>
      <c r="H9" s="8"/>
      <c r="J9" s="7"/>
      <c r="L9" s="8"/>
      <c r="N9" s="7">
        <v>584</v>
      </c>
      <c r="O9" s="5">
        <v>589</v>
      </c>
      <c r="P9" s="8">
        <f t="shared" si="1"/>
        <v>6</v>
      </c>
      <c r="R9" s="7"/>
      <c r="S9" s="8"/>
    </row>
    <row r="10" spans="2:33" x14ac:dyDescent="0.3">
      <c r="B10" s="7">
        <v>155</v>
      </c>
      <c r="C10" s="5">
        <v>155</v>
      </c>
      <c r="D10" s="5">
        <f t="shared" si="0"/>
        <v>1</v>
      </c>
      <c r="E10" s="8">
        <v>1</v>
      </c>
      <c r="G10" s="7"/>
      <c r="H10" s="8"/>
      <c r="J10" s="7"/>
      <c r="L10" s="8"/>
      <c r="N10" s="7">
        <v>802</v>
      </c>
      <c r="O10" s="5">
        <v>807</v>
      </c>
      <c r="P10" s="8">
        <f t="shared" si="1"/>
        <v>6</v>
      </c>
      <c r="R10" s="7"/>
      <c r="S10" s="8"/>
    </row>
    <row r="11" spans="2:33" x14ac:dyDescent="0.3">
      <c r="B11" s="7">
        <v>169</v>
      </c>
      <c r="C11" s="5">
        <v>169</v>
      </c>
      <c r="D11" s="5">
        <f t="shared" si="0"/>
        <v>1</v>
      </c>
      <c r="E11" s="8">
        <v>1</v>
      </c>
      <c r="G11" s="7"/>
      <c r="H11" s="8"/>
      <c r="J11" s="7"/>
      <c r="L11" s="8"/>
      <c r="N11" s="7">
        <v>983</v>
      </c>
      <c r="O11" s="5">
        <v>989</v>
      </c>
      <c r="P11" s="8">
        <f t="shared" si="1"/>
        <v>7</v>
      </c>
      <c r="R11" s="7"/>
      <c r="S11" s="8"/>
    </row>
    <row r="12" spans="2:33" x14ac:dyDescent="0.3">
      <c r="B12" s="7">
        <v>260</v>
      </c>
      <c r="C12" s="5">
        <v>263</v>
      </c>
      <c r="D12" s="5">
        <f t="shared" ref="D12:D38" si="2">(C12-B12)+1</f>
        <v>4</v>
      </c>
      <c r="E12" s="8">
        <v>1</v>
      </c>
      <c r="G12" s="7"/>
      <c r="H12" s="8"/>
      <c r="J12" s="7"/>
      <c r="L12" s="8"/>
      <c r="N12" s="7">
        <v>1007</v>
      </c>
      <c r="O12" s="5">
        <v>1012</v>
      </c>
      <c r="P12" s="8">
        <f t="shared" si="1"/>
        <v>6</v>
      </c>
      <c r="R12" s="7"/>
      <c r="S12" s="8"/>
    </row>
    <row r="13" spans="2:33" x14ac:dyDescent="0.3">
      <c r="B13" s="7">
        <v>295</v>
      </c>
      <c r="C13" s="5">
        <v>298</v>
      </c>
      <c r="D13" s="5">
        <f t="shared" si="2"/>
        <v>4</v>
      </c>
      <c r="E13" s="8">
        <v>1</v>
      </c>
      <c r="G13" s="7"/>
      <c r="H13" s="8"/>
      <c r="J13" s="7"/>
      <c r="L13" s="8"/>
      <c r="N13" s="7">
        <v>1083</v>
      </c>
      <c r="O13" s="5">
        <v>1090</v>
      </c>
      <c r="P13" s="8">
        <f t="shared" si="1"/>
        <v>8</v>
      </c>
      <c r="R13" s="7"/>
      <c r="S13" s="8"/>
    </row>
    <row r="14" spans="2:33" x14ac:dyDescent="0.3">
      <c r="B14" s="7">
        <v>328</v>
      </c>
      <c r="C14" s="5">
        <v>330</v>
      </c>
      <c r="D14" s="5">
        <f t="shared" si="2"/>
        <v>3</v>
      </c>
      <c r="E14" s="8">
        <v>1</v>
      </c>
      <c r="G14" s="7"/>
      <c r="H14" s="8"/>
      <c r="J14" s="7"/>
      <c r="L14" s="8"/>
      <c r="N14" s="7">
        <v>1124</v>
      </c>
      <c r="O14" s="5">
        <v>1127</v>
      </c>
      <c r="P14" s="8">
        <f t="shared" si="1"/>
        <v>4</v>
      </c>
      <c r="R14" s="7"/>
      <c r="S14" s="8"/>
    </row>
    <row r="15" spans="2:33" x14ac:dyDescent="0.3">
      <c r="B15" s="7">
        <v>339</v>
      </c>
      <c r="C15" s="5">
        <v>339</v>
      </c>
      <c r="D15" s="5">
        <f t="shared" si="2"/>
        <v>1</v>
      </c>
      <c r="E15" s="8">
        <v>1</v>
      </c>
      <c r="G15" s="7"/>
      <c r="H15" s="8"/>
      <c r="J15" s="7"/>
      <c r="L15" s="8"/>
      <c r="N15" s="7">
        <v>1172</v>
      </c>
      <c r="O15" s="5">
        <v>1177</v>
      </c>
      <c r="P15" s="8">
        <f t="shared" si="1"/>
        <v>6</v>
      </c>
      <c r="R15" s="7"/>
      <c r="S15" s="8"/>
    </row>
    <row r="16" spans="2:33" x14ac:dyDescent="0.3">
      <c r="B16" s="7">
        <v>383</v>
      </c>
      <c r="C16" s="5">
        <v>383</v>
      </c>
      <c r="D16" s="5">
        <f t="shared" ref="D16:D33" si="3">(C16-B16)+1</f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19" x14ac:dyDescent="0.3">
      <c r="B17" s="7">
        <v>396</v>
      </c>
      <c r="C17" s="5">
        <v>404</v>
      </c>
      <c r="D17" s="5">
        <f t="shared" si="3"/>
        <v>9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19" x14ac:dyDescent="0.3">
      <c r="B18" s="7">
        <v>407</v>
      </c>
      <c r="C18" s="5">
        <v>416</v>
      </c>
      <c r="D18" s="5">
        <f t="shared" si="3"/>
        <v>10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19" x14ac:dyDescent="0.3">
      <c r="B19" s="7">
        <v>430</v>
      </c>
      <c r="C19" s="5">
        <v>432</v>
      </c>
      <c r="D19" s="5">
        <f t="shared" si="3"/>
        <v>3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19" x14ac:dyDescent="0.3">
      <c r="B20" s="7">
        <v>482</v>
      </c>
      <c r="C20" s="5">
        <v>482</v>
      </c>
      <c r="D20" s="5">
        <f t="shared" si="3"/>
        <v>1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19" x14ac:dyDescent="0.3">
      <c r="B21" s="7">
        <v>486</v>
      </c>
      <c r="C21" s="5">
        <v>486</v>
      </c>
      <c r="D21" s="5">
        <f t="shared" si="3"/>
        <v>1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19" x14ac:dyDescent="0.3">
      <c r="B22" s="7">
        <v>488</v>
      </c>
      <c r="C22" s="5">
        <v>488</v>
      </c>
      <c r="D22" s="5">
        <f t="shared" si="3"/>
        <v>1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19" x14ac:dyDescent="0.3">
      <c r="B23" s="7">
        <v>495</v>
      </c>
      <c r="C23" s="5">
        <v>495</v>
      </c>
      <c r="D23" s="5">
        <f t="shared" si="3"/>
        <v>1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19" x14ac:dyDescent="0.3">
      <c r="B24" s="7">
        <v>498</v>
      </c>
      <c r="C24" s="5">
        <v>501</v>
      </c>
      <c r="D24" s="5">
        <f t="shared" si="3"/>
        <v>4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19" x14ac:dyDescent="0.3">
      <c r="B25" s="7">
        <v>509</v>
      </c>
      <c r="C25" s="5">
        <v>509</v>
      </c>
      <c r="D25" s="5">
        <f t="shared" si="3"/>
        <v>1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19" x14ac:dyDescent="0.3">
      <c r="B26" s="7">
        <v>516</v>
      </c>
      <c r="C26" s="5">
        <v>516</v>
      </c>
      <c r="D26" s="5">
        <f t="shared" si="3"/>
        <v>1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19" x14ac:dyDescent="0.3">
      <c r="B27" s="7">
        <v>520</v>
      </c>
      <c r="C27" s="5">
        <v>520</v>
      </c>
      <c r="D27" s="5">
        <f t="shared" si="3"/>
        <v>1</v>
      </c>
      <c r="E27" s="8">
        <v>1</v>
      </c>
      <c r="G27" s="7"/>
      <c r="H27" s="8"/>
      <c r="J27" s="7"/>
      <c r="L27" s="8"/>
      <c r="N27" s="7"/>
      <c r="P27" s="8"/>
      <c r="R27" s="7"/>
      <c r="S27" s="8"/>
    </row>
    <row r="28" spans="2:19" x14ac:dyDescent="0.3">
      <c r="B28" s="7">
        <v>524</v>
      </c>
      <c r="C28" s="5">
        <v>526</v>
      </c>
      <c r="D28" s="5">
        <f t="shared" si="3"/>
        <v>3</v>
      </c>
      <c r="E28" s="8">
        <v>1</v>
      </c>
      <c r="G28" s="7"/>
      <c r="H28" s="8"/>
      <c r="J28" s="7"/>
      <c r="L28" s="8"/>
      <c r="N28" s="7"/>
      <c r="P28" s="8"/>
      <c r="R28" s="7"/>
      <c r="S28" s="8"/>
    </row>
    <row r="29" spans="2:19" x14ac:dyDescent="0.3">
      <c r="B29" s="7">
        <v>530</v>
      </c>
      <c r="C29" s="5">
        <v>530</v>
      </c>
      <c r="D29" s="5">
        <f t="shared" si="3"/>
        <v>1</v>
      </c>
      <c r="E29" s="8">
        <v>1</v>
      </c>
      <c r="G29" s="7"/>
      <c r="H29" s="8"/>
      <c r="J29" s="7"/>
      <c r="L29" s="8"/>
      <c r="N29" s="7"/>
      <c r="P29" s="8"/>
      <c r="R29" s="7"/>
      <c r="S29" s="8"/>
    </row>
    <row r="30" spans="2:19" x14ac:dyDescent="0.3">
      <c r="B30" s="7">
        <v>551</v>
      </c>
      <c r="C30" s="5">
        <v>551</v>
      </c>
      <c r="D30" s="5">
        <f t="shared" si="3"/>
        <v>1</v>
      </c>
      <c r="E30" s="8">
        <v>1</v>
      </c>
      <c r="G30" s="7"/>
      <c r="H30" s="8"/>
      <c r="J30" s="7"/>
      <c r="L30" s="8"/>
      <c r="N30" s="7"/>
      <c r="P30" s="8"/>
      <c r="R30" s="7"/>
      <c r="S30" s="8"/>
    </row>
    <row r="31" spans="2:19" x14ac:dyDescent="0.3">
      <c r="B31" s="7">
        <v>561</v>
      </c>
      <c r="C31" s="5">
        <v>565</v>
      </c>
      <c r="D31" s="5">
        <f t="shared" si="3"/>
        <v>5</v>
      </c>
      <c r="E31" s="8">
        <v>1</v>
      </c>
      <c r="G31" s="7"/>
      <c r="H31" s="8"/>
      <c r="J31" s="7"/>
      <c r="L31" s="8"/>
      <c r="N31" s="7"/>
      <c r="P31" s="8"/>
      <c r="R31" s="7"/>
      <c r="S31" s="8"/>
    </row>
    <row r="32" spans="2:19" x14ac:dyDescent="0.3">
      <c r="B32" s="7">
        <v>566</v>
      </c>
      <c r="C32" s="5">
        <v>570</v>
      </c>
      <c r="D32" s="5">
        <f t="shared" si="3"/>
        <v>5</v>
      </c>
      <c r="E32" s="8">
        <v>1</v>
      </c>
      <c r="G32" s="7"/>
      <c r="H32" s="8"/>
      <c r="J32" s="7"/>
      <c r="L32" s="8"/>
      <c r="N32" s="7"/>
      <c r="P32" s="8"/>
      <c r="R32" s="7"/>
      <c r="S32" s="8"/>
    </row>
    <row r="33" spans="2:19" x14ac:dyDescent="0.3">
      <c r="B33" s="7">
        <v>574</v>
      </c>
      <c r="C33" s="5">
        <v>580</v>
      </c>
      <c r="D33" s="5">
        <f t="shared" si="3"/>
        <v>7</v>
      </c>
      <c r="E33" s="8">
        <v>1</v>
      </c>
      <c r="G33" s="7"/>
      <c r="H33" s="8"/>
      <c r="J33" s="7"/>
      <c r="L33" s="8"/>
      <c r="N33" s="7"/>
      <c r="P33" s="8"/>
      <c r="R33" s="7"/>
      <c r="S33" s="8"/>
    </row>
    <row r="34" spans="2:19" x14ac:dyDescent="0.3">
      <c r="B34" s="7">
        <v>590</v>
      </c>
      <c r="C34" s="5">
        <v>599</v>
      </c>
      <c r="D34" s="5">
        <f t="shared" si="2"/>
        <v>10</v>
      </c>
      <c r="E34" s="8">
        <v>1</v>
      </c>
      <c r="G34" s="7"/>
      <c r="H34" s="8"/>
      <c r="J34" s="7"/>
      <c r="L34" s="8"/>
      <c r="N34" s="7"/>
      <c r="P34" s="8"/>
      <c r="R34" s="7"/>
      <c r="S34" s="8"/>
    </row>
    <row r="35" spans="2:19" x14ac:dyDescent="0.3">
      <c r="B35" s="7">
        <v>627</v>
      </c>
      <c r="C35" s="5">
        <v>627</v>
      </c>
      <c r="D35" s="5">
        <f t="shared" si="2"/>
        <v>1</v>
      </c>
      <c r="E35" s="8">
        <v>1</v>
      </c>
      <c r="G35" s="7"/>
      <c r="H35" s="8"/>
      <c r="J35" s="7"/>
      <c r="L35" s="8"/>
      <c r="N35" s="7"/>
      <c r="P35" s="8"/>
      <c r="R35" s="7"/>
      <c r="S35" s="8"/>
    </row>
    <row r="36" spans="2:19" x14ac:dyDescent="0.3">
      <c r="B36" s="7">
        <v>651</v>
      </c>
      <c r="C36" s="5">
        <v>654</v>
      </c>
      <c r="D36" s="5">
        <f t="shared" si="2"/>
        <v>4</v>
      </c>
      <c r="E36" s="8">
        <v>1</v>
      </c>
      <c r="G36" s="7"/>
      <c r="H36" s="8"/>
      <c r="J36" s="7"/>
      <c r="L36" s="8"/>
      <c r="N36" s="7"/>
      <c r="P36" s="8"/>
      <c r="R36" s="7"/>
      <c r="S36" s="8"/>
    </row>
    <row r="37" spans="2:19" x14ac:dyDescent="0.3">
      <c r="B37" s="7">
        <v>661</v>
      </c>
      <c r="C37" s="5">
        <v>662</v>
      </c>
      <c r="D37" s="5">
        <f t="shared" si="2"/>
        <v>2</v>
      </c>
      <c r="E37" s="8">
        <v>1</v>
      </c>
      <c r="G37" s="7"/>
      <c r="H37" s="8"/>
      <c r="J37" s="7"/>
      <c r="L37" s="8"/>
      <c r="N37" s="7"/>
      <c r="P37" s="8"/>
      <c r="R37" s="7"/>
      <c r="S37" s="8"/>
    </row>
    <row r="38" spans="2:19" x14ac:dyDescent="0.3">
      <c r="B38" s="7">
        <v>666</v>
      </c>
      <c r="C38" s="5">
        <v>666</v>
      </c>
      <c r="D38" s="5">
        <f t="shared" si="2"/>
        <v>1</v>
      </c>
      <c r="E38" s="8">
        <v>1</v>
      </c>
      <c r="G38" s="7"/>
      <c r="H38" s="8"/>
      <c r="J38" s="7"/>
      <c r="L38" s="8"/>
      <c r="N38" s="7"/>
      <c r="P38" s="8"/>
      <c r="R38" s="7"/>
      <c r="S38" s="8"/>
    </row>
    <row r="39" spans="2:19" x14ac:dyDescent="0.3">
      <c r="B39" s="7">
        <v>673</v>
      </c>
      <c r="C39" s="5">
        <v>673</v>
      </c>
      <c r="D39" s="5">
        <f t="shared" ref="D39:D47" si="4">(C39-B39)+1</f>
        <v>1</v>
      </c>
      <c r="E39" s="8">
        <v>1</v>
      </c>
      <c r="G39" s="7"/>
      <c r="H39" s="8"/>
      <c r="J39" s="7"/>
      <c r="L39" s="8"/>
      <c r="N39" s="7"/>
      <c r="P39" s="8"/>
      <c r="R39" s="7"/>
      <c r="S39" s="8"/>
    </row>
    <row r="40" spans="2:19" x14ac:dyDescent="0.3">
      <c r="B40" s="7">
        <v>677</v>
      </c>
      <c r="C40" s="5">
        <v>677</v>
      </c>
      <c r="D40" s="5">
        <f t="shared" si="4"/>
        <v>1</v>
      </c>
      <c r="E40" s="8">
        <v>1</v>
      </c>
      <c r="G40" s="7"/>
      <c r="H40" s="8"/>
      <c r="J40" s="7"/>
      <c r="L40" s="8"/>
      <c r="N40" s="7"/>
      <c r="P40" s="8"/>
      <c r="R40" s="7"/>
      <c r="S40" s="8"/>
    </row>
    <row r="41" spans="2:19" x14ac:dyDescent="0.3">
      <c r="B41" s="7">
        <v>679</v>
      </c>
      <c r="C41" s="5">
        <v>679</v>
      </c>
      <c r="D41" s="5">
        <f t="shared" si="4"/>
        <v>1</v>
      </c>
      <c r="E41" s="8">
        <v>1</v>
      </c>
      <c r="G41" s="7"/>
      <c r="H41" s="8"/>
      <c r="J41" s="7"/>
      <c r="L41" s="8"/>
      <c r="N41" s="7"/>
      <c r="P41" s="8"/>
      <c r="R41" s="7"/>
      <c r="S41" s="8"/>
    </row>
    <row r="42" spans="2:19" x14ac:dyDescent="0.3">
      <c r="B42" s="7">
        <v>701</v>
      </c>
      <c r="C42" s="5">
        <v>703</v>
      </c>
      <c r="D42" s="5">
        <f t="shared" si="4"/>
        <v>3</v>
      </c>
      <c r="E42" s="8">
        <v>1</v>
      </c>
      <c r="G42" s="7"/>
      <c r="H42" s="8"/>
      <c r="J42" s="7"/>
      <c r="L42" s="8"/>
      <c r="N42" s="7"/>
      <c r="P42" s="8"/>
      <c r="R42" s="7"/>
      <c r="S42" s="8"/>
    </row>
    <row r="43" spans="2:19" x14ac:dyDescent="0.3">
      <c r="B43" s="7">
        <v>712</v>
      </c>
      <c r="C43" s="5">
        <v>712</v>
      </c>
      <c r="D43" s="5">
        <f t="shared" si="4"/>
        <v>1</v>
      </c>
      <c r="E43" s="8">
        <v>1</v>
      </c>
      <c r="G43" s="7"/>
      <c r="H43" s="8"/>
      <c r="J43" s="7"/>
      <c r="L43" s="8"/>
      <c r="N43" s="7"/>
      <c r="P43" s="8"/>
      <c r="R43" s="7"/>
      <c r="S43" s="8"/>
    </row>
    <row r="44" spans="2:19" x14ac:dyDescent="0.3">
      <c r="B44" s="7">
        <v>716</v>
      </c>
      <c r="C44" s="5">
        <v>716</v>
      </c>
      <c r="D44" s="5">
        <f t="shared" si="4"/>
        <v>1</v>
      </c>
      <c r="E44" s="8">
        <v>1</v>
      </c>
      <c r="G44" s="7"/>
      <c r="H44" s="8"/>
      <c r="J44" s="7"/>
      <c r="L44" s="8"/>
      <c r="N44" s="7"/>
      <c r="P44" s="8"/>
      <c r="R44" s="7"/>
      <c r="S44" s="8"/>
    </row>
    <row r="45" spans="2:19" x14ac:dyDescent="0.3">
      <c r="B45" s="7">
        <v>719</v>
      </c>
      <c r="C45" s="5">
        <v>724</v>
      </c>
      <c r="D45" s="5">
        <f t="shared" si="4"/>
        <v>6</v>
      </c>
      <c r="E45" s="8">
        <v>1</v>
      </c>
      <c r="G45" s="7"/>
      <c r="H45" s="8"/>
      <c r="J45" s="7"/>
      <c r="L45" s="8"/>
      <c r="N45" s="7"/>
      <c r="P45" s="8"/>
      <c r="R45" s="7"/>
      <c r="S45" s="8"/>
    </row>
    <row r="46" spans="2:19" x14ac:dyDescent="0.3">
      <c r="B46" s="7">
        <v>732</v>
      </c>
      <c r="C46" s="5">
        <v>732</v>
      </c>
      <c r="D46" s="5">
        <f t="shared" si="4"/>
        <v>1</v>
      </c>
      <c r="E46" s="8">
        <v>1</v>
      </c>
      <c r="G46" s="7"/>
      <c r="H46" s="8"/>
      <c r="J46" s="7"/>
      <c r="L46" s="8"/>
      <c r="N46" s="7"/>
      <c r="P46" s="8"/>
      <c r="R46" s="7"/>
      <c r="S46" s="8"/>
    </row>
    <row r="47" spans="2:19" x14ac:dyDescent="0.3">
      <c r="B47" s="7">
        <v>740</v>
      </c>
      <c r="C47" s="5">
        <v>743</v>
      </c>
      <c r="D47" s="5">
        <f t="shared" si="4"/>
        <v>4</v>
      </c>
      <c r="E47" s="8">
        <v>1</v>
      </c>
      <c r="G47" s="7"/>
      <c r="H47" s="8"/>
      <c r="J47" s="7"/>
      <c r="L47" s="8"/>
      <c r="N47" s="7"/>
      <c r="P47" s="8"/>
      <c r="R47" s="7"/>
      <c r="S47" s="8"/>
    </row>
    <row r="48" spans="2:19" x14ac:dyDescent="0.3">
      <c r="B48" s="7">
        <v>758</v>
      </c>
      <c r="C48" s="5">
        <v>758</v>
      </c>
      <c r="D48" s="5">
        <f t="shared" ref="D48:D83" si="5">(C48-B48)+1</f>
        <v>1</v>
      </c>
      <c r="E48" s="8">
        <v>1</v>
      </c>
      <c r="G48" s="7"/>
      <c r="H48" s="8"/>
      <c r="J48" s="7"/>
      <c r="L48" s="8"/>
      <c r="N48" s="7"/>
      <c r="P48" s="8"/>
      <c r="R48" s="7"/>
      <c r="S48" s="8"/>
    </row>
    <row r="49" spans="2:19" x14ac:dyDescent="0.3">
      <c r="B49" s="7">
        <v>762</v>
      </c>
      <c r="C49" s="5">
        <v>762</v>
      </c>
      <c r="D49" s="5">
        <f t="shared" si="5"/>
        <v>1</v>
      </c>
      <c r="E49" s="8">
        <v>1</v>
      </c>
      <c r="G49" s="7"/>
      <c r="H49" s="8"/>
      <c r="J49" s="7"/>
      <c r="L49" s="8"/>
      <c r="N49" s="7"/>
      <c r="P49" s="8"/>
      <c r="R49" s="7"/>
      <c r="S49" s="8"/>
    </row>
    <row r="50" spans="2:19" x14ac:dyDescent="0.3">
      <c r="B50" s="7">
        <v>795</v>
      </c>
      <c r="C50" s="5">
        <v>795</v>
      </c>
      <c r="D50" s="5">
        <f t="shared" si="5"/>
        <v>1</v>
      </c>
      <c r="E50" s="8">
        <v>1</v>
      </c>
      <c r="G50" s="7"/>
      <c r="H50" s="8"/>
      <c r="J50" s="7"/>
      <c r="L50" s="8"/>
      <c r="N50" s="7"/>
      <c r="P50" s="8"/>
      <c r="R50" s="7"/>
      <c r="S50" s="8"/>
    </row>
    <row r="51" spans="2:19" x14ac:dyDescent="0.3">
      <c r="B51" s="7">
        <v>797</v>
      </c>
      <c r="C51" s="5">
        <v>801</v>
      </c>
      <c r="D51" s="5">
        <f t="shared" si="5"/>
        <v>5</v>
      </c>
      <c r="E51" s="8">
        <v>1</v>
      </c>
      <c r="G51" s="7"/>
      <c r="H51" s="8"/>
      <c r="J51" s="7"/>
      <c r="L51" s="8"/>
      <c r="N51" s="7"/>
      <c r="P51" s="8"/>
      <c r="R51" s="7"/>
      <c r="S51" s="8"/>
    </row>
    <row r="52" spans="2:19" x14ac:dyDescent="0.3">
      <c r="B52" s="7">
        <v>811</v>
      </c>
      <c r="C52" s="5">
        <v>812</v>
      </c>
      <c r="D52" s="5">
        <f t="shared" si="5"/>
        <v>2</v>
      </c>
      <c r="E52" s="8">
        <v>1</v>
      </c>
      <c r="G52" s="7"/>
      <c r="H52" s="8"/>
      <c r="J52" s="7"/>
      <c r="L52" s="8"/>
      <c r="N52" s="7"/>
      <c r="P52" s="8"/>
      <c r="R52" s="7"/>
      <c r="S52" s="8"/>
    </row>
    <row r="53" spans="2:19" x14ac:dyDescent="0.3">
      <c r="B53" s="7">
        <v>825</v>
      </c>
      <c r="C53" s="5">
        <v>825</v>
      </c>
      <c r="D53" s="5">
        <f t="shared" si="5"/>
        <v>1</v>
      </c>
      <c r="E53" s="8">
        <v>1</v>
      </c>
      <c r="G53" s="7"/>
      <c r="H53" s="8"/>
      <c r="J53" s="7"/>
      <c r="L53" s="8"/>
      <c r="N53" s="7"/>
      <c r="P53" s="8"/>
      <c r="R53" s="7"/>
      <c r="S53" s="8"/>
    </row>
    <row r="54" spans="2:19" x14ac:dyDescent="0.3">
      <c r="B54" s="7">
        <v>830</v>
      </c>
      <c r="C54" s="5">
        <v>831</v>
      </c>
      <c r="D54" s="5">
        <f t="shared" ref="D54:D81" si="6">(C54-B54)+1</f>
        <v>2</v>
      </c>
      <c r="E54" s="8">
        <v>1</v>
      </c>
      <c r="G54" s="7"/>
      <c r="H54" s="8"/>
      <c r="J54" s="7"/>
      <c r="L54" s="8"/>
      <c r="N54" s="7"/>
      <c r="P54" s="8"/>
      <c r="R54" s="7"/>
      <c r="S54" s="8"/>
    </row>
    <row r="55" spans="2:19" x14ac:dyDescent="0.3">
      <c r="B55" s="7">
        <v>847</v>
      </c>
      <c r="C55" s="5">
        <v>852</v>
      </c>
      <c r="D55" s="5">
        <f t="shared" si="6"/>
        <v>6</v>
      </c>
      <c r="E55" s="8">
        <v>1</v>
      </c>
      <c r="G55" s="7"/>
      <c r="H55" s="8"/>
      <c r="J55" s="7"/>
      <c r="L55" s="8"/>
      <c r="N55" s="7"/>
      <c r="P55" s="8"/>
      <c r="R55" s="7"/>
      <c r="S55" s="8"/>
    </row>
    <row r="56" spans="2:19" x14ac:dyDescent="0.3">
      <c r="B56" s="7">
        <v>856</v>
      </c>
      <c r="C56" s="5">
        <v>857</v>
      </c>
      <c r="D56" s="5">
        <f t="shared" si="6"/>
        <v>2</v>
      </c>
      <c r="E56" s="8">
        <v>1</v>
      </c>
      <c r="G56" s="7"/>
      <c r="H56" s="8"/>
      <c r="J56" s="7"/>
      <c r="L56" s="8"/>
      <c r="N56" s="7"/>
      <c r="P56" s="8"/>
      <c r="R56" s="7"/>
      <c r="S56" s="8"/>
    </row>
    <row r="57" spans="2:19" x14ac:dyDescent="0.3">
      <c r="B57" s="7">
        <v>876</v>
      </c>
      <c r="C57" s="5">
        <v>877</v>
      </c>
      <c r="D57" s="5">
        <f t="shared" si="6"/>
        <v>2</v>
      </c>
      <c r="E57" s="8">
        <v>1</v>
      </c>
      <c r="G57" s="7"/>
      <c r="H57" s="8"/>
      <c r="J57" s="7"/>
      <c r="L57" s="8"/>
      <c r="N57" s="7"/>
      <c r="P57" s="8"/>
      <c r="R57" s="7"/>
      <c r="S57" s="8"/>
    </row>
    <row r="58" spans="2:19" x14ac:dyDescent="0.3">
      <c r="B58" s="7">
        <v>888</v>
      </c>
      <c r="C58" s="5">
        <v>888</v>
      </c>
      <c r="D58" s="5">
        <f t="shared" si="6"/>
        <v>1</v>
      </c>
      <c r="E58" s="8">
        <v>1</v>
      </c>
      <c r="G58" s="7"/>
      <c r="H58" s="8"/>
      <c r="J58" s="7"/>
      <c r="L58" s="8"/>
      <c r="N58" s="7"/>
      <c r="P58" s="8"/>
      <c r="R58" s="7"/>
      <c r="S58" s="8"/>
    </row>
    <row r="59" spans="2:19" x14ac:dyDescent="0.3">
      <c r="B59" s="7">
        <v>907</v>
      </c>
      <c r="C59" s="5">
        <v>907</v>
      </c>
      <c r="D59" s="5">
        <f t="shared" si="6"/>
        <v>1</v>
      </c>
      <c r="E59" s="8">
        <v>1</v>
      </c>
      <c r="G59" s="7"/>
      <c r="H59" s="8"/>
      <c r="J59" s="7"/>
      <c r="L59" s="8"/>
      <c r="N59" s="7"/>
      <c r="P59" s="8"/>
      <c r="R59" s="7"/>
      <c r="S59" s="8"/>
    </row>
    <row r="60" spans="2:19" x14ac:dyDescent="0.3">
      <c r="B60" s="7">
        <v>919</v>
      </c>
      <c r="C60" s="5">
        <v>919</v>
      </c>
      <c r="D60" s="5">
        <f t="shared" si="6"/>
        <v>1</v>
      </c>
      <c r="E60" s="8">
        <v>1</v>
      </c>
      <c r="G60" s="7"/>
      <c r="H60" s="8"/>
      <c r="J60" s="7"/>
      <c r="L60" s="8"/>
      <c r="N60" s="7"/>
      <c r="P60" s="8"/>
      <c r="R60" s="7"/>
      <c r="S60" s="8"/>
    </row>
    <row r="61" spans="2:19" x14ac:dyDescent="0.3">
      <c r="B61" s="7">
        <v>923</v>
      </c>
      <c r="C61" s="5">
        <v>936</v>
      </c>
      <c r="D61" s="5">
        <f t="shared" si="6"/>
        <v>14</v>
      </c>
      <c r="E61" s="8">
        <v>1</v>
      </c>
      <c r="G61" s="7"/>
      <c r="H61" s="8"/>
      <c r="J61" s="7"/>
      <c r="L61" s="8"/>
      <c r="N61" s="7"/>
      <c r="P61" s="8"/>
      <c r="R61" s="7"/>
      <c r="S61" s="8"/>
    </row>
    <row r="62" spans="2:19" x14ac:dyDescent="0.3">
      <c r="B62" s="7">
        <v>944</v>
      </c>
      <c r="C62" s="5">
        <v>951</v>
      </c>
      <c r="D62" s="5">
        <f t="shared" si="6"/>
        <v>8</v>
      </c>
      <c r="E62" s="8">
        <v>1</v>
      </c>
      <c r="G62" s="7"/>
      <c r="H62" s="8"/>
      <c r="J62" s="7"/>
      <c r="L62" s="8"/>
      <c r="N62" s="7"/>
      <c r="P62" s="8"/>
      <c r="R62" s="7"/>
      <c r="S62" s="8"/>
    </row>
    <row r="63" spans="2:19" x14ac:dyDescent="0.3">
      <c r="B63" s="7">
        <v>969</v>
      </c>
      <c r="C63" s="5">
        <v>972</v>
      </c>
      <c r="D63" s="5">
        <f t="shared" si="6"/>
        <v>4</v>
      </c>
      <c r="E63" s="8">
        <v>1</v>
      </c>
      <c r="G63" s="7"/>
      <c r="H63" s="8"/>
      <c r="J63" s="7"/>
      <c r="L63" s="8"/>
      <c r="N63" s="7"/>
      <c r="P63" s="8"/>
      <c r="R63" s="7"/>
      <c r="S63" s="8"/>
    </row>
    <row r="64" spans="2:19" x14ac:dyDescent="0.3">
      <c r="B64" s="7">
        <v>992</v>
      </c>
      <c r="C64" s="5">
        <v>1002</v>
      </c>
      <c r="D64" s="5">
        <f t="shared" si="6"/>
        <v>11</v>
      </c>
      <c r="E64" s="8">
        <v>1</v>
      </c>
      <c r="G64" s="7"/>
      <c r="H64" s="8"/>
      <c r="J64" s="7"/>
      <c r="L64" s="8"/>
      <c r="N64" s="7"/>
      <c r="P64" s="8"/>
      <c r="R64" s="7"/>
      <c r="S64" s="8"/>
    </row>
    <row r="65" spans="2:19" x14ac:dyDescent="0.3">
      <c r="B65" s="7">
        <v>1004</v>
      </c>
      <c r="C65" s="5">
        <v>1006</v>
      </c>
      <c r="D65" s="5">
        <f t="shared" si="6"/>
        <v>3</v>
      </c>
      <c r="E65" s="8">
        <v>1</v>
      </c>
      <c r="G65" s="7"/>
      <c r="H65" s="8"/>
      <c r="J65" s="7"/>
      <c r="L65" s="8"/>
      <c r="N65" s="7"/>
      <c r="P65" s="8"/>
      <c r="R65" s="7"/>
      <c r="S65" s="8"/>
    </row>
    <row r="66" spans="2:19" x14ac:dyDescent="0.3">
      <c r="B66" s="7">
        <v>1032</v>
      </c>
      <c r="C66" s="5">
        <v>1032</v>
      </c>
      <c r="D66" s="5">
        <f t="shared" si="6"/>
        <v>1</v>
      </c>
      <c r="E66" s="8">
        <v>1</v>
      </c>
      <c r="G66" s="7"/>
      <c r="H66" s="8"/>
      <c r="J66" s="7"/>
      <c r="L66" s="8"/>
      <c r="N66" s="7"/>
      <c r="P66" s="8"/>
      <c r="R66" s="7"/>
      <c r="S66" s="8"/>
    </row>
    <row r="67" spans="2:19" x14ac:dyDescent="0.3">
      <c r="B67" s="7">
        <v>1046</v>
      </c>
      <c r="C67" s="5">
        <v>1046</v>
      </c>
      <c r="D67" s="5">
        <f t="shared" si="6"/>
        <v>1</v>
      </c>
      <c r="E67" s="8">
        <v>1</v>
      </c>
      <c r="G67" s="7"/>
      <c r="H67" s="8"/>
      <c r="J67" s="7"/>
      <c r="L67" s="8"/>
      <c r="N67" s="7"/>
      <c r="P67" s="8"/>
      <c r="R67" s="7"/>
      <c r="S67" s="8"/>
    </row>
    <row r="68" spans="2:19" x14ac:dyDescent="0.3">
      <c r="B68" s="7">
        <v>1052</v>
      </c>
      <c r="C68" s="5">
        <v>1054</v>
      </c>
      <c r="D68" s="5">
        <f t="shared" si="6"/>
        <v>3</v>
      </c>
      <c r="E68" s="8">
        <v>1</v>
      </c>
      <c r="G68" s="7"/>
      <c r="H68" s="8"/>
      <c r="J68" s="7"/>
      <c r="L68" s="8"/>
      <c r="N68" s="7"/>
      <c r="P68" s="8"/>
      <c r="R68" s="7"/>
      <c r="S68" s="8"/>
    </row>
    <row r="69" spans="2:19" x14ac:dyDescent="0.3">
      <c r="B69" s="7">
        <v>1058</v>
      </c>
      <c r="C69" s="5">
        <v>1058</v>
      </c>
      <c r="D69" s="5">
        <f t="shared" si="6"/>
        <v>1</v>
      </c>
      <c r="E69" s="8">
        <v>1</v>
      </c>
      <c r="G69" s="7"/>
      <c r="H69" s="8"/>
      <c r="J69" s="7"/>
      <c r="L69" s="8"/>
      <c r="N69" s="7"/>
      <c r="P69" s="8"/>
      <c r="R69" s="7"/>
      <c r="S69" s="8"/>
    </row>
    <row r="70" spans="2:19" x14ac:dyDescent="0.3">
      <c r="B70" s="7">
        <v>1062</v>
      </c>
      <c r="C70" s="5">
        <v>1062</v>
      </c>
      <c r="D70" s="5">
        <f t="shared" si="6"/>
        <v>1</v>
      </c>
      <c r="E70" s="8">
        <v>1</v>
      </c>
      <c r="G70" s="7"/>
      <c r="H70" s="8"/>
      <c r="J70" s="7"/>
      <c r="L70" s="8"/>
      <c r="N70" s="7"/>
      <c r="P70" s="8"/>
      <c r="R70" s="7"/>
      <c r="S70" s="8"/>
    </row>
    <row r="71" spans="2:19" x14ac:dyDescent="0.3">
      <c r="B71" s="7">
        <v>1065</v>
      </c>
      <c r="C71" s="5">
        <v>1065</v>
      </c>
      <c r="D71" s="5">
        <f t="shared" si="6"/>
        <v>1</v>
      </c>
      <c r="E71" s="8">
        <v>1</v>
      </c>
      <c r="G71" s="7"/>
      <c r="H71" s="8"/>
      <c r="J71" s="7"/>
      <c r="L71" s="8"/>
      <c r="N71" s="7"/>
      <c r="P71" s="8"/>
      <c r="R71" s="7"/>
      <c r="S71" s="8"/>
    </row>
    <row r="72" spans="2:19" x14ac:dyDescent="0.3">
      <c r="B72" s="7">
        <v>1068</v>
      </c>
      <c r="C72" s="5">
        <v>1070</v>
      </c>
      <c r="D72" s="5">
        <f t="shared" si="6"/>
        <v>3</v>
      </c>
      <c r="E72" s="8">
        <v>1</v>
      </c>
      <c r="G72" s="7"/>
      <c r="H72" s="8"/>
      <c r="J72" s="7"/>
      <c r="L72" s="8"/>
      <c r="N72" s="7"/>
      <c r="P72" s="8"/>
      <c r="R72" s="7"/>
      <c r="S72" s="8"/>
    </row>
    <row r="73" spans="2:19" x14ac:dyDescent="0.3">
      <c r="B73" s="7">
        <v>1101</v>
      </c>
      <c r="C73" s="5">
        <v>1102</v>
      </c>
      <c r="D73" s="5">
        <f t="shared" si="6"/>
        <v>2</v>
      </c>
      <c r="E73" s="8">
        <v>1</v>
      </c>
      <c r="G73" s="7"/>
      <c r="H73" s="8"/>
      <c r="J73" s="7"/>
      <c r="L73" s="8"/>
      <c r="N73" s="7"/>
      <c r="P73" s="8"/>
      <c r="R73" s="7"/>
      <c r="S73" s="8"/>
    </row>
    <row r="74" spans="2:19" x14ac:dyDescent="0.3">
      <c r="B74" s="7">
        <v>1104</v>
      </c>
      <c r="C74" s="5">
        <v>1104</v>
      </c>
      <c r="D74" s="5">
        <f t="shared" si="6"/>
        <v>1</v>
      </c>
      <c r="E74" s="8">
        <v>1</v>
      </c>
      <c r="G74" s="7"/>
      <c r="H74" s="8"/>
      <c r="J74" s="7"/>
      <c r="L74" s="8"/>
      <c r="N74" s="7"/>
      <c r="P74" s="8"/>
      <c r="R74" s="7"/>
      <c r="S74" s="8"/>
    </row>
    <row r="75" spans="2:19" x14ac:dyDescent="0.3">
      <c r="B75" s="7">
        <v>1109</v>
      </c>
      <c r="C75" s="5">
        <v>1109</v>
      </c>
      <c r="D75" s="5">
        <f t="shared" si="6"/>
        <v>1</v>
      </c>
      <c r="E75" s="8">
        <v>1</v>
      </c>
      <c r="G75" s="7"/>
      <c r="H75" s="8"/>
      <c r="J75" s="7"/>
      <c r="L75" s="8"/>
      <c r="N75" s="7"/>
      <c r="P75" s="8"/>
      <c r="R75" s="7"/>
      <c r="S75" s="8"/>
    </row>
    <row r="76" spans="2:19" x14ac:dyDescent="0.3">
      <c r="B76" s="7">
        <v>1112</v>
      </c>
      <c r="C76" s="5">
        <v>1112</v>
      </c>
      <c r="D76" s="5">
        <f t="shared" si="6"/>
        <v>1</v>
      </c>
      <c r="E76" s="8">
        <v>1</v>
      </c>
      <c r="G76" s="7"/>
      <c r="H76" s="8"/>
      <c r="J76" s="7"/>
      <c r="L76" s="8"/>
      <c r="N76" s="7"/>
      <c r="P76" s="8"/>
      <c r="R76" s="7"/>
      <c r="S76" s="8"/>
    </row>
    <row r="77" spans="2:19" x14ac:dyDescent="0.3">
      <c r="B77" s="7">
        <v>1115</v>
      </c>
      <c r="C77" s="5">
        <v>1120</v>
      </c>
      <c r="D77" s="5">
        <f t="shared" si="6"/>
        <v>6</v>
      </c>
      <c r="E77" s="8">
        <v>1</v>
      </c>
      <c r="G77" s="7"/>
      <c r="H77" s="8"/>
      <c r="J77" s="7"/>
      <c r="L77" s="8"/>
      <c r="N77" s="7"/>
      <c r="P77" s="8"/>
      <c r="R77" s="7"/>
      <c r="S77" s="8"/>
    </row>
    <row r="78" spans="2:19" x14ac:dyDescent="0.3">
      <c r="B78" s="7">
        <v>1146</v>
      </c>
      <c r="C78" s="5">
        <v>1146</v>
      </c>
      <c r="D78" s="5">
        <f t="shared" si="6"/>
        <v>1</v>
      </c>
      <c r="E78" s="8">
        <v>1</v>
      </c>
      <c r="G78" s="7"/>
      <c r="H78" s="8"/>
      <c r="J78" s="7"/>
      <c r="L78" s="8"/>
      <c r="N78" s="7"/>
      <c r="P78" s="8"/>
      <c r="R78" s="7"/>
      <c r="S78" s="8"/>
    </row>
    <row r="79" spans="2:19" x14ac:dyDescent="0.3">
      <c r="B79" s="7">
        <v>1149</v>
      </c>
      <c r="C79" s="5">
        <v>1152</v>
      </c>
      <c r="D79" s="5">
        <f t="shared" si="6"/>
        <v>4</v>
      </c>
      <c r="E79" s="8">
        <v>1</v>
      </c>
      <c r="G79" s="7"/>
      <c r="H79" s="8"/>
      <c r="J79" s="7"/>
      <c r="L79" s="8"/>
      <c r="N79" s="7"/>
      <c r="P79" s="8"/>
      <c r="R79" s="7"/>
      <c r="S79" s="8"/>
    </row>
    <row r="80" spans="2:19" x14ac:dyDescent="0.3">
      <c r="B80" s="7">
        <v>1160</v>
      </c>
      <c r="C80" s="5">
        <v>1171</v>
      </c>
      <c r="D80" s="5">
        <f t="shared" si="6"/>
        <v>12</v>
      </c>
      <c r="E80" s="8">
        <v>1</v>
      </c>
      <c r="G80" s="7"/>
      <c r="H80" s="8"/>
      <c r="J80" s="7"/>
      <c r="L80" s="8"/>
      <c r="N80" s="7"/>
      <c r="P80" s="8"/>
      <c r="R80" s="7"/>
      <c r="S80" s="8"/>
    </row>
    <row r="81" spans="2:33" x14ac:dyDescent="0.3">
      <c r="B81" s="7">
        <v>1178</v>
      </c>
      <c r="C81" s="5">
        <v>1178</v>
      </c>
      <c r="D81" s="5">
        <f t="shared" si="6"/>
        <v>1</v>
      </c>
      <c r="E81" s="8">
        <v>1</v>
      </c>
      <c r="G81" s="7"/>
      <c r="H81" s="8"/>
      <c r="J81" s="7"/>
      <c r="L81" s="8"/>
      <c r="N81" s="7"/>
      <c r="P81" s="8"/>
      <c r="R81" s="7"/>
      <c r="S81" s="8"/>
    </row>
    <row r="82" spans="2:33" x14ac:dyDescent="0.3">
      <c r="B82" s="7">
        <v>1183</v>
      </c>
      <c r="C82" s="5">
        <v>1184</v>
      </c>
      <c r="D82" s="5">
        <f t="shared" si="5"/>
        <v>2</v>
      </c>
      <c r="E82" s="8">
        <v>1</v>
      </c>
      <c r="G82" s="7"/>
      <c r="H82" s="8"/>
      <c r="J82" s="7"/>
      <c r="L82" s="8"/>
      <c r="N82" s="7"/>
      <c r="P82" s="8"/>
      <c r="R82" s="7"/>
      <c r="S82" s="8"/>
    </row>
    <row r="83" spans="2:33" x14ac:dyDescent="0.3">
      <c r="B83" s="7">
        <v>1196</v>
      </c>
      <c r="C83" s="5">
        <v>1200</v>
      </c>
      <c r="D83" s="5">
        <f t="shared" si="5"/>
        <v>5</v>
      </c>
      <c r="E83" s="8">
        <v>1</v>
      </c>
      <c r="G83" s="7"/>
      <c r="H83" s="8"/>
      <c r="J83" s="7"/>
      <c r="L83" s="8"/>
      <c r="N83" s="7"/>
      <c r="P83" s="8"/>
      <c r="R83" s="7"/>
      <c r="S83" s="8"/>
    </row>
    <row r="84" spans="2:33" x14ac:dyDescent="0.3">
      <c r="B84" s="9"/>
      <c r="C84" s="10"/>
      <c r="D84" s="10"/>
      <c r="E84" s="11"/>
      <c r="G84" s="9"/>
      <c r="H84" s="11"/>
      <c r="J84" s="9"/>
      <c r="K84" s="10"/>
      <c r="L84" s="11"/>
      <c r="N84" s="9"/>
      <c r="O84" s="10"/>
      <c r="P84" s="11"/>
      <c r="R84" s="9"/>
      <c r="S84" s="11"/>
    </row>
    <row r="86" spans="2:33" x14ac:dyDescent="0.3">
      <c r="D86" s="5">
        <f>SUM(D4:D84)</f>
        <v>270</v>
      </c>
      <c r="E86" s="5">
        <f>SUM(E4:E84)</f>
        <v>80</v>
      </c>
      <c r="H86" s="5">
        <f>SUM(H4:H84)</f>
        <v>0</v>
      </c>
      <c r="L86" s="5">
        <f>SUM(L4:L84)</f>
        <v>0</v>
      </c>
      <c r="P86" s="5">
        <f>SUM(P4:P84)</f>
        <v>112</v>
      </c>
      <c r="S86" s="5">
        <f>SUM(S4:S84)</f>
        <v>0</v>
      </c>
      <c r="U86" s="5">
        <f>SUM(U4:U84)</f>
        <v>1200</v>
      </c>
      <c r="V86" s="5">
        <f>U86-(L86+P86+S86)</f>
        <v>1088</v>
      </c>
      <c r="W86" s="6">
        <f>((D86+H86)/V86)*100</f>
        <v>24.816176470588236</v>
      </c>
      <c r="X86" s="6">
        <f>100-W86</f>
        <v>75.183823529411768</v>
      </c>
      <c r="Y86" s="6">
        <f>B4/120</f>
        <v>4.1666666666666664E-2</v>
      </c>
      <c r="Z86" s="6" t="s">
        <v>29</v>
      </c>
      <c r="AA86" s="6" t="s">
        <v>29</v>
      </c>
      <c r="AB86" s="6">
        <f>((L86+2)/(U86-P86))*100</f>
        <v>0.18382352941176469</v>
      </c>
      <c r="AC86" s="6">
        <f>R4/120</f>
        <v>0</v>
      </c>
      <c r="AD86" s="6">
        <f>H86</f>
        <v>0</v>
      </c>
      <c r="AE86" s="6" t="s">
        <v>29</v>
      </c>
      <c r="AF86" s="6" t="s">
        <v>29</v>
      </c>
      <c r="AG86" s="6" t="s">
        <v>29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Q8"/>
  <sheetViews>
    <sheetView workbookViewId="0">
      <selection activeCell="C5" sqref="C5"/>
    </sheetView>
  </sheetViews>
  <sheetFormatPr baseColWidth="10" defaultRowHeight="15" x14ac:dyDescent="0.2"/>
  <cols>
    <col min="1" max="1" width="3.33203125" customWidth="1"/>
    <col min="15" max="15" width="12.83203125" customWidth="1"/>
  </cols>
  <sheetData>
    <row r="1" spans="2:17" ht="11" customHeight="1" x14ac:dyDescent="0.2"/>
    <row r="2" spans="2:17" ht="80" x14ac:dyDescent="0.2">
      <c r="B2" s="2" t="s">
        <v>13</v>
      </c>
      <c r="C2" s="1" t="s">
        <v>15</v>
      </c>
      <c r="D2" s="1" t="s">
        <v>16</v>
      </c>
      <c r="E2" s="1" t="s">
        <v>21</v>
      </c>
      <c r="F2" s="1" t="s">
        <v>10</v>
      </c>
      <c r="G2" s="1" t="s">
        <v>22</v>
      </c>
      <c r="H2" s="1" t="s">
        <v>25</v>
      </c>
      <c r="I2" s="1" t="s">
        <v>23</v>
      </c>
      <c r="J2" s="1" t="s">
        <v>11</v>
      </c>
      <c r="K2" s="1" t="s">
        <v>12</v>
      </c>
      <c r="L2" s="1" t="s">
        <v>17</v>
      </c>
      <c r="M2" s="18" t="s">
        <v>27</v>
      </c>
      <c r="N2" s="1"/>
      <c r="O2" s="1"/>
      <c r="P2" s="1"/>
      <c r="Q2" s="1"/>
    </row>
    <row r="3" spans="2:17" x14ac:dyDescent="0.2">
      <c r="B3">
        <v>1</v>
      </c>
      <c r="C3" s="19">
        <v>30.434782608695656</v>
      </c>
      <c r="D3" s="19">
        <v>69.565217391304344</v>
      </c>
      <c r="E3" s="19">
        <v>0.05</v>
      </c>
      <c r="F3" s="19">
        <v>3.3250000000000002</v>
      </c>
      <c r="G3" s="19">
        <v>0.28333333333333333</v>
      </c>
      <c r="H3" s="19">
        <v>19.693654266958426</v>
      </c>
      <c r="I3" s="19">
        <v>4.1333333333333337</v>
      </c>
      <c r="J3" s="19">
        <v>2</v>
      </c>
      <c r="K3" s="19">
        <v>1</v>
      </c>
      <c r="L3" s="19">
        <v>50</v>
      </c>
      <c r="M3" s="19">
        <v>0.19166666666666668</v>
      </c>
    </row>
    <row r="4" spans="2:17" x14ac:dyDescent="0.2">
      <c r="B4">
        <v>2</v>
      </c>
      <c r="C4" s="19">
        <v>22.373188405797102</v>
      </c>
      <c r="D4" s="19">
        <v>77.626811594202906</v>
      </c>
      <c r="E4" s="19">
        <v>1.6666666666666666E-2</v>
      </c>
      <c r="F4" s="19">
        <v>4.1083333333333334</v>
      </c>
      <c r="G4" s="19" t="s">
        <v>29</v>
      </c>
      <c r="H4" s="19">
        <v>0.81008100810081007</v>
      </c>
      <c r="I4" s="19" t="s">
        <v>29</v>
      </c>
      <c r="J4" s="19">
        <v>1</v>
      </c>
      <c r="K4" s="19">
        <v>1</v>
      </c>
      <c r="L4" s="19">
        <v>100</v>
      </c>
      <c r="M4" s="19">
        <v>2.2916666666666665E-2</v>
      </c>
    </row>
    <row r="5" spans="2:17" x14ac:dyDescent="0.2">
      <c r="B5">
        <v>3</v>
      </c>
      <c r="C5" s="19">
        <v>17.647058823529413</v>
      </c>
      <c r="D5" s="19">
        <v>80.851063829787236</v>
      </c>
      <c r="E5" s="19">
        <v>2.5000000000000001E-2</v>
      </c>
      <c r="F5" s="19">
        <v>0.45833333333333331</v>
      </c>
      <c r="G5" s="19">
        <v>0.17499999999999999</v>
      </c>
      <c r="H5" s="19">
        <v>31.343283582089555</v>
      </c>
      <c r="I5" s="19">
        <v>0.625</v>
      </c>
      <c r="J5" s="19">
        <v>1</v>
      </c>
      <c r="K5" s="19">
        <v>0</v>
      </c>
      <c r="L5" s="19">
        <v>0</v>
      </c>
      <c r="M5" s="19">
        <v>4.791666666666667E-2</v>
      </c>
    </row>
    <row r="6" spans="2:17" x14ac:dyDescent="0.2">
      <c r="B6">
        <v>4</v>
      </c>
      <c r="C6" s="19">
        <v>29.822732012513036</v>
      </c>
      <c r="D6" s="19">
        <v>70.177267987486971</v>
      </c>
      <c r="E6" s="19">
        <v>3.3333333333333333E-2</v>
      </c>
      <c r="F6" s="19">
        <v>8.8666666666666671</v>
      </c>
      <c r="G6" s="19" t="s">
        <v>29</v>
      </c>
      <c r="H6" s="19">
        <v>10.140845070422536</v>
      </c>
      <c r="I6" s="19" t="s">
        <v>29</v>
      </c>
      <c r="J6" s="19">
        <v>1</v>
      </c>
      <c r="K6" s="19">
        <v>1</v>
      </c>
      <c r="L6" s="19">
        <v>100</v>
      </c>
      <c r="M6" s="19">
        <v>0.22916666666666666</v>
      </c>
    </row>
    <row r="7" spans="2:17" x14ac:dyDescent="0.2">
      <c r="B7">
        <v>5</v>
      </c>
      <c r="C7" s="19">
        <v>24.077669902912621</v>
      </c>
      <c r="D7" s="19">
        <v>75.922330097087382</v>
      </c>
      <c r="E7" s="19">
        <v>0.1</v>
      </c>
      <c r="F7" s="19">
        <v>0</v>
      </c>
      <c r="G7" s="19" t="s">
        <v>29</v>
      </c>
      <c r="H7" s="19">
        <v>0.38834951456310679</v>
      </c>
      <c r="I7" s="19" t="s">
        <v>29</v>
      </c>
      <c r="J7" s="19">
        <v>0</v>
      </c>
      <c r="K7" s="19" t="s">
        <v>29</v>
      </c>
      <c r="L7" s="19" t="s">
        <v>29</v>
      </c>
      <c r="M7" s="19" t="s">
        <v>29</v>
      </c>
    </row>
    <row r="8" spans="2:17" x14ac:dyDescent="0.2">
      <c r="B8">
        <v>6</v>
      </c>
      <c r="C8" s="19">
        <v>24.816176470588236</v>
      </c>
      <c r="D8" s="19">
        <v>75.183823529411768</v>
      </c>
      <c r="E8" s="19">
        <v>4.1666666666666664E-2</v>
      </c>
      <c r="F8" s="19" t="s">
        <v>29</v>
      </c>
      <c r="G8" s="19" t="s">
        <v>29</v>
      </c>
      <c r="H8" s="19">
        <v>0.18382352941176469</v>
      </c>
      <c r="I8" s="19" t="s">
        <v>29</v>
      </c>
      <c r="J8" s="19">
        <v>0</v>
      </c>
      <c r="K8" s="19" t="s">
        <v>29</v>
      </c>
      <c r="L8" s="19" t="s">
        <v>29</v>
      </c>
      <c r="M8" s="1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Worm 1</vt:lpstr>
      <vt:lpstr>Worm 2</vt:lpstr>
      <vt:lpstr>Worm 3</vt:lpstr>
      <vt:lpstr>Worm 4</vt:lpstr>
      <vt:lpstr>Worm 5</vt:lpstr>
      <vt:lpstr>Worm 6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2025-05-23T20:08:20Z</dcterms:modified>
</cp:coreProperties>
</file>