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pyoung/Dropbox/klee data files/DATA/KLEE DATA--to be organised later/KLEE Rainfall/"/>
    </mc:Choice>
  </mc:AlternateContent>
  <bookViews>
    <workbookView xWindow="11360" yWindow="460" windowWidth="14460" windowHeight="15720" tabRatio="500" activeTab="2"/>
  </bookViews>
  <sheets>
    <sheet name="Daily" sheetId="1" r:id="rId1"/>
    <sheet name="Monthly" sheetId="2" r:id="rId2"/>
    <sheet name="Yearly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E91" i="2"/>
  <c r="E78" i="2"/>
  <c r="E65" i="2"/>
  <c r="E52" i="2"/>
  <c r="E39" i="2"/>
  <c r="E15" i="3"/>
  <c r="E14" i="3"/>
  <c r="E13" i="3"/>
  <c r="E12" i="3"/>
  <c r="E11" i="3"/>
  <c r="E10" i="3"/>
  <c r="E9" i="3"/>
  <c r="E8" i="3"/>
  <c r="E7" i="3"/>
  <c r="E212" i="2"/>
  <c r="E211" i="2"/>
  <c r="E210" i="2"/>
  <c r="E209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3" i="2"/>
  <c r="E102" i="2"/>
  <c r="E101" i="2"/>
  <c r="E100" i="2"/>
  <c r="E99" i="2"/>
  <c r="E98" i="2"/>
  <c r="E97" i="2"/>
  <c r="E96" i="2"/>
  <c r="E95" i="2"/>
  <c r="E94" i="2"/>
  <c r="E93" i="2"/>
  <c r="E92" i="2"/>
</calcChain>
</file>

<file path=xl/comments1.xml><?xml version="1.0" encoding="utf-8"?>
<comments xmlns="http://schemas.openxmlformats.org/spreadsheetml/2006/main">
  <authors>
    <author>Plant Sciences</author>
    <author>Kimuyu</author>
  </authors>
  <commentList>
    <comment ref="A294" authorId="0">
      <text>
        <r>
          <rPr>
            <b/>
            <sz val="9"/>
            <color indexed="81"/>
            <rFont val="Verdana"/>
            <family val="2"/>
          </rPr>
          <t>Plant Sciences:</t>
        </r>
        <r>
          <rPr>
            <sz val="9"/>
            <color indexed="81"/>
            <rFont val="Verdana"/>
            <family val="2"/>
          </rPr>
          <t xml:space="preserve">
rain since july 28</t>
        </r>
      </text>
    </comment>
    <comment ref="D511" authorId="1">
      <text>
        <r>
          <rPr>
            <b/>
            <sz val="9"/>
            <color indexed="81"/>
            <rFont val="Tahoma"/>
            <family val="2"/>
          </rPr>
          <t>Kimuyu:</t>
        </r>
        <r>
          <rPr>
            <sz val="9"/>
            <color indexed="81"/>
            <rFont val="Tahoma"/>
            <family val="2"/>
          </rPr>
          <t xml:space="preserve">
Collected on 21st/3/2011</t>
        </r>
      </text>
    </comment>
  </commentList>
</comments>
</file>

<file path=xl/sharedStrings.xml><?xml version="1.0" encoding="utf-8"?>
<sst xmlns="http://schemas.openxmlformats.org/spreadsheetml/2006/main" count="428" uniqueCount="398">
  <si>
    <t>Date</t>
  </si>
  <si>
    <t>North</t>
  </si>
  <si>
    <t>Central</t>
  </si>
  <si>
    <t>South</t>
  </si>
  <si>
    <t>19-21-nov-03</t>
  </si>
  <si>
    <t>no date</t>
  </si>
  <si>
    <t>january/25/2005</t>
  </si>
  <si>
    <t>january/31/2005</t>
  </si>
  <si>
    <t>march/21/2005</t>
  </si>
  <si>
    <t>April/9/2005</t>
  </si>
  <si>
    <t>April/15/2005</t>
  </si>
  <si>
    <t>April/19/2005</t>
  </si>
  <si>
    <t>April/25/2005</t>
  </si>
  <si>
    <t>April/26/2005</t>
  </si>
  <si>
    <t>may/3/2005</t>
  </si>
  <si>
    <t>may/7/2005</t>
  </si>
  <si>
    <t>may/9/2005</t>
  </si>
  <si>
    <t>may/28/2005</t>
  </si>
  <si>
    <t>may/29/2005</t>
  </si>
  <si>
    <t>may/24/2005</t>
  </si>
  <si>
    <t>may/26/2005</t>
  </si>
  <si>
    <t>may/27/2005</t>
  </si>
  <si>
    <t>june/11/2005</t>
  </si>
  <si>
    <t>june/21/2005</t>
  </si>
  <si>
    <t>july/21/2005</t>
  </si>
  <si>
    <t>july/29/2005</t>
  </si>
  <si>
    <t>August/3/2005</t>
  </si>
  <si>
    <t>August/4/2005</t>
  </si>
  <si>
    <t>August/16/2005</t>
  </si>
  <si>
    <t>August/17/2005</t>
  </si>
  <si>
    <t>August/26/2005</t>
  </si>
  <si>
    <t>August/29/2005</t>
  </si>
  <si>
    <t>August/18/2005</t>
  </si>
  <si>
    <t>September/8/2005</t>
  </si>
  <si>
    <t>september/9/2005</t>
  </si>
  <si>
    <t>september/13/2005</t>
  </si>
  <si>
    <t>september/15/2005</t>
  </si>
  <si>
    <t>septemter/19/2005</t>
  </si>
  <si>
    <t>september/22/2005</t>
  </si>
  <si>
    <t>october/6/2005</t>
  </si>
  <si>
    <t>october/22/2005</t>
  </si>
  <si>
    <t>october/27/2005</t>
  </si>
  <si>
    <t>october/11/2005</t>
  </si>
  <si>
    <t>october/14/2005</t>
  </si>
  <si>
    <t>october/15/2005</t>
  </si>
  <si>
    <t>october/31/2005</t>
  </si>
  <si>
    <t>November/9/2005</t>
  </si>
  <si>
    <t>November/25/2005</t>
  </si>
  <si>
    <t>November/11/2005</t>
  </si>
  <si>
    <t>November/17/2005</t>
  </si>
  <si>
    <t>December/3/2005</t>
  </si>
  <si>
    <t>january/21/2006</t>
  </si>
  <si>
    <t>February/27/2006</t>
  </si>
  <si>
    <t>mar/22/2006</t>
  </si>
  <si>
    <t>mar/2/2006</t>
  </si>
  <si>
    <t>mar/3/2006</t>
  </si>
  <si>
    <t>mar/4/2006</t>
  </si>
  <si>
    <t>mar/18/2006</t>
  </si>
  <si>
    <t>April/6/2006</t>
  </si>
  <si>
    <t>April/10/2006</t>
  </si>
  <si>
    <t>May/4/2006</t>
  </si>
  <si>
    <t>May/15/2006</t>
  </si>
  <si>
    <t>May/25/2006</t>
  </si>
  <si>
    <t>June/27/2006</t>
  </si>
  <si>
    <t>June/29/2006</t>
  </si>
  <si>
    <t>June/9/2006</t>
  </si>
  <si>
    <t>June/12/2006</t>
  </si>
  <si>
    <t>June/26/2006</t>
  </si>
  <si>
    <t>July/6/2006</t>
  </si>
  <si>
    <t>July/17/2006</t>
  </si>
  <si>
    <t>july/8/2006</t>
  </si>
  <si>
    <t>July/10/2006</t>
  </si>
  <si>
    <t>August/5/2006</t>
  </si>
  <si>
    <t>August/18/2006</t>
  </si>
  <si>
    <t>August/21/2006</t>
  </si>
  <si>
    <t>August/22/2006</t>
  </si>
  <si>
    <t>August/23/2006</t>
  </si>
  <si>
    <t>August/28/2006</t>
  </si>
  <si>
    <t>August/29/2006</t>
  </si>
  <si>
    <t>September 22 2006</t>
  </si>
  <si>
    <t>October 2 2006</t>
  </si>
  <si>
    <t>October 6 2006</t>
  </si>
  <si>
    <t>October 30 2006</t>
  </si>
  <si>
    <t>November 3 2006</t>
  </si>
  <si>
    <t>November 9 2006</t>
  </si>
  <si>
    <t>November 25 2006</t>
  </si>
  <si>
    <t>November 27 2006</t>
  </si>
  <si>
    <t>December 4 2006</t>
  </si>
  <si>
    <t>December 8 2006</t>
  </si>
  <si>
    <t>January 4 2007</t>
  </si>
  <si>
    <t>January 13 2007</t>
  </si>
  <si>
    <t>March 20 2007</t>
  </si>
  <si>
    <t>April 17 2007</t>
  </si>
  <si>
    <t>April 24 2007</t>
  </si>
  <si>
    <t>May 7 2007</t>
  </si>
  <si>
    <t>May 9 2007</t>
  </si>
  <si>
    <t>May 27 2007</t>
  </si>
  <si>
    <t>May 31 2007</t>
  </si>
  <si>
    <t>June 19 2007</t>
  </si>
  <si>
    <t>June 20-22 2007</t>
  </si>
  <si>
    <t>June ? 2007</t>
  </si>
  <si>
    <t>June 30 2007</t>
  </si>
  <si>
    <t>July 2 2007</t>
  </si>
  <si>
    <t>July 3 2007</t>
  </si>
  <si>
    <t>July 5 2007</t>
  </si>
  <si>
    <t>July 19 2007</t>
  </si>
  <si>
    <t>July 20 2007</t>
  </si>
  <si>
    <t>July 24 2007</t>
  </si>
  <si>
    <t>July 26 2007</t>
  </si>
  <si>
    <t>July 27 2007</t>
  </si>
  <si>
    <t>July 28 2007</t>
  </si>
  <si>
    <t>August 2 2007</t>
  </si>
  <si>
    <t>August 4-5 2007</t>
  </si>
  <si>
    <t>August 13 2007</t>
  </si>
  <si>
    <t>August 23 2007</t>
  </si>
  <si>
    <t>August 26 2007</t>
  </si>
  <si>
    <t>August 28 2007</t>
  </si>
  <si>
    <t>August 30 2007</t>
  </si>
  <si>
    <t>September 2-5 2007</t>
  </si>
  <si>
    <t>September 7-10 2007</t>
  </si>
  <si>
    <t>September 14 2007</t>
  </si>
  <si>
    <t>September 15-16 2007</t>
  </si>
  <si>
    <t>September 24 2007</t>
  </si>
  <si>
    <t>October 22 2007</t>
  </si>
  <si>
    <t>October 25 2007</t>
  </si>
  <si>
    <t>October 30 2007</t>
  </si>
  <si>
    <t>November 7 2007</t>
  </si>
  <si>
    <t>November 8 2007</t>
  </si>
  <si>
    <t>November 12 2007</t>
  </si>
  <si>
    <t>November 15 2007</t>
  </si>
  <si>
    <t>December 3 2007</t>
  </si>
  <si>
    <t>January 16 2008</t>
  </si>
  <si>
    <t>January 17 2008</t>
  </si>
  <si>
    <t>January 18 2008</t>
  </si>
  <si>
    <t>January 20 2008</t>
  </si>
  <si>
    <t>March 19 2008</t>
  </si>
  <si>
    <t>March 20 and 21 2008</t>
  </si>
  <si>
    <t>March 24 2008</t>
  </si>
  <si>
    <t>March 25 2008</t>
  </si>
  <si>
    <t>March 27 2008</t>
  </si>
  <si>
    <t>March 29 2008</t>
  </si>
  <si>
    <t>April 13 2008</t>
  </si>
  <si>
    <t>April 16 and 18 2008</t>
  </si>
  <si>
    <t>April 21 2008</t>
  </si>
  <si>
    <t>April 23 2008</t>
  </si>
  <si>
    <t>April 27 2008</t>
  </si>
  <si>
    <t>May 9 2008</t>
  </si>
  <si>
    <t>May 11 2008</t>
  </si>
  <si>
    <t>May 13 and 14 2008</t>
  </si>
  <si>
    <t>May 19 2008</t>
  </si>
  <si>
    <t>May 24, 25, 27 2008</t>
  </si>
  <si>
    <t>May 30 2008</t>
  </si>
  <si>
    <t>June 6 2008</t>
  </si>
  <si>
    <t>July 5 2008</t>
  </si>
  <si>
    <t>July 7 2008</t>
  </si>
  <si>
    <t>July 11 -12 2008</t>
  </si>
  <si>
    <t>August 2 2008</t>
  </si>
  <si>
    <t>August 6 2008</t>
  </si>
  <si>
    <t>August 8 2008</t>
  </si>
  <si>
    <t>August 24 2008</t>
  </si>
  <si>
    <t>September 2 2008</t>
  </si>
  <si>
    <t>September 8 2008</t>
  </si>
  <si>
    <t>September 10 2008</t>
  </si>
  <si>
    <t>September 11 2008</t>
  </si>
  <si>
    <t>September 12 &amp; 13 2008</t>
  </si>
  <si>
    <t>September 29 2008</t>
  </si>
  <si>
    <t>October 5 2008</t>
  </si>
  <si>
    <t>October 7 2008</t>
  </si>
  <si>
    <t>October 10, 12, 13 2008</t>
  </si>
  <si>
    <t>October 16 2008</t>
  </si>
  <si>
    <t>October 19 2008</t>
  </si>
  <si>
    <t>October 27 2008</t>
  </si>
  <si>
    <t>October 28 2008</t>
  </si>
  <si>
    <t>October 30 2008</t>
  </si>
  <si>
    <t>November 1 2008</t>
  </si>
  <si>
    <t>November 2 2008</t>
  </si>
  <si>
    <t>November 3 2008</t>
  </si>
  <si>
    <t>November 5 2008</t>
  </si>
  <si>
    <t>November 6 2008</t>
  </si>
  <si>
    <t>November 8 2008</t>
  </si>
  <si>
    <t>November 9 2008</t>
  </si>
  <si>
    <t>December 24 2008</t>
  </si>
  <si>
    <t>January 16-19 2009</t>
  </si>
  <si>
    <t>January 23 2009</t>
  </si>
  <si>
    <t>January 25 2009</t>
  </si>
  <si>
    <t>January 26 2009</t>
  </si>
  <si>
    <t>April 27 2009</t>
  </si>
  <si>
    <t>April 28 2009</t>
  </si>
  <si>
    <t>May 8 2009</t>
  </si>
  <si>
    <t>May 11 2009</t>
  </si>
  <si>
    <t>may 12 2009</t>
  </si>
  <si>
    <t>may 13 2009</t>
  </si>
  <si>
    <t>May 14 2009</t>
  </si>
  <si>
    <t>May 17 2009</t>
  </si>
  <si>
    <t>May 21 2009</t>
  </si>
  <si>
    <t>June 13 2009</t>
  </si>
  <si>
    <t>June 24 2009</t>
  </si>
  <si>
    <t>June 29 2009</t>
  </si>
  <si>
    <t>July 14 2009</t>
  </si>
  <si>
    <t>July 24 2009</t>
  </si>
  <si>
    <t>Aug 1 2009</t>
  </si>
  <si>
    <t>Aug 4 2009</t>
  </si>
  <si>
    <t>Aug 23 2009</t>
  </si>
  <si>
    <t>september 2-3 2009</t>
  </si>
  <si>
    <t>September 20 2009</t>
  </si>
  <si>
    <t>october 2 2009</t>
  </si>
  <si>
    <t>october 3 2009</t>
  </si>
  <si>
    <t>october 5 2009</t>
  </si>
  <si>
    <t>october 7 2009</t>
  </si>
  <si>
    <t>october 8 2009</t>
  </si>
  <si>
    <t>october 9 2009</t>
  </si>
  <si>
    <t>october 14 2009</t>
  </si>
  <si>
    <t>october 15-18 2009</t>
  </si>
  <si>
    <t>october 25 2009</t>
  </si>
  <si>
    <t>october 30 2009</t>
  </si>
  <si>
    <t>november 2 2009</t>
  </si>
  <si>
    <t>november 3-4 2009</t>
  </si>
  <si>
    <t>november 24 2009</t>
  </si>
  <si>
    <t>november 28 2009</t>
  </si>
  <si>
    <t>november 30 2009</t>
  </si>
  <si>
    <t>december 3 2009</t>
  </si>
  <si>
    <t>december 11 2009</t>
  </si>
  <si>
    <t>december 12 2009</t>
  </si>
  <si>
    <t>december 23, 24, 27, 31 2009 and jan 1,3 2010</t>
  </si>
  <si>
    <t>january 10 2010</t>
  </si>
  <si>
    <t>February 5-6 2010</t>
  </si>
  <si>
    <t>february 17 2010</t>
  </si>
  <si>
    <t>March 1-5 2010</t>
  </si>
  <si>
    <t>March 7 2010</t>
  </si>
  <si>
    <t>March 19 2010</t>
  </si>
  <si>
    <t>march 20-21 2010</t>
  </si>
  <si>
    <t>march 28 2010</t>
  </si>
  <si>
    <t>april 5 2010</t>
  </si>
  <si>
    <t>april 13 2010</t>
  </si>
  <si>
    <t>april 14 2010</t>
  </si>
  <si>
    <t>april 15 2010</t>
  </si>
  <si>
    <t>april 18 2010</t>
  </si>
  <si>
    <t>april 19 2010</t>
  </si>
  <si>
    <t>april 20 2010</t>
  </si>
  <si>
    <t>april 21 2010</t>
  </si>
  <si>
    <t>april 23 2010</t>
  </si>
  <si>
    <t>april 25-26 2010</t>
  </si>
  <si>
    <t>april 27 2010</t>
  </si>
  <si>
    <t>april 29 2010</t>
  </si>
  <si>
    <t>may 1 2010</t>
  </si>
  <si>
    <t>may 4 2010</t>
  </si>
  <si>
    <t>may 5 2010</t>
  </si>
  <si>
    <t>may 9 2010</t>
  </si>
  <si>
    <t>may 10,11,13,14 2010</t>
  </si>
  <si>
    <t>may 15 2010</t>
  </si>
  <si>
    <t>may 17 2010</t>
  </si>
  <si>
    <t>june 6 2010</t>
  </si>
  <si>
    <t>june 13 2010</t>
  </si>
  <si>
    <t>june 15 2010</t>
  </si>
  <si>
    <t>june 16 2010</t>
  </si>
  <si>
    <t>june 20 2010</t>
  </si>
  <si>
    <t>june 30 2010</t>
  </si>
  <si>
    <t>july 21 2010</t>
  </si>
  <si>
    <t>july 24-26 2010</t>
  </si>
  <si>
    <t>july 28 2010</t>
  </si>
  <si>
    <t>july 29 2010</t>
  </si>
  <si>
    <t>august 1 2010</t>
  </si>
  <si>
    <t>august 15 2010</t>
  </si>
  <si>
    <t>august 17 2010</t>
  </si>
  <si>
    <t>august 20 2010</t>
  </si>
  <si>
    <t>august 23 2010</t>
  </si>
  <si>
    <t>august 25-26 2010</t>
  </si>
  <si>
    <t>22 sept 2010</t>
  </si>
  <si>
    <t>2 oct 2010</t>
  </si>
  <si>
    <t>22 oct 2010</t>
  </si>
  <si>
    <t>24-25 Oct 2010</t>
  </si>
  <si>
    <t>29 Oct 2010</t>
  </si>
  <si>
    <t>30 Oct 2010</t>
  </si>
  <si>
    <t>1 Nov 2010</t>
  </si>
  <si>
    <t>4 Nov 2010</t>
  </si>
  <si>
    <t>5 Nov 2010</t>
  </si>
  <si>
    <t>7 Nov 2010</t>
  </si>
  <si>
    <t>10 Nov 2010</t>
  </si>
  <si>
    <t>26 Nov 2010</t>
  </si>
  <si>
    <t>28 Dec 2010</t>
  </si>
  <si>
    <t>1-5/5/2011</t>
  </si>
  <si>
    <t>22,23,25,26,27-11-11</t>
  </si>
  <si>
    <t>Month</t>
  </si>
  <si>
    <t>Jan 03</t>
  </si>
  <si>
    <t>Feb 03</t>
  </si>
  <si>
    <t>Mar 03</t>
  </si>
  <si>
    <t>Apr 03</t>
  </si>
  <si>
    <t>May 03</t>
  </si>
  <si>
    <t>Jun 03</t>
  </si>
  <si>
    <t>Jul 03</t>
  </si>
  <si>
    <t>Aug 03</t>
  </si>
  <si>
    <t>Sep 03</t>
  </si>
  <si>
    <t>Oct 03</t>
  </si>
  <si>
    <t>Nov 03</t>
  </si>
  <si>
    <t>Dec 03</t>
  </si>
  <si>
    <t>Jan 04</t>
  </si>
  <si>
    <t>Feb 04</t>
  </si>
  <si>
    <t>Mar 04</t>
  </si>
  <si>
    <t>apr 04</t>
  </si>
  <si>
    <t>may 04</t>
  </si>
  <si>
    <t>jun 04</t>
  </si>
  <si>
    <t>jul 04</t>
  </si>
  <si>
    <t>aug 04</t>
  </si>
  <si>
    <t>sep 04</t>
  </si>
  <si>
    <t>oct 04</t>
  </si>
  <si>
    <t>nov 04</t>
  </si>
  <si>
    <t>dec 04</t>
  </si>
  <si>
    <t>Jan 05</t>
  </si>
  <si>
    <t>Feb 05</t>
  </si>
  <si>
    <t>Mar 05</t>
  </si>
  <si>
    <t>Apr 05</t>
  </si>
  <si>
    <t>May 05</t>
  </si>
  <si>
    <t>Jun 05</t>
  </si>
  <si>
    <t>Jul 05</t>
  </si>
  <si>
    <t>Aug 05</t>
  </si>
  <si>
    <t>Sep 05</t>
  </si>
  <si>
    <t>Oct 05</t>
  </si>
  <si>
    <t>Nov 05</t>
  </si>
  <si>
    <t>Dec 05</t>
  </si>
  <si>
    <t>Jan 06</t>
  </si>
  <si>
    <t>Feb 06</t>
  </si>
  <si>
    <t>Mar 06</t>
  </si>
  <si>
    <t>Apr 06</t>
  </si>
  <si>
    <t>May 06</t>
  </si>
  <si>
    <t>Jun 06</t>
  </si>
  <si>
    <t>Jul 06</t>
  </si>
  <si>
    <t>Aug 06</t>
  </si>
  <si>
    <t>Sep 06</t>
  </si>
  <si>
    <t>Oct 06</t>
  </si>
  <si>
    <t>Nov 06</t>
  </si>
  <si>
    <t>Dec 06</t>
  </si>
  <si>
    <t>Jan 07</t>
  </si>
  <si>
    <t>Feb 07</t>
  </si>
  <si>
    <t>Mar 07</t>
  </si>
  <si>
    <t>Apr 07</t>
  </si>
  <si>
    <t>May 07</t>
  </si>
  <si>
    <t>Jun 07</t>
  </si>
  <si>
    <t>Jul 07</t>
  </si>
  <si>
    <t>Aug 07</t>
  </si>
  <si>
    <t>Sep 07</t>
  </si>
  <si>
    <t>Oct 07</t>
  </si>
  <si>
    <t>Nov 07</t>
  </si>
  <si>
    <t>Dec 07</t>
  </si>
  <si>
    <t>Jan 08</t>
  </si>
  <si>
    <t>Feb 08</t>
  </si>
  <si>
    <t>Mar 08</t>
  </si>
  <si>
    <t>Apr 08</t>
  </si>
  <si>
    <t>May 08</t>
  </si>
  <si>
    <t>Jun 08</t>
  </si>
  <si>
    <t>Jul 08</t>
  </si>
  <si>
    <t>Aug 08</t>
  </si>
  <si>
    <t>Sep 08</t>
  </si>
  <si>
    <t>Oct 08</t>
  </si>
  <si>
    <t>Nov 08</t>
  </si>
  <si>
    <t>Dec 08</t>
  </si>
  <si>
    <t>Jan 09</t>
  </si>
  <si>
    <t>Feb 09</t>
  </si>
  <si>
    <t>Mar 09</t>
  </si>
  <si>
    <t>Apr 09</t>
  </si>
  <si>
    <t>May 09</t>
  </si>
  <si>
    <t>Jun 09</t>
  </si>
  <si>
    <t>Jul 09</t>
  </si>
  <si>
    <t>Aug 09</t>
  </si>
  <si>
    <t>Sept 09</t>
  </si>
  <si>
    <t>Oct 09</t>
  </si>
  <si>
    <t>Nov 09</t>
  </si>
  <si>
    <t>Dec 09</t>
  </si>
  <si>
    <t>Jan 10</t>
  </si>
  <si>
    <t>Feb 10</t>
  </si>
  <si>
    <t>Mar 10</t>
  </si>
  <si>
    <t>Apr 10</t>
  </si>
  <si>
    <t>May 10</t>
  </si>
  <si>
    <t>Jun 10</t>
  </si>
  <si>
    <t>Jul 10</t>
  </si>
  <si>
    <t>Aug 10</t>
  </si>
  <si>
    <t>Sept 10</t>
  </si>
  <si>
    <t>Oct 10</t>
  </si>
  <si>
    <t>Nov 10</t>
  </si>
  <si>
    <t>Dec 10</t>
  </si>
  <si>
    <t>Jan 11</t>
  </si>
  <si>
    <t>Feb 11</t>
  </si>
  <si>
    <t>Mar 11</t>
  </si>
  <si>
    <t>Apr 11</t>
  </si>
  <si>
    <t>May 11</t>
  </si>
  <si>
    <t>Jun 11</t>
  </si>
  <si>
    <t>Jul 11</t>
  </si>
  <si>
    <t>Aug 11</t>
  </si>
  <si>
    <t>Sept 11</t>
  </si>
  <si>
    <t>Oct 11</t>
  </si>
  <si>
    <t>Nov 11</t>
  </si>
  <si>
    <t>Dec 11</t>
  </si>
  <si>
    <t>Jan 12</t>
  </si>
  <si>
    <t>Feb 12</t>
  </si>
  <si>
    <t>Mar 12</t>
  </si>
  <si>
    <t>Apr 12</t>
  </si>
  <si>
    <t>Mean</t>
  </si>
  <si>
    <t>KLEE data missing--or no rain?</t>
  </si>
  <si>
    <t>No KLEE data- used adjusted MRC for composite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</si>
</sst>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mmm\-yy;@"/>
  </numFmts>
  <fonts count="15" x14ac:knownFonts="1">
    <font>
      <sz val="12"/>
      <color theme="1"/>
      <name val="Calibri"/>
      <family val="2"/>
      <scheme val="minor"/>
    </font>
    <font>
      <b/>
      <sz val="10"/>
      <name val="Verdana"/>
    </font>
    <font>
      <sz val="10"/>
      <name val="Verdana"/>
    </font>
    <font>
      <b/>
      <sz val="9"/>
      <color indexed="81"/>
      <name val="Verdana"/>
      <family val="2"/>
    </font>
    <font>
      <sz val="9"/>
      <color indexed="8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name val="Calibri"/>
      <scheme val="minor"/>
    </font>
    <font>
      <b/>
      <sz val="14"/>
      <color theme="1"/>
      <name val="Calibri"/>
      <scheme val="minor"/>
    </font>
    <font>
      <sz val="14"/>
      <color theme="1"/>
      <name val="Calibri"/>
      <family val="2"/>
      <scheme val="minor"/>
    </font>
    <font>
      <b/>
      <sz val="14"/>
      <name val="Verdana"/>
    </font>
    <font>
      <sz val="14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4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5" fontId="0" fillId="0" borderId="0" xfId="0" applyNumberFormat="1"/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16" fontId="0" fillId="2" borderId="0" xfId="0" applyNumberFormat="1" applyFill="1"/>
    <xf numFmtId="0" fontId="0" fillId="2" borderId="0" xfId="0" applyFill="1"/>
    <xf numFmtId="0" fontId="1" fillId="0" borderId="0" xfId="0" applyFont="1"/>
    <xf numFmtId="49" fontId="0" fillId="0" borderId="0" xfId="0" applyNumberFormat="1"/>
    <xf numFmtId="0" fontId="2" fillId="0" borderId="0" xfId="0" applyFont="1"/>
    <xf numFmtId="0" fontId="0" fillId="0" borderId="0" xfId="0" applyNumberFormat="1"/>
    <xf numFmtId="165" fontId="0" fillId="0" borderId="0" xfId="0" applyNumberFormat="1" applyFill="1"/>
    <xf numFmtId="164" fontId="0" fillId="0" borderId="0" xfId="0" applyNumberFormat="1" applyFill="1"/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49" fontId="2" fillId="0" borderId="0" xfId="0" applyNumberFormat="1" applyFont="1"/>
    <xf numFmtId="164" fontId="0" fillId="0" borderId="0" xfId="0" applyNumberFormat="1" applyAlignment="1">
      <alignment horizontal="right"/>
    </xf>
    <xf numFmtId="164" fontId="2" fillId="0" borderId="0" xfId="0" applyNumberFormat="1" applyFont="1"/>
    <xf numFmtId="164" fontId="0" fillId="3" borderId="0" xfId="0" applyNumberFormat="1" applyFill="1"/>
    <xf numFmtId="0" fontId="0" fillId="3" borderId="0" xfId="0" applyFill="1"/>
    <xf numFmtId="166" fontId="7" fillId="0" borderId="0" xfId="0" applyNumberFormat="1" applyFont="1"/>
    <xf numFmtId="166" fontId="1" fillId="0" borderId="0" xfId="0" applyNumberFormat="1" applyFont="1" applyAlignment="1">
      <alignment horizontal="center"/>
    </xf>
    <xf numFmtId="166" fontId="0" fillId="0" borderId="0" xfId="0" applyNumberFormat="1"/>
    <xf numFmtId="166" fontId="2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center"/>
    </xf>
    <xf numFmtId="165" fontId="12" fillId="0" borderId="0" xfId="0" applyNumberFormat="1" applyFont="1"/>
    <xf numFmtId="0" fontId="14" fillId="0" borderId="0" xfId="0" applyFont="1" applyAlignment="1">
      <alignment horizontal="right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89"/>
  <sheetViews>
    <sheetView topLeftCell="A8" workbookViewId="0">
      <selection activeCell="A3" sqref="A3"/>
    </sheetView>
  </sheetViews>
  <sheetFormatPr baseColWidth="10" defaultColWidth="11" defaultRowHeight="16" x14ac:dyDescent="0.2"/>
  <cols>
    <col min="1" max="1" width="17" customWidth="1"/>
  </cols>
  <sheetData>
    <row r="1" spans="1:4" x14ac:dyDescent="0.2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>
        <v>37626</v>
      </c>
      <c r="B2">
        <v>12.5</v>
      </c>
      <c r="C2">
        <v>20</v>
      </c>
      <c r="D2">
        <v>14.9</v>
      </c>
    </row>
    <row r="3" spans="1:4" x14ac:dyDescent="0.2">
      <c r="A3" s="4"/>
    </row>
    <row r="4" spans="1:4" x14ac:dyDescent="0.2">
      <c r="A4" s="3">
        <v>37678</v>
      </c>
      <c r="B4">
        <v>13</v>
      </c>
      <c r="C4">
        <v>14</v>
      </c>
      <c r="D4">
        <v>11</v>
      </c>
    </row>
    <row r="6" spans="1:4" x14ac:dyDescent="0.2">
      <c r="A6" s="3">
        <v>37704</v>
      </c>
      <c r="B6">
        <v>5.8</v>
      </c>
      <c r="C6">
        <v>6.5</v>
      </c>
      <c r="D6">
        <v>6.7</v>
      </c>
    </row>
    <row r="7" spans="1:4" x14ac:dyDescent="0.2">
      <c r="A7" s="3">
        <v>37705</v>
      </c>
      <c r="B7">
        <v>0.4</v>
      </c>
      <c r="C7">
        <v>0.9</v>
      </c>
      <c r="D7">
        <v>0.7</v>
      </c>
    </row>
    <row r="8" spans="1:4" x14ac:dyDescent="0.2">
      <c r="A8" s="3">
        <v>37706</v>
      </c>
      <c r="B8">
        <v>4.2</v>
      </c>
      <c r="C8">
        <v>4.8</v>
      </c>
      <c r="D8">
        <v>4.7</v>
      </c>
    </row>
    <row r="9" spans="1:4" x14ac:dyDescent="0.2">
      <c r="A9" s="3">
        <v>37709</v>
      </c>
      <c r="B9">
        <v>2.7</v>
      </c>
      <c r="C9">
        <v>2.2999999999999998</v>
      </c>
      <c r="D9">
        <v>2</v>
      </c>
    </row>
    <row r="10" spans="1:4" x14ac:dyDescent="0.2">
      <c r="A10" s="3">
        <v>37710</v>
      </c>
      <c r="B10">
        <v>0</v>
      </c>
      <c r="C10">
        <v>0.4</v>
      </c>
      <c r="D10">
        <v>0.2</v>
      </c>
    </row>
    <row r="12" spans="1:4" x14ac:dyDescent="0.2">
      <c r="A12" s="3">
        <v>37712</v>
      </c>
      <c r="B12">
        <v>0.6</v>
      </c>
      <c r="C12">
        <v>0.3</v>
      </c>
      <c r="D12">
        <v>0.3</v>
      </c>
    </row>
    <row r="13" spans="1:4" x14ac:dyDescent="0.2">
      <c r="A13" s="3">
        <v>37714</v>
      </c>
      <c r="B13">
        <v>9</v>
      </c>
      <c r="C13">
        <v>10</v>
      </c>
      <c r="D13">
        <v>12</v>
      </c>
    </row>
    <row r="14" spans="1:4" x14ac:dyDescent="0.2">
      <c r="A14" s="3">
        <v>37727</v>
      </c>
      <c r="B14">
        <v>5.8</v>
      </c>
      <c r="C14">
        <v>4</v>
      </c>
      <c r="D14">
        <v>3.2</v>
      </c>
    </row>
    <row r="15" spans="1:4" x14ac:dyDescent="0.2">
      <c r="A15" s="3">
        <v>37729</v>
      </c>
      <c r="B15">
        <v>9.9</v>
      </c>
      <c r="C15">
        <v>5.2</v>
      </c>
      <c r="D15">
        <v>8</v>
      </c>
    </row>
    <row r="16" spans="1:4" x14ac:dyDescent="0.2">
      <c r="A16" s="3">
        <v>37730</v>
      </c>
      <c r="B16">
        <v>47</v>
      </c>
      <c r="C16">
        <v>57</v>
      </c>
      <c r="D16">
        <v>53</v>
      </c>
    </row>
    <row r="17" spans="1:4" x14ac:dyDescent="0.2">
      <c r="A17" s="3">
        <v>37731</v>
      </c>
      <c r="B17">
        <v>0.5</v>
      </c>
      <c r="C17">
        <v>1.8</v>
      </c>
      <c r="D17">
        <v>6</v>
      </c>
    </row>
    <row r="18" spans="1:4" x14ac:dyDescent="0.2">
      <c r="A18" s="3">
        <v>37732</v>
      </c>
      <c r="B18">
        <v>22</v>
      </c>
      <c r="C18">
        <v>22.5</v>
      </c>
      <c r="D18">
        <v>23.5</v>
      </c>
    </row>
    <row r="19" spans="1:4" x14ac:dyDescent="0.2">
      <c r="A19" s="3">
        <v>37734</v>
      </c>
      <c r="B19">
        <v>30</v>
      </c>
      <c r="C19">
        <v>31</v>
      </c>
      <c r="D19">
        <v>35</v>
      </c>
    </row>
    <row r="20" spans="1:4" x14ac:dyDescent="0.2">
      <c r="A20" s="3">
        <v>37739</v>
      </c>
      <c r="B20">
        <v>87</v>
      </c>
      <c r="C20">
        <v>76</v>
      </c>
      <c r="D20">
        <v>65</v>
      </c>
    </row>
    <row r="21" spans="1:4" x14ac:dyDescent="0.2">
      <c r="A21" s="3">
        <v>37740</v>
      </c>
      <c r="B21">
        <v>36</v>
      </c>
      <c r="C21">
        <v>39</v>
      </c>
      <c r="D21">
        <v>43</v>
      </c>
    </row>
    <row r="22" spans="1:4" x14ac:dyDescent="0.2">
      <c r="A22" s="3">
        <v>37741</v>
      </c>
      <c r="B22">
        <v>14</v>
      </c>
      <c r="C22">
        <v>22.5</v>
      </c>
      <c r="D22">
        <v>30</v>
      </c>
    </row>
    <row r="24" spans="1:4" x14ac:dyDescent="0.2">
      <c r="A24" s="3">
        <v>37745</v>
      </c>
      <c r="B24">
        <v>52</v>
      </c>
      <c r="C24">
        <v>50</v>
      </c>
      <c r="D24">
        <v>58</v>
      </c>
    </row>
    <row r="25" spans="1:4" x14ac:dyDescent="0.2">
      <c r="A25" s="3">
        <v>37749</v>
      </c>
      <c r="B25">
        <v>1.8</v>
      </c>
      <c r="C25">
        <v>1.5</v>
      </c>
      <c r="D25">
        <v>0.9</v>
      </c>
    </row>
    <row r="26" spans="1:4" x14ac:dyDescent="0.2">
      <c r="A26" s="3">
        <v>37753</v>
      </c>
      <c r="B26">
        <v>11</v>
      </c>
      <c r="C26">
        <v>10</v>
      </c>
      <c r="D26">
        <v>6</v>
      </c>
    </row>
    <row r="27" spans="1:4" x14ac:dyDescent="0.2">
      <c r="A27" s="3">
        <v>37757</v>
      </c>
      <c r="B27">
        <v>2.2000000000000002</v>
      </c>
      <c r="C27">
        <v>2.2999999999999998</v>
      </c>
      <c r="D27">
        <v>2</v>
      </c>
    </row>
    <row r="28" spans="1:4" x14ac:dyDescent="0.2">
      <c r="A28" s="3">
        <v>37758</v>
      </c>
      <c r="B28">
        <v>1.2</v>
      </c>
      <c r="C28">
        <v>1</v>
      </c>
      <c r="D28">
        <v>0.4</v>
      </c>
    </row>
    <row r="29" spans="1:4" x14ac:dyDescent="0.2">
      <c r="A29" s="3">
        <v>37760</v>
      </c>
      <c r="B29">
        <v>4.4000000000000004</v>
      </c>
      <c r="C29">
        <v>2.2000000000000002</v>
      </c>
      <c r="D29">
        <v>2.2000000000000002</v>
      </c>
    </row>
    <row r="30" spans="1:4" x14ac:dyDescent="0.2">
      <c r="A30" s="3">
        <v>37763</v>
      </c>
      <c r="B30">
        <v>4.5</v>
      </c>
      <c r="C30">
        <v>3.2</v>
      </c>
      <c r="D30">
        <v>2.8</v>
      </c>
    </row>
    <row r="32" spans="1:4" x14ac:dyDescent="0.2">
      <c r="A32" s="3">
        <v>37779</v>
      </c>
      <c r="B32">
        <v>5.2</v>
      </c>
      <c r="C32">
        <v>6.5</v>
      </c>
      <c r="D32">
        <v>10</v>
      </c>
    </row>
    <row r="33" spans="1:4" x14ac:dyDescent="0.2">
      <c r="A33" s="3">
        <v>37780</v>
      </c>
      <c r="B33">
        <v>20.5</v>
      </c>
      <c r="C33">
        <v>17.5</v>
      </c>
      <c r="D33">
        <v>22</v>
      </c>
    </row>
    <row r="34" spans="1:4" x14ac:dyDescent="0.2">
      <c r="A34" s="3">
        <v>37781</v>
      </c>
      <c r="B34">
        <v>2</v>
      </c>
      <c r="C34">
        <v>2</v>
      </c>
      <c r="D34">
        <v>1.8</v>
      </c>
    </row>
    <row r="35" spans="1:4" x14ac:dyDescent="0.2">
      <c r="A35" s="3">
        <v>37783</v>
      </c>
      <c r="B35">
        <v>40</v>
      </c>
      <c r="C35">
        <v>40</v>
      </c>
      <c r="D35">
        <v>38</v>
      </c>
    </row>
    <row r="36" spans="1:4" x14ac:dyDescent="0.2">
      <c r="A36" s="3">
        <v>37796</v>
      </c>
      <c r="B36">
        <v>0.5</v>
      </c>
      <c r="C36">
        <v>0.2</v>
      </c>
      <c r="D36">
        <v>0</v>
      </c>
    </row>
    <row r="38" spans="1:4" x14ac:dyDescent="0.2">
      <c r="A38" s="3">
        <v>37818</v>
      </c>
      <c r="B38">
        <v>1</v>
      </c>
      <c r="C38">
        <v>1</v>
      </c>
      <c r="D38">
        <v>0.6</v>
      </c>
    </row>
    <row r="39" spans="1:4" x14ac:dyDescent="0.2">
      <c r="A39" s="3">
        <v>37822</v>
      </c>
      <c r="B39">
        <v>0.2</v>
      </c>
      <c r="C39">
        <v>0.5</v>
      </c>
      <c r="D39">
        <v>0.5</v>
      </c>
    </row>
    <row r="40" spans="1:4" x14ac:dyDescent="0.2">
      <c r="A40" s="3">
        <v>37824</v>
      </c>
      <c r="B40">
        <v>0.5</v>
      </c>
      <c r="C40">
        <v>0.5</v>
      </c>
      <c r="D40">
        <v>1.1000000000000001</v>
      </c>
    </row>
    <row r="41" spans="1:4" x14ac:dyDescent="0.2">
      <c r="A41" s="3">
        <v>37831</v>
      </c>
      <c r="B41">
        <v>11</v>
      </c>
      <c r="C41">
        <v>7</v>
      </c>
      <c r="D41">
        <v>7</v>
      </c>
    </row>
    <row r="43" spans="1:4" x14ac:dyDescent="0.2">
      <c r="A43" s="3">
        <v>37848</v>
      </c>
      <c r="B43">
        <v>4</v>
      </c>
      <c r="C43">
        <v>4.3</v>
      </c>
      <c r="D43">
        <v>4.5</v>
      </c>
    </row>
    <row r="44" spans="1:4" x14ac:dyDescent="0.2">
      <c r="A44" s="3">
        <v>37849</v>
      </c>
      <c r="B44">
        <v>9.5</v>
      </c>
      <c r="C44">
        <v>5.5</v>
      </c>
      <c r="D44">
        <v>3</v>
      </c>
    </row>
    <row r="45" spans="1:4" x14ac:dyDescent="0.2">
      <c r="A45" s="3">
        <v>37850</v>
      </c>
      <c r="B45">
        <v>1.4</v>
      </c>
      <c r="C45">
        <v>1.2</v>
      </c>
      <c r="D45">
        <v>1.5</v>
      </c>
    </row>
    <row r="46" spans="1:4" x14ac:dyDescent="0.2">
      <c r="A46" s="3">
        <v>37852</v>
      </c>
      <c r="B46">
        <v>2.8</v>
      </c>
      <c r="C46">
        <v>2.6</v>
      </c>
      <c r="D46">
        <v>2.6</v>
      </c>
    </row>
    <row r="47" spans="1:4" x14ac:dyDescent="0.2">
      <c r="A47" s="3">
        <v>37861</v>
      </c>
      <c r="B47">
        <v>22.5</v>
      </c>
      <c r="C47">
        <v>25</v>
      </c>
      <c r="D47">
        <v>27.5</v>
      </c>
    </row>
    <row r="48" spans="1:4" x14ac:dyDescent="0.2">
      <c r="A48" s="3">
        <v>37863</v>
      </c>
      <c r="B48">
        <v>1.5</v>
      </c>
      <c r="C48">
        <v>1.8</v>
      </c>
      <c r="D48">
        <v>1.5</v>
      </c>
    </row>
    <row r="50" spans="1:4" x14ac:dyDescent="0.2">
      <c r="A50" s="3">
        <v>37865</v>
      </c>
      <c r="B50">
        <v>0.5</v>
      </c>
      <c r="C50">
        <v>0.1</v>
      </c>
      <c r="D50">
        <v>0.2</v>
      </c>
    </row>
    <row r="51" spans="1:4" x14ac:dyDescent="0.2">
      <c r="A51" s="3">
        <v>37867</v>
      </c>
      <c r="B51">
        <v>0.9</v>
      </c>
      <c r="C51">
        <v>0</v>
      </c>
      <c r="D51">
        <v>0</v>
      </c>
    </row>
    <row r="52" spans="1:4" x14ac:dyDescent="0.2">
      <c r="A52" s="3">
        <v>37873</v>
      </c>
      <c r="B52">
        <v>31</v>
      </c>
      <c r="C52">
        <v>28</v>
      </c>
      <c r="D52">
        <v>24</v>
      </c>
    </row>
    <row r="53" spans="1:4" x14ac:dyDescent="0.2">
      <c r="A53" s="3">
        <v>37892</v>
      </c>
      <c r="B53">
        <v>1.5</v>
      </c>
      <c r="C53">
        <v>0</v>
      </c>
      <c r="D53">
        <v>0</v>
      </c>
    </row>
    <row r="54" spans="1:4" x14ac:dyDescent="0.2">
      <c r="A54" s="3"/>
    </row>
    <row r="55" spans="1:4" x14ac:dyDescent="0.2">
      <c r="A55" s="3">
        <v>37878</v>
      </c>
      <c r="B55">
        <v>0.7</v>
      </c>
      <c r="C55">
        <v>0.7</v>
      </c>
      <c r="D55">
        <v>0.9</v>
      </c>
    </row>
    <row r="56" spans="1:4" x14ac:dyDescent="0.2">
      <c r="A56" s="3"/>
    </row>
    <row r="58" spans="1:4" x14ac:dyDescent="0.2">
      <c r="A58" s="3">
        <v>37904</v>
      </c>
      <c r="B58">
        <v>7</v>
      </c>
      <c r="C58">
        <v>5</v>
      </c>
      <c r="D58">
        <v>4.2</v>
      </c>
    </row>
    <row r="59" spans="1:4" x14ac:dyDescent="0.2">
      <c r="A59" s="3">
        <v>37912</v>
      </c>
      <c r="B59">
        <v>3.8</v>
      </c>
      <c r="C59">
        <v>6.9</v>
      </c>
      <c r="D59">
        <v>8.4</v>
      </c>
    </row>
    <row r="60" spans="1:4" x14ac:dyDescent="0.2">
      <c r="A60" s="3">
        <v>37917</v>
      </c>
      <c r="B60">
        <v>3.4</v>
      </c>
      <c r="C60">
        <v>3.8</v>
      </c>
      <c r="D60">
        <v>2</v>
      </c>
    </row>
    <row r="61" spans="1:4" x14ac:dyDescent="0.2">
      <c r="A61" s="3"/>
    </row>
    <row r="62" spans="1:4" x14ac:dyDescent="0.2">
      <c r="A62" s="3">
        <v>37919</v>
      </c>
      <c r="B62">
        <v>4.2</v>
      </c>
      <c r="C62">
        <v>3.4</v>
      </c>
      <c r="D62">
        <v>2.6</v>
      </c>
    </row>
    <row r="63" spans="1:4" x14ac:dyDescent="0.2">
      <c r="A63" s="3">
        <v>37920</v>
      </c>
      <c r="B63">
        <v>3</v>
      </c>
      <c r="C63">
        <v>1</v>
      </c>
      <c r="D63">
        <v>0.5</v>
      </c>
    </row>
    <row r="64" spans="1:4" x14ac:dyDescent="0.2">
      <c r="A64" s="3">
        <v>37923</v>
      </c>
      <c r="B64">
        <v>2.2999999999999998</v>
      </c>
      <c r="C64">
        <v>2.8</v>
      </c>
      <c r="D64">
        <v>3.2</v>
      </c>
    </row>
    <row r="65" spans="1:4" x14ac:dyDescent="0.2">
      <c r="A65" s="3">
        <v>37925</v>
      </c>
      <c r="B65">
        <v>8.5</v>
      </c>
      <c r="C65">
        <v>12.5</v>
      </c>
      <c r="D65">
        <v>17.5</v>
      </c>
    </row>
    <row r="66" spans="1:4" x14ac:dyDescent="0.2">
      <c r="A66" s="3">
        <v>37907</v>
      </c>
      <c r="B66">
        <v>1</v>
      </c>
      <c r="C66">
        <v>1.1000000000000001</v>
      </c>
      <c r="D66">
        <v>0.9</v>
      </c>
    </row>
    <row r="68" spans="1:4" x14ac:dyDescent="0.2">
      <c r="A68" s="3">
        <v>37926</v>
      </c>
      <c r="B68">
        <v>2</v>
      </c>
      <c r="C68">
        <v>2</v>
      </c>
      <c r="D68">
        <v>5.2</v>
      </c>
    </row>
    <row r="69" spans="1:4" x14ac:dyDescent="0.2">
      <c r="A69" s="3">
        <v>37928</v>
      </c>
      <c r="B69">
        <v>18</v>
      </c>
      <c r="C69">
        <v>22</v>
      </c>
      <c r="D69">
        <v>26</v>
      </c>
    </row>
    <row r="70" spans="1:4" x14ac:dyDescent="0.2">
      <c r="A70" s="3">
        <v>37932</v>
      </c>
      <c r="B70">
        <v>9.1999999999999993</v>
      </c>
      <c r="C70">
        <v>10</v>
      </c>
      <c r="D70">
        <v>10</v>
      </c>
    </row>
    <row r="71" spans="1:4" x14ac:dyDescent="0.2">
      <c r="A71" s="3">
        <v>37935</v>
      </c>
      <c r="B71">
        <v>18</v>
      </c>
      <c r="C71">
        <v>14</v>
      </c>
      <c r="D71">
        <v>11.5</v>
      </c>
    </row>
    <row r="72" spans="1:4" x14ac:dyDescent="0.2">
      <c r="A72" s="3">
        <v>37938</v>
      </c>
      <c r="B72">
        <v>17.5</v>
      </c>
      <c r="C72">
        <v>14</v>
      </c>
      <c r="D72">
        <v>17</v>
      </c>
    </row>
    <row r="73" spans="1:4" x14ac:dyDescent="0.2">
      <c r="A73" s="3">
        <v>37942</v>
      </c>
      <c r="B73">
        <v>10.5</v>
      </c>
      <c r="C73">
        <v>11.5</v>
      </c>
      <c r="D73">
        <v>13</v>
      </c>
    </row>
    <row r="74" spans="1:4" x14ac:dyDescent="0.2">
      <c r="A74" s="5"/>
      <c r="B74" s="6"/>
      <c r="C74" s="6"/>
      <c r="D74" s="6"/>
    </row>
    <row r="75" spans="1:4" x14ac:dyDescent="0.2">
      <c r="A75" t="s">
        <v>4</v>
      </c>
      <c r="B75">
        <v>32</v>
      </c>
      <c r="C75">
        <v>28</v>
      </c>
      <c r="D75">
        <v>31</v>
      </c>
    </row>
    <row r="76" spans="1:4" x14ac:dyDescent="0.2">
      <c r="A76" s="3">
        <v>37952</v>
      </c>
      <c r="B76">
        <v>8.8000000000000007</v>
      </c>
      <c r="C76">
        <v>7.5</v>
      </c>
      <c r="D76">
        <v>6.5</v>
      </c>
    </row>
    <row r="78" spans="1:4" x14ac:dyDescent="0.2">
      <c r="A78" s="3">
        <v>37956</v>
      </c>
      <c r="B78">
        <v>10.5</v>
      </c>
      <c r="C78">
        <v>17</v>
      </c>
      <c r="D78">
        <v>20</v>
      </c>
    </row>
    <row r="79" spans="1:4" x14ac:dyDescent="0.2">
      <c r="A79" s="3">
        <v>37958</v>
      </c>
      <c r="B79">
        <v>12.5</v>
      </c>
      <c r="C79">
        <v>11.5</v>
      </c>
      <c r="D79">
        <v>9</v>
      </c>
    </row>
    <row r="80" spans="1:4" x14ac:dyDescent="0.2">
      <c r="A80" s="3">
        <v>37959</v>
      </c>
      <c r="B80">
        <v>3</v>
      </c>
      <c r="C80">
        <v>2.7</v>
      </c>
      <c r="D80">
        <v>3.7</v>
      </c>
    </row>
    <row r="81" spans="1:4" x14ac:dyDescent="0.2">
      <c r="A81" s="3">
        <v>37964</v>
      </c>
      <c r="B81">
        <v>33</v>
      </c>
      <c r="C81">
        <v>33</v>
      </c>
      <c r="D81">
        <v>33</v>
      </c>
    </row>
    <row r="82" spans="1:4" x14ac:dyDescent="0.2">
      <c r="A82" s="3">
        <v>37968</v>
      </c>
      <c r="B82">
        <v>32</v>
      </c>
      <c r="C82">
        <v>32</v>
      </c>
      <c r="D82">
        <v>32</v>
      </c>
    </row>
    <row r="83" spans="1:4" x14ac:dyDescent="0.2">
      <c r="A83" s="3">
        <v>37988</v>
      </c>
      <c r="B83">
        <v>5.6</v>
      </c>
      <c r="C83">
        <v>2.4</v>
      </c>
      <c r="D83">
        <v>2</v>
      </c>
    </row>
    <row r="84" spans="1:4" x14ac:dyDescent="0.2">
      <c r="A84" s="3">
        <v>37994</v>
      </c>
      <c r="B84">
        <v>0.5</v>
      </c>
      <c r="C84">
        <v>0.3</v>
      </c>
      <c r="D84">
        <v>0.3</v>
      </c>
    </row>
    <row r="85" spans="1:4" x14ac:dyDescent="0.2">
      <c r="A85" s="3">
        <v>38001</v>
      </c>
      <c r="B85">
        <v>12.5</v>
      </c>
      <c r="C85">
        <v>15.5</v>
      </c>
      <c r="D85">
        <v>16</v>
      </c>
    </row>
    <row r="86" spans="1:4" x14ac:dyDescent="0.2">
      <c r="A86" s="3">
        <v>37993</v>
      </c>
      <c r="B86">
        <v>2.5</v>
      </c>
      <c r="C86">
        <v>3</v>
      </c>
      <c r="D86">
        <v>3</v>
      </c>
    </row>
    <row r="87" spans="1:4" x14ac:dyDescent="0.2">
      <c r="A87" s="3">
        <v>38000</v>
      </c>
      <c r="B87">
        <v>1.2</v>
      </c>
      <c r="C87">
        <v>0.8</v>
      </c>
      <c r="D87">
        <v>0.7</v>
      </c>
    </row>
    <row r="88" spans="1:4" x14ac:dyDescent="0.2">
      <c r="A88" s="3">
        <v>38011</v>
      </c>
      <c r="B88">
        <v>30</v>
      </c>
      <c r="C88">
        <v>28</v>
      </c>
      <c r="D88">
        <v>26.5</v>
      </c>
    </row>
    <row r="89" spans="1:4" x14ac:dyDescent="0.2">
      <c r="A89" s="7" t="s">
        <v>5</v>
      </c>
      <c r="B89" s="8">
        <v>80</v>
      </c>
      <c r="C89" s="8">
        <v>76</v>
      </c>
      <c r="D89" s="8">
        <v>63</v>
      </c>
    </row>
    <row r="90" spans="1:4" x14ac:dyDescent="0.2">
      <c r="D90" s="9"/>
    </row>
    <row r="91" spans="1:4" x14ac:dyDescent="0.2">
      <c r="A91" s="3">
        <v>38023</v>
      </c>
      <c r="B91">
        <v>6.6</v>
      </c>
      <c r="C91">
        <v>9</v>
      </c>
      <c r="D91">
        <v>8</v>
      </c>
    </row>
    <row r="92" spans="1:4" x14ac:dyDescent="0.2">
      <c r="A92" s="3">
        <v>38035</v>
      </c>
      <c r="B92">
        <v>4.5999999999999996</v>
      </c>
      <c r="C92">
        <v>5.4</v>
      </c>
      <c r="D92">
        <v>7</v>
      </c>
    </row>
    <row r="93" spans="1:4" x14ac:dyDescent="0.2">
      <c r="A93" s="3">
        <v>38040</v>
      </c>
      <c r="B93">
        <v>2</v>
      </c>
      <c r="C93">
        <v>1.4</v>
      </c>
      <c r="D93">
        <v>1</v>
      </c>
    </row>
    <row r="95" spans="1:4" x14ac:dyDescent="0.2">
      <c r="A95" s="3">
        <v>38055</v>
      </c>
      <c r="B95">
        <v>6</v>
      </c>
      <c r="C95">
        <v>8.1</v>
      </c>
      <c r="D95">
        <v>7</v>
      </c>
    </row>
    <row r="96" spans="1:4" x14ac:dyDescent="0.2">
      <c r="A96" s="3">
        <v>38072</v>
      </c>
      <c r="B96">
        <v>78</v>
      </c>
      <c r="C96">
        <v>77</v>
      </c>
      <c r="D96">
        <v>80</v>
      </c>
    </row>
    <row r="97" spans="1:4" x14ac:dyDescent="0.2">
      <c r="A97" s="3">
        <v>38077</v>
      </c>
      <c r="B97">
        <v>12.5</v>
      </c>
      <c r="C97">
        <v>13</v>
      </c>
      <c r="D97">
        <v>13.6</v>
      </c>
    </row>
    <row r="99" spans="1:4" x14ac:dyDescent="0.2">
      <c r="A99" s="3">
        <v>38078</v>
      </c>
      <c r="B99">
        <v>36</v>
      </c>
      <c r="C99">
        <v>41</v>
      </c>
      <c r="D99">
        <v>37</v>
      </c>
    </row>
    <row r="100" spans="1:4" x14ac:dyDescent="0.2">
      <c r="A100" s="3">
        <v>38083</v>
      </c>
      <c r="B100">
        <v>9</v>
      </c>
      <c r="C100">
        <v>12</v>
      </c>
      <c r="D100">
        <v>7</v>
      </c>
    </row>
    <row r="101" spans="1:4" x14ac:dyDescent="0.2">
      <c r="A101" s="3">
        <v>38083</v>
      </c>
      <c r="B101">
        <v>0.9</v>
      </c>
      <c r="C101">
        <v>1.8</v>
      </c>
      <c r="D101">
        <v>2.2000000000000002</v>
      </c>
    </row>
    <row r="102" spans="1:4" x14ac:dyDescent="0.2">
      <c r="A102" s="3">
        <v>38090</v>
      </c>
      <c r="B102">
        <v>40</v>
      </c>
      <c r="C102">
        <v>27.5</v>
      </c>
      <c r="D102">
        <v>31</v>
      </c>
    </row>
    <row r="103" spans="1:4" x14ac:dyDescent="0.2">
      <c r="A103" s="3">
        <v>38098</v>
      </c>
      <c r="B103">
        <v>4.5999999999999996</v>
      </c>
      <c r="C103">
        <v>4</v>
      </c>
      <c r="D103">
        <v>6</v>
      </c>
    </row>
    <row r="104" spans="1:4" x14ac:dyDescent="0.2">
      <c r="A104" s="3">
        <v>38101</v>
      </c>
      <c r="B104">
        <v>2.6</v>
      </c>
      <c r="C104">
        <v>2.2000000000000002</v>
      </c>
      <c r="D104">
        <v>2.4</v>
      </c>
    </row>
    <row r="105" spans="1:4" x14ac:dyDescent="0.2">
      <c r="A105" s="3">
        <v>38103</v>
      </c>
      <c r="B105">
        <v>40</v>
      </c>
      <c r="C105">
        <v>28</v>
      </c>
      <c r="D105">
        <v>23.5</v>
      </c>
    </row>
    <row r="106" spans="1:4" x14ac:dyDescent="0.2">
      <c r="A106" s="3">
        <v>38104</v>
      </c>
      <c r="B106">
        <v>89</v>
      </c>
      <c r="C106">
        <v>81</v>
      </c>
      <c r="D106">
        <v>81</v>
      </c>
    </row>
    <row r="108" spans="1:4" x14ac:dyDescent="0.2">
      <c r="A108" s="3">
        <v>38111</v>
      </c>
      <c r="B108">
        <v>32</v>
      </c>
      <c r="C108">
        <v>33</v>
      </c>
      <c r="D108">
        <v>35</v>
      </c>
    </row>
    <row r="109" spans="1:4" x14ac:dyDescent="0.2">
      <c r="A109" s="3">
        <v>38112</v>
      </c>
      <c r="B109">
        <v>3.2</v>
      </c>
      <c r="C109">
        <v>3</v>
      </c>
      <c r="D109">
        <v>5</v>
      </c>
    </row>
    <row r="110" spans="1:4" x14ac:dyDescent="0.2">
      <c r="A110" s="3">
        <v>38126</v>
      </c>
      <c r="B110">
        <v>3.2</v>
      </c>
      <c r="C110">
        <v>3.2</v>
      </c>
      <c r="D110">
        <v>4.2</v>
      </c>
    </row>
    <row r="112" spans="1:4" x14ac:dyDescent="0.2">
      <c r="A112" s="3">
        <v>38174</v>
      </c>
      <c r="B112">
        <v>2.8</v>
      </c>
      <c r="C112">
        <v>2</v>
      </c>
      <c r="D112">
        <v>1</v>
      </c>
    </row>
    <row r="113" spans="1:4" x14ac:dyDescent="0.2">
      <c r="A113" s="3">
        <v>38175</v>
      </c>
      <c r="B113">
        <v>0.5</v>
      </c>
      <c r="C113">
        <v>1.6</v>
      </c>
      <c r="D113">
        <v>3</v>
      </c>
    </row>
    <row r="114" spans="1:4" x14ac:dyDescent="0.2">
      <c r="A114" s="3">
        <v>38192</v>
      </c>
      <c r="B114">
        <v>1.4</v>
      </c>
      <c r="C114">
        <v>2.4</v>
      </c>
      <c r="D114">
        <v>2.4</v>
      </c>
    </row>
    <row r="115" spans="1:4" x14ac:dyDescent="0.2">
      <c r="A115" s="3">
        <v>38197</v>
      </c>
      <c r="B115">
        <v>18</v>
      </c>
      <c r="C115">
        <v>29</v>
      </c>
      <c r="D115">
        <v>33</v>
      </c>
    </row>
    <row r="116" spans="1:4" x14ac:dyDescent="0.2">
      <c r="A116" s="3">
        <v>38198</v>
      </c>
      <c r="B116">
        <v>0.8</v>
      </c>
      <c r="C116">
        <v>1.2</v>
      </c>
      <c r="D116">
        <v>1</v>
      </c>
    </row>
    <row r="117" spans="1:4" x14ac:dyDescent="0.2">
      <c r="A117" s="3">
        <v>38189</v>
      </c>
      <c r="B117">
        <v>5.9</v>
      </c>
      <c r="C117">
        <v>6</v>
      </c>
      <c r="D117">
        <v>6.5</v>
      </c>
    </row>
    <row r="119" spans="1:4" x14ac:dyDescent="0.2">
      <c r="A119" s="3">
        <v>38201</v>
      </c>
      <c r="B119">
        <v>12.5</v>
      </c>
      <c r="C119">
        <v>12.5</v>
      </c>
      <c r="D119">
        <v>12</v>
      </c>
    </row>
    <row r="120" spans="1:4" x14ac:dyDescent="0.2">
      <c r="A120" s="3">
        <v>38210</v>
      </c>
      <c r="B120">
        <v>3.8</v>
      </c>
      <c r="C120">
        <v>12</v>
      </c>
      <c r="D120">
        <v>14</v>
      </c>
    </row>
    <row r="121" spans="1:4" x14ac:dyDescent="0.2">
      <c r="A121" s="3">
        <v>38215</v>
      </c>
      <c r="B121">
        <v>26</v>
      </c>
      <c r="C121">
        <v>22.5</v>
      </c>
      <c r="D121">
        <v>22</v>
      </c>
    </row>
    <row r="122" spans="1:4" x14ac:dyDescent="0.2">
      <c r="A122" s="3">
        <v>38217</v>
      </c>
      <c r="B122">
        <v>6.4</v>
      </c>
      <c r="C122">
        <v>7.2</v>
      </c>
      <c r="D122">
        <v>8</v>
      </c>
    </row>
    <row r="123" spans="1:4" x14ac:dyDescent="0.2">
      <c r="A123" s="3">
        <v>38227</v>
      </c>
      <c r="B123">
        <v>3</v>
      </c>
      <c r="C123">
        <v>3</v>
      </c>
      <c r="D123">
        <v>6.2</v>
      </c>
    </row>
    <row r="124" spans="1:4" x14ac:dyDescent="0.2">
      <c r="A124" s="3">
        <v>38229</v>
      </c>
      <c r="B124">
        <v>8.5</v>
      </c>
      <c r="C124">
        <v>13.5</v>
      </c>
      <c r="D124">
        <v>18.5</v>
      </c>
    </row>
    <row r="126" spans="1:4" x14ac:dyDescent="0.2">
      <c r="A126" s="3">
        <v>38244</v>
      </c>
      <c r="B126">
        <v>0</v>
      </c>
      <c r="C126">
        <v>0.7</v>
      </c>
      <c r="D126">
        <v>1.6</v>
      </c>
    </row>
    <row r="127" spans="1:4" x14ac:dyDescent="0.2">
      <c r="A127" s="3">
        <v>38247</v>
      </c>
      <c r="B127">
        <v>0.5</v>
      </c>
      <c r="C127">
        <v>0.5</v>
      </c>
      <c r="D127">
        <v>1</v>
      </c>
    </row>
    <row r="128" spans="1:4" x14ac:dyDescent="0.2">
      <c r="A128" s="3">
        <v>38238</v>
      </c>
      <c r="B128">
        <v>0.7</v>
      </c>
      <c r="C128">
        <v>2</v>
      </c>
      <c r="D128">
        <v>0</v>
      </c>
    </row>
    <row r="129" spans="1:4" x14ac:dyDescent="0.2">
      <c r="A129" s="3">
        <v>38257</v>
      </c>
      <c r="B129">
        <v>40</v>
      </c>
      <c r="C129">
        <v>54</v>
      </c>
      <c r="D129">
        <v>51</v>
      </c>
    </row>
    <row r="131" spans="1:4" x14ac:dyDescent="0.2">
      <c r="A131" s="3">
        <v>38279</v>
      </c>
      <c r="B131">
        <v>3.2</v>
      </c>
      <c r="C131">
        <v>4.8</v>
      </c>
      <c r="D131">
        <v>7</v>
      </c>
    </row>
    <row r="132" spans="1:4" x14ac:dyDescent="0.2">
      <c r="A132" s="3">
        <v>38287</v>
      </c>
      <c r="B132">
        <v>9.5</v>
      </c>
      <c r="C132">
        <v>10.199999999999999</v>
      </c>
      <c r="D132">
        <v>10.1</v>
      </c>
    </row>
    <row r="133" spans="1:4" x14ac:dyDescent="0.2">
      <c r="A133" s="3">
        <v>38288</v>
      </c>
      <c r="B133">
        <v>2.2000000000000002</v>
      </c>
      <c r="C133">
        <v>2.8</v>
      </c>
      <c r="D133">
        <v>3</v>
      </c>
    </row>
    <row r="134" spans="1:4" x14ac:dyDescent="0.2">
      <c r="A134" s="3">
        <v>38284</v>
      </c>
      <c r="B134">
        <v>1</v>
      </c>
      <c r="C134">
        <v>2</v>
      </c>
      <c r="D134">
        <v>2.2000000000000002</v>
      </c>
    </row>
    <row r="135" spans="1:4" x14ac:dyDescent="0.2">
      <c r="A135" s="3"/>
    </row>
    <row r="136" spans="1:4" x14ac:dyDescent="0.2">
      <c r="A136" s="3">
        <v>38265</v>
      </c>
      <c r="B136">
        <v>4.4000000000000004</v>
      </c>
      <c r="C136">
        <v>7.8</v>
      </c>
      <c r="D136">
        <v>16</v>
      </c>
    </row>
    <row r="137" spans="1:4" x14ac:dyDescent="0.2">
      <c r="A137" s="3"/>
    </row>
    <row r="138" spans="1:4" x14ac:dyDescent="0.2">
      <c r="A138" s="3">
        <v>38290</v>
      </c>
      <c r="B138">
        <v>7</v>
      </c>
      <c r="C138">
        <v>7.2</v>
      </c>
      <c r="D138">
        <v>8</v>
      </c>
    </row>
    <row r="140" spans="1:4" x14ac:dyDescent="0.2">
      <c r="A140" s="3">
        <v>38298</v>
      </c>
      <c r="B140">
        <v>3.4</v>
      </c>
      <c r="C140">
        <v>9.8000000000000007</v>
      </c>
      <c r="D140">
        <v>11</v>
      </c>
    </row>
    <row r="141" spans="1:4" x14ac:dyDescent="0.2">
      <c r="A141" s="3">
        <v>38292</v>
      </c>
      <c r="B141">
        <v>1.2</v>
      </c>
      <c r="C141">
        <v>1.2</v>
      </c>
      <c r="D141">
        <v>1</v>
      </c>
    </row>
    <row r="142" spans="1:4" x14ac:dyDescent="0.2">
      <c r="A142" s="3"/>
    </row>
    <row r="143" spans="1:4" x14ac:dyDescent="0.2">
      <c r="A143" s="3">
        <v>38294</v>
      </c>
      <c r="B143">
        <v>2.4</v>
      </c>
      <c r="C143">
        <v>4.2</v>
      </c>
      <c r="D143">
        <v>4.2</v>
      </c>
    </row>
    <row r="144" spans="1:4" x14ac:dyDescent="0.2">
      <c r="A144" s="3">
        <v>38295</v>
      </c>
      <c r="B144">
        <v>24</v>
      </c>
      <c r="C144">
        <v>20</v>
      </c>
      <c r="D144">
        <v>22</v>
      </c>
    </row>
    <row r="145" spans="1:4" x14ac:dyDescent="0.2">
      <c r="A145" s="3">
        <v>38300</v>
      </c>
      <c r="B145">
        <v>52</v>
      </c>
      <c r="C145">
        <v>54.5</v>
      </c>
      <c r="D145">
        <v>72.099999999999994</v>
      </c>
    </row>
    <row r="146" spans="1:4" x14ac:dyDescent="0.2">
      <c r="A146" s="3">
        <v>38304</v>
      </c>
      <c r="B146">
        <v>2</v>
      </c>
      <c r="C146">
        <v>1.8</v>
      </c>
      <c r="D146">
        <v>1.8</v>
      </c>
    </row>
    <row r="147" spans="1:4" x14ac:dyDescent="0.2">
      <c r="A147" s="3">
        <v>38306</v>
      </c>
      <c r="B147">
        <v>1.8</v>
      </c>
      <c r="C147">
        <v>1.4</v>
      </c>
      <c r="D147">
        <v>1.8</v>
      </c>
    </row>
    <row r="148" spans="1:4" x14ac:dyDescent="0.2">
      <c r="A148" s="3">
        <v>38310</v>
      </c>
      <c r="B148">
        <v>6.5</v>
      </c>
      <c r="C148">
        <v>6.9</v>
      </c>
      <c r="D148">
        <v>10.5</v>
      </c>
    </row>
    <row r="149" spans="1:4" x14ac:dyDescent="0.2">
      <c r="A149" s="3">
        <v>38311</v>
      </c>
      <c r="B149">
        <v>1</v>
      </c>
      <c r="C149">
        <v>1</v>
      </c>
      <c r="D149">
        <v>1</v>
      </c>
    </row>
    <row r="150" spans="1:4" x14ac:dyDescent="0.2">
      <c r="A150" s="3">
        <v>38313</v>
      </c>
      <c r="B150">
        <v>9.4</v>
      </c>
      <c r="C150">
        <v>7.4</v>
      </c>
      <c r="D150">
        <v>6.8</v>
      </c>
    </row>
    <row r="151" spans="1:4" x14ac:dyDescent="0.2">
      <c r="A151" s="3">
        <v>38314</v>
      </c>
      <c r="B151">
        <v>2.6</v>
      </c>
      <c r="C151">
        <v>4</v>
      </c>
      <c r="D151">
        <v>5</v>
      </c>
    </row>
    <row r="152" spans="1:4" x14ac:dyDescent="0.2">
      <c r="A152" s="3">
        <v>38316</v>
      </c>
      <c r="B152">
        <v>30</v>
      </c>
      <c r="C152">
        <v>35</v>
      </c>
      <c r="D152">
        <v>22.5</v>
      </c>
    </row>
    <row r="154" spans="1:4" x14ac:dyDescent="0.2">
      <c r="A154" s="3">
        <v>38328</v>
      </c>
      <c r="B154">
        <v>4</v>
      </c>
      <c r="C154">
        <v>5</v>
      </c>
      <c r="D154">
        <v>4.5999999999999996</v>
      </c>
    </row>
    <row r="155" spans="1:4" x14ac:dyDescent="0.2">
      <c r="A155" s="5"/>
      <c r="B155" s="6"/>
      <c r="C155" s="6"/>
      <c r="D155" s="6"/>
    </row>
    <row r="156" spans="1:4" x14ac:dyDescent="0.2">
      <c r="A156" s="3">
        <v>38329</v>
      </c>
      <c r="B156">
        <v>2.2000000000000002</v>
      </c>
      <c r="C156">
        <v>2.4</v>
      </c>
      <c r="D156">
        <v>2.8</v>
      </c>
    </row>
    <row r="157" spans="1:4" x14ac:dyDescent="0.2">
      <c r="A157" s="3"/>
    </row>
    <row r="158" spans="1:4" x14ac:dyDescent="0.2">
      <c r="A158" s="5" t="s">
        <v>6</v>
      </c>
      <c r="B158" s="6">
        <v>1.8</v>
      </c>
      <c r="C158" s="6">
        <v>0.5</v>
      </c>
      <c r="D158" s="6">
        <v>0</v>
      </c>
    </row>
    <row r="159" spans="1:4" x14ac:dyDescent="0.2">
      <c r="A159" s="5" t="s">
        <v>7</v>
      </c>
      <c r="B159" s="6">
        <v>17.5</v>
      </c>
      <c r="C159" s="6">
        <v>14.5</v>
      </c>
      <c r="D159" s="6">
        <v>14.5</v>
      </c>
    </row>
    <row r="160" spans="1:4" x14ac:dyDescent="0.2">
      <c r="A160" s="5"/>
      <c r="B160" s="6"/>
      <c r="C160" s="6"/>
      <c r="D160" s="6"/>
    </row>
    <row r="161" spans="1:4" x14ac:dyDescent="0.2">
      <c r="A161" s="5" t="s">
        <v>8</v>
      </c>
      <c r="B161" s="6">
        <v>10</v>
      </c>
      <c r="C161" s="6">
        <v>13</v>
      </c>
      <c r="D161" s="6">
        <v>11.5</v>
      </c>
    </row>
    <row r="162" spans="1:4" x14ac:dyDescent="0.2">
      <c r="A162" s="5"/>
      <c r="B162" s="6"/>
      <c r="C162" s="6"/>
      <c r="D162" s="6"/>
    </row>
    <row r="163" spans="1:4" x14ac:dyDescent="0.2">
      <c r="A163" s="5" t="s">
        <v>9</v>
      </c>
      <c r="B163" s="6">
        <v>35</v>
      </c>
      <c r="C163" s="6">
        <v>33</v>
      </c>
      <c r="D163" s="6">
        <v>31</v>
      </c>
    </row>
    <row r="164" spans="1:4" x14ac:dyDescent="0.2">
      <c r="A164" s="5" t="s">
        <v>10</v>
      </c>
      <c r="B164" s="6">
        <v>2.5</v>
      </c>
      <c r="C164" s="6">
        <v>6</v>
      </c>
      <c r="D164" s="6">
        <v>12.5</v>
      </c>
    </row>
    <row r="165" spans="1:4" x14ac:dyDescent="0.2">
      <c r="A165" s="5" t="s">
        <v>11</v>
      </c>
      <c r="B165" s="6">
        <v>3</v>
      </c>
      <c r="C165" s="6">
        <v>3</v>
      </c>
      <c r="D165" s="6">
        <v>3.5</v>
      </c>
    </row>
    <row r="166" spans="1:4" x14ac:dyDescent="0.2">
      <c r="A166" s="5" t="s">
        <v>12</v>
      </c>
      <c r="B166" s="6">
        <v>0.4</v>
      </c>
      <c r="C166" s="6">
        <v>2.6</v>
      </c>
      <c r="D166" s="6">
        <v>6.5</v>
      </c>
    </row>
    <row r="167" spans="1:4" x14ac:dyDescent="0.2">
      <c r="A167" s="5" t="s">
        <v>13</v>
      </c>
      <c r="B167" s="6">
        <v>6.5</v>
      </c>
      <c r="C167" s="6">
        <v>4.2</v>
      </c>
      <c r="D167" s="6">
        <v>8.5</v>
      </c>
    </row>
    <row r="168" spans="1:4" x14ac:dyDescent="0.2">
      <c r="A168" s="5"/>
      <c r="B168" s="6"/>
      <c r="C168" s="6"/>
      <c r="D168" s="6"/>
    </row>
    <row r="169" spans="1:4" x14ac:dyDescent="0.2">
      <c r="A169" s="5" t="s">
        <v>14</v>
      </c>
      <c r="B169" s="6">
        <v>93</v>
      </c>
      <c r="C169" s="6">
        <v>80</v>
      </c>
      <c r="D169" s="6">
        <v>90</v>
      </c>
    </row>
    <row r="170" spans="1:4" x14ac:dyDescent="0.2">
      <c r="A170" s="5" t="s">
        <v>15</v>
      </c>
      <c r="B170" s="6">
        <v>10.199999999999999</v>
      </c>
      <c r="C170" s="6">
        <v>11</v>
      </c>
      <c r="D170" s="6">
        <v>12.5</v>
      </c>
    </row>
    <row r="171" spans="1:4" x14ac:dyDescent="0.2">
      <c r="A171" s="5" t="s">
        <v>16</v>
      </c>
      <c r="B171" s="6">
        <v>0</v>
      </c>
      <c r="C171" s="6">
        <v>1.2</v>
      </c>
      <c r="D171" s="6">
        <v>1.8</v>
      </c>
    </row>
    <row r="172" spans="1:4" x14ac:dyDescent="0.2">
      <c r="A172" s="5" t="s">
        <v>17</v>
      </c>
      <c r="B172" s="6">
        <v>6</v>
      </c>
      <c r="C172" s="6">
        <v>3.4</v>
      </c>
      <c r="D172" s="6">
        <v>2</v>
      </c>
    </row>
    <row r="173" spans="1:4" x14ac:dyDescent="0.2">
      <c r="A173" s="5" t="s">
        <v>18</v>
      </c>
      <c r="B173" s="6">
        <v>0.6</v>
      </c>
      <c r="C173" s="6">
        <v>0.8</v>
      </c>
      <c r="D173" s="6">
        <v>0.6</v>
      </c>
    </row>
    <row r="174" spans="1:4" x14ac:dyDescent="0.2">
      <c r="A174" s="5" t="s">
        <v>19</v>
      </c>
      <c r="B174" s="6">
        <v>11.5</v>
      </c>
      <c r="C174" s="6">
        <v>9</v>
      </c>
      <c r="D174" s="6">
        <v>7.5</v>
      </c>
    </row>
    <row r="175" spans="1:4" x14ac:dyDescent="0.2">
      <c r="A175" s="5" t="s">
        <v>20</v>
      </c>
      <c r="B175" s="6">
        <v>4</v>
      </c>
      <c r="C175" s="6">
        <v>5.8</v>
      </c>
      <c r="D175" s="6">
        <v>6</v>
      </c>
    </row>
    <row r="176" spans="1:4" x14ac:dyDescent="0.2">
      <c r="A176" s="5" t="s">
        <v>18</v>
      </c>
      <c r="B176" s="6">
        <v>11</v>
      </c>
      <c r="C176" s="6">
        <v>12</v>
      </c>
      <c r="D176" s="6">
        <v>9</v>
      </c>
    </row>
    <row r="177" spans="1:4" x14ac:dyDescent="0.2">
      <c r="A177" s="5" t="s">
        <v>21</v>
      </c>
      <c r="B177" s="6">
        <v>10</v>
      </c>
      <c r="C177" s="6">
        <v>10</v>
      </c>
      <c r="D177" s="6">
        <v>12.5</v>
      </c>
    </row>
    <row r="178" spans="1:4" x14ac:dyDescent="0.2">
      <c r="A178" s="5"/>
      <c r="B178" s="6"/>
      <c r="C178" s="6"/>
      <c r="D178" s="6"/>
    </row>
    <row r="179" spans="1:4" x14ac:dyDescent="0.2">
      <c r="A179" s="5" t="s">
        <v>22</v>
      </c>
      <c r="B179" s="6">
        <v>5.8</v>
      </c>
      <c r="C179" s="6">
        <v>7.8</v>
      </c>
      <c r="D179" s="6">
        <v>7.9</v>
      </c>
    </row>
    <row r="180" spans="1:4" x14ac:dyDescent="0.2">
      <c r="A180" s="5" t="s">
        <v>23</v>
      </c>
      <c r="B180" s="6">
        <v>28.5</v>
      </c>
      <c r="C180" s="6">
        <v>28</v>
      </c>
      <c r="D180" s="6">
        <v>22</v>
      </c>
    </row>
    <row r="181" spans="1:4" x14ac:dyDescent="0.2">
      <c r="A181" s="5"/>
      <c r="B181" s="6"/>
      <c r="C181" s="6"/>
      <c r="D181" s="6"/>
    </row>
    <row r="182" spans="1:4" x14ac:dyDescent="0.2">
      <c r="A182" s="5" t="s">
        <v>24</v>
      </c>
      <c r="B182" s="6">
        <v>4.4000000000000004</v>
      </c>
      <c r="C182" s="6">
        <v>4.8</v>
      </c>
      <c r="D182" s="6">
        <v>5.2</v>
      </c>
    </row>
    <row r="183" spans="1:4" x14ac:dyDescent="0.2">
      <c r="A183" s="5" t="s">
        <v>25</v>
      </c>
      <c r="B183" s="6">
        <v>3</v>
      </c>
      <c r="C183" s="6">
        <v>2.7</v>
      </c>
      <c r="D183" s="6">
        <v>2.7</v>
      </c>
    </row>
    <row r="184" spans="1:4" x14ac:dyDescent="0.2">
      <c r="A184" s="5"/>
      <c r="B184" s="6"/>
      <c r="C184" s="6"/>
      <c r="D184" s="6"/>
    </row>
    <row r="185" spans="1:4" x14ac:dyDescent="0.2">
      <c r="A185" s="5" t="s">
        <v>26</v>
      </c>
      <c r="B185" s="6">
        <v>4.8</v>
      </c>
      <c r="C185" s="6">
        <v>6</v>
      </c>
      <c r="D185" s="6">
        <v>9</v>
      </c>
    </row>
    <row r="186" spans="1:4" x14ac:dyDescent="0.2">
      <c r="A186" s="5" t="s">
        <v>27</v>
      </c>
      <c r="B186" s="6">
        <v>4.8</v>
      </c>
      <c r="C186" s="6">
        <v>10.5</v>
      </c>
      <c r="D186" s="6">
        <v>10</v>
      </c>
    </row>
    <row r="187" spans="1:4" x14ac:dyDescent="0.2">
      <c r="A187" s="5" t="s">
        <v>28</v>
      </c>
      <c r="B187" s="6">
        <v>0.4</v>
      </c>
      <c r="C187" s="6">
        <v>0.5</v>
      </c>
      <c r="D187" s="6">
        <v>0.8</v>
      </c>
    </row>
    <row r="188" spans="1:4" x14ac:dyDescent="0.2">
      <c r="A188" s="5" t="s">
        <v>29</v>
      </c>
      <c r="B188" s="6">
        <v>10</v>
      </c>
      <c r="C188" s="6">
        <v>8.6999999999999993</v>
      </c>
      <c r="D188" s="6">
        <v>8.3000000000000007</v>
      </c>
    </row>
    <row r="189" spans="1:4" x14ac:dyDescent="0.2">
      <c r="A189" s="5" t="s">
        <v>30</v>
      </c>
      <c r="B189" s="6">
        <v>7</v>
      </c>
      <c r="C189" s="6">
        <v>4</v>
      </c>
      <c r="D189" s="6">
        <v>4</v>
      </c>
    </row>
    <row r="190" spans="1:4" x14ac:dyDescent="0.2">
      <c r="A190" s="5" t="s">
        <v>31</v>
      </c>
      <c r="B190" s="6">
        <v>8</v>
      </c>
      <c r="C190" s="6">
        <v>11</v>
      </c>
      <c r="D190" s="6">
        <v>7.8</v>
      </c>
    </row>
    <row r="191" spans="1:4" x14ac:dyDescent="0.2">
      <c r="A191" s="5" t="s">
        <v>32</v>
      </c>
      <c r="B191" s="6">
        <v>2.4</v>
      </c>
      <c r="C191" s="6">
        <v>0.5</v>
      </c>
      <c r="D191" s="6">
        <v>0</v>
      </c>
    </row>
    <row r="192" spans="1:4" x14ac:dyDescent="0.2">
      <c r="A192" s="5"/>
      <c r="B192" s="6"/>
      <c r="C192" s="6"/>
      <c r="D192" s="6"/>
    </row>
    <row r="193" spans="1:4" x14ac:dyDescent="0.2">
      <c r="A193" s="5" t="s">
        <v>33</v>
      </c>
      <c r="B193" s="6">
        <v>15.7</v>
      </c>
      <c r="C193" s="6">
        <v>27.5</v>
      </c>
      <c r="D193" s="6">
        <v>22</v>
      </c>
    </row>
    <row r="194" spans="1:4" x14ac:dyDescent="0.2">
      <c r="A194" s="5" t="s">
        <v>34</v>
      </c>
      <c r="B194" s="6">
        <v>7.5</v>
      </c>
      <c r="C194" s="6">
        <v>6</v>
      </c>
      <c r="D194" s="6">
        <v>6.5</v>
      </c>
    </row>
    <row r="195" spans="1:4" x14ac:dyDescent="0.2">
      <c r="A195" s="5" t="s">
        <v>35</v>
      </c>
      <c r="B195" s="6">
        <v>27</v>
      </c>
      <c r="C195" s="6">
        <v>25.5</v>
      </c>
      <c r="D195" s="6">
        <v>24</v>
      </c>
    </row>
    <row r="196" spans="1:4" x14ac:dyDescent="0.2">
      <c r="A196" s="5" t="s">
        <v>36</v>
      </c>
      <c r="B196" s="6">
        <v>3.6</v>
      </c>
      <c r="C196" s="6">
        <v>2.6</v>
      </c>
      <c r="D196" s="6">
        <v>2.2000000000000002</v>
      </c>
    </row>
    <row r="197" spans="1:4" x14ac:dyDescent="0.2">
      <c r="A197" s="5" t="s">
        <v>37</v>
      </c>
      <c r="B197" s="6">
        <v>1.6</v>
      </c>
      <c r="C197" s="6">
        <v>2.8</v>
      </c>
      <c r="D197" s="6">
        <v>4.5999999999999996</v>
      </c>
    </row>
    <row r="198" spans="1:4" x14ac:dyDescent="0.2">
      <c r="A198" s="5" t="s">
        <v>38</v>
      </c>
      <c r="B198" s="6">
        <v>1.2</v>
      </c>
      <c r="C198" s="6">
        <v>2</v>
      </c>
      <c r="D198" s="6">
        <v>3</v>
      </c>
    </row>
    <row r="199" spans="1:4" x14ac:dyDescent="0.2">
      <c r="A199" s="5"/>
      <c r="B199" s="6"/>
      <c r="C199" s="6"/>
      <c r="D199" s="6"/>
    </row>
    <row r="200" spans="1:4" x14ac:dyDescent="0.2">
      <c r="A200" s="5" t="s">
        <v>39</v>
      </c>
      <c r="B200" s="6">
        <v>0</v>
      </c>
      <c r="C200" s="6">
        <v>1.7</v>
      </c>
      <c r="D200" s="6">
        <v>2.8</v>
      </c>
    </row>
    <row r="201" spans="1:4" x14ac:dyDescent="0.2">
      <c r="A201" s="5" t="s">
        <v>40</v>
      </c>
      <c r="B201" s="6">
        <v>12.5</v>
      </c>
      <c r="C201" s="6">
        <v>9</v>
      </c>
      <c r="D201" s="6">
        <v>7</v>
      </c>
    </row>
    <row r="202" spans="1:4" x14ac:dyDescent="0.2">
      <c r="A202" s="5" t="s">
        <v>41</v>
      </c>
      <c r="B202" s="6">
        <v>7.5</v>
      </c>
      <c r="C202" s="6">
        <v>20</v>
      </c>
      <c r="D202" s="6">
        <v>25</v>
      </c>
    </row>
    <row r="203" spans="1:4" x14ac:dyDescent="0.2">
      <c r="A203" s="5" t="s">
        <v>42</v>
      </c>
      <c r="B203" s="6">
        <v>18.5</v>
      </c>
      <c r="C203" s="6">
        <v>26</v>
      </c>
      <c r="D203" s="6">
        <v>27.5</v>
      </c>
    </row>
    <row r="204" spans="1:4" x14ac:dyDescent="0.2">
      <c r="A204" s="5" t="s">
        <v>43</v>
      </c>
      <c r="B204" s="6">
        <v>1.2</v>
      </c>
      <c r="C204" s="6">
        <v>1.2</v>
      </c>
      <c r="D204" s="6">
        <v>1.4</v>
      </c>
    </row>
    <row r="205" spans="1:4" x14ac:dyDescent="0.2">
      <c r="A205" s="5" t="s">
        <v>44</v>
      </c>
      <c r="B205" s="6">
        <v>10.5</v>
      </c>
      <c r="C205" s="6">
        <v>5.0999999999999996</v>
      </c>
      <c r="D205" s="6">
        <v>5.3</v>
      </c>
    </row>
    <row r="206" spans="1:4" x14ac:dyDescent="0.2">
      <c r="A206" s="5" t="s">
        <v>45</v>
      </c>
      <c r="B206" s="6">
        <v>4</v>
      </c>
      <c r="C206" s="6">
        <v>5.5</v>
      </c>
      <c r="D206" s="6">
        <v>6</v>
      </c>
    </row>
    <row r="207" spans="1:4" x14ac:dyDescent="0.2">
      <c r="A207" s="5"/>
      <c r="B207" s="6"/>
      <c r="C207" s="6"/>
      <c r="D207" s="6"/>
    </row>
    <row r="208" spans="1:4" x14ac:dyDescent="0.2">
      <c r="A208" s="5" t="s">
        <v>46</v>
      </c>
      <c r="B208" s="6">
        <v>2.2000000000000002</v>
      </c>
      <c r="C208" s="6">
        <v>2.2000000000000002</v>
      </c>
      <c r="D208" s="6">
        <v>2.2000000000000002</v>
      </c>
    </row>
    <row r="209" spans="1:4" x14ac:dyDescent="0.2">
      <c r="A209" s="5" t="s">
        <v>47</v>
      </c>
      <c r="B209" s="6">
        <v>7</v>
      </c>
      <c r="C209" s="6">
        <v>5.6</v>
      </c>
      <c r="D209" s="6">
        <v>4</v>
      </c>
    </row>
    <row r="210" spans="1:4" x14ac:dyDescent="0.2">
      <c r="A210" s="5"/>
      <c r="B210" s="6"/>
      <c r="C210" s="6"/>
      <c r="D210" s="6"/>
    </row>
    <row r="211" spans="1:4" x14ac:dyDescent="0.2">
      <c r="A211" s="5" t="s">
        <v>48</v>
      </c>
      <c r="B211" s="6">
        <v>0.7</v>
      </c>
      <c r="C211" s="6">
        <v>2</v>
      </c>
      <c r="D211" s="6">
        <v>0.8</v>
      </c>
    </row>
    <row r="212" spans="1:4" x14ac:dyDescent="0.2">
      <c r="A212" s="5"/>
      <c r="B212" s="6"/>
      <c r="C212" s="6"/>
      <c r="D212" s="6"/>
    </row>
    <row r="213" spans="1:4" x14ac:dyDescent="0.2">
      <c r="A213" s="5" t="s">
        <v>49</v>
      </c>
      <c r="B213" s="6">
        <v>8.8000000000000007</v>
      </c>
      <c r="C213" s="6">
        <v>6</v>
      </c>
      <c r="D213" s="6">
        <v>6.8</v>
      </c>
    </row>
    <row r="214" spans="1:4" x14ac:dyDescent="0.2">
      <c r="A214" s="5"/>
      <c r="B214" s="6"/>
      <c r="C214" s="6"/>
      <c r="D214" s="6"/>
    </row>
    <row r="215" spans="1:4" x14ac:dyDescent="0.2">
      <c r="A215" s="5" t="s">
        <v>50</v>
      </c>
      <c r="B215" s="6">
        <v>3.8</v>
      </c>
      <c r="C215" s="6">
        <v>5</v>
      </c>
      <c r="D215" s="6">
        <v>5.5</v>
      </c>
    </row>
    <row r="216" spans="1:4" x14ac:dyDescent="0.2">
      <c r="A216" s="5" t="s">
        <v>51</v>
      </c>
      <c r="B216" s="6">
        <v>6</v>
      </c>
      <c r="C216" s="6">
        <v>5</v>
      </c>
      <c r="D216" s="6">
        <v>5</v>
      </c>
    </row>
    <row r="217" spans="1:4" x14ac:dyDescent="0.2">
      <c r="A217" s="5"/>
      <c r="B217" s="6"/>
      <c r="C217" s="6"/>
      <c r="D217" s="6"/>
    </row>
    <row r="218" spans="1:4" x14ac:dyDescent="0.2">
      <c r="A218" s="5" t="s">
        <v>52</v>
      </c>
      <c r="B218" s="6">
        <v>13</v>
      </c>
      <c r="C218" s="6">
        <v>11.5</v>
      </c>
      <c r="D218" s="6">
        <v>14</v>
      </c>
    </row>
    <row r="219" spans="1:4" x14ac:dyDescent="0.2">
      <c r="A219" s="5"/>
      <c r="B219" s="6"/>
      <c r="C219" s="6"/>
      <c r="D219" s="6"/>
    </row>
    <row r="220" spans="1:4" x14ac:dyDescent="0.2">
      <c r="A220" s="5" t="s">
        <v>53</v>
      </c>
      <c r="B220" s="6"/>
      <c r="C220" s="6"/>
      <c r="D220" s="6">
        <v>0.2</v>
      </c>
    </row>
    <row r="221" spans="1:4" x14ac:dyDescent="0.2">
      <c r="A221" s="5" t="s">
        <v>54</v>
      </c>
      <c r="B221" s="6">
        <v>2</v>
      </c>
      <c r="C221" s="6">
        <v>2</v>
      </c>
      <c r="D221" s="6">
        <v>2</v>
      </c>
    </row>
    <row r="222" spans="1:4" x14ac:dyDescent="0.2">
      <c r="A222" s="5" t="s">
        <v>55</v>
      </c>
      <c r="B222" s="6">
        <v>1.6</v>
      </c>
      <c r="C222" s="6">
        <v>2.2999999999999998</v>
      </c>
      <c r="D222" s="6">
        <v>2</v>
      </c>
    </row>
    <row r="223" spans="1:4" x14ac:dyDescent="0.2">
      <c r="A223" s="5" t="s">
        <v>56</v>
      </c>
      <c r="B223" s="6">
        <v>2.2000000000000002</v>
      </c>
      <c r="C223" s="6">
        <v>2.2000000000000002</v>
      </c>
      <c r="D223" s="6">
        <v>2.2000000000000002</v>
      </c>
    </row>
    <row r="224" spans="1:4" x14ac:dyDescent="0.2">
      <c r="A224" s="5" t="s">
        <v>57</v>
      </c>
      <c r="B224" s="6">
        <v>0</v>
      </c>
      <c r="C224" s="6">
        <v>0.1</v>
      </c>
      <c r="D224" s="6">
        <v>0.2</v>
      </c>
    </row>
    <row r="225" spans="1:4" x14ac:dyDescent="0.2">
      <c r="A225" s="5"/>
      <c r="B225" s="6"/>
      <c r="C225" s="6"/>
      <c r="D225" s="6"/>
    </row>
    <row r="226" spans="1:4" x14ac:dyDescent="0.2">
      <c r="A226" s="5" t="s">
        <v>58</v>
      </c>
      <c r="B226" s="6">
        <v>15</v>
      </c>
      <c r="C226" s="6">
        <v>14.8</v>
      </c>
      <c r="D226" s="6">
        <v>17.7</v>
      </c>
    </row>
    <row r="227" spans="1:4" x14ac:dyDescent="0.2">
      <c r="A227" s="5" t="s">
        <v>59</v>
      </c>
      <c r="B227" s="6">
        <v>35</v>
      </c>
      <c r="C227" s="6">
        <v>40</v>
      </c>
      <c r="D227" s="6">
        <v>31</v>
      </c>
    </row>
    <row r="228" spans="1:4" x14ac:dyDescent="0.2">
      <c r="A228" s="5"/>
      <c r="B228" s="6"/>
      <c r="C228" s="6"/>
      <c r="D228" s="6"/>
    </row>
    <row r="229" spans="1:4" x14ac:dyDescent="0.2">
      <c r="A229" s="5" t="s">
        <v>60</v>
      </c>
      <c r="B229" s="6">
        <v>52</v>
      </c>
      <c r="C229" s="6">
        <v>55</v>
      </c>
      <c r="D229" s="6">
        <v>51</v>
      </c>
    </row>
    <row r="230" spans="1:4" x14ac:dyDescent="0.2">
      <c r="A230" s="5" t="s">
        <v>61</v>
      </c>
      <c r="B230" s="6">
        <v>22.5</v>
      </c>
      <c r="C230" s="6">
        <v>35</v>
      </c>
      <c r="D230" s="6">
        <v>32</v>
      </c>
    </row>
    <row r="231" spans="1:4" x14ac:dyDescent="0.2">
      <c r="A231" s="5" t="s">
        <v>62</v>
      </c>
      <c r="B231" s="6">
        <v>2.8</v>
      </c>
      <c r="C231" s="6">
        <v>0.9</v>
      </c>
      <c r="D231" s="6">
        <v>0.6</v>
      </c>
    </row>
    <row r="232" spans="1:4" x14ac:dyDescent="0.2">
      <c r="A232" s="5"/>
      <c r="B232" s="6"/>
      <c r="C232" s="6"/>
      <c r="D232" s="6"/>
    </row>
    <row r="233" spans="1:4" x14ac:dyDescent="0.2">
      <c r="A233" s="5" t="s">
        <v>63</v>
      </c>
      <c r="B233" s="6">
        <v>0.4</v>
      </c>
      <c r="C233" s="6">
        <v>1</v>
      </c>
      <c r="D233" s="6">
        <v>3.2</v>
      </c>
    </row>
    <row r="234" spans="1:4" x14ac:dyDescent="0.2">
      <c r="A234" s="5" t="s">
        <v>64</v>
      </c>
      <c r="B234" s="6">
        <v>2</v>
      </c>
      <c r="C234" s="6">
        <v>2</v>
      </c>
      <c r="D234" s="6">
        <v>2.4</v>
      </c>
    </row>
    <row r="235" spans="1:4" x14ac:dyDescent="0.2">
      <c r="A235" s="5" t="s">
        <v>65</v>
      </c>
      <c r="B235" s="6">
        <v>6</v>
      </c>
      <c r="C235" s="6">
        <v>9.8000000000000007</v>
      </c>
      <c r="D235" s="6">
        <v>10.4</v>
      </c>
    </row>
    <row r="236" spans="1:4" x14ac:dyDescent="0.2">
      <c r="A236" s="5" t="s">
        <v>66</v>
      </c>
      <c r="B236" s="6">
        <v>2</v>
      </c>
      <c r="C236" s="6">
        <v>1.6</v>
      </c>
      <c r="D236" s="6">
        <v>0.9</v>
      </c>
    </row>
    <row r="237" spans="1:4" x14ac:dyDescent="0.2">
      <c r="A237" s="5" t="s">
        <v>67</v>
      </c>
      <c r="B237" s="6">
        <v>4</v>
      </c>
      <c r="C237" s="6">
        <v>4.4000000000000004</v>
      </c>
      <c r="D237" s="6">
        <v>4</v>
      </c>
    </row>
    <row r="238" spans="1:4" x14ac:dyDescent="0.2">
      <c r="A238" s="5"/>
      <c r="B238" s="6"/>
      <c r="C238" s="6"/>
      <c r="D238" s="6"/>
    </row>
    <row r="239" spans="1:4" x14ac:dyDescent="0.2">
      <c r="A239" s="5" t="s">
        <v>68</v>
      </c>
      <c r="B239" s="6">
        <v>4</v>
      </c>
      <c r="C239" s="6">
        <v>3.7</v>
      </c>
      <c r="D239" s="6">
        <v>4.5999999999999996</v>
      </c>
    </row>
    <row r="240" spans="1:4" x14ac:dyDescent="0.2">
      <c r="A240" s="5" t="s">
        <v>69</v>
      </c>
      <c r="B240" s="6">
        <v>2.6</v>
      </c>
      <c r="C240" s="6">
        <v>4.5999999999999996</v>
      </c>
      <c r="D240" s="6">
        <v>1.8</v>
      </c>
    </row>
    <row r="241" spans="1:4" x14ac:dyDescent="0.2">
      <c r="A241" s="5" t="s">
        <v>70</v>
      </c>
      <c r="B241" s="6">
        <v>12.5</v>
      </c>
      <c r="C241" s="6">
        <v>12.5</v>
      </c>
      <c r="D241" s="6">
        <v>22.5</v>
      </c>
    </row>
    <row r="242" spans="1:4" x14ac:dyDescent="0.2">
      <c r="A242" s="5" t="s">
        <v>71</v>
      </c>
      <c r="B242" s="6">
        <v>9.5</v>
      </c>
      <c r="C242" s="6">
        <v>7.5</v>
      </c>
      <c r="D242" s="6">
        <v>8</v>
      </c>
    </row>
    <row r="243" spans="1:4" x14ac:dyDescent="0.2">
      <c r="A243" s="5"/>
      <c r="B243" s="6"/>
      <c r="C243" s="6"/>
      <c r="D243" s="6"/>
    </row>
    <row r="244" spans="1:4" x14ac:dyDescent="0.2">
      <c r="A244" s="5" t="s">
        <v>72</v>
      </c>
      <c r="B244" s="6">
        <v>17.5</v>
      </c>
      <c r="C244" s="6">
        <v>8</v>
      </c>
      <c r="D244" s="6">
        <v>22.5</v>
      </c>
    </row>
    <row r="245" spans="1:4" x14ac:dyDescent="0.2">
      <c r="A245" s="5" t="s">
        <v>73</v>
      </c>
      <c r="B245" s="6">
        <v>2.4</v>
      </c>
      <c r="C245" s="6">
        <v>0.5</v>
      </c>
      <c r="D245" s="6">
        <v>0</v>
      </c>
    </row>
    <row r="246" spans="1:4" x14ac:dyDescent="0.2">
      <c r="A246" s="5" t="s">
        <v>74</v>
      </c>
      <c r="B246" s="6">
        <v>8.1999999999999993</v>
      </c>
      <c r="C246" s="6">
        <v>7</v>
      </c>
      <c r="D246" s="6">
        <v>6</v>
      </c>
    </row>
    <row r="247" spans="1:4" x14ac:dyDescent="0.2">
      <c r="A247" s="5" t="s">
        <v>75</v>
      </c>
      <c r="B247" s="6">
        <v>4</v>
      </c>
      <c r="C247" s="6">
        <v>5</v>
      </c>
      <c r="D247" s="6">
        <v>10</v>
      </c>
    </row>
    <row r="248" spans="1:4" x14ac:dyDescent="0.2">
      <c r="A248" s="5" t="s">
        <v>76</v>
      </c>
      <c r="B248" s="6">
        <v>1.2</v>
      </c>
      <c r="C248" s="6">
        <v>1</v>
      </c>
      <c r="D248" s="6">
        <v>1.4</v>
      </c>
    </row>
    <row r="249" spans="1:4" x14ac:dyDescent="0.2">
      <c r="A249" s="5" t="s">
        <v>77</v>
      </c>
      <c r="B249" s="6">
        <v>30</v>
      </c>
      <c r="C249" s="6">
        <v>15</v>
      </c>
      <c r="D249" s="6">
        <v>15.2</v>
      </c>
    </row>
    <row r="250" spans="1:4" x14ac:dyDescent="0.2">
      <c r="A250" s="5" t="s">
        <v>78</v>
      </c>
      <c r="B250" s="6">
        <v>15.7</v>
      </c>
      <c r="C250" s="6">
        <v>17.5</v>
      </c>
      <c r="D250" s="6">
        <v>19</v>
      </c>
    </row>
    <row r="251" spans="1:4" x14ac:dyDescent="0.2">
      <c r="A251" s="5"/>
      <c r="B251" s="6"/>
      <c r="C251" s="6"/>
      <c r="D251" s="6"/>
    </row>
    <row r="252" spans="1:4" x14ac:dyDescent="0.2">
      <c r="A252" s="5" t="s">
        <v>79</v>
      </c>
      <c r="B252" s="6">
        <v>5</v>
      </c>
      <c r="C252" s="6">
        <v>6.8</v>
      </c>
      <c r="D252" s="6">
        <v>8</v>
      </c>
    </row>
    <row r="253" spans="1:4" x14ac:dyDescent="0.2">
      <c r="A253" s="5"/>
      <c r="B253" s="6"/>
      <c r="C253" s="6"/>
      <c r="D253" s="6"/>
    </row>
    <row r="254" spans="1:4" x14ac:dyDescent="0.2">
      <c r="A254" s="5" t="s">
        <v>80</v>
      </c>
      <c r="B254" s="6">
        <v>5</v>
      </c>
      <c r="C254" s="6">
        <v>3.2</v>
      </c>
      <c r="D254" s="6">
        <v>2.8</v>
      </c>
    </row>
    <row r="255" spans="1:4" x14ac:dyDescent="0.2">
      <c r="A255" s="5" t="s">
        <v>81</v>
      </c>
      <c r="B255" s="6">
        <v>0</v>
      </c>
      <c r="C255" s="6">
        <v>1.4</v>
      </c>
      <c r="D255" s="6">
        <v>2.8</v>
      </c>
    </row>
    <row r="256" spans="1:4" x14ac:dyDescent="0.2">
      <c r="A256" s="5" t="s">
        <v>82</v>
      </c>
      <c r="B256" s="6">
        <v>74</v>
      </c>
      <c r="C256" s="6">
        <v>74</v>
      </c>
      <c r="D256" s="6">
        <v>76</v>
      </c>
    </row>
    <row r="257" spans="1:4" x14ac:dyDescent="0.2">
      <c r="A257" s="5"/>
      <c r="B257" s="6"/>
      <c r="C257" s="6"/>
      <c r="D257" s="6"/>
    </row>
    <row r="258" spans="1:4" x14ac:dyDescent="0.2">
      <c r="A258" s="5" t="s">
        <v>83</v>
      </c>
      <c r="B258" s="6">
        <v>15</v>
      </c>
      <c r="C258" s="6">
        <v>12.5</v>
      </c>
      <c r="D258" s="6">
        <v>14.5</v>
      </c>
    </row>
    <row r="259" spans="1:4" x14ac:dyDescent="0.2">
      <c r="A259" s="5" t="s">
        <v>84</v>
      </c>
      <c r="B259" s="6">
        <v>14.5</v>
      </c>
      <c r="C259" s="6">
        <v>24.5</v>
      </c>
      <c r="D259" s="6">
        <v>15.5</v>
      </c>
    </row>
    <row r="260" spans="1:4" x14ac:dyDescent="0.2">
      <c r="A260" s="5" t="s">
        <v>85</v>
      </c>
      <c r="B260" s="6">
        <v>72</v>
      </c>
      <c r="C260" s="6">
        <v>74</v>
      </c>
      <c r="D260" s="6">
        <v>69</v>
      </c>
    </row>
    <row r="261" spans="1:4" x14ac:dyDescent="0.2">
      <c r="A261" s="5" t="s">
        <v>86</v>
      </c>
      <c r="B261" s="6">
        <v>2</v>
      </c>
      <c r="C261" s="6">
        <v>0.8</v>
      </c>
      <c r="D261" s="6">
        <v>1</v>
      </c>
    </row>
    <row r="262" spans="1:4" x14ac:dyDescent="0.2">
      <c r="A262" s="5"/>
      <c r="B262" s="6"/>
      <c r="C262" s="6"/>
      <c r="D262" s="6"/>
    </row>
    <row r="263" spans="1:4" x14ac:dyDescent="0.2">
      <c r="A263" s="5" t="s">
        <v>87</v>
      </c>
      <c r="B263" s="6">
        <v>12.5</v>
      </c>
      <c r="C263" s="6">
        <v>13.5</v>
      </c>
      <c r="D263" s="6">
        <v>13.5</v>
      </c>
    </row>
    <row r="264" spans="1:4" x14ac:dyDescent="0.2">
      <c r="A264" s="5" t="s">
        <v>88</v>
      </c>
      <c r="B264" s="6">
        <v>19.5</v>
      </c>
      <c r="C264" s="6">
        <v>16.5</v>
      </c>
      <c r="D264" s="6">
        <v>15</v>
      </c>
    </row>
    <row r="265" spans="1:4" x14ac:dyDescent="0.2">
      <c r="A265" s="5"/>
      <c r="B265" s="6"/>
      <c r="C265" s="6"/>
      <c r="D265" s="6"/>
    </row>
    <row r="266" spans="1:4" x14ac:dyDescent="0.2">
      <c r="A266" s="5" t="s">
        <v>89</v>
      </c>
      <c r="B266" s="6">
        <v>17</v>
      </c>
      <c r="C266" s="6">
        <v>16.5</v>
      </c>
      <c r="D266" s="6">
        <v>15</v>
      </c>
    </row>
    <row r="267" spans="1:4" x14ac:dyDescent="0.2">
      <c r="A267" s="5" t="s">
        <v>90</v>
      </c>
      <c r="B267" s="6">
        <v>1.8</v>
      </c>
      <c r="C267" s="6">
        <v>2</v>
      </c>
      <c r="D267" s="6">
        <v>2.8</v>
      </c>
    </row>
    <row r="268" spans="1:4" x14ac:dyDescent="0.2">
      <c r="A268" s="5"/>
      <c r="B268" s="6"/>
      <c r="C268" s="6"/>
      <c r="D268" s="6"/>
    </row>
    <row r="269" spans="1:4" x14ac:dyDescent="0.2">
      <c r="A269" s="5" t="s">
        <v>91</v>
      </c>
      <c r="B269" s="6">
        <v>9.8000000000000007</v>
      </c>
      <c r="C269" s="6">
        <v>7</v>
      </c>
      <c r="D269" s="6">
        <v>5</v>
      </c>
    </row>
    <row r="270" spans="1:4" x14ac:dyDescent="0.2">
      <c r="A270" s="5"/>
      <c r="B270" s="6"/>
      <c r="C270" s="6"/>
      <c r="D270" s="6"/>
    </row>
    <row r="271" spans="1:4" x14ac:dyDescent="0.2">
      <c r="A271" s="5" t="s">
        <v>92</v>
      </c>
      <c r="B271" s="6">
        <v>50.1</v>
      </c>
      <c r="C271" s="6">
        <v>35.4</v>
      </c>
      <c r="D271" s="6">
        <v>35.299999999999997</v>
      </c>
    </row>
    <row r="272" spans="1:4" x14ac:dyDescent="0.2">
      <c r="A272" s="5" t="s">
        <v>93</v>
      </c>
      <c r="B272" s="6">
        <v>2.1</v>
      </c>
      <c r="C272" s="6">
        <v>1.2</v>
      </c>
      <c r="D272" s="6">
        <v>2.1</v>
      </c>
    </row>
    <row r="273" spans="1:4" x14ac:dyDescent="0.2">
      <c r="A273" s="5"/>
      <c r="B273" s="6"/>
      <c r="C273" s="6"/>
      <c r="D273" s="6"/>
    </row>
    <row r="274" spans="1:4" x14ac:dyDescent="0.2">
      <c r="A274" s="5" t="s">
        <v>94</v>
      </c>
      <c r="B274" s="6">
        <v>10.199999999999999</v>
      </c>
      <c r="C274" s="6">
        <v>20.100000000000001</v>
      </c>
      <c r="D274" s="6">
        <v>25.3</v>
      </c>
    </row>
    <row r="275" spans="1:4" x14ac:dyDescent="0.2">
      <c r="A275" s="5" t="s">
        <v>95</v>
      </c>
      <c r="B275" s="6">
        <v>4.4000000000000004</v>
      </c>
      <c r="C275" s="6">
        <v>5.3</v>
      </c>
      <c r="D275" s="6">
        <v>4.2</v>
      </c>
    </row>
    <row r="276" spans="1:4" x14ac:dyDescent="0.2">
      <c r="A276" s="5" t="s">
        <v>96</v>
      </c>
      <c r="B276" s="6">
        <v>3.2</v>
      </c>
      <c r="C276" s="6">
        <v>7</v>
      </c>
      <c r="D276" s="6">
        <v>8.1</v>
      </c>
    </row>
    <row r="277" spans="1:4" x14ac:dyDescent="0.2">
      <c r="A277" s="5" t="s">
        <v>97</v>
      </c>
      <c r="B277" s="6">
        <v>31</v>
      </c>
      <c r="C277" s="6">
        <v>20.100000000000001</v>
      </c>
      <c r="D277" s="6">
        <v>20.399999999999999</v>
      </c>
    </row>
    <row r="278" spans="1:4" x14ac:dyDescent="0.2">
      <c r="A278" s="5"/>
      <c r="B278" s="6"/>
      <c r="C278" s="6"/>
      <c r="D278" s="6"/>
    </row>
    <row r="279" spans="1:4" x14ac:dyDescent="0.2">
      <c r="A279" s="5" t="s">
        <v>98</v>
      </c>
      <c r="B279" s="6">
        <v>7.6</v>
      </c>
      <c r="C279" s="6">
        <v>5.2</v>
      </c>
      <c r="D279" s="6">
        <v>3.8</v>
      </c>
    </row>
    <row r="280" spans="1:4" x14ac:dyDescent="0.2">
      <c r="A280" s="5" t="s">
        <v>99</v>
      </c>
      <c r="B280" s="6">
        <v>36</v>
      </c>
      <c r="C280" s="6">
        <v>34</v>
      </c>
      <c r="D280" s="6">
        <v>31</v>
      </c>
    </row>
    <row r="281" spans="1:4" x14ac:dyDescent="0.2">
      <c r="A281" s="5" t="s">
        <v>100</v>
      </c>
      <c r="B281" s="6">
        <v>53</v>
      </c>
      <c r="C281" s="6">
        <v>45</v>
      </c>
      <c r="D281" s="6">
        <v>45</v>
      </c>
    </row>
    <row r="282" spans="1:4" x14ac:dyDescent="0.2">
      <c r="A282" s="5" t="s">
        <v>101</v>
      </c>
      <c r="B282" s="6">
        <v>1</v>
      </c>
      <c r="C282" s="6">
        <v>1.6</v>
      </c>
      <c r="D282" s="6">
        <v>3</v>
      </c>
    </row>
    <row r="283" spans="1:4" x14ac:dyDescent="0.2">
      <c r="A283" s="5"/>
      <c r="B283" s="6"/>
      <c r="C283" s="6"/>
      <c r="D283" s="6"/>
    </row>
    <row r="284" spans="1:4" x14ac:dyDescent="0.2">
      <c r="A284" s="5" t="s">
        <v>102</v>
      </c>
      <c r="B284" s="6">
        <v>6.4</v>
      </c>
      <c r="C284" s="6">
        <v>2.8</v>
      </c>
      <c r="D284" s="6">
        <v>2</v>
      </c>
    </row>
    <row r="285" spans="1:4" x14ac:dyDescent="0.2">
      <c r="A285" s="5" t="s">
        <v>103</v>
      </c>
      <c r="B285" s="6">
        <v>7.2</v>
      </c>
      <c r="C285" s="6">
        <v>10</v>
      </c>
      <c r="D285" s="6">
        <v>9.4</v>
      </c>
    </row>
    <row r="286" spans="1:4" x14ac:dyDescent="0.2">
      <c r="A286" s="5" t="s">
        <v>104</v>
      </c>
      <c r="B286" s="6">
        <v>7</v>
      </c>
      <c r="C286" s="6">
        <v>8</v>
      </c>
      <c r="D286" s="6">
        <v>6.2</v>
      </c>
    </row>
    <row r="287" spans="1:4" x14ac:dyDescent="0.2">
      <c r="A287" s="5" t="s">
        <v>105</v>
      </c>
      <c r="B287" s="6">
        <v>7.6</v>
      </c>
      <c r="C287" s="6">
        <v>5.2</v>
      </c>
      <c r="D287" s="6">
        <v>3.8</v>
      </c>
    </row>
    <row r="288" spans="1:4" x14ac:dyDescent="0.2">
      <c r="A288" s="5" t="s">
        <v>106</v>
      </c>
      <c r="B288" s="6">
        <v>11</v>
      </c>
      <c r="C288" s="6">
        <v>7</v>
      </c>
      <c r="D288" s="6">
        <v>8</v>
      </c>
    </row>
    <row r="289" spans="1:4" x14ac:dyDescent="0.2">
      <c r="A289" s="5" t="s">
        <v>107</v>
      </c>
      <c r="B289" s="6">
        <v>5.3</v>
      </c>
      <c r="C289" s="6">
        <v>9.3000000000000007</v>
      </c>
      <c r="D289" s="6">
        <v>8.3000000000000007</v>
      </c>
    </row>
    <row r="290" spans="1:4" x14ac:dyDescent="0.2">
      <c r="A290" s="5" t="s">
        <v>108</v>
      </c>
      <c r="B290" s="6">
        <v>11</v>
      </c>
      <c r="C290" s="6">
        <v>12.5</v>
      </c>
      <c r="D290" s="6">
        <v>12.5</v>
      </c>
    </row>
    <row r="291" spans="1:4" x14ac:dyDescent="0.2">
      <c r="A291" s="5" t="s">
        <v>109</v>
      </c>
      <c r="B291" s="6">
        <v>8.1999999999999993</v>
      </c>
      <c r="C291" s="6">
        <v>8</v>
      </c>
      <c r="D291" s="6">
        <v>7.2</v>
      </c>
    </row>
    <row r="292" spans="1:4" x14ac:dyDescent="0.2">
      <c r="A292" s="5" t="s">
        <v>110</v>
      </c>
      <c r="B292" s="6">
        <v>2.2999999999999998</v>
      </c>
      <c r="C292" s="6">
        <v>2.5</v>
      </c>
      <c r="D292" s="6">
        <v>1.9</v>
      </c>
    </row>
    <row r="293" spans="1:4" x14ac:dyDescent="0.2">
      <c r="A293" s="5"/>
      <c r="B293" s="6"/>
      <c r="C293" s="6"/>
      <c r="D293" s="6"/>
    </row>
    <row r="294" spans="1:4" x14ac:dyDescent="0.2">
      <c r="A294" s="5" t="s">
        <v>111</v>
      </c>
      <c r="B294" s="6">
        <v>31</v>
      </c>
      <c r="C294" s="6">
        <v>26.5</v>
      </c>
      <c r="D294" s="6">
        <v>31</v>
      </c>
    </row>
    <row r="295" spans="1:4" x14ac:dyDescent="0.2">
      <c r="A295" s="5" t="s">
        <v>112</v>
      </c>
      <c r="B295" s="6">
        <v>4.7</v>
      </c>
      <c r="C295" s="6">
        <v>4.8</v>
      </c>
      <c r="D295" s="6">
        <v>5.2</v>
      </c>
    </row>
    <row r="296" spans="1:4" x14ac:dyDescent="0.2">
      <c r="A296" s="5" t="s">
        <v>113</v>
      </c>
      <c r="B296" s="6">
        <v>5.6</v>
      </c>
      <c r="C296" s="6">
        <v>10</v>
      </c>
      <c r="D296" s="6">
        <v>10.5</v>
      </c>
    </row>
    <row r="297" spans="1:4" x14ac:dyDescent="0.2">
      <c r="A297" s="5" t="s">
        <v>114</v>
      </c>
      <c r="B297" s="6">
        <v>4</v>
      </c>
      <c r="C297" s="6">
        <v>6</v>
      </c>
      <c r="D297" s="6">
        <v>7.8</v>
      </c>
    </row>
    <row r="298" spans="1:4" x14ac:dyDescent="0.2">
      <c r="A298" s="5" t="s">
        <v>115</v>
      </c>
      <c r="B298" s="6">
        <v>4.8</v>
      </c>
      <c r="C298" s="6">
        <v>6.9</v>
      </c>
      <c r="D298" s="6">
        <v>7</v>
      </c>
    </row>
    <row r="299" spans="1:4" x14ac:dyDescent="0.2">
      <c r="A299" s="5" t="s">
        <v>116</v>
      </c>
      <c r="B299" s="6">
        <v>3.4</v>
      </c>
      <c r="C299" s="6">
        <v>4.2</v>
      </c>
      <c r="D299" s="6">
        <v>2.9</v>
      </c>
    </row>
    <row r="300" spans="1:4" x14ac:dyDescent="0.2">
      <c r="A300" s="5" t="s">
        <v>117</v>
      </c>
      <c r="B300" s="6">
        <v>15.5</v>
      </c>
      <c r="C300" s="6">
        <v>8</v>
      </c>
      <c r="D300" s="6">
        <v>4.4000000000000004</v>
      </c>
    </row>
    <row r="301" spans="1:4" x14ac:dyDescent="0.2">
      <c r="A301" s="5"/>
      <c r="B301" s="6"/>
      <c r="C301" s="6"/>
      <c r="D301" s="6"/>
    </row>
    <row r="302" spans="1:4" x14ac:dyDescent="0.2">
      <c r="A302" s="5" t="s">
        <v>118</v>
      </c>
      <c r="B302" s="6">
        <v>32</v>
      </c>
      <c r="C302" s="6">
        <v>35</v>
      </c>
      <c r="D302" s="6">
        <v>35</v>
      </c>
    </row>
    <row r="303" spans="1:4" x14ac:dyDescent="0.2">
      <c r="A303" s="5" t="s">
        <v>119</v>
      </c>
      <c r="B303" s="6">
        <v>19.5</v>
      </c>
      <c r="C303" s="6">
        <v>25</v>
      </c>
      <c r="D303" s="6">
        <v>26</v>
      </c>
    </row>
    <row r="304" spans="1:4" x14ac:dyDescent="0.2">
      <c r="A304" s="5" t="s">
        <v>120</v>
      </c>
      <c r="B304" s="6">
        <v>2.8</v>
      </c>
      <c r="C304" s="6">
        <v>3.8</v>
      </c>
      <c r="D304" s="6">
        <v>2.8</v>
      </c>
    </row>
    <row r="305" spans="1:4" x14ac:dyDescent="0.2">
      <c r="A305" s="5" t="s">
        <v>121</v>
      </c>
      <c r="B305" s="6">
        <v>4.8</v>
      </c>
      <c r="C305" s="6">
        <v>3.2</v>
      </c>
      <c r="D305" s="6">
        <v>3</v>
      </c>
    </row>
    <row r="306" spans="1:4" x14ac:dyDescent="0.2">
      <c r="A306" s="5" t="s">
        <v>122</v>
      </c>
      <c r="B306" s="6">
        <v>6.8</v>
      </c>
      <c r="C306" s="6">
        <v>6.4</v>
      </c>
      <c r="D306" s="6">
        <v>5.8</v>
      </c>
    </row>
    <row r="307" spans="1:4" x14ac:dyDescent="0.2">
      <c r="A307" s="5"/>
      <c r="B307" s="6"/>
      <c r="C307" s="6"/>
      <c r="D307" s="6"/>
    </row>
    <row r="308" spans="1:4" x14ac:dyDescent="0.2">
      <c r="A308" s="5" t="s">
        <v>123</v>
      </c>
      <c r="B308" s="6">
        <v>7</v>
      </c>
      <c r="C308" s="6">
        <v>7</v>
      </c>
      <c r="D308" s="6">
        <v>8</v>
      </c>
    </row>
    <row r="309" spans="1:4" x14ac:dyDescent="0.2">
      <c r="A309" s="5" t="s">
        <v>124</v>
      </c>
      <c r="B309" s="6">
        <v>5</v>
      </c>
      <c r="C309" s="6">
        <v>5.5</v>
      </c>
      <c r="D309" s="6">
        <v>4.5999999999999996</v>
      </c>
    </row>
    <row r="310" spans="1:4" x14ac:dyDescent="0.2">
      <c r="A310" s="5" t="s">
        <v>125</v>
      </c>
      <c r="B310">
        <v>1.2</v>
      </c>
      <c r="C310">
        <v>2.6</v>
      </c>
      <c r="D310">
        <v>2.2000000000000002</v>
      </c>
    </row>
    <row r="311" spans="1:4" x14ac:dyDescent="0.2">
      <c r="A311" s="5"/>
      <c r="B311" s="6"/>
      <c r="C311" s="6"/>
      <c r="D311" s="6"/>
    </row>
    <row r="312" spans="1:4" x14ac:dyDescent="0.2">
      <c r="A312" s="5" t="s">
        <v>126</v>
      </c>
      <c r="B312">
        <v>5</v>
      </c>
      <c r="C312">
        <v>6</v>
      </c>
      <c r="D312">
        <v>9.5</v>
      </c>
    </row>
    <row r="313" spans="1:4" x14ac:dyDescent="0.2">
      <c r="A313" s="5" t="s">
        <v>127</v>
      </c>
      <c r="B313">
        <v>2.4</v>
      </c>
      <c r="C313">
        <v>2.6</v>
      </c>
      <c r="D313">
        <v>2.8</v>
      </c>
    </row>
    <row r="314" spans="1:4" x14ac:dyDescent="0.2">
      <c r="A314" s="5" t="s">
        <v>128</v>
      </c>
      <c r="B314">
        <v>9</v>
      </c>
      <c r="C314">
        <v>9.4</v>
      </c>
      <c r="D314">
        <v>8.8000000000000007</v>
      </c>
    </row>
    <row r="315" spans="1:4" x14ac:dyDescent="0.2">
      <c r="A315" s="5" t="s">
        <v>129</v>
      </c>
      <c r="B315">
        <v>2.6</v>
      </c>
      <c r="C315">
        <v>3</v>
      </c>
      <c r="D315">
        <v>2.9</v>
      </c>
    </row>
    <row r="316" spans="1:4" x14ac:dyDescent="0.2">
      <c r="A316" s="5"/>
      <c r="B316" s="6"/>
      <c r="C316" s="6"/>
      <c r="D316" s="6"/>
    </row>
    <row r="317" spans="1:4" x14ac:dyDescent="0.2">
      <c r="A317" s="5" t="s">
        <v>130</v>
      </c>
      <c r="B317" s="11">
        <v>5.8</v>
      </c>
      <c r="C317">
        <v>3.3</v>
      </c>
      <c r="D317">
        <v>2.9</v>
      </c>
    </row>
    <row r="318" spans="1:4" x14ac:dyDescent="0.2">
      <c r="A318" s="5"/>
      <c r="B318" s="11"/>
    </row>
    <row r="319" spans="1:4" x14ac:dyDescent="0.2">
      <c r="A319" s="5" t="s">
        <v>131</v>
      </c>
      <c r="B319">
        <v>0.5</v>
      </c>
      <c r="C319">
        <v>0.9</v>
      </c>
      <c r="D319">
        <v>1.6</v>
      </c>
    </row>
    <row r="320" spans="1:4" x14ac:dyDescent="0.2">
      <c r="A320" s="5" t="s">
        <v>132</v>
      </c>
      <c r="B320">
        <v>7</v>
      </c>
      <c r="C320">
        <v>6.5</v>
      </c>
      <c r="D320">
        <v>6.5</v>
      </c>
    </row>
    <row r="321" spans="1:4" x14ac:dyDescent="0.2">
      <c r="A321" s="5" t="s">
        <v>133</v>
      </c>
      <c r="B321">
        <v>9</v>
      </c>
      <c r="C321">
        <v>9.5</v>
      </c>
      <c r="D321">
        <v>8.8000000000000007</v>
      </c>
    </row>
    <row r="322" spans="1:4" x14ac:dyDescent="0.2">
      <c r="A322" s="5" t="s">
        <v>134</v>
      </c>
      <c r="B322">
        <v>4.8</v>
      </c>
      <c r="C322">
        <v>4.2</v>
      </c>
      <c r="D322">
        <v>5.2</v>
      </c>
    </row>
    <row r="323" spans="1:4" x14ac:dyDescent="0.2">
      <c r="A323" s="5"/>
      <c r="B323" s="6"/>
      <c r="C323" s="6"/>
      <c r="D323" s="6"/>
    </row>
    <row r="324" spans="1:4" x14ac:dyDescent="0.2">
      <c r="A324" s="5" t="s">
        <v>135</v>
      </c>
      <c r="B324">
        <v>3</v>
      </c>
      <c r="C324">
        <v>3.7</v>
      </c>
      <c r="D324">
        <v>3.9</v>
      </c>
    </row>
    <row r="325" spans="1:4" x14ac:dyDescent="0.2">
      <c r="A325" s="5" t="s">
        <v>136</v>
      </c>
      <c r="B325">
        <v>20.100000000000001</v>
      </c>
      <c r="C325">
        <v>19</v>
      </c>
      <c r="D325">
        <v>18</v>
      </c>
    </row>
    <row r="326" spans="1:4" x14ac:dyDescent="0.2">
      <c r="A326" s="5" t="s">
        <v>137</v>
      </c>
      <c r="B326">
        <v>10.5</v>
      </c>
      <c r="C326">
        <v>10</v>
      </c>
      <c r="D326">
        <v>11</v>
      </c>
    </row>
    <row r="327" spans="1:4" x14ac:dyDescent="0.2">
      <c r="A327" s="5" t="s">
        <v>138</v>
      </c>
      <c r="B327">
        <v>23.5</v>
      </c>
      <c r="C327">
        <v>25</v>
      </c>
      <c r="D327">
        <v>21.5</v>
      </c>
    </row>
    <row r="328" spans="1:4" x14ac:dyDescent="0.2">
      <c r="A328" s="5" t="s">
        <v>139</v>
      </c>
      <c r="B328">
        <v>19.5</v>
      </c>
      <c r="C328">
        <v>18</v>
      </c>
      <c r="D328">
        <v>21</v>
      </c>
    </row>
    <row r="329" spans="1:4" x14ac:dyDescent="0.2">
      <c r="A329" s="5" t="s">
        <v>140</v>
      </c>
      <c r="B329">
        <v>4.8</v>
      </c>
      <c r="C329">
        <v>4.2</v>
      </c>
      <c r="D329">
        <v>0</v>
      </c>
    </row>
    <row r="330" spans="1:4" x14ac:dyDescent="0.2">
      <c r="A330" s="5"/>
      <c r="B330" s="6"/>
      <c r="C330" s="6"/>
      <c r="D330" s="6"/>
    </row>
    <row r="331" spans="1:4" x14ac:dyDescent="0.2">
      <c r="A331" s="5" t="s">
        <v>141</v>
      </c>
      <c r="B331">
        <v>11.5</v>
      </c>
      <c r="C331">
        <v>14.5</v>
      </c>
      <c r="D331">
        <v>16</v>
      </c>
    </row>
    <row r="332" spans="1:4" x14ac:dyDescent="0.2">
      <c r="A332" s="5" t="s">
        <v>142</v>
      </c>
      <c r="B332">
        <v>16</v>
      </c>
      <c r="C332">
        <v>18</v>
      </c>
      <c r="D332">
        <v>19.5</v>
      </c>
    </row>
    <row r="333" spans="1:4" x14ac:dyDescent="0.2">
      <c r="A333" s="5" t="s">
        <v>143</v>
      </c>
      <c r="B333">
        <v>12.5</v>
      </c>
      <c r="C333">
        <v>10.5</v>
      </c>
      <c r="D333">
        <v>9</v>
      </c>
    </row>
    <row r="334" spans="1:4" x14ac:dyDescent="0.2">
      <c r="A334" s="5" t="s">
        <v>144</v>
      </c>
      <c r="B334">
        <v>1.8</v>
      </c>
      <c r="C334">
        <v>2</v>
      </c>
      <c r="D334">
        <v>1.7</v>
      </c>
    </row>
    <row r="335" spans="1:4" x14ac:dyDescent="0.2">
      <c r="A335" s="5" t="s">
        <v>145</v>
      </c>
      <c r="B335" s="12">
        <v>7</v>
      </c>
      <c r="C335">
        <v>7</v>
      </c>
      <c r="D335">
        <v>8</v>
      </c>
    </row>
    <row r="336" spans="1:4" x14ac:dyDescent="0.2">
      <c r="A336" s="5"/>
      <c r="B336" s="6"/>
      <c r="C336" s="6"/>
      <c r="D336" s="6"/>
    </row>
    <row r="337" spans="1:4" x14ac:dyDescent="0.2">
      <c r="A337" s="5" t="s">
        <v>146</v>
      </c>
      <c r="B337" s="12">
        <v>3.8</v>
      </c>
      <c r="C337">
        <v>4.2</v>
      </c>
      <c r="D337">
        <v>4.0999999999999996</v>
      </c>
    </row>
    <row r="338" spans="1:4" x14ac:dyDescent="0.2">
      <c r="A338" s="5" t="s">
        <v>147</v>
      </c>
      <c r="B338" s="12">
        <v>4.5</v>
      </c>
      <c r="C338">
        <v>3.2</v>
      </c>
      <c r="D338">
        <v>3</v>
      </c>
    </row>
    <row r="339" spans="1:4" x14ac:dyDescent="0.2">
      <c r="A339" s="5" t="s">
        <v>148</v>
      </c>
      <c r="B339" s="12">
        <v>28.4</v>
      </c>
      <c r="C339">
        <v>28.1</v>
      </c>
      <c r="D339">
        <v>25.4</v>
      </c>
    </row>
    <row r="340" spans="1:4" x14ac:dyDescent="0.2">
      <c r="A340" s="5" t="s">
        <v>149</v>
      </c>
      <c r="B340" s="12">
        <v>1.8</v>
      </c>
      <c r="C340">
        <v>1.4</v>
      </c>
      <c r="D340">
        <v>1.2</v>
      </c>
    </row>
    <row r="341" spans="1:4" x14ac:dyDescent="0.2">
      <c r="A341" s="5" t="s">
        <v>150</v>
      </c>
      <c r="B341" s="6">
        <v>14.5</v>
      </c>
      <c r="C341" s="6">
        <v>11.5</v>
      </c>
      <c r="D341" s="6">
        <v>9.8000000000000007</v>
      </c>
    </row>
    <row r="342" spans="1:4" x14ac:dyDescent="0.2">
      <c r="A342" s="5" t="s">
        <v>151</v>
      </c>
      <c r="B342">
        <v>1.8</v>
      </c>
      <c r="C342">
        <v>1.8</v>
      </c>
      <c r="D342">
        <v>1.6</v>
      </c>
    </row>
    <row r="343" spans="1:4" x14ac:dyDescent="0.2">
      <c r="A343" s="5"/>
      <c r="B343" s="6"/>
      <c r="C343" s="6"/>
      <c r="D343" s="6"/>
    </row>
    <row r="344" spans="1:4" x14ac:dyDescent="0.2">
      <c r="A344" s="5" t="s">
        <v>152</v>
      </c>
      <c r="B344" s="6">
        <v>13.5</v>
      </c>
      <c r="C344" s="6">
        <v>15.2</v>
      </c>
      <c r="D344" s="6">
        <v>12.8</v>
      </c>
    </row>
    <row r="345" spans="1:4" x14ac:dyDescent="0.2">
      <c r="A345" s="5"/>
      <c r="B345" s="6"/>
      <c r="C345" s="6"/>
      <c r="D345" s="6"/>
    </row>
    <row r="346" spans="1:4" x14ac:dyDescent="0.2">
      <c r="A346" s="5" t="s">
        <v>153</v>
      </c>
      <c r="B346">
        <v>6</v>
      </c>
      <c r="C346">
        <v>10</v>
      </c>
      <c r="D346">
        <v>15</v>
      </c>
    </row>
    <row r="347" spans="1:4" x14ac:dyDescent="0.2">
      <c r="A347" s="5" t="s">
        <v>154</v>
      </c>
      <c r="B347">
        <v>1.6</v>
      </c>
      <c r="C347">
        <v>0.9</v>
      </c>
      <c r="D347">
        <v>1.2</v>
      </c>
    </row>
    <row r="348" spans="1:4" x14ac:dyDescent="0.2">
      <c r="A348" s="5" t="s">
        <v>155</v>
      </c>
      <c r="B348">
        <v>37</v>
      </c>
      <c r="C348">
        <v>37</v>
      </c>
      <c r="D348">
        <v>37</v>
      </c>
    </row>
    <row r="349" spans="1:4" x14ac:dyDescent="0.2">
      <c r="A349" s="5"/>
      <c r="B349" s="6"/>
      <c r="C349" s="6"/>
      <c r="D349" s="6"/>
    </row>
    <row r="350" spans="1:4" x14ac:dyDescent="0.2">
      <c r="A350" s="5" t="s">
        <v>156</v>
      </c>
      <c r="B350" s="6">
        <v>22.5</v>
      </c>
      <c r="C350" s="6">
        <v>30</v>
      </c>
      <c r="D350" s="6">
        <v>27.5</v>
      </c>
    </row>
    <row r="351" spans="1:4" x14ac:dyDescent="0.2">
      <c r="A351" s="5" t="s">
        <v>157</v>
      </c>
      <c r="B351">
        <v>7</v>
      </c>
      <c r="C351">
        <v>5.6</v>
      </c>
      <c r="D351">
        <v>4.8</v>
      </c>
    </row>
    <row r="352" spans="1:4" x14ac:dyDescent="0.2">
      <c r="A352" s="5" t="s">
        <v>158</v>
      </c>
      <c r="B352">
        <v>1.8</v>
      </c>
      <c r="C352">
        <v>1.4</v>
      </c>
      <c r="D352">
        <v>1</v>
      </c>
    </row>
    <row r="353" spans="1:4" x14ac:dyDescent="0.2">
      <c r="A353" s="5" t="s">
        <v>159</v>
      </c>
      <c r="B353">
        <v>0</v>
      </c>
      <c r="C353">
        <v>2.6</v>
      </c>
      <c r="D353">
        <v>4.4000000000000004</v>
      </c>
    </row>
    <row r="354" spans="1:4" x14ac:dyDescent="0.2">
      <c r="A354" s="5"/>
      <c r="B354" s="6"/>
      <c r="C354" s="6"/>
      <c r="D354" s="6"/>
    </row>
    <row r="355" spans="1:4" x14ac:dyDescent="0.2">
      <c r="A355" s="5" t="s">
        <v>160</v>
      </c>
      <c r="B355">
        <v>1.4</v>
      </c>
      <c r="C355">
        <v>0.6</v>
      </c>
      <c r="D355">
        <v>1.2</v>
      </c>
    </row>
    <row r="356" spans="1:4" x14ac:dyDescent="0.2">
      <c r="A356" s="5" t="s">
        <v>161</v>
      </c>
      <c r="B356">
        <v>5.8</v>
      </c>
      <c r="C356">
        <v>6.4</v>
      </c>
      <c r="D356">
        <v>7.2</v>
      </c>
    </row>
    <row r="357" spans="1:4" x14ac:dyDescent="0.2">
      <c r="A357" s="5" t="s">
        <v>162</v>
      </c>
      <c r="B357">
        <v>4.5</v>
      </c>
      <c r="C357">
        <v>5</v>
      </c>
      <c r="D357">
        <v>5.0999999999999996</v>
      </c>
    </row>
    <row r="358" spans="1:4" x14ac:dyDescent="0.2">
      <c r="A358" s="5" t="s">
        <v>163</v>
      </c>
      <c r="B358">
        <v>1</v>
      </c>
      <c r="C358">
        <v>4.0999999999999996</v>
      </c>
      <c r="D358">
        <v>9.8000000000000007</v>
      </c>
    </row>
    <row r="359" spans="1:4" x14ac:dyDescent="0.2">
      <c r="A359" s="5" t="s">
        <v>164</v>
      </c>
      <c r="B359">
        <v>17</v>
      </c>
      <c r="C359">
        <v>15</v>
      </c>
      <c r="D359">
        <v>13.5</v>
      </c>
    </row>
    <row r="360" spans="1:4" x14ac:dyDescent="0.2">
      <c r="A360" s="5" t="s">
        <v>165</v>
      </c>
      <c r="B360">
        <v>0.8</v>
      </c>
      <c r="C360">
        <v>2.1</v>
      </c>
      <c r="D360">
        <v>2.5</v>
      </c>
    </row>
    <row r="361" spans="1:4" x14ac:dyDescent="0.2">
      <c r="A361" s="5"/>
      <c r="B361" s="6"/>
      <c r="C361" s="6"/>
      <c r="D361" s="6"/>
    </row>
    <row r="362" spans="1:4" x14ac:dyDescent="0.2">
      <c r="A362" s="5" t="s">
        <v>166</v>
      </c>
      <c r="B362">
        <v>15.2</v>
      </c>
      <c r="C362">
        <v>17.5</v>
      </c>
      <c r="D362">
        <v>18.5</v>
      </c>
    </row>
    <row r="363" spans="1:4" x14ac:dyDescent="0.2">
      <c r="A363" s="5" t="s">
        <v>167</v>
      </c>
      <c r="B363">
        <v>0.8</v>
      </c>
      <c r="C363">
        <v>0</v>
      </c>
      <c r="D363">
        <v>0.6</v>
      </c>
    </row>
    <row r="364" spans="1:4" x14ac:dyDescent="0.2">
      <c r="A364" s="5" t="s">
        <v>168</v>
      </c>
      <c r="B364">
        <v>32</v>
      </c>
      <c r="C364">
        <v>29</v>
      </c>
      <c r="D364">
        <v>28.5</v>
      </c>
    </row>
    <row r="365" spans="1:4" x14ac:dyDescent="0.2">
      <c r="A365" s="5" t="s">
        <v>169</v>
      </c>
      <c r="B365">
        <v>2.9</v>
      </c>
      <c r="C365">
        <v>4</v>
      </c>
      <c r="D365">
        <v>4.5</v>
      </c>
    </row>
    <row r="366" spans="1:4" x14ac:dyDescent="0.2">
      <c r="A366" s="5" t="s">
        <v>169</v>
      </c>
      <c r="B366">
        <v>0.2</v>
      </c>
      <c r="C366">
        <v>0.9</v>
      </c>
      <c r="D366">
        <v>0.2</v>
      </c>
    </row>
    <row r="367" spans="1:4" x14ac:dyDescent="0.2">
      <c r="A367" s="5" t="s">
        <v>170</v>
      </c>
      <c r="B367">
        <v>23.5</v>
      </c>
      <c r="C367">
        <v>26.5</v>
      </c>
      <c r="D367">
        <v>27.5</v>
      </c>
    </row>
    <row r="368" spans="1:4" x14ac:dyDescent="0.2">
      <c r="A368" s="5" t="s">
        <v>171</v>
      </c>
      <c r="B368">
        <v>16</v>
      </c>
      <c r="C368">
        <v>18</v>
      </c>
      <c r="D368">
        <v>20.5</v>
      </c>
    </row>
    <row r="369" spans="1:4" x14ac:dyDescent="0.2">
      <c r="A369" s="5" t="s">
        <v>172</v>
      </c>
      <c r="B369">
        <v>4.4000000000000004</v>
      </c>
      <c r="C369">
        <v>4.4000000000000004</v>
      </c>
      <c r="D369">
        <v>4</v>
      </c>
    </row>
    <row r="370" spans="1:4" x14ac:dyDescent="0.2">
      <c r="A370" s="5" t="s">
        <v>173</v>
      </c>
      <c r="B370">
        <v>6.1</v>
      </c>
      <c r="C370">
        <v>4</v>
      </c>
      <c r="D370">
        <v>4.0999999999999996</v>
      </c>
    </row>
    <row r="371" spans="1:4" x14ac:dyDescent="0.2">
      <c r="A371" s="5"/>
      <c r="B371" s="6"/>
      <c r="C371" s="6"/>
      <c r="D371" s="6"/>
    </row>
    <row r="372" spans="1:4" x14ac:dyDescent="0.2">
      <c r="A372" s="5" t="s">
        <v>174</v>
      </c>
      <c r="B372">
        <v>4.3</v>
      </c>
      <c r="C372">
        <v>8.1</v>
      </c>
      <c r="D372">
        <v>10.199999999999999</v>
      </c>
    </row>
    <row r="373" spans="1:4" x14ac:dyDescent="0.2">
      <c r="A373" s="5" t="s">
        <v>175</v>
      </c>
      <c r="B373">
        <v>3.2</v>
      </c>
      <c r="C373">
        <v>3.1</v>
      </c>
      <c r="D373">
        <v>2.4</v>
      </c>
    </row>
    <row r="374" spans="1:4" x14ac:dyDescent="0.2">
      <c r="A374" s="5" t="s">
        <v>176</v>
      </c>
      <c r="B374">
        <v>1.2</v>
      </c>
      <c r="C374">
        <v>2</v>
      </c>
      <c r="D374">
        <v>2.4</v>
      </c>
    </row>
    <row r="375" spans="1:4" x14ac:dyDescent="0.2">
      <c r="A375" s="14" t="s">
        <v>177</v>
      </c>
      <c r="B375" s="13">
        <v>30</v>
      </c>
      <c r="C375" s="13">
        <v>20.100000000000001</v>
      </c>
      <c r="D375" s="13">
        <v>22.6</v>
      </c>
    </row>
    <row r="376" spans="1:4" x14ac:dyDescent="0.2">
      <c r="A376" s="14"/>
      <c r="B376" s="13"/>
      <c r="C376" s="13"/>
      <c r="D376" s="13"/>
    </row>
    <row r="377" spans="1:4" x14ac:dyDescent="0.2">
      <c r="A377" s="14" t="s">
        <v>178</v>
      </c>
      <c r="B377" s="13">
        <v>70</v>
      </c>
      <c r="C377" s="13">
        <v>67</v>
      </c>
      <c r="D377" s="13">
        <v>62</v>
      </c>
    </row>
    <row r="378" spans="1:4" x14ac:dyDescent="0.2">
      <c r="A378" s="14" t="s">
        <v>179</v>
      </c>
      <c r="B378" s="13">
        <v>30.3</v>
      </c>
      <c r="C378" s="13">
        <v>25</v>
      </c>
      <c r="D378" s="13">
        <v>22.6</v>
      </c>
    </row>
    <row r="379" spans="1:4" x14ac:dyDescent="0.2">
      <c r="A379" s="14" t="s">
        <v>180</v>
      </c>
      <c r="B379" s="13">
        <v>5</v>
      </c>
      <c r="C379" s="13">
        <v>5.3</v>
      </c>
      <c r="D379" s="13">
        <v>5.4</v>
      </c>
    </row>
    <row r="380" spans="1:4" x14ac:dyDescent="0.2">
      <c r="A380" s="5"/>
    </row>
    <row r="381" spans="1:4" x14ac:dyDescent="0.2">
      <c r="A381" s="5" t="s">
        <v>181</v>
      </c>
      <c r="B381" s="6">
        <v>3</v>
      </c>
      <c r="C381" s="6">
        <v>2.6</v>
      </c>
      <c r="D381" s="6">
        <v>2.4</v>
      </c>
    </row>
    <row r="382" spans="1:4" x14ac:dyDescent="0.2">
      <c r="A382" s="5"/>
      <c r="B382" s="6"/>
      <c r="C382" s="6"/>
      <c r="D382" s="6"/>
    </row>
    <row r="383" spans="1:4" x14ac:dyDescent="0.2">
      <c r="A383" s="10" t="s">
        <v>182</v>
      </c>
      <c r="B383">
        <v>17</v>
      </c>
      <c r="C383">
        <v>16.5</v>
      </c>
      <c r="D383">
        <v>16.5</v>
      </c>
    </row>
    <row r="384" spans="1:4" x14ac:dyDescent="0.2">
      <c r="A384" t="s">
        <v>183</v>
      </c>
      <c r="B384">
        <v>13</v>
      </c>
      <c r="C384">
        <v>9.4</v>
      </c>
      <c r="D384">
        <v>4</v>
      </c>
    </row>
    <row r="385" spans="1:4" x14ac:dyDescent="0.2">
      <c r="A385" t="s">
        <v>184</v>
      </c>
      <c r="B385">
        <v>11.5</v>
      </c>
      <c r="C385">
        <v>9.8000000000000007</v>
      </c>
      <c r="D385">
        <v>8.4</v>
      </c>
    </row>
    <row r="386" spans="1:4" x14ac:dyDescent="0.2">
      <c r="A386" t="s">
        <v>185</v>
      </c>
      <c r="B386">
        <v>0.8</v>
      </c>
      <c r="C386">
        <v>0.9</v>
      </c>
      <c r="D386">
        <v>0.6</v>
      </c>
    </row>
    <row r="388" spans="1:4" x14ac:dyDescent="0.2">
      <c r="A388" s="4" t="s">
        <v>186</v>
      </c>
      <c r="B388">
        <v>2.6</v>
      </c>
      <c r="C388">
        <v>2.2000000000000002</v>
      </c>
      <c r="D388">
        <v>1.2</v>
      </c>
    </row>
    <row r="389" spans="1:4" x14ac:dyDescent="0.2">
      <c r="A389" t="s">
        <v>187</v>
      </c>
      <c r="B389">
        <v>15.5</v>
      </c>
      <c r="C389">
        <v>12</v>
      </c>
      <c r="D389">
        <v>14</v>
      </c>
    </row>
    <row r="391" spans="1:4" x14ac:dyDescent="0.2">
      <c r="A391" s="4" t="s">
        <v>188</v>
      </c>
      <c r="B391">
        <v>0.3</v>
      </c>
      <c r="C391">
        <v>0</v>
      </c>
      <c r="D391">
        <v>0</v>
      </c>
    </row>
    <row r="392" spans="1:4" x14ac:dyDescent="0.2">
      <c r="A392" t="s">
        <v>189</v>
      </c>
      <c r="B392">
        <v>12</v>
      </c>
      <c r="C392">
        <v>9.8000000000000007</v>
      </c>
      <c r="D392">
        <v>14</v>
      </c>
    </row>
    <row r="393" spans="1:4" x14ac:dyDescent="0.2">
      <c r="A393" t="s">
        <v>190</v>
      </c>
      <c r="B393">
        <v>7.8</v>
      </c>
      <c r="C393">
        <v>10</v>
      </c>
      <c r="D393">
        <v>13</v>
      </c>
    </row>
    <row r="394" spans="1:4" x14ac:dyDescent="0.2">
      <c r="A394" t="s">
        <v>191</v>
      </c>
      <c r="B394">
        <v>3</v>
      </c>
      <c r="C394">
        <v>4</v>
      </c>
      <c r="D394">
        <v>4.4000000000000004</v>
      </c>
    </row>
    <row r="395" spans="1:4" x14ac:dyDescent="0.2">
      <c r="A395" t="s">
        <v>192</v>
      </c>
      <c r="B395">
        <v>26</v>
      </c>
      <c r="C395">
        <v>20.5</v>
      </c>
      <c r="D395">
        <v>19.5</v>
      </c>
    </row>
    <row r="396" spans="1:4" x14ac:dyDescent="0.2">
      <c r="A396" s="4" t="s">
        <v>193</v>
      </c>
      <c r="B396">
        <v>0.6</v>
      </c>
      <c r="C396">
        <v>2.4</v>
      </c>
      <c r="D396">
        <v>2.8</v>
      </c>
    </row>
    <row r="397" spans="1:4" x14ac:dyDescent="0.2">
      <c r="A397" t="s">
        <v>194</v>
      </c>
      <c r="B397">
        <v>16.5</v>
      </c>
      <c r="C397">
        <v>12</v>
      </c>
      <c r="D397">
        <v>13</v>
      </c>
    </row>
    <row r="399" spans="1:4" x14ac:dyDescent="0.2">
      <c r="A399" t="s">
        <v>195</v>
      </c>
      <c r="B399">
        <v>5.6</v>
      </c>
      <c r="C399">
        <v>5.8</v>
      </c>
      <c r="D399">
        <v>6</v>
      </c>
    </row>
    <row r="400" spans="1:4" x14ac:dyDescent="0.2">
      <c r="A400" t="s">
        <v>196</v>
      </c>
      <c r="B400">
        <v>0</v>
      </c>
      <c r="C400">
        <v>0.3</v>
      </c>
      <c r="D400">
        <v>0.7</v>
      </c>
    </row>
    <row r="401" spans="1:4" x14ac:dyDescent="0.2">
      <c r="A401" t="s">
        <v>197</v>
      </c>
      <c r="B401">
        <v>0.8</v>
      </c>
      <c r="C401">
        <v>1.8</v>
      </c>
      <c r="D401">
        <v>2</v>
      </c>
    </row>
    <row r="403" spans="1:4" x14ac:dyDescent="0.2">
      <c r="A403" s="4" t="s">
        <v>198</v>
      </c>
      <c r="B403">
        <v>3.2</v>
      </c>
      <c r="C403">
        <v>5</v>
      </c>
      <c r="D403">
        <v>4.3</v>
      </c>
    </row>
    <row r="404" spans="1:4" x14ac:dyDescent="0.2">
      <c r="A404" t="s">
        <v>199</v>
      </c>
      <c r="B404">
        <v>10</v>
      </c>
      <c r="C404">
        <v>8.5</v>
      </c>
      <c r="D404">
        <v>8.8000000000000007</v>
      </c>
    </row>
    <row r="406" spans="1:4" x14ac:dyDescent="0.2">
      <c r="A406" t="s">
        <v>200</v>
      </c>
      <c r="B406">
        <v>1.2</v>
      </c>
      <c r="C406">
        <v>2.2000000000000002</v>
      </c>
      <c r="D406">
        <v>5.2</v>
      </c>
    </row>
    <row r="407" spans="1:4" x14ac:dyDescent="0.2">
      <c r="A407" t="s">
        <v>201</v>
      </c>
      <c r="B407">
        <v>0.2</v>
      </c>
      <c r="C407">
        <v>3</v>
      </c>
      <c r="D407">
        <v>2.4</v>
      </c>
    </row>
    <row r="408" spans="1:4" x14ac:dyDescent="0.2">
      <c r="A408" t="s">
        <v>202</v>
      </c>
      <c r="B408">
        <v>0.8</v>
      </c>
      <c r="C408">
        <v>7.8</v>
      </c>
      <c r="D408">
        <v>4.2</v>
      </c>
    </row>
    <row r="410" spans="1:4" x14ac:dyDescent="0.2">
      <c r="A410" t="s">
        <v>203</v>
      </c>
      <c r="B410">
        <v>0.1</v>
      </c>
      <c r="C410">
        <v>0</v>
      </c>
      <c r="D410">
        <v>0</v>
      </c>
    </row>
    <row r="411" spans="1:4" x14ac:dyDescent="0.2">
      <c r="A411" t="s">
        <v>204</v>
      </c>
      <c r="B411">
        <v>2.5</v>
      </c>
      <c r="C411">
        <v>0.5</v>
      </c>
      <c r="D411">
        <v>0.3</v>
      </c>
    </row>
    <row r="413" spans="1:4" x14ac:dyDescent="0.2">
      <c r="A413" t="s">
        <v>205</v>
      </c>
      <c r="B413">
        <v>0.1</v>
      </c>
      <c r="C413">
        <v>0</v>
      </c>
      <c r="D413">
        <v>0.1</v>
      </c>
    </row>
    <row r="414" spans="1:4" x14ac:dyDescent="0.2">
      <c r="A414" t="s">
        <v>206</v>
      </c>
      <c r="B414">
        <v>4</v>
      </c>
      <c r="C414">
        <v>3.6</v>
      </c>
      <c r="D414">
        <v>3.8</v>
      </c>
    </row>
    <row r="415" spans="1:4" x14ac:dyDescent="0.2">
      <c r="A415" t="s">
        <v>207</v>
      </c>
      <c r="B415">
        <v>3.4</v>
      </c>
      <c r="C415">
        <v>2.6</v>
      </c>
      <c r="D415">
        <v>2.2000000000000002</v>
      </c>
    </row>
    <row r="416" spans="1:4" x14ac:dyDescent="0.2">
      <c r="A416" t="s">
        <v>208</v>
      </c>
      <c r="B416">
        <v>5</v>
      </c>
      <c r="C416">
        <v>5.2</v>
      </c>
      <c r="D416">
        <v>7.8</v>
      </c>
    </row>
    <row r="417" spans="1:4" x14ac:dyDescent="0.2">
      <c r="A417" t="s">
        <v>209</v>
      </c>
      <c r="B417">
        <v>0.6</v>
      </c>
      <c r="C417">
        <v>0</v>
      </c>
      <c r="D417">
        <v>0</v>
      </c>
    </row>
    <row r="418" spans="1:4" x14ac:dyDescent="0.2">
      <c r="A418" t="s">
        <v>210</v>
      </c>
      <c r="B418">
        <v>9.1999999999999993</v>
      </c>
      <c r="C418">
        <v>7</v>
      </c>
      <c r="D418">
        <v>7.2</v>
      </c>
    </row>
    <row r="419" spans="1:4" x14ac:dyDescent="0.2">
      <c r="A419" t="s">
        <v>211</v>
      </c>
      <c r="B419">
        <v>0.1</v>
      </c>
      <c r="C419">
        <v>0.2</v>
      </c>
      <c r="D419">
        <v>0.3</v>
      </c>
    </row>
    <row r="420" spans="1:4" x14ac:dyDescent="0.2">
      <c r="A420" t="s">
        <v>212</v>
      </c>
      <c r="B420">
        <v>40</v>
      </c>
      <c r="C420">
        <v>36</v>
      </c>
      <c r="D420">
        <v>32</v>
      </c>
    </row>
    <row r="421" spans="1:4" x14ac:dyDescent="0.2">
      <c r="A421" t="s">
        <v>213</v>
      </c>
      <c r="B421">
        <v>13.5</v>
      </c>
      <c r="C421">
        <v>16</v>
      </c>
      <c r="D421">
        <v>19</v>
      </c>
    </row>
    <row r="422" spans="1:4" x14ac:dyDescent="0.2">
      <c r="A422" t="s">
        <v>214</v>
      </c>
      <c r="B422">
        <v>17</v>
      </c>
      <c r="C422">
        <v>13.5</v>
      </c>
      <c r="D422">
        <v>12</v>
      </c>
    </row>
    <row r="424" spans="1:4" x14ac:dyDescent="0.2">
      <c r="A424" t="s">
        <v>215</v>
      </c>
      <c r="B424">
        <v>0.1</v>
      </c>
      <c r="C424">
        <v>0.1</v>
      </c>
      <c r="D424">
        <v>0</v>
      </c>
    </row>
    <row r="425" spans="1:4" x14ac:dyDescent="0.2">
      <c r="A425" t="s">
        <v>216</v>
      </c>
      <c r="B425">
        <v>59</v>
      </c>
      <c r="C425">
        <v>53</v>
      </c>
      <c r="D425">
        <v>57</v>
      </c>
    </row>
    <row r="426" spans="1:4" x14ac:dyDescent="0.2">
      <c r="A426" t="s">
        <v>217</v>
      </c>
      <c r="B426">
        <v>0</v>
      </c>
      <c r="C426">
        <v>0.3</v>
      </c>
      <c r="D426">
        <v>0.2</v>
      </c>
    </row>
    <row r="427" spans="1:4" x14ac:dyDescent="0.2">
      <c r="A427" t="s">
        <v>218</v>
      </c>
      <c r="B427">
        <v>6</v>
      </c>
      <c r="C427">
        <v>4.4000000000000004</v>
      </c>
      <c r="D427">
        <v>3.8</v>
      </c>
    </row>
    <row r="428" spans="1:4" x14ac:dyDescent="0.2">
      <c r="A428" t="s">
        <v>219</v>
      </c>
      <c r="B428">
        <v>1.6</v>
      </c>
      <c r="C428">
        <v>2.2000000000000002</v>
      </c>
      <c r="D428">
        <v>2.6</v>
      </c>
    </row>
    <row r="430" spans="1:4" x14ac:dyDescent="0.2">
      <c r="A430" t="s">
        <v>220</v>
      </c>
      <c r="B430">
        <v>9.5</v>
      </c>
      <c r="C430">
        <v>10.3</v>
      </c>
      <c r="D430">
        <v>12.5</v>
      </c>
    </row>
    <row r="431" spans="1:4" x14ac:dyDescent="0.2">
      <c r="A431" t="s">
        <v>221</v>
      </c>
      <c r="B431">
        <v>12.5</v>
      </c>
      <c r="C431">
        <v>18.5</v>
      </c>
      <c r="D431">
        <v>21</v>
      </c>
    </row>
    <row r="432" spans="1:4" x14ac:dyDescent="0.2">
      <c r="A432" t="s">
        <v>222</v>
      </c>
      <c r="B432">
        <v>15.5</v>
      </c>
      <c r="C432">
        <v>14.5</v>
      </c>
      <c r="D432">
        <v>13</v>
      </c>
    </row>
    <row r="433" spans="1:4" x14ac:dyDescent="0.2">
      <c r="A433" t="s">
        <v>223</v>
      </c>
      <c r="B433">
        <v>87</v>
      </c>
      <c r="C433">
        <v>86</v>
      </c>
      <c r="D433">
        <v>91</v>
      </c>
    </row>
    <row r="435" spans="1:4" x14ac:dyDescent="0.2">
      <c r="A435" s="15" t="s">
        <v>224</v>
      </c>
      <c r="B435" s="16">
        <v>0.6</v>
      </c>
      <c r="C435" s="16">
        <v>1.2</v>
      </c>
      <c r="D435" s="16">
        <v>1.2</v>
      </c>
    </row>
    <row r="436" spans="1:4" x14ac:dyDescent="0.2">
      <c r="A436" s="17"/>
      <c r="B436" s="2"/>
      <c r="C436" s="2"/>
      <c r="D436" s="2"/>
    </row>
    <row r="437" spans="1:4" x14ac:dyDescent="0.2">
      <c r="A437" s="10" t="s">
        <v>225</v>
      </c>
      <c r="B437">
        <v>17.5</v>
      </c>
      <c r="C437">
        <v>13</v>
      </c>
      <c r="D437">
        <v>12.5</v>
      </c>
    </row>
    <row r="438" spans="1:4" x14ac:dyDescent="0.2">
      <c r="A438" s="18" t="s">
        <v>226</v>
      </c>
      <c r="B438">
        <v>12</v>
      </c>
      <c r="C438">
        <v>11</v>
      </c>
      <c r="D438">
        <v>12.5</v>
      </c>
    </row>
    <row r="440" spans="1:4" x14ac:dyDescent="0.2">
      <c r="A440" t="s">
        <v>227</v>
      </c>
      <c r="B440">
        <v>57</v>
      </c>
      <c r="C440">
        <v>67</v>
      </c>
      <c r="D440">
        <v>68</v>
      </c>
    </row>
    <row r="441" spans="1:4" x14ac:dyDescent="0.2">
      <c r="A441" t="s">
        <v>228</v>
      </c>
      <c r="B441">
        <v>1.4</v>
      </c>
      <c r="C441">
        <v>5.5</v>
      </c>
      <c r="D441">
        <v>4.8</v>
      </c>
    </row>
    <row r="442" spans="1:4" x14ac:dyDescent="0.2">
      <c r="A442" t="s">
        <v>229</v>
      </c>
      <c r="B442">
        <v>8</v>
      </c>
      <c r="C442">
        <v>7</v>
      </c>
      <c r="D442">
        <v>7</v>
      </c>
    </row>
    <row r="443" spans="1:4" x14ac:dyDescent="0.2">
      <c r="A443" t="s">
        <v>230</v>
      </c>
      <c r="B443">
        <v>3.2</v>
      </c>
      <c r="C443">
        <v>3</v>
      </c>
      <c r="D443">
        <v>3.1</v>
      </c>
    </row>
    <row r="444" spans="1:4" x14ac:dyDescent="0.2">
      <c r="A444" t="s">
        <v>231</v>
      </c>
      <c r="B444">
        <v>7.2</v>
      </c>
      <c r="C444">
        <v>6</v>
      </c>
      <c r="D444">
        <v>7.4</v>
      </c>
    </row>
    <row r="446" spans="1:4" x14ac:dyDescent="0.2">
      <c r="A446" t="s">
        <v>232</v>
      </c>
      <c r="B446">
        <v>22</v>
      </c>
      <c r="C446">
        <v>54</v>
      </c>
      <c r="D446">
        <v>55</v>
      </c>
    </row>
    <row r="447" spans="1:4" x14ac:dyDescent="0.2">
      <c r="A447" t="s">
        <v>233</v>
      </c>
      <c r="B447">
        <v>3.4</v>
      </c>
      <c r="C447">
        <v>2.8</v>
      </c>
      <c r="D447">
        <v>0.9</v>
      </c>
    </row>
    <row r="448" spans="1:4" x14ac:dyDescent="0.2">
      <c r="A448" t="s">
        <v>234</v>
      </c>
      <c r="B448">
        <v>2</v>
      </c>
      <c r="C448">
        <v>3.4</v>
      </c>
      <c r="D448">
        <v>2.6</v>
      </c>
    </row>
    <row r="449" spans="1:4" x14ac:dyDescent="0.2">
      <c r="A449" t="s">
        <v>235</v>
      </c>
      <c r="B449">
        <v>0.5</v>
      </c>
      <c r="C449">
        <v>0.3</v>
      </c>
      <c r="D449">
        <v>0</v>
      </c>
    </row>
    <row r="450" spans="1:4" x14ac:dyDescent="0.2">
      <c r="A450" s="11" t="s">
        <v>236</v>
      </c>
      <c r="B450">
        <v>5.0999999999999996</v>
      </c>
      <c r="C450">
        <v>5.2</v>
      </c>
      <c r="D450">
        <v>4</v>
      </c>
    </row>
    <row r="451" spans="1:4" x14ac:dyDescent="0.2">
      <c r="A451" s="11" t="s">
        <v>237</v>
      </c>
      <c r="B451">
        <v>3.1</v>
      </c>
      <c r="C451">
        <v>5.9</v>
      </c>
      <c r="D451">
        <v>9</v>
      </c>
    </row>
    <row r="452" spans="1:4" x14ac:dyDescent="0.2">
      <c r="A452" t="s">
        <v>238</v>
      </c>
      <c r="B452">
        <v>0.4</v>
      </c>
      <c r="C452">
        <v>0.6</v>
      </c>
      <c r="D452">
        <v>0.3</v>
      </c>
    </row>
    <row r="453" spans="1:4" x14ac:dyDescent="0.2">
      <c r="A453" t="s">
        <v>239</v>
      </c>
      <c r="B453">
        <v>2</v>
      </c>
      <c r="C453">
        <v>1.2</v>
      </c>
      <c r="D453">
        <v>2.6</v>
      </c>
    </row>
    <row r="454" spans="1:4" x14ac:dyDescent="0.2">
      <c r="A454" t="s">
        <v>240</v>
      </c>
      <c r="B454">
        <v>30</v>
      </c>
      <c r="C454">
        <v>38</v>
      </c>
      <c r="D454">
        <v>39</v>
      </c>
    </row>
    <row r="455" spans="1:4" x14ac:dyDescent="0.2">
      <c r="A455" t="s">
        <v>241</v>
      </c>
      <c r="B455">
        <v>16.5</v>
      </c>
      <c r="C455">
        <v>17.5</v>
      </c>
      <c r="D455">
        <v>14.5</v>
      </c>
    </row>
    <row r="456" spans="1:4" x14ac:dyDescent="0.2">
      <c r="A456" t="s">
        <v>242</v>
      </c>
      <c r="B456">
        <v>0.1</v>
      </c>
      <c r="C456">
        <v>0.3</v>
      </c>
      <c r="D456">
        <v>0.3</v>
      </c>
    </row>
    <row r="457" spans="1:4" x14ac:dyDescent="0.2">
      <c r="A457" t="s">
        <v>243</v>
      </c>
      <c r="B457">
        <v>2.6</v>
      </c>
      <c r="C457">
        <v>2.4</v>
      </c>
      <c r="D457">
        <v>3.6</v>
      </c>
    </row>
    <row r="459" spans="1:4" x14ac:dyDescent="0.2">
      <c r="A459" t="s">
        <v>244</v>
      </c>
      <c r="B459">
        <v>2.9</v>
      </c>
      <c r="C459">
        <v>5.9</v>
      </c>
      <c r="D459">
        <v>9.8000000000000007</v>
      </c>
    </row>
    <row r="460" spans="1:4" x14ac:dyDescent="0.2">
      <c r="A460" t="s">
        <v>245</v>
      </c>
      <c r="B460">
        <v>0.4</v>
      </c>
      <c r="C460">
        <v>0</v>
      </c>
      <c r="D460">
        <v>0</v>
      </c>
    </row>
    <row r="461" spans="1:4" x14ac:dyDescent="0.2">
      <c r="A461" t="s">
        <v>246</v>
      </c>
      <c r="B461">
        <v>0</v>
      </c>
      <c r="C461">
        <v>0.3</v>
      </c>
      <c r="D461">
        <v>0.3</v>
      </c>
    </row>
    <row r="462" spans="1:4" x14ac:dyDescent="0.2">
      <c r="A462" t="s">
        <v>247</v>
      </c>
      <c r="B462">
        <v>14</v>
      </c>
      <c r="C462">
        <v>25</v>
      </c>
      <c r="D462">
        <v>25</v>
      </c>
    </row>
    <row r="463" spans="1:4" x14ac:dyDescent="0.2">
      <c r="A463" t="s">
        <v>248</v>
      </c>
      <c r="B463">
        <v>41</v>
      </c>
      <c r="C463">
        <v>42</v>
      </c>
      <c r="D463">
        <v>37</v>
      </c>
    </row>
    <row r="464" spans="1:4" x14ac:dyDescent="0.2">
      <c r="A464" t="s">
        <v>249</v>
      </c>
      <c r="B464">
        <v>3.4</v>
      </c>
      <c r="C464">
        <v>2.4</v>
      </c>
      <c r="D464">
        <v>2.4</v>
      </c>
    </row>
    <row r="465" spans="1:4" x14ac:dyDescent="0.2">
      <c r="A465" t="s">
        <v>250</v>
      </c>
      <c r="B465">
        <v>14</v>
      </c>
      <c r="C465">
        <v>11</v>
      </c>
      <c r="D465">
        <v>11</v>
      </c>
    </row>
    <row r="467" spans="1:4" x14ac:dyDescent="0.2">
      <c r="A467" s="11" t="s">
        <v>251</v>
      </c>
      <c r="B467">
        <v>10</v>
      </c>
      <c r="C467">
        <v>9</v>
      </c>
      <c r="D467">
        <v>8.5</v>
      </c>
    </row>
    <row r="468" spans="1:4" x14ac:dyDescent="0.2">
      <c r="A468" s="11" t="s">
        <v>252</v>
      </c>
      <c r="B468">
        <v>10.5</v>
      </c>
      <c r="C468" s="11">
        <v>7</v>
      </c>
      <c r="D468">
        <v>9.5</v>
      </c>
    </row>
    <row r="469" spans="1:4" x14ac:dyDescent="0.2">
      <c r="A469" t="s">
        <v>253</v>
      </c>
      <c r="B469">
        <v>0.3</v>
      </c>
      <c r="C469">
        <v>0</v>
      </c>
      <c r="D469">
        <v>0</v>
      </c>
    </row>
    <row r="470" spans="1:4" x14ac:dyDescent="0.2">
      <c r="A470" t="s">
        <v>254</v>
      </c>
      <c r="B470">
        <v>23.5</v>
      </c>
      <c r="C470">
        <v>17.5</v>
      </c>
      <c r="D470">
        <v>19.5</v>
      </c>
    </row>
    <row r="471" spans="1:4" x14ac:dyDescent="0.2">
      <c r="A471" t="s">
        <v>255</v>
      </c>
      <c r="B471">
        <v>7</v>
      </c>
      <c r="C471">
        <v>6</v>
      </c>
      <c r="D471">
        <v>10.5</v>
      </c>
    </row>
    <row r="472" spans="1:4" x14ac:dyDescent="0.2">
      <c r="A472" t="s">
        <v>256</v>
      </c>
      <c r="B472">
        <v>51</v>
      </c>
      <c r="C472">
        <v>46</v>
      </c>
      <c r="D472">
        <v>28</v>
      </c>
    </row>
    <row r="474" spans="1:4" x14ac:dyDescent="0.2">
      <c r="A474" t="s">
        <v>257</v>
      </c>
      <c r="B474">
        <v>11</v>
      </c>
      <c r="C474">
        <v>10.5</v>
      </c>
      <c r="D474">
        <v>10</v>
      </c>
    </row>
    <row r="475" spans="1:4" x14ac:dyDescent="0.2">
      <c r="A475" s="11" t="s">
        <v>258</v>
      </c>
      <c r="B475">
        <v>46</v>
      </c>
      <c r="C475">
        <v>48</v>
      </c>
      <c r="D475">
        <v>47</v>
      </c>
    </row>
    <row r="476" spans="1:4" x14ac:dyDescent="0.2">
      <c r="A476" s="11" t="s">
        <v>259</v>
      </c>
      <c r="B476">
        <v>4</v>
      </c>
      <c r="C476">
        <v>5</v>
      </c>
      <c r="D476" s="11">
        <v>5.6</v>
      </c>
    </row>
    <row r="477" spans="1:4" x14ac:dyDescent="0.2">
      <c r="A477" s="11" t="s">
        <v>260</v>
      </c>
      <c r="B477">
        <v>1.6</v>
      </c>
      <c r="C477">
        <v>2.6</v>
      </c>
      <c r="D477" s="11">
        <v>2.6</v>
      </c>
    </row>
    <row r="478" spans="1:4" x14ac:dyDescent="0.2">
      <c r="A478" s="11"/>
    </row>
    <row r="479" spans="1:4" x14ac:dyDescent="0.2">
      <c r="A479" s="11" t="s">
        <v>261</v>
      </c>
      <c r="B479">
        <v>1.2</v>
      </c>
      <c r="C479">
        <v>2.2000000000000002</v>
      </c>
      <c r="D479">
        <v>2.2000000000000002</v>
      </c>
    </row>
    <row r="480" spans="1:4" x14ac:dyDescent="0.2">
      <c r="A480" t="s">
        <v>262</v>
      </c>
      <c r="B480">
        <v>2.8</v>
      </c>
      <c r="C480">
        <v>2.2000000000000002</v>
      </c>
      <c r="D480">
        <v>1.3</v>
      </c>
    </row>
    <row r="481" spans="1:4" x14ac:dyDescent="0.2">
      <c r="A481" t="s">
        <v>263</v>
      </c>
      <c r="B481">
        <v>3</v>
      </c>
      <c r="C481">
        <v>7</v>
      </c>
      <c r="D481">
        <v>3.6</v>
      </c>
    </row>
    <row r="482" spans="1:4" x14ac:dyDescent="0.2">
      <c r="A482" t="s">
        <v>264</v>
      </c>
      <c r="B482">
        <v>9</v>
      </c>
      <c r="C482">
        <v>8.1999999999999993</v>
      </c>
      <c r="D482">
        <v>10.5</v>
      </c>
    </row>
    <row r="483" spans="1:4" x14ac:dyDescent="0.2">
      <c r="A483" s="11" t="s">
        <v>265</v>
      </c>
      <c r="B483">
        <v>7</v>
      </c>
      <c r="C483">
        <v>5.8</v>
      </c>
      <c r="D483">
        <v>7.2</v>
      </c>
    </row>
    <row r="484" spans="1:4" x14ac:dyDescent="0.2">
      <c r="A484" s="11" t="s">
        <v>266</v>
      </c>
      <c r="B484">
        <v>25.5</v>
      </c>
      <c r="C484">
        <v>28</v>
      </c>
      <c r="D484">
        <v>32</v>
      </c>
    </row>
    <row r="486" spans="1:4" x14ac:dyDescent="0.2">
      <c r="A486" s="18" t="s">
        <v>267</v>
      </c>
      <c r="B486" s="12">
        <v>0.5</v>
      </c>
      <c r="C486">
        <v>0.9</v>
      </c>
      <c r="D486">
        <v>1</v>
      </c>
    </row>
    <row r="487" spans="1:4" x14ac:dyDescent="0.2">
      <c r="A487" s="18"/>
      <c r="B487" s="12"/>
    </row>
    <row r="488" spans="1:4" x14ac:dyDescent="0.2">
      <c r="A488" s="18" t="s">
        <v>268</v>
      </c>
      <c r="B488" s="12">
        <v>11</v>
      </c>
      <c r="C488">
        <v>11.5</v>
      </c>
      <c r="D488">
        <v>12.5</v>
      </c>
    </row>
    <row r="489" spans="1:4" x14ac:dyDescent="0.2">
      <c r="A489" s="18" t="s">
        <v>269</v>
      </c>
      <c r="B489" s="12">
        <v>1</v>
      </c>
      <c r="C489">
        <v>0.5</v>
      </c>
      <c r="D489">
        <v>0.3</v>
      </c>
    </row>
    <row r="490" spans="1:4" x14ac:dyDescent="0.2">
      <c r="A490" s="18" t="s">
        <v>270</v>
      </c>
      <c r="B490" s="12">
        <v>22</v>
      </c>
      <c r="C490">
        <v>11.5</v>
      </c>
      <c r="D490">
        <v>11</v>
      </c>
    </row>
    <row r="491" spans="1:4" x14ac:dyDescent="0.2">
      <c r="A491" s="18" t="s">
        <v>271</v>
      </c>
      <c r="B491" s="12">
        <v>0.7</v>
      </c>
      <c r="C491">
        <v>1.2</v>
      </c>
      <c r="D491">
        <v>1</v>
      </c>
    </row>
    <row r="492" spans="1:4" x14ac:dyDescent="0.2">
      <c r="A492" s="18" t="s">
        <v>272</v>
      </c>
      <c r="B492" s="12">
        <v>5.4</v>
      </c>
      <c r="C492">
        <v>6</v>
      </c>
      <c r="D492">
        <v>6</v>
      </c>
    </row>
    <row r="494" spans="1:4" x14ac:dyDescent="0.2">
      <c r="A494" s="18" t="s">
        <v>273</v>
      </c>
      <c r="B494" s="12">
        <v>2</v>
      </c>
      <c r="C494">
        <v>8</v>
      </c>
      <c r="D494">
        <v>7.8</v>
      </c>
    </row>
    <row r="495" spans="1:4" x14ac:dyDescent="0.2">
      <c r="A495" s="18" t="s">
        <v>274</v>
      </c>
      <c r="B495" s="12">
        <v>7.2</v>
      </c>
      <c r="C495">
        <v>8.1999999999999993</v>
      </c>
      <c r="D495">
        <v>7.2</v>
      </c>
    </row>
    <row r="496" spans="1:4" x14ac:dyDescent="0.2">
      <c r="A496" s="18" t="s">
        <v>275</v>
      </c>
      <c r="B496" s="12">
        <v>2.6</v>
      </c>
      <c r="C496">
        <v>2.2000000000000002</v>
      </c>
      <c r="D496">
        <v>1.4</v>
      </c>
    </row>
    <row r="497" spans="1:4" x14ac:dyDescent="0.2">
      <c r="A497" s="18" t="s">
        <v>276</v>
      </c>
      <c r="B497" s="12">
        <v>0.7</v>
      </c>
      <c r="C497">
        <v>0.8</v>
      </c>
      <c r="D497">
        <v>0.9</v>
      </c>
    </row>
    <row r="498" spans="1:4" x14ac:dyDescent="0.2">
      <c r="A498" s="18" t="s">
        <v>277</v>
      </c>
      <c r="B498" s="12">
        <v>8.4</v>
      </c>
      <c r="C498">
        <v>8</v>
      </c>
      <c r="D498">
        <v>6.2</v>
      </c>
    </row>
    <row r="499" spans="1:4" x14ac:dyDescent="0.2">
      <c r="A499" s="18" t="s">
        <v>278</v>
      </c>
      <c r="B499" s="12">
        <v>1.2</v>
      </c>
      <c r="C499">
        <v>1.3</v>
      </c>
      <c r="D499">
        <v>2</v>
      </c>
    </row>
    <row r="500" spans="1:4" x14ac:dyDescent="0.2">
      <c r="A500" s="18"/>
      <c r="B500" s="12"/>
    </row>
    <row r="501" spans="1:4" x14ac:dyDescent="0.2">
      <c r="A501" s="18" t="s">
        <v>279</v>
      </c>
      <c r="B501" s="12">
        <v>1.8</v>
      </c>
      <c r="C501">
        <v>1.5</v>
      </c>
      <c r="D501">
        <v>0.2</v>
      </c>
    </row>
    <row r="502" spans="1:4" x14ac:dyDescent="0.2">
      <c r="A502" s="18"/>
      <c r="B502" s="12"/>
    </row>
    <row r="503" spans="1:4" x14ac:dyDescent="0.2">
      <c r="A503" s="5">
        <v>40574</v>
      </c>
      <c r="B503" s="12">
        <v>18</v>
      </c>
      <c r="C503">
        <v>13</v>
      </c>
      <c r="D503">
        <v>14.5</v>
      </c>
    </row>
    <row r="504" spans="1:4" x14ac:dyDescent="0.2">
      <c r="A504" s="5"/>
    </row>
    <row r="505" spans="1:4" x14ac:dyDescent="0.2">
      <c r="A505" s="5">
        <v>40589</v>
      </c>
      <c r="B505">
        <v>14</v>
      </c>
      <c r="C505">
        <v>12</v>
      </c>
      <c r="D505">
        <v>10</v>
      </c>
    </row>
    <row r="506" spans="1:4" x14ac:dyDescent="0.2">
      <c r="A506" s="5"/>
    </row>
    <row r="507" spans="1:4" x14ac:dyDescent="0.2">
      <c r="A507" s="5">
        <v>40616</v>
      </c>
      <c r="B507">
        <v>3.2</v>
      </c>
      <c r="C507">
        <v>3.2</v>
      </c>
      <c r="D507">
        <v>3.8</v>
      </c>
    </row>
    <row r="508" spans="1:4" x14ac:dyDescent="0.2">
      <c r="A508" s="5">
        <v>40618</v>
      </c>
      <c r="B508">
        <v>2</v>
      </c>
      <c r="C508">
        <v>1.8</v>
      </c>
      <c r="D508">
        <v>0.7</v>
      </c>
    </row>
    <row r="509" spans="1:4" x14ac:dyDescent="0.2">
      <c r="A509" s="5">
        <v>40619</v>
      </c>
      <c r="B509">
        <v>0.7</v>
      </c>
      <c r="C509">
        <v>1.5</v>
      </c>
      <c r="D509">
        <v>1.6</v>
      </c>
    </row>
    <row r="510" spans="1:4" x14ac:dyDescent="0.2">
      <c r="A510" s="5">
        <v>40620</v>
      </c>
      <c r="B510">
        <v>0.7</v>
      </c>
      <c r="C510">
        <v>0.7</v>
      </c>
      <c r="D510">
        <v>0.6</v>
      </c>
    </row>
    <row r="511" spans="1:4" x14ac:dyDescent="0.2">
      <c r="A511" s="5">
        <v>40621</v>
      </c>
      <c r="B511">
        <v>28</v>
      </c>
      <c r="C511">
        <v>26</v>
      </c>
      <c r="D511">
        <v>22</v>
      </c>
    </row>
    <row r="512" spans="1:4" x14ac:dyDescent="0.2">
      <c r="A512" s="5">
        <v>40631</v>
      </c>
      <c r="B512">
        <v>24</v>
      </c>
      <c r="C512">
        <v>28</v>
      </c>
      <c r="D512">
        <v>28</v>
      </c>
    </row>
    <row r="513" spans="1:4" x14ac:dyDescent="0.2">
      <c r="A513" s="5"/>
    </row>
    <row r="514" spans="1:4" x14ac:dyDescent="0.2">
      <c r="A514" s="5">
        <v>40641</v>
      </c>
      <c r="B514">
        <v>8</v>
      </c>
      <c r="C514">
        <v>8</v>
      </c>
      <c r="D514">
        <v>9</v>
      </c>
    </row>
    <row r="515" spans="1:4" x14ac:dyDescent="0.2">
      <c r="A515" s="5">
        <v>40647</v>
      </c>
      <c r="B515">
        <v>0.6</v>
      </c>
      <c r="C515">
        <v>1</v>
      </c>
      <c r="D515">
        <v>3</v>
      </c>
    </row>
    <row r="516" spans="1:4" x14ac:dyDescent="0.2">
      <c r="A516" s="5">
        <v>40656</v>
      </c>
      <c r="B516">
        <v>4</v>
      </c>
      <c r="C516">
        <v>3.1</v>
      </c>
      <c r="D516">
        <v>2.4</v>
      </c>
    </row>
    <row r="517" spans="1:4" x14ac:dyDescent="0.2">
      <c r="A517" s="5">
        <v>40659</v>
      </c>
      <c r="B517">
        <v>25</v>
      </c>
      <c r="C517">
        <v>35</v>
      </c>
      <c r="D517">
        <v>27.5</v>
      </c>
    </row>
    <row r="518" spans="1:4" x14ac:dyDescent="0.2">
      <c r="A518" s="5">
        <v>40660</v>
      </c>
      <c r="B518">
        <v>5.2</v>
      </c>
      <c r="C518">
        <v>6</v>
      </c>
      <c r="D518">
        <v>7.8</v>
      </c>
    </row>
    <row r="519" spans="1:4" x14ac:dyDescent="0.2">
      <c r="A519" s="5"/>
    </row>
    <row r="520" spans="1:4" x14ac:dyDescent="0.2">
      <c r="A520" s="5">
        <v>40664</v>
      </c>
      <c r="B520">
        <v>55</v>
      </c>
      <c r="C520">
        <v>54</v>
      </c>
      <c r="D520">
        <v>58</v>
      </c>
    </row>
    <row r="521" spans="1:4" x14ac:dyDescent="0.2">
      <c r="A521" s="5">
        <v>40677</v>
      </c>
      <c r="B521">
        <v>7.5</v>
      </c>
      <c r="C521">
        <v>10</v>
      </c>
      <c r="D521">
        <v>18</v>
      </c>
    </row>
    <row r="522" spans="1:4" x14ac:dyDescent="0.2">
      <c r="A522" s="19" t="s">
        <v>280</v>
      </c>
      <c r="B522">
        <v>29</v>
      </c>
      <c r="C522">
        <v>20</v>
      </c>
      <c r="D522">
        <v>16</v>
      </c>
    </row>
    <row r="523" spans="1:4" x14ac:dyDescent="0.2">
      <c r="A523" s="5"/>
    </row>
    <row r="524" spans="1:4" x14ac:dyDescent="0.2">
      <c r="A524" s="5">
        <v>40704</v>
      </c>
      <c r="B524">
        <v>7</v>
      </c>
      <c r="C524">
        <v>5</v>
      </c>
      <c r="D524">
        <v>3.6</v>
      </c>
    </row>
    <row r="525" spans="1:4" x14ac:dyDescent="0.2">
      <c r="A525" s="5">
        <v>40705</v>
      </c>
      <c r="B525">
        <v>4.0999999999999996</v>
      </c>
      <c r="C525">
        <v>3.2</v>
      </c>
      <c r="D525">
        <v>2.2000000000000002</v>
      </c>
    </row>
    <row r="526" spans="1:4" x14ac:dyDescent="0.2">
      <c r="A526" s="5">
        <v>40706</v>
      </c>
      <c r="B526">
        <v>34.5</v>
      </c>
      <c r="C526">
        <v>48</v>
      </c>
      <c r="D526">
        <v>55</v>
      </c>
    </row>
    <row r="527" spans="1:4" x14ac:dyDescent="0.2">
      <c r="A527" s="5">
        <v>40707</v>
      </c>
      <c r="B527">
        <v>28</v>
      </c>
      <c r="C527">
        <v>38</v>
      </c>
      <c r="D527">
        <v>37</v>
      </c>
    </row>
    <row r="528" spans="1:4" x14ac:dyDescent="0.2">
      <c r="A528" s="5">
        <v>40708</v>
      </c>
      <c r="B528">
        <v>34</v>
      </c>
      <c r="C528">
        <v>49</v>
      </c>
      <c r="D528">
        <v>42</v>
      </c>
    </row>
    <row r="529" spans="1:4" x14ac:dyDescent="0.2">
      <c r="A529" s="5">
        <v>40721</v>
      </c>
      <c r="B529">
        <v>0.9</v>
      </c>
      <c r="C529">
        <v>2.6</v>
      </c>
      <c r="D529">
        <v>4.5999999999999996</v>
      </c>
    </row>
    <row r="530" spans="1:4" x14ac:dyDescent="0.2">
      <c r="A530" s="5">
        <v>40723</v>
      </c>
      <c r="B530">
        <v>0</v>
      </c>
      <c r="C530">
        <v>1.4</v>
      </c>
      <c r="D530">
        <v>1.8</v>
      </c>
    </row>
    <row r="531" spans="1:4" x14ac:dyDescent="0.2">
      <c r="A531" s="5">
        <v>40724</v>
      </c>
      <c r="B531">
        <v>19</v>
      </c>
      <c r="C531">
        <v>20</v>
      </c>
      <c r="D531">
        <v>21.5</v>
      </c>
    </row>
    <row r="532" spans="1:4" x14ac:dyDescent="0.2">
      <c r="A532" s="5"/>
    </row>
    <row r="533" spans="1:4" x14ac:dyDescent="0.2">
      <c r="A533" s="5">
        <v>40726</v>
      </c>
      <c r="B533">
        <v>29.5</v>
      </c>
      <c r="C533">
        <v>26</v>
      </c>
      <c r="D533">
        <v>20.5</v>
      </c>
    </row>
    <row r="534" spans="1:4" x14ac:dyDescent="0.2">
      <c r="A534" s="5">
        <v>40737</v>
      </c>
      <c r="B534">
        <v>4.2</v>
      </c>
      <c r="C534">
        <v>3</v>
      </c>
      <c r="D534">
        <v>3.2</v>
      </c>
    </row>
    <row r="535" spans="1:4" x14ac:dyDescent="0.2">
      <c r="A535" s="5">
        <v>40742</v>
      </c>
      <c r="B535">
        <v>0</v>
      </c>
      <c r="C535">
        <v>0.7</v>
      </c>
      <c r="D535">
        <v>0.5</v>
      </c>
    </row>
    <row r="536" spans="1:4" x14ac:dyDescent="0.2">
      <c r="A536" s="5">
        <v>40743</v>
      </c>
      <c r="B536">
        <v>25</v>
      </c>
      <c r="C536">
        <v>44</v>
      </c>
      <c r="D536">
        <v>51</v>
      </c>
    </row>
    <row r="537" spans="1:4" x14ac:dyDescent="0.2">
      <c r="A537" s="5">
        <v>40744</v>
      </c>
      <c r="B537">
        <v>4.8</v>
      </c>
      <c r="C537">
        <v>5.4</v>
      </c>
      <c r="D537">
        <v>5</v>
      </c>
    </row>
    <row r="538" spans="1:4" x14ac:dyDescent="0.2">
      <c r="A538" s="5">
        <v>40747</v>
      </c>
      <c r="B538">
        <v>6.3</v>
      </c>
      <c r="C538">
        <v>3.4</v>
      </c>
      <c r="D538">
        <v>3.8</v>
      </c>
    </row>
    <row r="539" spans="1:4" x14ac:dyDescent="0.2">
      <c r="A539" s="5">
        <v>40749</v>
      </c>
      <c r="B539">
        <v>5.2</v>
      </c>
      <c r="C539">
        <v>6</v>
      </c>
      <c r="D539">
        <v>6.5</v>
      </c>
    </row>
    <row r="540" spans="1:4" x14ac:dyDescent="0.2">
      <c r="A540" s="5">
        <v>40750</v>
      </c>
      <c r="B540">
        <v>0.8</v>
      </c>
      <c r="C540">
        <v>0.6</v>
      </c>
      <c r="D540">
        <v>0.2</v>
      </c>
    </row>
    <row r="541" spans="1:4" x14ac:dyDescent="0.2">
      <c r="A541" s="5"/>
    </row>
    <row r="542" spans="1:4" x14ac:dyDescent="0.2">
      <c r="A542" s="5">
        <v>40765</v>
      </c>
      <c r="B542">
        <v>0.8</v>
      </c>
      <c r="C542">
        <v>0.7</v>
      </c>
      <c r="D542">
        <v>0.6</v>
      </c>
    </row>
    <row r="543" spans="1:4" x14ac:dyDescent="0.2">
      <c r="A543" s="5">
        <v>40766</v>
      </c>
      <c r="B543">
        <v>4.8</v>
      </c>
      <c r="C543">
        <v>4.5999999999999996</v>
      </c>
      <c r="D543">
        <v>4.5999999999999996</v>
      </c>
    </row>
    <row r="544" spans="1:4" x14ac:dyDescent="0.2">
      <c r="A544" s="5">
        <v>40767</v>
      </c>
      <c r="B544">
        <v>49</v>
      </c>
      <c r="C544">
        <v>52</v>
      </c>
      <c r="D544">
        <v>43</v>
      </c>
    </row>
    <row r="545" spans="1:4" x14ac:dyDescent="0.2">
      <c r="A545" s="5">
        <v>40768</v>
      </c>
      <c r="B545">
        <v>1.6</v>
      </c>
      <c r="C545">
        <v>1.9</v>
      </c>
      <c r="D545">
        <v>2</v>
      </c>
    </row>
    <row r="546" spans="1:4" x14ac:dyDescent="0.2">
      <c r="A546" s="5">
        <v>40771</v>
      </c>
      <c r="B546">
        <v>12</v>
      </c>
      <c r="C546">
        <v>14.5</v>
      </c>
      <c r="D546">
        <v>16</v>
      </c>
    </row>
    <row r="547" spans="1:4" x14ac:dyDescent="0.2">
      <c r="A547" s="5">
        <v>40772</v>
      </c>
      <c r="B547">
        <v>0.5</v>
      </c>
      <c r="C547">
        <v>0.9</v>
      </c>
      <c r="D547">
        <v>1.8</v>
      </c>
    </row>
    <row r="548" spans="1:4" x14ac:dyDescent="0.2">
      <c r="A548" s="5">
        <v>40780</v>
      </c>
      <c r="B548">
        <v>12.5</v>
      </c>
      <c r="C548">
        <v>13</v>
      </c>
      <c r="D548">
        <v>17.5</v>
      </c>
    </row>
    <row r="549" spans="1:4" x14ac:dyDescent="0.2">
      <c r="A549" s="5">
        <v>40781</v>
      </c>
      <c r="B549">
        <v>14</v>
      </c>
      <c r="C549">
        <v>21</v>
      </c>
      <c r="D549">
        <v>25</v>
      </c>
    </row>
    <row r="550" spans="1:4" x14ac:dyDescent="0.2">
      <c r="A550" s="5"/>
    </row>
    <row r="551" spans="1:4" x14ac:dyDescent="0.2">
      <c r="A551" s="5">
        <v>40787</v>
      </c>
      <c r="B551">
        <v>10.5</v>
      </c>
      <c r="C551">
        <v>10.5</v>
      </c>
      <c r="D551">
        <v>12.5</v>
      </c>
    </row>
    <row r="552" spans="1:4" x14ac:dyDescent="0.2">
      <c r="A552" s="5">
        <v>40788</v>
      </c>
      <c r="B552">
        <v>15</v>
      </c>
      <c r="C552">
        <v>7.5</v>
      </c>
      <c r="D552">
        <v>8</v>
      </c>
    </row>
    <row r="553" spans="1:4" x14ac:dyDescent="0.2">
      <c r="A553" s="5">
        <v>40789</v>
      </c>
      <c r="B553">
        <v>2.6</v>
      </c>
      <c r="C553">
        <v>2.8</v>
      </c>
      <c r="D553">
        <v>3.8</v>
      </c>
    </row>
    <row r="554" spans="1:4" x14ac:dyDescent="0.2">
      <c r="A554" s="5">
        <v>40790</v>
      </c>
      <c r="B554">
        <v>52</v>
      </c>
      <c r="C554">
        <v>48</v>
      </c>
      <c r="D554">
        <v>40</v>
      </c>
    </row>
    <row r="555" spans="1:4" x14ac:dyDescent="0.2">
      <c r="A555" s="5">
        <v>40792</v>
      </c>
      <c r="B555">
        <v>2</v>
      </c>
      <c r="C555">
        <v>1.8</v>
      </c>
      <c r="D555">
        <v>1.4</v>
      </c>
    </row>
    <row r="556" spans="1:4" x14ac:dyDescent="0.2">
      <c r="A556" s="5">
        <v>40793</v>
      </c>
      <c r="B556">
        <v>7</v>
      </c>
      <c r="C556">
        <v>22</v>
      </c>
      <c r="D556">
        <v>23.5</v>
      </c>
    </row>
    <row r="557" spans="1:4" x14ac:dyDescent="0.2">
      <c r="A557" s="5">
        <v>40800</v>
      </c>
      <c r="B557">
        <v>8.1999999999999993</v>
      </c>
      <c r="C557">
        <v>4.5999999999999996</v>
      </c>
      <c r="D557">
        <v>2.8</v>
      </c>
    </row>
    <row r="558" spans="1:4" x14ac:dyDescent="0.2">
      <c r="A558" s="5">
        <v>40803</v>
      </c>
      <c r="B558">
        <v>4.8</v>
      </c>
      <c r="C558">
        <v>10</v>
      </c>
      <c r="D558">
        <v>7</v>
      </c>
    </row>
    <row r="559" spans="1:4" x14ac:dyDescent="0.2">
      <c r="A559" s="20">
        <v>40812</v>
      </c>
      <c r="B559">
        <v>0.1</v>
      </c>
      <c r="C559">
        <v>0</v>
      </c>
      <c r="D559">
        <v>0</v>
      </c>
    </row>
    <row r="560" spans="1:4" x14ac:dyDescent="0.2">
      <c r="A560" s="5"/>
    </row>
    <row r="561" spans="1:4" x14ac:dyDescent="0.2">
      <c r="A561" s="5">
        <v>40825</v>
      </c>
      <c r="B561">
        <v>4.4000000000000004</v>
      </c>
      <c r="C561">
        <v>4.8</v>
      </c>
      <c r="D561">
        <v>4.2</v>
      </c>
    </row>
    <row r="562" spans="1:4" x14ac:dyDescent="0.2">
      <c r="A562" s="5">
        <v>40828</v>
      </c>
      <c r="B562">
        <v>23</v>
      </c>
      <c r="C562">
        <v>15</v>
      </c>
      <c r="D562">
        <v>9</v>
      </c>
    </row>
    <row r="563" spans="1:4" x14ac:dyDescent="0.2">
      <c r="A563" s="5">
        <v>40829</v>
      </c>
      <c r="B563">
        <v>7.5</v>
      </c>
      <c r="C563">
        <v>6.8</v>
      </c>
      <c r="D563">
        <v>4.2</v>
      </c>
    </row>
    <row r="564" spans="1:4" x14ac:dyDescent="0.2">
      <c r="A564" s="5">
        <v>40832</v>
      </c>
      <c r="B564">
        <v>3.4</v>
      </c>
      <c r="C564">
        <v>2.6</v>
      </c>
      <c r="D564">
        <v>3</v>
      </c>
    </row>
    <row r="565" spans="1:4" x14ac:dyDescent="0.2">
      <c r="A565" s="5">
        <v>40834</v>
      </c>
      <c r="B565">
        <v>4</v>
      </c>
      <c r="C565">
        <v>4.4000000000000004</v>
      </c>
      <c r="D565">
        <v>6</v>
      </c>
    </row>
    <row r="566" spans="1:4" x14ac:dyDescent="0.2">
      <c r="A566" s="5">
        <v>40836</v>
      </c>
      <c r="B566">
        <v>18.5</v>
      </c>
      <c r="C566">
        <v>24</v>
      </c>
      <c r="D566">
        <v>26.5</v>
      </c>
    </row>
    <row r="567" spans="1:4" x14ac:dyDescent="0.2">
      <c r="A567" s="5">
        <v>40844</v>
      </c>
      <c r="B567">
        <v>78</v>
      </c>
      <c r="C567">
        <v>70</v>
      </c>
      <c r="D567">
        <v>69</v>
      </c>
    </row>
    <row r="568" spans="1:4" x14ac:dyDescent="0.2">
      <c r="A568" s="5">
        <v>40847</v>
      </c>
      <c r="B568">
        <v>0.6</v>
      </c>
      <c r="C568">
        <v>0.5</v>
      </c>
      <c r="D568">
        <v>0.4</v>
      </c>
    </row>
    <row r="569" spans="1:4" x14ac:dyDescent="0.2">
      <c r="A569" s="5"/>
    </row>
    <row r="570" spans="1:4" x14ac:dyDescent="0.2">
      <c r="A570" s="5">
        <v>40850</v>
      </c>
      <c r="B570">
        <v>32</v>
      </c>
      <c r="C570">
        <v>41</v>
      </c>
      <c r="D570">
        <v>36.5</v>
      </c>
    </row>
    <row r="571" spans="1:4" x14ac:dyDescent="0.2">
      <c r="A571" s="5">
        <v>40854</v>
      </c>
      <c r="B571">
        <v>5</v>
      </c>
      <c r="C571">
        <v>2.8</v>
      </c>
      <c r="D571">
        <v>1.4</v>
      </c>
    </row>
    <row r="572" spans="1:4" x14ac:dyDescent="0.2">
      <c r="A572" s="5">
        <v>40859</v>
      </c>
      <c r="B572">
        <v>5</v>
      </c>
      <c r="C572">
        <v>10</v>
      </c>
      <c r="D572">
        <v>11</v>
      </c>
    </row>
    <row r="573" spans="1:4" x14ac:dyDescent="0.2">
      <c r="A573" s="5">
        <v>40863</v>
      </c>
      <c r="B573">
        <v>6.5</v>
      </c>
      <c r="C573">
        <v>6.5</v>
      </c>
      <c r="D573">
        <v>6</v>
      </c>
    </row>
    <row r="574" spans="1:4" x14ac:dyDescent="0.2">
      <c r="A574" s="21" t="s">
        <v>281</v>
      </c>
      <c r="B574" s="22">
        <v>85</v>
      </c>
      <c r="C574" s="22">
        <v>104</v>
      </c>
      <c r="D574" s="22">
        <v>102</v>
      </c>
    </row>
    <row r="575" spans="1:4" x14ac:dyDescent="0.2">
      <c r="A575" s="5"/>
    </row>
    <row r="576" spans="1:4" x14ac:dyDescent="0.2">
      <c r="A576" s="5">
        <v>40879</v>
      </c>
      <c r="B576">
        <v>45</v>
      </c>
      <c r="C576">
        <v>52</v>
      </c>
      <c r="D576">
        <v>56</v>
      </c>
    </row>
    <row r="578" spans="1:4" x14ac:dyDescent="0.2">
      <c r="A578" s="5">
        <v>40958</v>
      </c>
      <c r="B578">
        <v>0.5</v>
      </c>
      <c r="C578">
        <v>0.8</v>
      </c>
      <c r="D578">
        <v>0.5</v>
      </c>
    </row>
    <row r="579" spans="1:4" x14ac:dyDescent="0.2">
      <c r="A579" s="5">
        <v>40951</v>
      </c>
      <c r="B579">
        <v>1.8</v>
      </c>
      <c r="C579">
        <v>2.4</v>
      </c>
      <c r="D579">
        <v>4.4000000000000004</v>
      </c>
    </row>
    <row r="580" spans="1:4" x14ac:dyDescent="0.2">
      <c r="A580" s="5"/>
    </row>
    <row r="581" spans="1:4" x14ac:dyDescent="0.2">
      <c r="A581" s="5">
        <v>41012</v>
      </c>
      <c r="B581">
        <v>1</v>
      </c>
      <c r="C581">
        <v>0.9</v>
      </c>
      <c r="D581">
        <v>0.4</v>
      </c>
    </row>
    <row r="582" spans="1:4" x14ac:dyDescent="0.2">
      <c r="A582" s="5">
        <v>41013</v>
      </c>
      <c r="B582">
        <v>2</v>
      </c>
      <c r="C582">
        <v>3</v>
      </c>
      <c r="D582">
        <v>3.5</v>
      </c>
    </row>
    <row r="583" spans="1:4" x14ac:dyDescent="0.2">
      <c r="A583" s="5"/>
      <c r="B583">
        <v>4.2</v>
      </c>
      <c r="C583">
        <v>2.6</v>
      </c>
      <c r="D583">
        <v>2.8</v>
      </c>
    </row>
    <row r="584" spans="1:4" x14ac:dyDescent="0.2">
      <c r="A584" s="5">
        <v>41021</v>
      </c>
      <c r="B584">
        <v>3.2</v>
      </c>
      <c r="C584">
        <v>3.6</v>
      </c>
      <c r="D584">
        <v>3.4</v>
      </c>
    </row>
    <row r="585" spans="1:4" x14ac:dyDescent="0.2">
      <c r="A585" s="5">
        <v>41022</v>
      </c>
      <c r="B585">
        <v>8.1999999999999993</v>
      </c>
      <c r="C585">
        <v>9</v>
      </c>
      <c r="D585">
        <v>10</v>
      </c>
    </row>
    <row r="586" spans="1:4" x14ac:dyDescent="0.2">
      <c r="A586" s="5">
        <v>41023</v>
      </c>
      <c r="B586">
        <v>27.5</v>
      </c>
      <c r="C586">
        <v>23.5</v>
      </c>
      <c r="D586">
        <v>22.5</v>
      </c>
    </row>
    <row r="587" spans="1:4" x14ac:dyDescent="0.2">
      <c r="A587" s="5">
        <v>41025</v>
      </c>
      <c r="B587">
        <v>21.5</v>
      </c>
      <c r="C587">
        <v>15.5</v>
      </c>
      <c r="D587">
        <v>16</v>
      </c>
    </row>
    <row r="588" spans="1:4" x14ac:dyDescent="0.2">
      <c r="A588" s="5">
        <v>41026</v>
      </c>
      <c r="B588">
        <v>44</v>
      </c>
      <c r="C588">
        <v>36</v>
      </c>
      <c r="D588">
        <v>33</v>
      </c>
    </row>
    <row r="589" spans="1:4" x14ac:dyDescent="0.2">
      <c r="A589" s="5">
        <v>41029</v>
      </c>
      <c r="B589">
        <v>10</v>
      </c>
      <c r="C589">
        <v>15.5</v>
      </c>
      <c r="D589">
        <v>15.5</v>
      </c>
    </row>
  </sheetData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2"/>
  <sheetViews>
    <sheetView topLeftCell="A189" workbookViewId="0">
      <selection activeCell="E12" sqref="E12"/>
    </sheetView>
  </sheetViews>
  <sheetFormatPr baseColWidth="10" defaultColWidth="11" defaultRowHeight="16" x14ac:dyDescent="0.2"/>
  <cols>
    <col min="1" max="1" width="11" style="25"/>
    <col min="5" max="5" width="11" style="6"/>
  </cols>
  <sheetData>
    <row r="1" spans="1:6" x14ac:dyDescent="0.2">
      <c r="A1" s="24" t="s">
        <v>282</v>
      </c>
      <c r="B1" s="17" t="s">
        <v>1</v>
      </c>
      <c r="C1" s="17" t="s">
        <v>2</v>
      </c>
      <c r="D1" s="17" t="s">
        <v>3</v>
      </c>
      <c r="E1" s="2" t="s">
        <v>395</v>
      </c>
    </row>
    <row r="2" spans="1:6" x14ac:dyDescent="0.2">
      <c r="A2" s="24"/>
      <c r="B2" s="17"/>
      <c r="C2" s="17"/>
      <c r="D2" s="17"/>
      <c r="E2" s="2"/>
    </row>
    <row r="3" spans="1:6" x14ac:dyDescent="0.2">
      <c r="A3" s="23">
        <v>35125</v>
      </c>
      <c r="E3" s="6">
        <v>17.3</v>
      </c>
    </row>
    <row r="4" spans="1:6" x14ac:dyDescent="0.2">
      <c r="A4" s="23">
        <v>35156</v>
      </c>
      <c r="E4" s="6">
        <v>33.4</v>
      </c>
    </row>
    <row r="5" spans="1:6" x14ac:dyDescent="0.2">
      <c r="A5" s="23">
        <v>35186</v>
      </c>
      <c r="E5" s="6">
        <v>11.933333333333332</v>
      </c>
    </row>
    <row r="6" spans="1:6" x14ac:dyDescent="0.2">
      <c r="A6" s="23">
        <v>35217</v>
      </c>
      <c r="E6" s="6">
        <v>154.88333333333333</v>
      </c>
    </row>
    <row r="7" spans="1:6" x14ac:dyDescent="0.2">
      <c r="A7" s="23">
        <v>35247</v>
      </c>
      <c r="E7" s="6">
        <v>44.033333333333339</v>
      </c>
    </row>
    <row r="8" spans="1:6" x14ac:dyDescent="0.2">
      <c r="A8" s="23">
        <v>35278</v>
      </c>
      <c r="E8" s="6">
        <v>50.1</v>
      </c>
    </row>
    <row r="9" spans="1:6" x14ac:dyDescent="0.2">
      <c r="A9" s="23">
        <v>35309</v>
      </c>
      <c r="F9" t="s">
        <v>396</v>
      </c>
    </row>
    <row r="10" spans="1:6" x14ac:dyDescent="0.2">
      <c r="A10" s="23">
        <v>35339</v>
      </c>
      <c r="E10" s="6">
        <v>25.133333333333336</v>
      </c>
    </row>
    <row r="11" spans="1:6" x14ac:dyDescent="0.2">
      <c r="A11" s="23">
        <v>35370</v>
      </c>
      <c r="E11" s="6">
        <v>63.5</v>
      </c>
    </row>
    <row r="12" spans="1:6" x14ac:dyDescent="0.2">
      <c r="A12" s="23">
        <v>35400</v>
      </c>
      <c r="F12" t="s">
        <v>396</v>
      </c>
    </row>
    <row r="13" spans="1:6" x14ac:dyDescent="0.2">
      <c r="A13" s="23"/>
    </row>
    <row r="14" spans="1:6" x14ac:dyDescent="0.2">
      <c r="A14" s="23">
        <v>35431</v>
      </c>
      <c r="F14" t="s">
        <v>396</v>
      </c>
    </row>
    <row r="15" spans="1:6" x14ac:dyDescent="0.2">
      <c r="A15" s="23">
        <v>35462</v>
      </c>
      <c r="F15" t="s">
        <v>396</v>
      </c>
    </row>
    <row r="16" spans="1:6" x14ac:dyDescent="0.2">
      <c r="A16" s="23">
        <v>35490</v>
      </c>
      <c r="E16" s="6">
        <v>59.933333333333337</v>
      </c>
    </row>
    <row r="17" spans="1:6" x14ac:dyDescent="0.2">
      <c r="A17" s="23">
        <v>35521</v>
      </c>
      <c r="E17" s="6">
        <v>251</v>
      </c>
    </row>
    <row r="18" spans="1:6" x14ac:dyDescent="0.2">
      <c r="A18" s="23">
        <v>35551</v>
      </c>
      <c r="E18" s="6">
        <v>38.4</v>
      </c>
    </row>
    <row r="19" spans="1:6" x14ac:dyDescent="0.2">
      <c r="A19" s="23">
        <v>35582</v>
      </c>
      <c r="E19" s="6">
        <v>51.166666666666664</v>
      </c>
    </row>
    <row r="20" spans="1:6" x14ac:dyDescent="0.2">
      <c r="A20" s="23">
        <v>35612</v>
      </c>
      <c r="E20" s="6">
        <v>67.5</v>
      </c>
    </row>
    <row r="21" spans="1:6" x14ac:dyDescent="0.2">
      <c r="A21" s="23">
        <v>35643</v>
      </c>
      <c r="E21" s="6">
        <v>8.3666666666666671</v>
      </c>
    </row>
    <row r="22" spans="1:6" x14ac:dyDescent="0.2">
      <c r="A22" s="23">
        <v>35674</v>
      </c>
      <c r="F22" t="s">
        <v>396</v>
      </c>
    </row>
    <row r="23" spans="1:6" x14ac:dyDescent="0.2">
      <c r="A23" s="23">
        <v>35704</v>
      </c>
      <c r="E23" s="6">
        <v>109.76666666666665</v>
      </c>
    </row>
    <row r="24" spans="1:6" x14ac:dyDescent="0.2">
      <c r="A24" s="23">
        <v>35735</v>
      </c>
      <c r="E24" s="6">
        <v>257.66666666666669</v>
      </c>
    </row>
    <row r="25" spans="1:6" x14ac:dyDescent="0.2">
      <c r="A25" s="23">
        <v>35765</v>
      </c>
      <c r="F25" t="s">
        <v>396</v>
      </c>
    </row>
    <row r="26" spans="1:6" x14ac:dyDescent="0.2">
      <c r="A26" s="23"/>
    </row>
    <row r="27" spans="1:6" x14ac:dyDescent="0.2">
      <c r="A27" s="23">
        <v>35796</v>
      </c>
      <c r="E27" s="6">
        <v>140.33333333333334</v>
      </c>
    </row>
    <row r="28" spans="1:6" x14ac:dyDescent="0.2">
      <c r="A28" s="23">
        <v>35827</v>
      </c>
      <c r="E28" s="6">
        <v>30.333333333333332</v>
      </c>
    </row>
    <row r="29" spans="1:6" x14ac:dyDescent="0.2">
      <c r="A29" s="23">
        <v>35855</v>
      </c>
      <c r="E29" s="6">
        <v>6.5666666666666664</v>
      </c>
    </row>
    <row r="30" spans="1:6" x14ac:dyDescent="0.2">
      <c r="A30" s="23">
        <v>35886</v>
      </c>
      <c r="E30" s="6">
        <v>58.433333333333337</v>
      </c>
    </row>
    <row r="31" spans="1:6" x14ac:dyDescent="0.2">
      <c r="A31" s="23">
        <v>35916</v>
      </c>
      <c r="E31" s="6">
        <v>208.2</v>
      </c>
    </row>
    <row r="32" spans="1:6" x14ac:dyDescent="0.2">
      <c r="A32" s="23">
        <v>35947</v>
      </c>
      <c r="E32" s="6">
        <v>24.833333333333332</v>
      </c>
    </row>
    <row r="33" spans="1:6" x14ac:dyDescent="0.2">
      <c r="A33" s="23">
        <v>35977</v>
      </c>
      <c r="E33" s="6">
        <v>76.333333333333329</v>
      </c>
    </row>
    <row r="34" spans="1:6" x14ac:dyDescent="0.2">
      <c r="A34" s="23">
        <v>36008</v>
      </c>
      <c r="E34" s="6">
        <v>88.752400000000009</v>
      </c>
      <c r="F34" t="s">
        <v>397</v>
      </c>
    </row>
    <row r="35" spans="1:6" x14ac:dyDescent="0.2">
      <c r="A35" s="23">
        <v>36039</v>
      </c>
      <c r="E35" s="6">
        <v>10.6</v>
      </c>
    </row>
    <row r="36" spans="1:6" x14ac:dyDescent="0.2">
      <c r="A36" s="23">
        <v>36069</v>
      </c>
      <c r="E36" s="6">
        <v>109</v>
      </c>
    </row>
    <row r="37" spans="1:6" x14ac:dyDescent="0.2">
      <c r="A37" s="23">
        <v>36100</v>
      </c>
      <c r="E37" s="6">
        <v>91.833333333333329</v>
      </c>
    </row>
    <row r="38" spans="1:6" x14ac:dyDescent="0.2">
      <c r="A38" s="23">
        <v>36130</v>
      </c>
      <c r="E38" s="6">
        <v>19.5</v>
      </c>
    </row>
    <row r="39" spans="1:6" x14ac:dyDescent="0.2">
      <c r="A39" s="23"/>
      <c r="E39" s="6">
        <f>SUM(E27:E38)</f>
        <v>864.71906666666666</v>
      </c>
    </row>
    <row r="40" spans="1:6" x14ac:dyDescent="0.2">
      <c r="A40" s="23">
        <v>36161</v>
      </c>
      <c r="E40" s="6">
        <v>7.1333333333333329</v>
      </c>
    </row>
    <row r="41" spans="1:6" x14ac:dyDescent="0.2">
      <c r="A41" s="23">
        <v>36192</v>
      </c>
      <c r="E41" s="6">
        <v>0</v>
      </c>
    </row>
    <row r="42" spans="1:6" x14ac:dyDescent="0.2">
      <c r="A42" s="23">
        <v>36220</v>
      </c>
      <c r="E42" s="6">
        <v>60.3</v>
      </c>
    </row>
    <row r="43" spans="1:6" x14ac:dyDescent="0.2">
      <c r="A43" s="23">
        <v>36251</v>
      </c>
      <c r="E43" s="6">
        <v>30.7</v>
      </c>
    </row>
    <row r="44" spans="1:6" x14ac:dyDescent="0.2">
      <c r="A44" s="23">
        <v>36281</v>
      </c>
      <c r="E44" s="6">
        <v>12.9</v>
      </c>
    </row>
    <row r="45" spans="1:6" x14ac:dyDescent="0.2">
      <c r="A45" s="23">
        <v>36312</v>
      </c>
      <c r="E45" s="6">
        <v>0</v>
      </c>
    </row>
    <row r="46" spans="1:6" x14ac:dyDescent="0.2">
      <c r="A46" s="23">
        <v>36342</v>
      </c>
      <c r="E46" s="6">
        <v>89.212000000000003</v>
      </c>
      <c r="F46" t="s">
        <v>397</v>
      </c>
    </row>
    <row r="47" spans="1:6" x14ac:dyDescent="0.2">
      <c r="A47" s="23">
        <v>36373</v>
      </c>
      <c r="E47" s="6">
        <v>61.533333333333324</v>
      </c>
    </row>
    <row r="48" spans="1:6" x14ac:dyDescent="0.2">
      <c r="A48" s="23">
        <v>36404</v>
      </c>
      <c r="E48" s="6">
        <v>4.3</v>
      </c>
    </row>
    <row r="49" spans="1:6" x14ac:dyDescent="0.2">
      <c r="A49" s="23">
        <v>36434</v>
      </c>
      <c r="E49" s="6">
        <v>38.466666666666669</v>
      </c>
    </row>
    <row r="50" spans="1:6" x14ac:dyDescent="0.2">
      <c r="A50" s="23">
        <v>36465</v>
      </c>
      <c r="E50" s="6">
        <v>46.086200000000005</v>
      </c>
      <c r="F50" t="s">
        <v>397</v>
      </c>
    </row>
    <row r="51" spans="1:6" x14ac:dyDescent="0.2">
      <c r="A51" s="23">
        <v>36495</v>
      </c>
      <c r="E51" s="6">
        <v>20.808199999999999</v>
      </c>
      <c r="F51" t="s">
        <v>397</v>
      </c>
    </row>
    <row r="52" spans="1:6" x14ac:dyDescent="0.2">
      <c r="A52" s="23"/>
      <c r="E52" s="6">
        <f>SUM(E40:E51)</f>
        <v>371.43973333333338</v>
      </c>
    </row>
    <row r="53" spans="1:6" x14ac:dyDescent="0.2">
      <c r="A53" s="23">
        <v>36526</v>
      </c>
      <c r="E53" s="6">
        <v>7.8628</v>
      </c>
      <c r="F53" t="s">
        <v>397</v>
      </c>
    </row>
    <row r="54" spans="1:6" x14ac:dyDescent="0.2">
      <c r="A54" s="23">
        <v>36557</v>
      </c>
      <c r="E54" s="6">
        <v>7.25</v>
      </c>
      <c r="F54" t="s">
        <v>397</v>
      </c>
    </row>
    <row r="55" spans="1:6" x14ac:dyDescent="0.2">
      <c r="A55" s="23">
        <v>36586</v>
      </c>
      <c r="E55" s="6">
        <v>7.25</v>
      </c>
      <c r="F55" t="s">
        <v>397</v>
      </c>
    </row>
    <row r="56" spans="1:6" x14ac:dyDescent="0.2">
      <c r="A56" s="23">
        <v>36617</v>
      </c>
      <c r="E56" s="6">
        <v>10.1608</v>
      </c>
      <c r="F56" t="s">
        <v>397</v>
      </c>
    </row>
    <row r="57" spans="1:6" x14ac:dyDescent="0.2">
      <c r="A57" s="23">
        <v>36647</v>
      </c>
      <c r="E57" s="6">
        <v>32.068399999999997</v>
      </c>
      <c r="F57" t="s">
        <v>397</v>
      </c>
    </row>
    <row r="58" spans="1:6" x14ac:dyDescent="0.2">
      <c r="A58" s="23">
        <v>36678</v>
      </c>
      <c r="E58" s="6">
        <v>24.638200000000001</v>
      </c>
      <c r="F58" t="s">
        <v>397</v>
      </c>
    </row>
    <row r="59" spans="1:6" x14ac:dyDescent="0.2">
      <c r="A59" s="23">
        <v>36708</v>
      </c>
      <c r="E59" s="6">
        <v>53.975999999999999</v>
      </c>
      <c r="F59" t="s">
        <v>397</v>
      </c>
    </row>
    <row r="60" spans="1:6" x14ac:dyDescent="0.2">
      <c r="A60" s="23">
        <v>36739</v>
      </c>
      <c r="E60" s="6">
        <v>120.61799999999999</v>
      </c>
      <c r="F60" t="s">
        <v>397</v>
      </c>
    </row>
    <row r="61" spans="1:6" x14ac:dyDescent="0.2">
      <c r="A61" s="23">
        <v>36770</v>
      </c>
      <c r="E61" s="6">
        <v>12.995000000000001</v>
      </c>
      <c r="F61" t="s">
        <v>397</v>
      </c>
    </row>
    <row r="62" spans="1:6" x14ac:dyDescent="0.2">
      <c r="A62" s="23">
        <v>36800</v>
      </c>
      <c r="E62" s="6">
        <v>20.884799999999998</v>
      </c>
      <c r="F62" t="s">
        <v>397</v>
      </c>
    </row>
    <row r="63" spans="1:6" x14ac:dyDescent="0.2">
      <c r="A63" s="23">
        <v>36831</v>
      </c>
      <c r="E63" s="6">
        <v>32.757800000000003</v>
      </c>
      <c r="F63" t="s">
        <v>397</v>
      </c>
    </row>
    <row r="64" spans="1:6" x14ac:dyDescent="0.2">
      <c r="A64" s="23">
        <v>36861</v>
      </c>
      <c r="E64" s="6">
        <v>19.965600000000002</v>
      </c>
      <c r="F64" t="s">
        <v>397</v>
      </c>
    </row>
    <row r="65" spans="1:6" x14ac:dyDescent="0.2">
      <c r="A65" s="23"/>
      <c r="E65" s="6">
        <f>SUM(E53:E64)</f>
        <v>350.42740000000003</v>
      </c>
    </row>
    <row r="66" spans="1:6" x14ac:dyDescent="0.2">
      <c r="A66" s="23">
        <v>36892</v>
      </c>
      <c r="E66" s="6">
        <v>43.175399999999996</v>
      </c>
      <c r="F66" t="s">
        <v>397</v>
      </c>
    </row>
    <row r="67" spans="1:6" x14ac:dyDescent="0.2">
      <c r="A67" s="23">
        <v>36923</v>
      </c>
      <c r="E67" s="6">
        <v>0</v>
      </c>
    </row>
    <row r="68" spans="1:6" x14ac:dyDescent="0.2">
      <c r="A68" s="23">
        <v>36951</v>
      </c>
      <c r="E68" s="6">
        <v>38.4</v>
      </c>
    </row>
    <row r="69" spans="1:6" x14ac:dyDescent="0.2">
      <c r="A69" s="23">
        <v>36982</v>
      </c>
      <c r="E69" s="6">
        <v>89.266666666666652</v>
      </c>
    </row>
    <row r="70" spans="1:6" x14ac:dyDescent="0.2">
      <c r="A70" s="23">
        <v>37012</v>
      </c>
      <c r="E70" s="6">
        <v>54.466666666666661</v>
      </c>
    </row>
    <row r="71" spans="1:6" x14ac:dyDescent="0.2">
      <c r="A71" s="23">
        <v>37043</v>
      </c>
      <c r="E71" s="6">
        <v>91.066666666666663</v>
      </c>
    </row>
    <row r="72" spans="1:6" x14ac:dyDescent="0.2">
      <c r="A72" s="23">
        <v>37073</v>
      </c>
      <c r="E72" s="6">
        <v>60.1</v>
      </c>
    </row>
    <row r="73" spans="1:6" x14ac:dyDescent="0.2">
      <c r="A73" s="23">
        <v>37104</v>
      </c>
      <c r="E73" s="6">
        <v>58.233333333333327</v>
      </c>
    </row>
    <row r="74" spans="1:6" x14ac:dyDescent="0.2">
      <c r="A74" s="23">
        <v>37135</v>
      </c>
      <c r="E74" s="6">
        <v>36.299999999999997</v>
      </c>
    </row>
    <row r="75" spans="1:6" x14ac:dyDescent="0.2">
      <c r="A75" s="23">
        <v>37165</v>
      </c>
      <c r="E75" s="6">
        <v>66.599999999999994</v>
      </c>
    </row>
    <row r="76" spans="1:6" x14ac:dyDescent="0.2">
      <c r="A76" s="23">
        <v>37196</v>
      </c>
      <c r="E76" s="6">
        <v>131.23333333333332</v>
      </c>
    </row>
    <row r="77" spans="1:6" x14ac:dyDescent="0.2">
      <c r="A77" s="23">
        <v>37226</v>
      </c>
      <c r="E77" s="6">
        <v>47</v>
      </c>
    </row>
    <row r="78" spans="1:6" x14ac:dyDescent="0.2">
      <c r="A78" s="23"/>
      <c r="E78" s="6">
        <f>SUM(E66:E77)</f>
        <v>715.84206666666671</v>
      </c>
    </row>
    <row r="79" spans="1:6" x14ac:dyDescent="0.2">
      <c r="A79" s="23">
        <v>37257</v>
      </c>
      <c r="E79" s="6">
        <v>7.7333333333333334</v>
      </c>
    </row>
    <row r="80" spans="1:6" x14ac:dyDescent="0.2">
      <c r="A80" s="23">
        <v>37288</v>
      </c>
      <c r="E80" s="6">
        <v>0</v>
      </c>
    </row>
    <row r="81" spans="1:5" x14ac:dyDescent="0.2">
      <c r="A81" s="23">
        <v>37316</v>
      </c>
      <c r="E81" s="6">
        <v>43.666666666666664</v>
      </c>
    </row>
    <row r="82" spans="1:5" x14ac:dyDescent="0.2">
      <c r="A82" s="23">
        <v>37347</v>
      </c>
      <c r="E82" s="6">
        <v>70.133333333333326</v>
      </c>
    </row>
    <row r="83" spans="1:5" x14ac:dyDescent="0.2">
      <c r="A83" s="23">
        <v>37377</v>
      </c>
      <c r="E83" s="6">
        <v>76.36666666666666</v>
      </c>
    </row>
    <row r="84" spans="1:5" x14ac:dyDescent="0.2">
      <c r="A84" s="23">
        <v>37408</v>
      </c>
      <c r="E84" s="6">
        <v>41.4</v>
      </c>
    </row>
    <row r="85" spans="1:5" x14ac:dyDescent="0.2">
      <c r="A85" s="23">
        <v>37438</v>
      </c>
      <c r="E85" s="6">
        <v>37.700000000000003</v>
      </c>
    </row>
    <row r="86" spans="1:5" x14ac:dyDescent="0.2">
      <c r="A86" s="23">
        <v>37469</v>
      </c>
      <c r="E86" s="6">
        <v>28.166666666666668</v>
      </c>
    </row>
    <row r="87" spans="1:5" x14ac:dyDescent="0.2">
      <c r="A87" s="23">
        <v>37500</v>
      </c>
      <c r="E87" s="6">
        <v>9.4666666666666668</v>
      </c>
    </row>
    <row r="88" spans="1:5" x14ac:dyDescent="0.2">
      <c r="A88" s="23">
        <v>37530</v>
      </c>
      <c r="E88" s="6">
        <v>60.766666666666673</v>
      </c>
    </row>
    <row r="89" spans="1:5" x14ac:dyDescent="0.2">
      <c r="A89" s="23">
        <v>37561</v>
      </c>
      <c r="E89" s="6">
        <v>82.233333333333334</v>
      </c>
    </row>
    <row r="90" spans="1:5" x14ac:dyDescent="0.2">
      <c r="A90" s="23">
        <v>37591</v>
      </c>
      <c r="E90" s="6">
        <v>89.2</v>
      </c>
    </row>
    <row r="91" spans="1:5" x14ac:dyDescent="0.2">
      <c r="A91" s="24"/>
      <c r="B91" s="17"/>
      <c r="C91" s="17"/>
      <c r="D91" s="17"/>
      <c r="E91" s="6">
        <f>SUM(E79:E90)</f>
        <v>546.83333333333337</v>
      </c>
    </row>
    <row r="92" spans="1:5" x14ac:dyDescent="0.2">
      <c r="A92" s="25" t="s">
        <v>283</v>
      </c>
      <c r="B92">
        <v>12.5</v>
      </c>
      <c r="C92">
        <v>20</v>
      </c>
      <c r="D92">
        <v>14.9</v>
      </c>
      <c r="E92" s="6">
        <f>AVERAGE(B92:D92)</f>
        <v>15.799999999999999</v>
      </c>
    </row>
    <row r="93" spans="1:5" x14ac:dyDescent="0.2">
      <c r="A93" s="25" t="s">
        <v>284</v>
      </c>
      <c r="B93">
        <v>13</v>
      </c>
      <c r="C93">
        <v>14</v>
      </c>
      <c r="D93">
        <v>11</v>
      </c>
      <c r="E93" s="6">
        <f t="shared" ref="E93:E103" si="0">AVERAGE(B93:D93)</f>
        <v>12.666666666666666</v>
      </c>
    </row>
    <row r="94" spans="1:5" x14ac:dyDescent="0.2">
      <c r="A94" s="25" t="s">
        <v>285</v>
      </c>
      <c r="B94">
        <v>13.100000000000001</v>
      </c>
      <c r="C94">
        <v>14.9</v>
      </c>
      <c r="D94">
        <v>14.3</v>
      </c>
      <c r="E94" s="6">
        <f t="shared" si="0"/>
        <v>14.1</v>
      </c>
    </row>
    <row r="95" spans="1:5" x14ac:dyDescent="0.2">
      <c r="A95" s="25" t="s">
        <v>286</v>
      </c>
      <c r="B95">
        <v>261.8</v>
      </c>
      <c r="C95">
        <v>269.3</v>
      </c>
      <c r="D95">
        <v>279</v>
      </c>
      <c r="E95" s="6">
        <f t="shared" si="0"/>
        <v>270.03333333333336</v>
      </c>
    </row>
    <row r="96" spans="1:5" x14ac:dyDescent="0.2">
      <c r="A96" s="25" t="s">
        <v>287</v>
      </c>
      <c r="B96">
        <v>77.100000000000009</v>
      </c>
      <c r="C96">
        <v>70.2</v>
      </c>
      <c r="D96">
        <v>72.300000000000011</v>
      </c>
      <c r="E96" s="6">
        <f t="shared" si="0"/>
        <v>73.2</v>
      </c>
    </row>
    <row r="97" spans="1:5" x14ac:dyDescent="0.2">
      <c r="A97" s="25" t="s">
        <v>288</v>
      </c>
      <c r="B97">
        <v>68.2</v>
      </c>
      <c r="C97">
        <v>66.2</v>
      </c>
      <c r="D97">
        <v>71.8</v>
      </c>
      <c r="E97" s="6">
        <f t="shared" si="0"/>
        <v>68.733333333333334</v>
      </c>
    </row>
    <row r="98" spans="1:5" x14ac:dyDescent="0.2">
      <c r="A98" s="25" t="s">
        <v>289</v>
      </c>
      <c r="B98">
        <v>12.7</v>
      </c>
      <c r="C98">
        <v>9</v>
      </c>
      <c r="D98">
        <v>9.1999999999999993</v>
      </c>
      <c r="E98" s="6">
        <f t="shared" si="0"/>
        <v>10.299999999999999</v>
      </c>
    </row>
    <row r="99" spans="1:5" x14ac:dyDescent="0.2">
      <c r="A99" s="25" t="s">
        <v>290</v>
      </c>
      <c r="B99">
        <v>41.7</v>
      </c>
      <c r="C99">
        <v>40.4</v>
      </c>
      <c r="D99">
        <v>40.6</v>
      </c>
      <c r="E99" s="6">
        <f t="shared" si="0"/>
        <v>40.9</v>
      </c>
    </row>
    <row r="100" spans="1:5" x14ac:dyDescent="0.2">
      <c r="A100" s="25" t="s">
        <v>291</v>
      </c>
      <c r="B100">
        <v>34.6</v>
      </c>
      <c r="C100">
        <v>28.8</v>
      </c>
      <c r="D100">
        <v>25.099999999999998</v>
      </c>
      <c r="E100" s="6">
        <f t="shared" si="0"/>
        <v>29.5</v>
      </c>
    </row>
    <row r="101" spans="1:5" x14ac:dyDescent="0.2">
      <c r="A101" s="25" t="s">
        <v>292</v>
      </c>
      <c r="B101">
        <v>33.200000000000003</v>
      </c>
      <c r="C101">
        <v>36.5</v>
      </c>
      <c r="D101">
        <v>39.300000000000004</v>
      </c>
      <c r="E101" s="6">
        <f t="shared" si="0"/>
        <v>36.333333333333336</v>
      </c>
    </row>
    <row r="102" spans="1:5" x14ac:dyDescent="0.2">
      <c r="A102" s="25" t="s">
        <v>293</v>
      </c>
      <c r="B102">
        <v>116</v>
      </c>
      <c r="C102">
        <v>109</v>
      </c>
      <c r="D102">
        <v>120.2</v>
      </c>
      <c r="E102" s="6">
        <f t="shared" si="0"/>
        <v>115.06666666666666</v>
      </c>
    </row>
    <row r="103" spans="1:5" x14ac:dyDescent="0.2">
      <c r="A103" s="25" t="s">
        <v>294</v>
      </c>
      <c r="B103">
        <v>91</v>
      </c>
      <c r="C103">
        <v>96.2</v>
      </c>
      <c r="D103">
        <v>97.7</v>
      </c>
      <c r="E103" s="6">
        <f t="shared" si="0"/>
        <v>94.966666666666654</v>
      </c>
    </row>
    <row r="105" spans="1:5" x14ac:dyDescent="0.2">
      <c r="A105" s="25" t="s">
        <v>295</v>
      </c>
      <c r="B105">
        <v>132.30000000000001</v>
      </c>
      <c r="C105">
        <v>126</v>
      </c>
      <c r="D105">
        <v>111.5</v>
      </c>
      <c r="E105" s="6">
        <f>AVERAGE(B105:D105)</f>
        <v>123.26666666666667</v>
      </c>
    </row>
    <row r="106" spans="1:5" x14ac:dyDescent="0.2">
      <c r="A106" s="25" t="s">
        <v>296</v>
      </c>
      <c r="B106">
        <v>13.2</v>
      </c>
      <c r="C106">
        <v>15.8</v>
      </c>
      <c r="D106">
        <v>16</v>
      </c>
      <c r="E106" s="6">
        <f t="shared" ref="E106:E116" si="1">AVERAGE(B106:D106)</f>
        <v>15</v>
      </c>
    </row>
    <row r="107" spans="1:5" x14ac:dyDescent="0.2">
      <c r="A107" s="25" t="s">
        <v>297</v>
      </c>
      <c r="B107">
        <v>96.5</v>
      </c>
      <c r="C107">
        <v>98.1</v>
      </c>
      <c r="D107">
        <v>100.6</v>
      </c>
      <c r="E107" s="6">
        <f t="shared" si="1"/>
        <v>98.399999999999991</v>
      </c>
    </row>
    <row r="108" spans="1:5" x14ac:dyDescent="0.2">
      <c r="A108" s="25" t="s">
        <v>298</v>
      </c>
      <c r="B108">
        <v>222.1</v>
      </c>
      <c r="C108">
        <v>197.5</v>
      </c>
      <c r="D108">
        <v>190.10000000000002</v>
      </c>
      <c r="E108" s="6">
        <f t="shared" si="1"/>
        <v>203.23333333333335</v>
      </c>
    </row>
    <row r="109" spans="1:5" x14ac:dyDescent="0.2">
      <c r="A109" s="25" t="s">
        <v>299</v>
      </c>
      <c r="B109">
        <v>38.400000000000006</v>
      </c>
      <c r="C109">
        <v>39.200000000000003</v>
      </c>
      <c r="D109">
        <v>44.2</v>
      </c>
      <c r="E109" s="6">
        <f t="shared" si="1"/>
        <v>40.6</v>
      </c>
    </row>
    <row r="110" spans="1:5" x14ac:dyDescent="0.2">
      <c r="A110" s="25" t="s">
        <v>300</v>
      </c>
      <c r="B110">
        <v>0</v>
      </c>
      <c r="C110">
        <v>0</v>
      </c>
      <c r="D110">
        <v>0</v>
      </c>
      <c r="E110" s="6">
        <f t="shared" si="1"/>
        <v>0</v>
      </c>
    </row>
    <row r="111" spans="1:5" x14ac:dyDescent="0.2">
      <c r="A111" s="25" t="s">
        <v>301</v>
      </c>
      <c r="B111">
        <v>29.4</v>
      </c>
      <c r="C111">
        <v>42.2</v>
      </c>
      <c r="D111">
        <v>46.9</v>
      </c>
      <c r="E111" s="6">
        <f t="shared" si="1"/>
        <v>39.5</v>
      </c>
    </row>
    <row r="112" spans="1:5" x14ac:dyDescent="0.2">
      <c r="A112" s="25" t="s">
        <v>302</v>
      </c>
      <c r="B112">
        <v>60.199999999999996</v>
      </c>
      <c r="C112">
        <v>70.7</v>
      </c>
      <c r="D112">
        <v>80.7</v>
      </c>
      <c r="E112" s="6">
        <f t="shared" si="1"/>
        <v>70.533333333333346</v>
      </c>
    </row>
    <row r="113" spans="1:5" x14ac:dyDescent="0.2">
      <c r="A113" s="25" t="s">
        <v>303</v>
      </c>
      <c r="B113">
        <v>41.2</v>
      </c>
      <c r="C113">
        <v>57.2</v>
      </c>
      <c r="D113">
        <v>53.6</v>
      </c>
      <c r="E113" s="6">
        <f t="shared" si="1"/>
        <v>50.666666666666664</v>
      </c>
    </row>
    <row r="114" spans="1:5" x14ac:dyDescent="0.2">
      <c r="A114" s="25" t="s">
        <v>304</v>
      </c>
      <c r="B114">
        <v>27.299999999999997</v>
      </c>
      <c r="C114">
        <v>34.800000000000004</v>
      </c>
      <c r="D114">
        <v>46.3</v>
      </c>
      <c r="E114" s="6">
        <f t="shared" si="1"/>
        <v>36.133333333333333</v>
      </c>
    </row>
    <row r="115" spans="1:5" x14ac:dyDescent="0.2">
      <c r="A115" s="25" t="s">
        <v>305</v>
      </c>
      <c r="B115">
        <v>136.30000000000001</v>
      </c>
      <c r="C115">
        <v>147.20000000000002</v>
      </c>
      <c r="D115">
        <v>159.69999999999999</v>
      </c>
      <c r="E115" s="6">
        <f t="shared" si="1"/>
        <v>147.73333333333332</v>
      </c>
    </row>
    <row r="116" spans="1:5" x14ac:dyDescent="0.2">
      <c r="A116" s="25" t="s">
        <v>306</v>
      </c>
      <c r="B116">
        <v>6.2</v>
      </c>
      <c r="C116">
        <v>7.4</v>
      </c>
      <c r="D116">
        <v>7.3999999999999995</v>
      </c>
      <c r="E116" s="6">
        <f t="shared" si="1"/>
        <v>7</v>
      </c>
    </row>
    <row r="118" spans="1:5" x14ac:dyDescent="0.2">
      <c r="A118" s="25" t="s">
        <v>307</v>
      </c>
      <c r="B118">
        <v>19.3</v>
      </c>
      <c r="C118">
        <v>15</v>
      </c>
      <c r="D118">
        <v>14.5</v>
      </c>
      <c r="E118" s="6">
        <f>AVERAGE(B118:D118)</f>
        <v>16.266666666666666</v>
      </c>
    </row>
    <row r="119" spans="1:5" x14ac:dyDescent="0.2">
      <c r="A119" s="25" t="s">
        <v>308</v>
      </c>
      <c r="B119">
        <v>0</v>
      </c>
      <c r="C119">
        <v>0</v>
      </c>
      <c r="D119">
        <v>0</v>
      </c>
      <c r="E119" s="6">
        <f t="shared" ref="E119:E129" si="2">AVERAGE(B119:D119)</f>
        <v>0</v>
      </c>
    </row>
    <row r="120" spans="1:5" x14ac:dyDescent="0.2">
      <c r="A120" s="25" t="s">
        <v>309</v>
      </c>
      <c r="B120">
        <v>10</v>
      </c>
      <c r="C120">
        <v>13</v>
      </c>
      <c r="D120">
        <v>11.5</v>
      </c>
      <c r="E120" s="6">
        <f t="shared" si="2"/>
        <v>11.5</v>
      </c>
    </row>
    <row r="121" spans="1:5" x14ac:dyDescent="0.2">
      <c r="A121" s="25" t="s">
        <v>310</v>
      </c>
      <c r="B121">
        <v>47.4</v>
      </c>
      <c r="C121">
        <v>48.800000000000004</v>
      </c>
      <c r="D121">
        <v>62</v>
      </c>
      <c r="E121" s="6">
        <f t="shared" si="2"/>
        <v>52.733333333333327</v>
      </c>
    </row>
    <row r="122" spans="1:5" x14ac:dyDescent="0.2">
      <c r="A122" s="25" t="s">
        <v>311</v>
      </c>
      <c r="B122">
        <v>146.30000000000001</v>
      </c>
      <c r="C122">
        <v>133.19999999999999</v>
      </c>
      <c r="D122">
        <v>141.89999999999998</v>
      </c>
      <c r="E122" s="6">
        <f t="shared" si="2"/>
        <v>140.46666666666667</v>
      </c>
    </row>
    <row r="123" spans="1:5" x14ac:dyDescent="0.2">
      <c r="A123" s="25" t="s">
        <v>312</v>
      </c>
      <c r="B123">
        <v>34.299999999999997</v>
      </c>
      <c r="C123">
        <v>35.799999999999997</v>
      </c>
      <c r="D123">
        <v>29.9</v>
      </c>
      <c r="E123" s="6">
        <f t="shared" si="2"/>
        <v>33.333333333333336</v>
      </c>
    </row>
    <row r="124" spans="1:5" x14ac:dyDescent="0.2">
      <c r="A124" s="25" t="s">
        <v>313</v>
      </c>
      <c r="B124">
        <v>7.4</v>
      </c>
      <c r="C124">
        <v>7.5</v>
      </c>
      <c r="D124">
        <v>7.9</v>
      </c>
      <c r="E124" s="6">
        <f t="shared" si="2"/>
        <v>7.6000000000000005</v>
      </c>
    </row>
    <row r="125" spans="1:5" x14ac:dyDescent="0.2">
      <c r="A125" s="25" t="s">
        <v>314</v>
      </c>
      <c r="B125">
        <v>37.4</v>
      </c>
      <c r="C125">
        <v>41.2</v>
      </c>
      <c r="D125">
        <v>39.9</v>
      </c>
      <c r="E125" s="6">
        <f t="shared" si="2"/>
        <v>39.5</v>
      </c>
    </row>
    <row r="126" spans="1:5" x14ac:dyDescent="0.2">
      <c r="A126" s="25" t="s">
        <v>315</v>
      </c>
      <c r="B126">
        <v>56.600000000000009</v>
      </c>
      <c r="C126">
        <v>66.400000000000006</v>
      </c>
      <c r="D126">
        <v>62.300000000000004</v>
      </c>
      <c r="E126" s="6">
        <f t="shared" si="2"/>
        <v>61.766666666666673</v>
      </c>
    </row>
    <row r="127" spans="1:5" x14ac:dyDescent="0.2">
      <c r="A127" s="25" t="s">
        <v>316</v>
      </c>
      <c r="B127">
        <v>54.2</v>
      </c>
      <c r="C127">
        <v>68.5</v>
      </c>
      <c r="D127">
        <v>75</v>
      </c>
      <c r="E127" s="6">
        <f t="shared" si="2"/>
        <v>65.899999999999991</v>
      </c>
    </row>
    <row r="128" spans="1:5" x14ac:dyDescent="0.2">
      <c r="A128" s="25" t="s">
        <v>317</v>
      </c>
      <c r="B128">
        <v>18.7</v>
      </c>
      <c r="C128">
        <v>15.8</v>
      </c>
      <c r="D128">
        <v>13.8</v>
      </c>
      <c r="E128" s="6">
        <f t="shared" si="2"/>
        <v>16.099999999999998</v>
      </c>
    </row>
    <row r="129" spans="1:5" x14ac:dyDescent="0.2">
      <c r="A129" s="25" t="s">
        <v>318</v>
      </c>
      <c r="B129">
        <v>3.8</v>
      </c>
      <c r="C129">
        <v>5</v>
      </c>
      <c r="D129">
        <v>5.5</v>
      </c>
      <c r="E129" s="6">
        <f t="shared" si="2"/>
        <v>4.7666666666666666</v>
      </c>
    </row>
    <row r="131" spans="1:5" x14ac:dyDescent="0.2">
      <c r="A131" s="25" t="s">
        <v>319</v>
      </c>
      <c r="B131">
        <v>6</v>
      </c>
      <c r="C131">
        <v>5</v>
      </c>
      <c r="D131">
        <v>5</v>
      </c>
      <c r="E131" s="6">
        <f t="shared" ref="E131:E142" si="3">AVERAGE(B131:D131)</f>
        <v>5.333333333333333</v>
      </c>
    </row>
    <row r="132" spans="1:5" x14ac:dyDescent="0.2">
      <c r="A132" s="25" t="s">
        <v>320</v>
      </c>
      <c r="B132">
        <v>13</v>
      </c>
      <c r="C132">
        <v>11.5</v>
      </c>
      <c r="D132">
        <v>14</v>
      </c>
      <c r="E132" s="6">
        <f t="shared" si="3"/>
        <v>12.833333333333334</v>
      </c>
    </row>
    <row r="133" spans="1:5" x14ac:dyDescent="0.2">
      <c r="A133" s="25" t="s">
        <v>321</v>
      </c>
      <c r="B133">
        <v>5.8000000000000007</v>
      </c>
      <c r="C133">
        <v>6.6</v>
      </c>
      <c r="D133">
        <v>6.6000000000000005</v>
      </c>
      <c r="E133" s="6">
        <f t="shared" si="3"/>
        <v>6.333333333333333</v>
      </c>
    </row>
    <row r="134" spans="1:5" x14ac:dyDescent="0.2">
      <c r="A134" s="25" t="s">
        <v>322</v>
      </c>
      <c r="B134">
        <v>50</v>
      </c>
      <c r="C134">
        <v>54.8</v>
      </c>
      <c r="D134">
        <v>48.7</v>
      </c>
      <c r="E134" s="6">
        <f t="shared" si="3"/>
        <v>51.166666666666664</v>
      </c>
    </row>
    <row r="135" spans="1:5" x14ac:dyDescent="0.2">
      <c r="A135" s="25" t="s">
        <v>323</v>
      </c>
      <c r="B135">
        <v>77.3</v>
      </c>
      <c r="C135">
        <v>90.9</v>
      </c>
      <c r="D135">
        <v>83.6</v>
      </c>
      <c r="E135" s="6">
        <f t="shared" si="3"/>
        <v>83.933333333333323</v>
      </c>
    </row>
    <row r="136" spans="1:5" x14ac:dyDescent="0.2">
      <c r="A136" s="25" t="s">
        <v>324</v>
      </c>
      <c r="B136">
        <v>14.4</v>
      </c>
      <c r="C136">
        <v>18.8</v>
      </c>
      <c r="D136">
        <v>20.9</v>
      </c>
      <c r="E136" s="6">
        <f t="shared" si="3"/>
        <v>18.033333333333335</v>
      </c>
    </row>
    <row r="137" spans="1:5" x14ac:dyDescent="0.2">
      <c r="A137" s="25" t="s">
        <v>325</v>
      </c>
      <c r="B137">
        <v>28.6</v>
      </c>
      <c r="C137">
        <v>28.3</v>
      </c>
      <c r="D137">
        <v>36.9</v>
      </c>
      <c r="E137" s="6">
        <f t="shared" si="3"/>
        <v>31.266666666666669</v>
      </c>
    </row>
    <row r="138" spans="1:5" x14ac:dyDescent="0.2">
      <c r="A138" s="25" t="s">
        <v>326</v>
      </c>
      <c r="B138">
        <v>79</v>
      </c>
      <c r="C138">
        <v>54</v>
      </c>
      <c r="D138">
        <v>74.099999999999994</v>
      </c>
      <c r="E138" s="6">
        <f t="shared" si="3"/>
        <v>69.033333333333331</v>
      </c>
    </row>
    <row r="139" spans="1:5" x14ac:dyDescent="0.2">
      <c r="A139" s="25" t="s">
        <v>327</v>
      </c>
      <c r="B139">
        <v>5</v>
      </c>
      <c r="C139">
        <v>6.8</v>
      </c>
      <c r="D139">
        <v>8</v>
      </c>
      <c r="E139" s="6">
        <f t="shared" si="3"/>
        <v>6.6000000000000005</v>
      </c>
    </row>
    <row r="140" spans="1:5" x14ac:dyDescent="0.2">
      <c r="A140" s="25" t="s">
        <v>328</v>
      </c>
      <c r="B140">
        <v>79</v>
      </c>
      <c r="C140">
        <v>78.599999999999994</v>
      </c>
      <c r="D140">
        <v>81.599999999999994</v>
      </c>
      <c r="E140" s="6">
        <f t="shared" si="3"/>
        <v>79.733333333333334</v>
      </c>
    </row>
    <row r="141" spans="1:5" x14ac:dyDescent="0.2">
      <c r="A141" s="25" t="s">
        <v>329</v>
      </c>
      <c r="B141">
        <v>103.5</v>
      </c>
      <c r="C141">
        <v>111.8</v>
      </c>
      <c r="D141">
        <v>100</v>
      </c>
      <c r="E141" s="6">
        <f t="shared" si="3"/>
        <v>105.10000000000001</v>
      </c>
    </row>
    <row r="142" spans="1:5" x14ac:dyDescent="0.2">
      <c r="A142" s="25" t="s">
        <v>330</v>
      </c>
      <c r="B142">
        <v>32</v>
      </c>
      <c r="C142">
        <v>30</v>
      </c>
      <c r="D142">
        <v>28.5</v>
      </c>
      <c r="E142" s="6">
        <f t="shared" si="3"/>
        <v>30.166666666666668</v>
      </c>
    </row>
    <row r="144" spans="1:5" x14ac:dyDescent="0.2">
      <c r="A144" s="25" t="s">
        <v>331</v>
      </c>
      <c r="B144">
        <v>18.8</v>
      </c>
      <c r="C144">
        <v>18.5</v>
      </c>
      <c r="D144">
        <v>17.8</v>
      </c>
      <c r="E144" s="6">
        <f t="shared" ref="E144:E155" si="4">AVERAGE(B144:D144)</f>
        <v>18.366666666666664</v>
      </c>
    </row>
    <row r="145" spans="1:5" x14ac:dyDescent="0.2">
      <c r="A145" s="25" t="s">
        <v>332</v>
      </c>
      <c r="B145">
        <v>0</v>
      </c>
      <c r="C145">
        <v>0</v>
      </c>
      <c r="D145">
        <v>0</v>
      </c>
      <c r="E145" s="6">
        <f t="shared" si="4"/>
        <v>0</v>
      </c>
    </row>
    <row r="146" spans="1:5" x14ac:dyDescent="0.2">
      <c r="A146" s="25" t="s">
        <v>333</v>
      </c>
      <c r="B146">
        <v>9.8000000000000007</v>
      </c>
      <c r="C146">
        <v>7</v>
      </c>
      <c r="D146">
        <v>5</v>
      </c>
      <c r="E146" s="6">
        <f t="shared" si="4"/>
        <v>7.2666666666666666</v>
      </c>
    </row>
    <row r="147" spans="1:5" x14ac:dyDescent="0.2">
      <c r="A147" s="25" t="s">
        <v>334</v>
      </c>
      <c r="B147">
        <v>52.2</v>
      </c>
      <c r="C147">
        <v>36.6</v>
      </c>
      <c r="D147">
        <v>37.4</v>
      </c>
      <c r="E147" s="6">
        <f t="shared" si="4"/>
        <v>42.06666666666667</v>
      </c>
    </row>
    <row r="148" spans="1:5" x14ac:dyDescent="0.2">
      <c r="A148" s="25" t="s">
        <v>335</v>
      </c>
      <c r="B148">
        <v>48.8</v>
      </c>
      <c r="C148">
        <v>52.500000000000007</v>
      </c>
      <c r="D148">
        <v>58</v>
      </c>
      <c r="E148" s="6">
        <f t="shared" si="4"/>
        <v>53.1</v>
      </c>
    </row>
    <row r="149" spans="1:5" x14ac:dyDescent="0.2">
      <c r="A149" s="25" t="s">
        <v>336</v>
      </c>
      <c r="B149">
        <v>97.6</v>
      </c>
      <c r="C149">
        <v>85.8</v>
      </c>
      <c r="D149">
        <v>82.8</v>
      </c>
      <c r="E149" s="6">
        <f t="shared" si="4"/>
        <v>88.733333333333334</v>
      </c>
    </row>
    <row r="150" spans="1:5" x14ac:dyDescent="0.2">
      <c r="A150" s="25" t="s">
        <v>337</v>
      </c>
      <c r="B150">
        <v>66</v>
      </c>
      <c r="C150">
        <v>65.3</v>
      </c>
      <c r="D150">
        <v>59.300000000000004</v>
      </c>
      <c r="E150" s="6">
        <f t="shared" si="4"/>
        <v>63.533333333333339</v>
      </c>
    </row>
    <row r="151" spans="1:5" x14ac:dyDescent="0.2">
      <c r="A151" s="25" t="s">
        <v>338</v>
      </c>
      <c r="B151">
        <v>69</v>
      </c>
      <c r="C151">
        <v>66.400000000000006</v>
      </c>
      <c r="D151">
        <v>68.800000000000011</v>
      </c>
      <c r="E151" s="6">
        <f t="shared" si="4"/>
        <v>68.066666666666677</v>
      </c>
    </row>
    <row r="152" spans="1:5" x14ac:dyDescent="0.2">
      <c r="A152" s="25" t="s">
        <v>339</v>
      </c>
      <c r="B152">
        <v>65.899999999999991</v>
      </c>
      <c r="C152">
        <v>73.400000000000006</v>
      </c>
      <c r="D152">
        <v>72.599999999999994</v>
      </c>
      <c r="E152" s="6">
        <f t="shared" si="4"/>
        <v>70.63333333333334</v>
      </c>
    </row>
    <row r="153" spans="1:5" x14ac:dyDescent="0.2">
      <c r="A153" s="25" t="s">
        <v>340</v>
      </c>
      <c r="B153">
        <v>13.2</v>
      </c>
      <c r="C153">
        <v>15.1</v>
      </c>
      <c r="D153">
        <v>14.8</v>
      </c>
      <c r="E153" s="6">
        <f t="shared" si="4"/>
        <v>14.366666666666665</v>
      </c>
    </row>
    <row r="154" spans="1:5" x14ac:dyDescent="0.2">
      <c r="A154" s="25" t="s">
        <v>341</v>
      </c>
      <c r="B154">
        <v>19</v>
      </c>
      <c r="C154">
        <v>21</v>
      </c>
      <c r="D154">
        <v>24</v>
      </c>
      <c r="E154" s="6">
        <f t="shared" si="4"/>
        <v>21.333333333333332</v>
      </c>
    </row>
    <row r="155" spans="1:5" x14ac:dyDescent="0.2">
      <c r="A155" s="25" t="s">
        <v>342</v>
      </c>
      <c r="B155">
        <v>5.8</v>
      </c>
      <c r="C155">
        <v>3.3</v>
      </c>
      <c r="D155">
        <v>2.9</v>
      </c>
      <c r="E155" s="6">
        <f t="shared" si="4"/>
        <v>4</v>
      </c>
    </row>
    <row r="157" spans="1:5" x14ac:dyDescent="0.2">
      <c r="A157" s="25" t="s">
        <v>343</v>
      </c>
      <c r="B157">
        <v>21.3</v>
      </c>
      <c r="C157">
        <v>21.099999999999998</v>
      </c>
      <c r="D157">
        <v>22.099999999999998</v>
      </c>
      <c r="E157" s="6">
        <f t="shared" ref="E157:E168" si="5">AVERAGE(B157:D157)</f>
        <v>21.5</v>
      </c>
    </row>
    <row r="158" spans="1:5" x14ac:dyDescent="0.2">
      <c r="A158" s="25" t="s">
        <v>344</v>
      </c>
      <c r="B158">
        <v>0</v>
      </c>
      <c r="C158">
        <v>0</v>
      </c>
      <c r="D158">
        <v>0</v>
      </c>
      <c r="E158" s="6">
        <f t="shared" si="5"/>
        <v>0</v>
      </c>
    </row>
    <row r="159" spans="1:5" x14ac:dyDescent="0.2">
      <c r="A159" s="25" t="s">
        <v>345</v>
      </c>
      <c r="B159">
        <v>81.399999999999991</v>
      </c>
      <c r="C159">
        <v>79.900000000000006</v>
      </c>
      <c r="D159">
        <v>75.400000000000006</v>
      </c>
      <c r="E159" s="6">
        <f t="shared" si="5"/>
        <v>78.900000000000006</v>
      </c>
    </row>
    <row r="160" spans="1:5" x14ac:dyDescent="0.2">
      <c r="A160" s="25" t="s">
        <v>346</v>
      </c>
      <c r="B160">
        <v>48.8</v>
      </c>
      <c r="C160">
        <v>52</v>
      </c>
      <c r="D160">
        <v>54.2</v>
      </c>
      <c r="E160" s="6">
        <f t="shared" si="5"/>
        <v>51.666666666666664</v>
      </c>
    </row>
    <row r="161" spans="1:5" x14ac:dyDescent="0.2">
      <c r="A161" s="25" t="s">
        <v>347</v>
      </c>
      <c r="B161">
        <v>54.8</v>
      </c>
      <c r="C161">
        <v>50.199999999999996</v>
      </c>
      <c r="D161">
        <v>45.1</v>
      </c>
      <c r="E161" s="6">
        <f t="shared" si="5"/>
        <v>50.033333333333331</v>
      </c>
    </row>
    <row r="162" spans="1:5" x14ac:dyDescent="0.2">
      <c r="A162" s="25" t="s">
        <v>348</v>
      </c>
      <c r="B162">
        <v>13.5</v>
      </c>
      <c r="C162">
        <v>15.2</v>
      </c>
      <c r="D162">
        <v>12.8</v>
      </c>
      <c r="E162" s="6">
        <f t="shared" si="5"/>
        <v>13.833333333333334</v>
      </c>
    </row>
    <row r="163" spans="1:5" x14ac:dyDescent="0.2">
      <c r="A163" s="25" t="s">
        <v>349</v>
      </c>
      <c r="B163">
        <v>44.6</v>
      </c>
      <c r="C163">
        <v>47.9</v>
      </c>
      <c r="D163">
        <v>53.2</v>
      </c>
      <c r="E163" s="6">
        <f t="shared" si="5"/>
        <v>48.566666666666663</v>
      </c>
    </row>
    <row r="164" spans="1:5" x14ac:dyDescent="0.2">
      <c r="A164" s="25" t="s">
        <v>350</v>
      </c>
      <c r="B164">
        <v>31.3</v>
      </c>
      <c r="C164">
        <v>39.6</v>
      </c>
      <c r="D164">
        <v>37.699999999999996</v>
      </c>
      <c r="E164" s="6">
        <f t="shared" si="5"/>
        <v>36.199999999999996</v>
      </c>
    </row>
    <row r="165" spans="1:5" x14ac:dyDescent="0.2">
      <c r="A165" s="25" t="s">
        <v>351</v>
      </c>
      <c r="B165">
        <v>30.5</v>
      </c>
      <c r="C165">
        <v>33.200000000000003</v>
      </c>
      <c r="D165">
        <v>39.299999999999997</v>
      </c>
      <c r="E165" s="6">
        <f t="shared" si="5"/>
        <v>34.333333333333336</v>
      </c>
    </row>
    <row r="166" spans="1:5" x14ac:dyDescent="0.2">
      <c r="A166" s="25" t="s">
        <v>352</v>
      </c>
      <c r="B166">
        <v>101.1</v>
      </c>
      <c r="C166">
        <v>104.30000000000001</v>
      </c>
      <c r="D166">
        <v>108.4</v>
      </c>
      <c r="E166" s="6">
        <f t="shared" si="5"/>
        <v>104.60000000000001</v>
      </c>
    </row>
    <row r="167" spans="1:5" x14ac:dyDescent="0.2">
      <c r="A167" s="25" t="s">
        <v>353</v>
      </c>
      <c r="B167">
        <v>144</v>
      </c>
      <c r="C167">
        <v>130.6</v>
      </c>
      <c r="D167">
        <v>127.6</v>
      </c>
      <c r="E167" s="6">
        <f t="shared" si="5"/>
        <v>134.06666666666669</v>
      </c>
    </row>
    <row r="168" spans="1:5" x14ac:dyDescent="0.2">
      <c r="A168" s="25" t="s">
        <v>354</v>
      </c>
      <c r="B168">
        <v>3</v>
      </c>
      <c r="C168">
        <v>2.6</v>
      </c>
      <c r="D168">
        <v>2.4</v>
      </c>
      <c r="E168" s="6">
        <f t="shared" si="5"/>
        <v>2.6666666666666665</v>
      </c>
    </row>
    <row r="170" spans="1:5" x14ac:dyDescent="0.2">
      <c r="A170" s="25" t="s">
        <v>355</v>
      </c>
      <c r="B170">
        <v>42.3</v>
      </c>
      <c r="C170">
        <v>36.6</v>
      </c>
      <c r="D170">
        <v>29.5</v>
      </c>
      <c r="E170" s="6">
        <f t="shared" ref="E170:E181" si="6">AVERAGE(B170:D170)</f>
        <v>36.133333333333333</v>
      </c>
    </row>
    <row r="171" spans="1:5" x14ac:dyDescent="0.2">
      <c r="A171" s="25" t="s">
        <v>356</v>
      </c>
      <c r="B171">
        <v>0</v>
      </c>
      <c r="C171">
        <v>0</v>
      </c>
      <c r="D171">
        <v>0</v>
      </c>
      <c r="E171" s="6">
        <f t="shared" si="6"/>
        <v>0</v>
      </c>
    </row>
    <row r="172" spans="1:5" x14ac:dyDescent="0.2">
      <c r="A172" s="25" t="s">
        <v>357</v>
      </c>
      <c r="B172">
        <v>0</v>
      </c>
      <c r="C172">
        <v>0</v>
      </c>
      <c r="D172">
        <v>0</v>
      </c>
      <c r="E172" s="6">
        <f t="shared" si="6"/>
        <v>0</v>
      </c>
    </row>
    <row r="173" spans="1:5" x14ac:dyDescent="0.2">
      <c r="A173" s="25" t="s">
        <v>358</v>
      </c>
      <c r="B173">
        <v>18.100000000000001</v>
      </c>
      <c r="C173">
        <v>14.2</v>
      </c>
      <c r="D173">
        <v>15.2</v>
      </c>
      <c r="E173" s="6">
        <f t="shared" si="6"/>
        <v>15.833333333333334</v>
      </c>
    </row>
    <row r="174" spans="1:5" x14ac:dyDescent="0.2">
      <c r="A174" s="25" t="s">
        <v>359</v>
      </c>
      <c r="B174">
        <v>66.2</v>
      </c>
      <c r="C174">
        <v>58.699999999999996</v>
      </c>
      <c r="D174">
        <v>66.699999999999989</v>
      </c>
      <c r="E174" s="6">
        <f t="shared" si="6"/>
        <v>63.866666666666667</v>
      </c>
    </row>
    <row r="175" spans="1:5" x14ac:dyDescent="0.2">
      <c r="A175" s="25" t="s">
        <v>360</v>
      </c>
      <c r="B175">
        <v>6.3999999999999995</v>
      </c>
      <c r="C175">
        <v>7.8999999999999995</v>
      </c>
      <c r="D175">
        <v>8.6999999999999993</v>
      </c>
      <c r="E175" s="6">
        <f t="shared" si="6"/>
        <v>7.666666666666667</v>
      </c>
    </row>
    <row r="176" spans="1:5" x14ac:dyDescent="0.2">
      <c r="A176" s="25" t="s">
        <v>361</v>
      </c>
      <c r="B176">
        <v>13.2</v>
      </c>
      <c r="C176">
        <v>13.5</v>
      </c>
      <c r="D176">
        <v>13.100000000000001</v>
      </c>
      <c r="E176" s="6">
        <f t="shared" si="6"/>
        <v>13.266666666666666</v>
      </c>
    </row>
    <row r="177" spans="1:5" x14ac:dyDescent="0.2">
      <c r="A177" s="25" t="s">
        <v>362</v>
      </c>
      <c r="B177">
        <v>2.2000000000000002</v>
      </c>
      <c r="C177">
        <v>13</v>
      </c>
      <c r="D177">
        <v>11.8</v>
      </c>
      <c r="E177" s="6">
        <f t="shared" si="6"/>
        <v>9</v>
      </c>
    </row>
    <row r="178" spans="1:5" x14ac:dyDescent="0.2">
      <c r="A178" s="25" t="s">
        <v>363</v>
      </c>
      <c r="B178">
        <v>2.6</v>
      </c>
      <c r="C178">
        <v>0.5</v>
      </c>
      <c r="D178">
        <v>0.3</v>
      </c>
      <c r="E178" s="6">
        <f t="shared" si="6"/>
        <v>1.1333333333333333</v>
      </c>
    </row>
    <row r="179" spans="1:5" x14ac:dyDescent="0.2">
      <c r="A179" s="25" t="s">
        <v>364</v>
      </c>
      <c r="B179">
        <v>92.9</v>
      </c>
      <c r="C179">
        <v>84.1</v>
      </c>
      <c r="D179">
        <v>84.4</v>
      </c>
      <c r="E179" s="6">
        <f t="shared" si="6"/>
        <v>87.133333333333326</v>
      </c>
    </row>
    <row r="180" spans="1:5" x14ac:dyDescent="0.2">
      <c r="A180" s="25" t="s">
        <v>365</v>
      </c>
      <c r="B180">
        <v>66.699999999999989</v>
      </c>
      <c r="C180">
        <v>60</v>
      </c>
      <c r="D180">
        <v>63.6</v>
      </c>
      <c r="E180" s="6">
        <f t="shared" si="6"/>
        <v>63.43333333333333</v>
      </c>
    </row>
    <row r="181" spans="1:5" x14ac:dyDescent="0.2">
      <c r="A181" s="25" t="s">
        <v>366</v>
      </c>
      <c r="B181">
        <v>124.5</v>
      </c>
      <c r="C181">
        <v>129.30000000000001</v>
      </c>
      <c r="D181">
        <v>137.5</v>
      </c>
      <c r="E181" s="6">
        <f t="shared" si="6"/>
        <v>130.43333333333334</v>
      </c>
    </row>
    <row r="183" spans="1:5" x14ac:dyDescent="0.2">
      <c r="A183" s="25" t="s">
        <v>367</v>
      </c>
      <c r="B183">
        <v>0.6</v>
      </c>
      <c r="C183">
        <v>1.2</v>
      </c>
      <c r="D183">
        <v>1.2</v>
      </c>
      <c r="E183" s="6">
        <f t="shared" ref="E183:E194" si="7">AVERAGE(B183:D183)</f>
        <v>1</v>
      </c>
    </row>
    <row r="184" spans="1:5" x14ac:dyDescent="0.2">
      <c r="A184" s="25" t="s">
        <v>368</v>
      </c>
      <c r="B184">
        <v>29.5</v>
      </c>
      <c r="C184">
        <v>24</v>
      </c>
      <c r="D184">
        <v>25</v>
      </c>
      <c r="E184" s="6">
        <f t="shared" si="7"/>
        <v>26.166666666666668</v>
      </c>
    </row>
    <row r="185" spans="1:5" x14ac:dyDescent="0.2">
      <c r="A185" s="25" t="s">
        <v>369</v>
      </c>
      <c r="B185">
        <v>76.800000000000011</v>
      </c>
      <c r="C185">
        <v>88.5</v>
      </c>
      <c r="D185">
        <v>90.3</v>
      </c>
      <c r="E185" s="6">
        <f t="shared" si="7"/>
        <v>85.2</v>
      </c>
    </row>
    <row r="186" spans="1:5" x14ac:dyDescent="0.2">
      <c r="A186" s="25" t="s">
        <v>370</v>
      </c>
      <c r="B186">
        <v>87.699999999999989</v>
      </c>
      <c r="C186">
        <v>131.6</v>
      </c>
      <c r="D186">
        <v>131.79999999999998</v>
      </c>
      <c r="E186" s="6">
        <f t="shared" si="7"/>
        <v>117.03333333333332</v>
      </c>
    </row>
    <row r="187" spans="1:5" x14ac:dyDescent="0.2">
      <c r="A187" s="25" t="s">
        <v>371</v>
      </c>
      <c r="B187">
        <v>75.699999999999989</v>
      </c>
      <c r="C187">
        <v>86.600000000000009</v>
      </c>
      <c r="D187">
        <v>85.5</v>
      </c>
      <c r="E187" s="6">
        <f t="shared" si="7"/>
        <v>82.600000000000009</v>
      </c>
    </row>
    <row r="188" spans="1:5" x14ac:dyDescent="0.2">
      <c r="A188" s="25" t="s">
        <v>372</v>
      </c>
      <c r="B188">
        <v>102.3</v>
      </c>
      <c r="C188">
        <v>85.5</v>
      </c>
      <c r="D188">
        <v>76</v>
      </c>
      <c r="E188" s="6">
        <f t="shared" si="7"/>
        <v>87.933333333333337</v>
      </c>
    </row>
    <row r="189" spans="1:5" x14ac:dyDescent="0.2">
      <c r="A189" s="25" t="s">
        <v>373</v>
      </c>
      <c r="B189">
        <v>62.6</v>
      </c>
      <c r="C189">
        <v>66.099999999999994</v>
      </c>
      <c r="D189">
        <v>65.2</v>
      </c>
      <c r="E189" s="6">
        <f t="shared" si="7"/>
        <v>64.633333333333326</v>
      </c>
    </row>
    <row r="190" spans="1:5" x14ac:dyDescent="0.2">
      <c r="A190" s="25" t="s">
        <v>374</v>
      </c>
      <c r="B190">
        <v>48.5</v>
      </c>
      <c r="C190">
        <v>53.400000000000006</v>
      </c>
      <c r="D190">
        <v>56.8</v>
      </c>
      <c r="E190" s="6">
        <f t="shared" si="7"/>
        <v>52.9</v>
      </c>
    </row>
    <row r="191" spans="1:5" x14ac:dyDescent="0.2">
      <c r="A191" s="25" t="s">
        <v>375</v>
      </c>
      <c r="B191">
        <v>0.5</v>
      </c>
      <c r="C191">
        <v>0.9</v>
      </c>
      <c r="D191">
        <v>1</v>
      </c>
      <c r="E191" s="6">
        <f t="shared" si="7"/>
        <v>0.79999999999999993</v>
      </c>
    </row>
    <row r="192" spans="1:5" x14ac:dyDescent="0.2">
      <c r="A192" s="25" t="s">
        <v>376</v>
      </c>
      <c r="B192">
        <v>40.1</v>
      </c>
      <c r="C192">
        <v>30.7</v>
      </c>
      <c r="D192">
        <v>30.8</v>
      </c>
      <c r="E192" s="6">
        <f t="shared" si="7"/>
        <v>33.866666666666667</v>
      </c>
    </row>
    <row r="193" spans="1:5" x14ac:dyDescent="0.2">
      <c r="A193" s="26" t="s">
        <v>377</v>
      </c>
      <c r="B193">
        <v>22.099999999999998</v>
      </c>
      <c r="C193">
        <v>28.5</v>
      </c>
      <c r="D193">
        <v>25.499999999999996</v>
      </c>
      <c r="E193" s="6">
        <f t="shared" si="7"/>
        <v>25.366666666666664</v>
      </c>
    </row>
    <row r="194" spans="1:5" x14ac:dyDescent="0.2">
      <c r="A194" s="25" t="s">
        <v>378</v>
      </c>
      <c r="B194">
        <v>1.8</v>
      </c>
      <c r="C194">
        <v>1.5</v>
      </c>
      <c r="D194">
        <v>0.2</v>
      </c>
      <c r="E194" s="6">
        <f t="shared" si="7"/>
        <v>1.1666666666666667</v>
      </c>
    </row>
    <row r="196" spans="1:5" x14ac:dyDescent="0.2">
      <c r="A196" s="26" t="s">
        <v>379</v>
      </c>
      <c r="B196">
        <v>18</v>
      </c>
      <c r="C196">
        <v>13</v>
      </c>
      <c r="D196">
        <v>14.5</v>
      </c>
      <c r="E196" s="6">
        <f>AVERAGE(B196:D196)</f>
        <v>15.166666666666666</v>
      </c>
    </row>
    <row r="197" spans="1:5" x14ac:dyDescent="0.2">
      <c r="A197" s="26" t="s">
        <v>380</v>
      </c>
      <c r="B197">
        <v>14</v>
      </c>
      <c r="C197">
        <v>12</v>
      </c>
      <c r="D197">
        <v>10</v>
      </c>
      <c r="E197" s="6">
        <f>AVERAGE(B197:D197)</f>
        <v>12</v>
      </c>
    </row>
    <row r="198" spans="1:5" x14ac:dyDescent="0.2">
      <c r="A198" s="26" t="s">
        <v>381</v>
      </c>
      <c r="B198">
        <v>58.6</v>
      </c>
      <c r="C198">
        <v>61.2</v>
      </c>
      <c r="D198">
        <v>56.7</v>
      </c>
      <c r="E198" s="6">
        <f>AVERAGE(B198:D198)</f>
        <v>58.833333333333336</v>
      </c>
    </row>
    <row r="199" spans="1:5" x14ac:dyDescent="0.2">
      <c r="A199" s="26" t="s">
        <v>382</v>
      </c>
      <c r="B199">
        <v>42.800000000000004</v>
      </c>
      <c r="C199">
        <v>53.1</v>
      </c>
      <c r="D199">
        <v>49.699999999999996</v>
      </c>
      <c r="E199" s="6">
        <f t="shared" ref="E199:E206" si="8">AVERAGE(B199:D199)</f>
        <v>48.533333333333331</v>
      </c>
    </row>
    <row r="200" spans="1:5" x14ac:dyDescent="0.2">
      <c r="A200" s="26" t="s">
        <v>383</v>
      </c>
      <c r="B200">
        <v>91.5</v>
      </c>
      <c r="C200">
        <v>84</v>
      </c>
      <c r="D200">
        <v>92</v>
      </c>
      <c r="E200" s="6">
        <f t="shared" si="8"/>
        <v>89.166666666666671</v>
      </c>
    </row>
    <row r="201" spans="1:5" x14ac:dyDescent="0.2">
      <c r="A201" s="26" t="s">
        <v>384</v>
      </c>
      <c r="B201">
        <v>127.5</v>
      </c>
      <c r="C201">
        <v>167.2</v>
      </c>
      <c r="D201">
        <v>167.70000000000002</v>
      </c>
      <c r="E201" s="6">
        <f t="shared" si="8"/>
        <v>154.13333333333333</v>
      </c>
    </row>
    <row r="202" spans="1:5" x14ac:dyDescent="0.2">
      <c r="A202" s="26" t="s">
        <v>385</v>
      </c>
      <c r="B202">
        <v>75.8</v>
      </c>
      <c r="C202">
        <v>89.100000000000009</v>
      </c>
      <c r="D202">
        <v>90.7</v>
      </c>
      <c r="E202" s="6">
        <f>AVERAGE(B202:D202)</f>
        <v>85.2</v>
      </c>
    </row>
    <row r="203" spans="1:5" x14ac:dyDescent="0.2">
      <c r="A203" s="26" t="s">
        <v>386</v>
      </c>
      <c r="B203">
        <v>95.2</v>
      </c>
      <c r="C203">
        <v>108.6</v>
      </c>
      <c r="D203">
        <v>110.5</v>
      </c>
      <c r="E203" s="6">
        <f t="shared" si="8"/>
        <v>104.76666666666667</v>
      </c>
    </row>
    <row r="204" spans="1:5" x14ac:dyDescent="0.2">
      <c r="A204" s="26" t="s">
        <v>387</v>
      </c>
      <c r="B204">
        <v>102.19999999999999</v>
      </c>
      <c r="C204">
        <v>107.19999999999999</v>
      </c>
      <c r="D204">
        <v>99</v>
      </c>
      <c r="E204" s="6">
        <f t="shared" si="8"/>
        <v>102.8</v>
      </c>
    </row>
    <row r="205" spans="1:5" x14ac:dyDescent="0.2">
      <c r="A205" s="26" t="s">
        <v>388</v>
      </c>
      <c r="B205">
        <v>139.4</v>
      </c>
      <c r="C205">
        <v>128.1</v>
      </c>
      <c r="D205">
        <v>122.30000000000001</v>
      </c>
      <c r="E205" s="6">
        <f t="shared" si="8"/>
        <v>129.93333333333334</v>
      </c>
    </row>
    <row r="206" spans="1:5" x14ac:dyDescent="0.2">
      <c r="A206" s="26" t="s">
        <v>389</v>
      </c>
      <c r="B206">
        <v>133.5</v>
      </c>
      <c r="C206">
        <v>164.3</v>
      </c>
      <c r="D206">
        <v>156.9</v>
      </c>
      <c r="E206" s="6">
        <f t="shared" si="8"/>
        <v>151.56666666666669</v>
      </c>
    </row>
    <row r="207" spans="1:5" x14ac:dyDescent="0.2">
      <c r="A207" s="26" t="s">
        <v>390</v>
      </c>
      <c r="B207">
        <v>45</v>
      </c>
      <c r="C207">
        <v>52</v>
      </c>
      <c r="D207">
        <v>56</v>
      </c>
      <c r="E207" s="6">
        <f>AVERAGE(B207:D207)</f>
        <v>51</v>
      </c>
    </row>
    <row r="209" spans="1:5" x14ac:dyDescent="0.2">
      <c r="A209" s="26" t="s">
        <v>391</v>
      </c>
      <c r="B209">
        <v>0</v>
      </c>
      <c r="C209">
        <v>0</v>
      </c>
      <c r="D209">
        <v>0</v>
      </c>
      <c r="E209" s="6">
        <f>AVERAGE(B209:D209)</f>
        <v>0</v>
      </c>
    </row>
    <row r="210" spans="1:5" x14ac:dyDescent="0.2">
      <c r="A210" s="26" t="s">
        <v>392</v>
      </c>
      <c r="B210">
        <v>2.2999999999999998</v>
      </c>
      <c r="C210">
        <v>3.2</v>
      </c>
      <c r="D210">
        <v>4.9000000000000004</v>
      </c>
      <c r="E210" s="6">
        <f>AVERAGE(B210:D210)</f>
        <v>3.4666666666666668</v>
      </c>
    </row>
    <row r="211" spans="1:5" x14ac:dyDescent="0.2">
      <c r="A211" s="26" t="s">
        <v>393</v>
      </c>
      <c r="B211">
        <v>0</v>
      </c>
      <c r="C211">
        <v>0</v>
      </c>
      <c r="D211">
        <v>0</v>
      </c>
      <c r="E211" s="6">
        <f>AVERAGE(B211:D211)</f>
        <v>0</v>
      </c>
    </row>
    <row r="212" spans="1:5" x14ac:dyDescent="0.2">
      <c r="A212" s="26" t="s">
        <v>394</v>
      </c>
      <c r="B212">
        <v>121.6</v>
      </c>
      <c r="C212">
        <v>109.6</v>
      </c>
      <c r="D212">
        <v>107.1</v>
      </c>
      <c r="E212" s="6">
        <f>AVERAGE(B212:D212)</f>
        <v>112.76666666666665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G9" sqref="G9"/>
    </sheetView>
  </sheetViews>
  <sheetFormatPr baseColWidth="10" defaultColWidth="13.6640625" defaultRowHeight="19" x14ac:dyDescent="0.25"/>
  <cols>
    <col min="1" max="16384" width="13.6640625" style="29"/>
  </cols>
  <sheetData>
    <row r="1" spans="1:5" x14ac:dyDescent="0.25">
      <c r="B1" s="30" t="s">
        <v>1</v>
      </c>
      <c r="C1" s="30" t="s">
        <v>2</v>
      </c>
      <c r="D1" s="30" t="s">
        <v>3</v>
      </c>
      <c r="E1" s="30" t="s">
        <v>395</v>
      </c>
    </row>
    <row r="2" spans="1:5" x14ac:dyDescent="0.25">
      <c r="A2" s="27">
        <v>1998</v>
      </c>
      <c r="E2" s="31">
        <v>864.71906666666666</v>
      </c>
    </row>
    <row r="3" spans="1:5" x14ac:dyDescent="0.25">
      <c r="A3" s="28">
        <f>1+A2</f>
        <v>1999</v>
      </c>
      <c r="E3" s="31">
        <v>371.43973333333338</v>
      </c>
    </row>
    <row r="4" spans="1:5" x14ac:dyDescent="0.25">
      <c r="A4" s="28">
        <f t="shared" ref="A4:A6" si="0">1+A3</f>
        <v>2000</v>
      </c>
      <c r="E4" s="31">
        <v>350.42740000000003</v>
      </c>
    </row>
    <row r="5" spans="1:5" x14ac:dyDescent="0.25">
      <c r="A5" s="28">
        <f t="shared" si="0"/>
        <v>2001</v>
      </c>
      <c r="E5" s="31">
        <v>715.84206666666671</v>
      </c>
    </row>
    <row r="6" spans="1:5" x14ac:dyDescent="0.25">
      <c r="A6" s="28">
        <f t="shared" si="0"/>
        <v>2002</v>
      </c>
      <c r="E6" s="31">
        <v>546.83333333333337</v>
      </c>
    </row>
    <row r="7" spans="1:5" x14ac:dyDescent="0.25">
      <c r="A7" s="27">
        <v>2003</v>
      </c>
      <c r="B7" s="32">
        <v>683.90000000000009</v>
      </c>
      <c r="C7" s="32">
        <v>678.3</v>
      </c>
      <c r="D7" s="32">
        <v>697.7</v>
      </c>
      <c r="E7" s="31">
        <f t="shared" ref="E7:E14" si="1">AVERAGE(B7:D7)</f>
        <v>686.63333333333333</v>
      </c>
    </row>
    <row r="8" spans="1:5" x14ac:dyDescent="0.25">
      <c r="A8" s="27">
        <v>2004</v>
      </c>
      <c r="B8" s="32">
        <v>796.90000000000009</v>
      </c>
      <c r="C8" s="32">
        <v>828.7</v>
      </c>
      <c r="D8" s="32">
        <v>849.59999999999991</v>
      </c>
      <c r="E8" s="31">
        <f t="shared" si="1"/>
        <v>825.06666666666661</v>
      </c>
    </row>
    <row r="9" spans="1:5" x14ac:dyDescent="0.25">
      <c r="A9" s="27">
        <v>2005</v>
      </c>
      <c r="B9" s="29">
        <v>431.59999999999997</v>
      </c>
      <c r="C9" s="29">
        <v>445.2</v>
      </c>
      <c r="D9" s="29">
        <v>458.69999999999993</v>
      </c>
      <c r="E9" s="31">
        <f t="shared" si="1"/>
        <v>445.16666666666669</v>
      </c>
    </row>
    <row r="10" spans="1:5" x14ac:dyDescent="0.25">
      <c r="A10" s="27">
        <v>2006</v>
      </c>
      <c r="B10" s="29">
        <v>461.6</v>
      </c>
      <c r="C10" s="29">
        <v>467.10000000000008</v>
      </c>
      <c r="D10" s="29">
        <v>479.4</v>
      </c>
      <c r="E10" s="31">
        <f t="shared" si="1"/>
        <v>469.36666666666662</v>
      </c>
    </row>
    <row r="11" spans="1:5" x14ac:dyDescent="0.25">
      <c r="A11" s="27">
        <v>2007</v>
      </c>
      <c r="B11" s="29">
        <v>460.3</v>
      </c>
      <c r="C11" s="29">
        <v>441.6</v>
      </c>
      <c r="D11" s="29">
        <v>440.50000000000006</v>
      </c>
      <c r="E11" s="31">
        <f t="shared" si="1"/>
        <v>447.4666666666667</v>
      </c>
    </row>
    <row r="12" spans="1:5" x14ac:dyDescent="0.25">
      <c r="A12" s="27">
        <v>2008</v>
      </c>
      <c r="B12" s="29">
        <v>571.30000000000007</v>
      </c>
      <c r="C12" s="29">
        <v>574</v>
      </c>
      <c r="D12" s="29">
        <v>575.80000000000007</v>
      </c>
      <c r="E12" s="31">
        <f t="shared" si="1"/>
        <v>573.70000000000016</v>
      </c>
    </row>
    <row r="13" spans="1:5" x14ac:dyDescent="0.25">
      <c r="A13" s="27">
        <v>2009</v>
      </c>
      <c r="B13" s="29">
        <v>310.59999999999997</v>
      </c>
      <c r="C13" s="29">
        <v>288.5</v>
      </c>
      <c r="D13" s="29">
        <v>293.3</v>
      </c>
      <c r="E13" s="31">
        <f t="shared" si="1"/>
        <v>297.46666666666664</v>
      </c>
    </row>
    <row r="14" spans="1:5" x14ac:dyDescent="0.25">
      <c r="A14" s="27">
        <v>2010</v>
      </c>
      <c r="B14" s="29">
        <v>546.4</v>
      </c>
      <c r="C14" s="29">
        <v>597</v>
      </c>
      <c r="D14" s="29">
        <v>589.09999999999991</v>
      </c>
      <c r="E14" s="31">
        <f t="shared" si="1"/>
        <v>577.5</v>
      </c>
    </row>
    <row r="15" spans="1:5" x14ac:dyDescent="0.25">
      <c r="A15" s="27">
        <v>2011</v>
      </c>
      <c r="B15" s="29">
        <v>898.49999999999989</v>
      </c>
      <c r="C15" s="29">
        <v>987.80000000000018</v>
      </c>
      <c r="D15" s="29">
        <v>969.99999999999989</v>
      </c>
      <c r="E15" s="31">
        <f>AVERAGE(B15:D15)</f>
        <v>952.1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</vt:lpstr>
      <vt:lpstr>Monthly</vt:lpstr>
      <vt:lpstr>Yearly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truman young</dc:creator>
  <cp:lastModifiedBy>Truman Young</cp:lastModifiedBy>
  <dcterms:created xsi:type="dcterms:W3CDTF">2012-05-29T16:42:37Z</dcterms:created>
  <dcterms:modified xsi:type="dcterms:W3CDTF">2018-01-15T17:03:32Z</dcterms:modified>
</cp:coreProperties>
</file>