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-460" windowWidth="28800" windowHeight="18020" tabRatio="500"/>
  </bookViews>
  <sheets>
    <sheet name="Anomalies" sheetId="1" r:id="rId1"/>
    <sheet name="KNN" sheetId="2" r:id="rId2"/>
    <sheet name="Feuil3" sheetId="3" r:id="rId3"/>
    <sheet name="Feuil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1" l="1"/>
  <c r="I10" i="1"/>
  <c r="I11" i="1"/>
  <c r="I8" i="1"/>
  <c r="H9" i="1"/>
  <c r="H10" i="1"/>
  <c r="H11" i="1"/>
  <c r="H8" i="1"/>
</calcChain>
</file>

<file path=xl/sharedStrings.xml><?xml version="1.0" encoding="utf-8"?>
<sst xmlns="http://schemas.openxmlformats.org/spreadsheetml/2006/main" count="25" uniqueCount="25">
  <si>
    <t>Anomalies Spam</t>
  </si>
  <si>
    <t>Anomalies Non spam</t>
  </si>
  <si>
    <t xml:space="preserve">Nb Résultats Sûrs : </t>
  </si>
  <si>
    <t>Réussite</t>
  </si>
  <si>
    <t>Nb reste</t>
  </si>
  <si>
    <t>Résultats reste</t>
  </si>
  <si>
    <t>Nom algo detection anomalies</t>
  </si>
  <si>
    <t>Robust covariance</t>
  </si>
  <si>
    <t>One-Class SVM</t>
  </si>
  <si>
    <t>Isolation Forest</t>
  </si>
  <si>
    <t>Local Outlier Factor</t>
  </si>
  <si>
    <t>Knn</t>
  </si>
  <si>
    <t>Average of non modulated</t>
  </si>
  <si>
    <t>0.8045000000000002</t>
  </si>
  <si>
    <t>Average of modulated type 1</t>
  </si>
  <si>
    <t>0.9025000000000001</t>
  </si>
  <si>
    <t>Average of modulated type 2</t>
  </si>
  <si>
    <t>0.8782500000000001</t>
  </si>
  <si>
    <t>SVC</t>
  </si>
  <si>
    <t>MLP</t>
  </si>
  <si>
    <t>Average</t>
  </si>
  <si>
    <t>Classifier</t>
  </si>
  <si>
    <t>KNN</t>
  </si>
  <si>
    <t>Total lignes</t>
  </si>
  <si>
    <t xml:space="preserve">Pourcentage Total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</si>
</sst>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65129139985906"/>
          <c:y val="0.0267857142857143"/>
          <c:w val="0.808951867397898"/>
          <c:h val="0.82880975815523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Feuil4!$D$5:$F$5</c:f>
              <c:strCache>
                <c:ptCount val="3"/>
                <c:pt idx="0">
                  <c:v>SVC</c:v>
                </c:pt>
                <c:pt idx="1">
                  <c:v>MLP</c:v>
                </c:pt>
                <c:pt idx="2">
                  <c:v>KNN</c:v>
                </c:pt>
              </c:strCache>
            </c:strRef>
          </c:cat>
          <c:val>
            <c:numRef>
              <c:f>Feuil4!$D$6:$F$6</c:f>
              <c:numCache>
                <c:formatCode>General</c:formatCode>
                <c:ptCount val="3"/>
                <c:pt idx="0">
                  <c:v>0.696</c:v>
                </c:pt>
                <c:pt idx="1">
                  <c:v>0.891</c:v>
                </c:pt>
                <c:pt idx="2">
                  <c:v>0.8045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4024184"/>
        <c:axId val="-2091045304"/>
      </c:barChart>
      <c:catAx>
        <c:axId val="-2094024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1045304"/>
        <c:crosses val="autoZero"/>
        <c:auto val="1"/>
        <c:lblAlgn val="ctr"/>
        <c:lblOffset val="100"/>
        <c:noMultiLvlLbl val="0"/>
      </c:catAx>
      <c:valAx>
        <c:axId val="-2091045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024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</xdr:colOff>
      <xdr:row>12</xdr:row>
      <xdr:rowOff>139700</xdr:rowOff>
    </xdr:from>
    <xdr:to>
      <xdr:col>13</xdr:col>
      <xdr:colOff>25400</xdr:colOff>
      <xdr:row>27</xdr:row>
      <xdr:rowOff>127000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1"/>
  <sheetViews>
    <sheetView tabSelected="1" workbookViewId="0">
      <selection activeCell="I6" sqref="I6"/>
    </sheetView>
  </sheetViews>
  <sheetFormatPr baseColWidth="10" defaultRowHeight="15" x14ac:dyDescent="0"/>
  <cols>
    <col min="1" max="1" width="26.1640625" bestFit="1" customWidth="1"/>
    <col min="2" max="2" width="14.6640625" bestFit="1" customWidth="1"/>
    <col min="3" max="3" width="18.5" bestFit="1" customWidth="1"/>
    <col min="4" max="4" width="16.83203125" bestFit="1" customWidth="1"/>
    <col min="7" max="7" width="18" bestFit="1" customWidth="1"/>
  </cols>
  <sheetData>
    <row r="7" spans="1:9">
      <c r="A7" t="s">
        <v>6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23</v>
      </c>
      <c r="I7" t="s">
        <v>24</v>
      </c>
    </row>
    <row r="8" spans="1:9">
      <c r="A8" t="s">
        <v>7</v>
      </c>
      <c r="B8">
        <v>135</v>
      </c>
      <c r="C8">
        <v>500</v>
      </c>
      <c r="D8">
        <v>100</v>
      </c>
      <c r="E8" s="2">
        <v>98.837785903444598</v>
      </c>
      <c r="F8">
        <v>100</v>
      </c>
      <c r="G8" s="2">
        <v>91.199429121907201</v>
      </c>
      <c r="H8">
        <f>D8+F8</f>
        <v>200</v>
      </c>
      <c r="I8" s="1">
        <f>(E8*(D8/H8))+((G8*(F8/H8)))</f>
        <v>95.018607512675899</v>
      </c>
    </row>
    <row r="9" spans="1:9">
      <c r="A9" t="s">
        <v>8</v>
      </c>
      <c r="B9">
        <v>990</v>
      </c>
      <c r="C9">
        <v>1150</v>
      </c>
      <c r="D9">
        <v>55</v>
      </c>
      <c r="E9" s="2">
        <v>98.941257735951496</v>
      </c>
      <c r="F9">
        <v>70</v>
      </c>
      <c r="G9" s="2">
        <v>91.966881314158201</v>
      </c>
      <c r="H9">
        <f t="shared" ref="H9:H11" si="0">D9+F9</f>
        <v>125</v>
      </c>
      <c r="I9" s="1">
        <f t="shared" ref="I9:I11" si="1">(E9*(D9/H9))+((G9*(F9/H9)))</f>
        <v>95.035606939747254</v>
      </c>
    </row>
    <row r="10" spans="1:9">
      <c r="A10" t="s">
        <v>9</v>
      </c>
      <c r="B10">
        <v>350</v>
      </c>
      <c r="C10">
        <v>350</v>
      </c>
      <c r="D10">
        <v>100</v>
      </c>
      <c r="E10" s="2">
        <v>98.890141278542501</v>
      </c>
      <c r="F10">
        <v>200</v>
      </c>
      <c r="G10" s="2">
        <v>91.071504520568297</v>
      </c>
      <c r="H10">
        <f t="shared" si="0"/>
        <v>300</v>
      </c>
      <c r="I10" s="1">
        <f t="shared" si="1"/>
        <v>93.677716773226365</v>
      </c>
    </row>
    <row r="11" spans="1:9">
      <c r="A11" t="s">
        <v>10</v>
      </c>
      <c r="B11">
        <v>270</v>
      </c>
      <c r="C11">
        <v>420</v>
      </c>
      <c r="D11">
        <v>95</v>
      </c>
      <c r="E11" s="2">
        <v>99.243963254673901</v>
      </c>
      <c r="F11">
        <v>200</v>
      </c>
      <c r="G11" s="2">
        <v>90.829275913190898</v>
      </c>
      <c r="H11">
        <f t="shared" si="0"/>
        <v>295</v>
      </c>
      <c r="I11" s="1">
        <f t="shared" si="1"/>
        <v>93.53909048078711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:F6"/>
    </sheetView>
  </sheetViews>
  <sheetFormatPr baseColWidth="10" defaultRowHeight="15" x14ac:dyDescent="0"/>
  <cols>
    <col min="4" max="4" width="23" bestFit="1" customWidth="1"/>
    <col min="5" max="6" width="24.83203125" bestFit="1" customWidth="1"/>
  </cols>
  <sheetData>
    <row r="1" spans="1:6">
      <c r="A1" t="s">
        <v>11</v>
      </c>
    </row>
    <row r="5" spans="1:6">
      <c r="D5" t="s">
        <v>12</v>
      </c>
      <c r="E5" t="s">
        <v>14</v>
      </c>
      <c r="F5" t="s">
        <v>16</v>
      </c>
    </row>
    <row r="6" spans="1:6">
      <c r="D6" t="s">
        <v>13</v>
      </c>
      <c r="E6" t="s">
        <v>15</v>
      </c>
      <c r="F6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7"/>
  <sheetViews>
    <sheetView workbookViewId="0">
      <selection activeCell="C6" sqref="C6:F6"/>
    </sheetView>
  </sheetViews>
  <sheetFormatPr baseColWidth="10" defaultRowHeight="15" x14ac:dyDescent="0"/>
  <sheetData>
    <row r="5" spans="3:6">
      <c r="C5" t="s">
        <v>21</v>
      </c>
      <c r="D5" t="s">
        <v>18</v>
      </c>
      <c r="E5" t="s">
        <v>19</v>
      </c>
      <c r="F5" t="s">
        <v>22</v>
      </c>
    </row>
    <row r="6" spans="3:6">
      <c r="C6" t="s">
        <v>20</v>
      </c>
      <c r="D6">
        <v>0.69599999999999995</v>
      </c>
      <c r="E6">
        <v>0.89100000000000001</v>
      </c>
      <c r="F6">
        <v>0.80449999999999999</v>
      </c>
    </row>
    <row r="7" spans="3:6">
      <c r="D7">
        <v>1</v>
      </c>
      <c r="E7">
        <v>2</v>
      </c>
      <c r="F7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Anomalies</vt:lpstr>
      <vt:lpstr>KNN</vt:lpstr>
      <vt:lpstr>Feuil3</vt:lpstr>
      <vt:lpstr>Feuil4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Kletz</dc:creator>
  <cp:lastModifiedBy>David Kletz</cp:lastModifiedBy>
  <dcterms:created xsi:type="dcterms:W3CDTF">2019-06-06T18:27:34Z</dcterms:created>
  <dcterms:modified xsi:type="dcterms:W3CDTF">2019-06-06T22:40:08Z</dcterms:modified>
</cp:coreProperties>
</file>