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lv\Downloads\"/>
    </mc:Choice>
  </mc:AlternateContent>
  <xr:revisionPtr revIDLastSave="0" documentId="8_{63C00AE8-CCCF-41B0-B45E-E39892502D71}" xr6:coauthVersionLast="47" xr6:coauthVersionMax="47" xr10:uidLastSave="{00000000-0000-0000-0000-000000000000}"/>
  <bookViews>
    <workbookView xWindow="-120" yWindow="-120" windowWidth="29040" windowHeight="15720" xr2:uid="{616FE906-52E0-4D48-B9CD-496A0C63AEF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8" i="1" l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F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</calcChain>
</file>

<file path=xl/sharedStrings.xml><?xml version="1.0" encoding="utf-8"?>
<sst xmlns="http://schemas.openxmlformats.org/spreadsheetml/2006/main" count="435" uniqueCount="212">
  <si>
    <t>Package Name</t>
  </si>
  <si>
    <t>Version</t>
  </si>
  <si>
    <t>Category</t>
  </si>
  <si>
    <t>Overall rating</t>
  </si>
  <si>
    <t>Age</t>
  </si>
  <si>
    <t>Analyzers</t>
  </si>
  <si>
    <t>Contributors</t>
  </si>
  <si>
    <t>Deprecated Package</t>
  </si>
  <si>
    <t>Deprecated Dependencies</t>
  </si>
  <si>
    <t>Direct and Transitive Dependencies</t>
  </si>
  <si>
    <t>Documentation</t>
  </si>
  <si>
    <t>Initialization Script</t>
  </si>
  <si>
    <t>Known Vulnerabilities</t>
  </si>
  <si>
    <t>License</t>
  </si>
  <si>
    <t>Open Issues</t>
  </si>
  <si>
    <t>Open Pull Requests</t>
  </si>
  <si>
    <t>Popularity</t>
  </si>
  <si>
    <t>Verified Prefix</t>
  </si>
  <si>
    <t>Widespread Use</t>
  </si>
  <si>
    <t>Note</t>
  </si>
  <si>
    <t>newtonsoft.json</t>
  </si>
  <si>
    <t>13.0.3</t>
  </si>
  <si>
    <t>Top 50</t>
  </si>
  <si>
    <t>Y</t>
  </si>
  <si>
    <t>serilog</t>
  </si>
  <si>
    <t>2.12.0</t>
  </si>
  <si>
    <t>awssdk.core</t>
  </si>
  <si>
    <t>3.7.106.23</t>
  </si>
  <si>
    <t>castle.core</t>
  </si>
  <si>
    <t>5.1.1</t>
  </si>
  <si>
    <t>newtonsoft.json.bson</t>
  </si>
  <si>
    <t>1.0.2</t>
  </si>
  <si>
    <t>swashbuckle.aspnetcore.swagger</t>
  </si>
  <si>
    <t>6.5.0</t>
  </si>
  <si>
    <t>swashbuckle.aspnetcore.swaggergen</t>
  </si>
  <si>
    <t>polly</t>
  </si>
  <si>
    <t>7.2.3</t>
  </si>
  <si>
    <t>automapper</t>
  </si>
  <si>
    <t>12.0.1</t>
  </si>
  <si>
    <t>swashbuckle.aspnetcore.swaggerui</t>
  </si>
  <si>
    <t>serilog.sinks.file</t>
  </si>
  <si>
    <t>5.0.0</t>
  </si>
  <si>
    <t>moq</t>
  </si>
  <si>
    <t>4.18.4</t>
  </si>
  <si>
    <t>swashbuckle.aspnetcore</t>
  </si>
  <si>
    <t>serilog.sinks.console</t>
  </si>
  <si>
    <t>4.1.0</t>
  </si>
  <si>
    <t>humanizer.core</t>
  </si>
  <si>
    <t>2.14.1</t>
  </si>
  <si>
    <t>xunit.extensibility.core</t>
  </si>
  <si>
    <t>2.4.2</t>
  </si>
  <si>
    <t>serilog.extensions.logging</t>
  </si>
  <si>
    <t>3.1.0</t>
  </si>
  <si>
    <t>fluentvalidation</t>
  </si>
  <si>
    <t>11.5.2</t>
  </si>
  <si>
    <t>xunit.abstractions</t>
  </si>
  <si>
    <t>2.0.3</t>
  </si>
  <si>
    <t>google.protobuf</t>
  </si>
  <si>
    <t>3.22.3</t>
  </si>
  <si>
    <t>xunit.extensibility.execution</t>
  </si>
  <si>
    <t>coverlet.collector</t>
  </si>
  <si>
    <t>3.2.0</t>
  </si>
  <si>
    <t>serilog.settings.configuration</t>
  </si>
  <si>
    <t>3.4.0</t>
  </si>
  <si>
    <t>stackexchange.redis</t>
  </si>
  <si>
    <t>2.6.104</t>
  </si>
  <si>
    <t>serilog.formatting.compact</t>
  </si>
  <si>
    <t>1.1.0</t>
  </si>
  <si>
    <t>xunit.core</t>
  </si>
  <si>
    <t>xunit.assert</t>
  </si>
  <si>
    <t>xunit.runner.visualstudio</t>
  </si>
  <si>
    <t>2.4.5</t>
  </si>
  <si>
    <t>pipelines.sockets.unofficial</t>
  </si>
  <si>
    <t>2.2.2</t>
  </si>
  <si>
    <t>xunit</t>
  </si>
  <si>
    <t>grpc.core.api</t>
  </si>
  <si>
    <t>2.52.0</t>
  </si>
  <si>
    <t>xunit.analyzers</t>
  </si>
  <si>
    <t>serilog.extensions.hosting</t>
  </si>
  <si>
    <t>5.0.1</t>
  </si>
  <si>
    <t>npgsql</t>
  </si>
  <si>
    <t>7.0.2</t>
  </si>
  <si>
    <t>portable.bouncycastle</t>
  </si>
  <si>
    <t>1.9.0</t>
  </si>
  <si>
    <t>serilog.aspnetcore</t>
  </si>
  <si>
    <t>6.1.0</t>
  </si>
  <si>
    <t>fluentassertions</t>
  </si>
  <si>
    <t>6.11.0</t>
  </si>
  <si>
    <t>serilog.sinks.debug</t>
  </si>
  <si>
    <t>2.0.0</t>
  </si>
  <si>
    <t>identitymodel</t>
  </si>
  <si>
    <t>6.0.0</t>
  </si>
  <si>
    <t>dapper</t>
  </si>
  <si>
    <t>2.0.123</t>
  </si>
  <si>
    <t>restsharp</t>
  </si>
  <si>
    <t>110.2.0</t>
  </si>
  <si>
    <t>nunit</t>
  </si>
  <si>
    <t>3.13.3</t>
  </si>
  <si>
    <t>jetbrains.annotations</t>
  </si>
  <si>
    <t>2022.3.1</t>
  </si>
  <si>
    <t>nlog</t>
  </si>
  <si>
    <t>5.1.3</t>
  </si>
  <si>
    <t>automapper.extensions.microsoft.dependencyinjection</t>
  </si>
  <si>
    <t>grpc.net.common</t>
  </si>
  <si>
    <t>autofac</t>
  </si>
  <si>
    <t>7.0.1</t>
  </si>
  <si>
    <t>serilog.sinks.periodicbatching</t>
  </si>
  <si>
    <t>awssdk.s3</t>
  </si>
  <si>
    <t>3.7.104.1</t>
  </si>
  <si>
    <t>mongodb.bson</t>
  </si>
  <si>
    <t>2.19.1</t>
  </si>
  <si>
    <t>Average</t>
  </si>
  <si>
    <t>Yoko.Tool</t>
  </si>
  <si>
    <t>2.5.3</t>
  </si>
  <si>
    <t>Random</t>
  </si>
  <si>
    <t>N</t>
  </si>
  <si>
    <t>bar</t>
  </si>
  <si>
    <t>1.0.0</t>
  </si>
  <si>
    <t>Ardalis.GuardClauses</t>
  </si>
  <si>
    <t>4.0.1</t>
  </si>
  <si>
    <t>Kolabs.Repository.Dapper</t>
  </si>
  <si>
    <t>1.2.0</t>
  </si>
  <si>
    <t xml:space="preserve">Feign </t>
  </si>
  <si>
    <t>1.4.1</t>
  </si>
  <si>
    <t xml:space="preserve">MvmNet.ActiveDirectory </t>
  </si>
  <si>
    <t>2.2.3</t>
  </si>
  <si>
    <t xml:space="preserve">Mcs </t>
  </si>
  <si>
    <t>5.8.0</t>
  </si>
  <si>
    <t>xEdi.EdiEngine</t>
  </si>
  <si>
    <t>1.6.0</t>
  </si>
  <si>
    <t>HiNetCloud.Microsoft.Samples.Debugging.MdbgEngine</t>
  </si>
  <si>
    <t>23.4.20.10</t>
  </si>
  <si>
    <t xml:space="preserve">OdeToCode.AddFeatureFolders </t>
  </si>
  <si>
    <t xml:space="preserve">MemBus </t>
  </si>
  <si>
    <t xml:space="preserve">IronSourceHyprMXSDK </t>
  </si>
  <si>
    <t>5.1.2</t>
  </si>
  <si>
    <t xml:space="preserve">SqExpress </t>
  </si>
  <si>
    <t>0.4.1</t>
  </si>
  <si>
    <t xml:space="preserve">HdrHistogram </t>
  </si>
  <si>
    <t>2.5.0</t>
  </si>
  <si>
    <t xml:space="preserve">VaultSharp </t>
  </si>
  <si>
    <t>1.13.0.1</t>
  </si>
  <si>
    <t xml:space="preserve">Hco.Base.DataAccess.Ef </t>
  </si>
  <si>
    <t>0.6.5.5</t>
  </si>
  <si>
    <t xml:space="preserve">Yebo.Net.Utility </t>
  </si>
  <si>
    <t xml:space="preserve">Model2Form </t>
  </si>
  <si>
    <t xml:space="preserve">MR.Gestures </t>
  </si>
  <si>
    <t>3.0.0</t>
  </si>
  <si>
    <t xml:space="preserve">IrwanUnitTestFramework </t>
  </si>
  <si>
    <t xml:space="preserve">Mtn.Library </t>
  </si>
  <si>
    <t>4.0.0.83</t>
  </si>
  <si>
    <t xml:space="preserve">StockSharp.IEX </t>
  </si>
  <si>
    <t>5.0.139</t>
  </si>
  <si>
    <t xml:space="preserve">HMEFramework </t>
  </si>
  <si>
    <t>2.1.33.38</t>
  </si>
  <si>
    <t xml:space="preserve">MailBee.NET </t>
  </si>
  <si>
    <t>12.3.1</t>
  </si>
  <si>
    <t xml:space="preserve">aqw001.QAppLogger </t>
  </si>
  <si>
    <t>1.0.1</t>
  </si>
  <si>
    <t xml:space="preserve">RegexPatterns </t>
  </si>
  <si>
    <t xml:space="preserve">jieba.NET </t>
  </si>
  <si>
    <t>0.42.2</t>
  </si>
  <si>
    <t xml:space="preserve">Aeolin.AwoBot </t>
  </si>
  <si>
    <t>1.5.3</t>
  </si>
  <si>
    <t xml:space="preserve">Abbyy.CloudSdk.V2.Client </t>
  </si>
  <si>
    <t>1.0.6</t>
  </si>
  <si>
    <t xml:space="preserve">PTJK.GenericRepoSpecPattern </t>
  </si>
  <si>
    <t xml:space="preserve">NSKeyedUnarchiver </t>
  </si>
  <si>
    <t>1.1.3</t>
  </si>
  <si>
    <t xml:space="preserve">NLanguageTag </t>
  </si>
  <si>
    <t xml:space="preserve">Bve5_Parsing </t>
  </si>
  <si>
    <t xml:space="preserve">ietws </t>
  </si>
  <si>
    <t>0.2.12</t>
  </si>
  <si>
    <t xml:space="preserve">Universal.BureauOfMeteorology </t>
  </si>
  <si>
    <t xml:space="preserve">fmdev.xlftool </t>
  </si>
  <si>
    <t>0.1.5</t>
  </si>
  <si>
    <t xml:space="preserve">RJGF.EasyAbp.Abp.Trees.EntityFrameworkCore </t>
  </si>
  <si>
    <t>1.0.3</t>
  </si>
  <si>
    <t xml:space="preserve">NPOI.HWPF </t>
  </si>
  <si>
    <t>2.3.0</t>
  </si>
  <si>
    <t xml:space="preserve">NHibernateProfiler.Appender </t>
  </si>
  <si>
    <t>6.0.6040</t>
  </si>
  <si>
    <t xml:space="preserve">Auios.QuadTree </t>
  </si>
  <si>
    <t>1.1.1</t>
  </si>
  <si>
    <t>AsyncBridge.Net35</t>
  </si>
  <si>
    <t>0.3.1</t>
  </si>
  <si>
    <t>Issue</t>
  </si>
  <si>
    <t>Deprecated</t>
  </si>
  <si>
    <t>Microsoft.ChakraCore</t>
  </si>
  <si>
    <t>1.11.24</t>
  </si>
  <si>
    <t>Known Vulnerability</t>
  </si>
  <si>
    <t>Microsoft.EntityFrameworkCore.Tools</t>
  </si>
  <si>
    <t>7.0.5</t>
  </si>
  <si>
    <t>Has init.ps1 and install.ps1</t>
  </si>
  <si>
    <t>EntityFramework.MappingAPI</t>
  </si>
  <si>
    <t xml:space="preserve"> 6.2.1</t>
  </si>
  <si>
    <t>MPlayerControl</t>
  </si>
  <si>
    <t>High-risk license</t>
  </si>
  <si>
    <t>jquery.cookie</t>
  </si>
  <si>
    <t>Masuit.Tools.Core</t>
  </si>
  <si>
    <t>2.6.0.2</t>
  </si>
  <si>
    <t>Analytics</t>
  </si>
  <si>
    <t xml:space="preserve"> 3.8.1</t>
  </si>
  <si>
    <t>Deprecated dependency</t>
  </si>
  <si>
    <t>elFinder.NetCore</t>
  </si>
  <si>
    <t>1.3.6</t>
  </si>
  <si>
    <t>Missing license</t>
  </si>
  <si>
    <t>SSCMS</t>
  </si>
  <si>
    <t>7.2.0</t>
  </si>
  <si>
    <t>Fetched Github data</t>
  </si>
  <si>
    <t>Had a known vulnerability, but not current version</t>
  </si>
  <si>
    <t>Total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</si>
</sst>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9" fontId="1" fillId="0" borderId="0" xfId="0" applyNumberFormat="1" applyFont="1"/>
    <xf numFmtId="0" fontId="1" fillId="2" borderId="0" xfId="0" applyFont="1" applyFill="1"/>
    <xf numFmtId="49" fontId="1" fillId="2" borderId="0" xfId="0" applyNumberFormat="1" applyFont="1" applyFill="1"/>
    <xf numFmtId="49" fontId="3" fillId="0" borderId="0" xfId="0" applyNumberFormat="1" applyFont="1"/>
    <xf numFmtId="49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45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B62B75-D263-4CE4-94BB-0F013C43578E}" name="Table1" displayName="Table1" ref="B2:V108" totalsRowShown="0" headerRowDxfId="1" dataDxfId="0" totalsRowDxfId="44">
  <autoFilter ref="B2:V108" xr:uid="{F5B62B75-D263-4CE4-94BB-0F013C43578E}"/>
  <tableColumns count="21">
    <tableColumn id="1" xr3:uid="{8B6B6DEC-4475-40A7-A5BE-04EDB7304A75}" name="Package Name" dataDxfId="22" totalsRowDxfId="43"/>
    <tableColumn id="2" xr3:uid="{0C084A86-93EA-4D0A-AF50-E137F18C1D1A}" name="Version" dataDxfId="21" totalsRowDxfId="42"/>
    <tableColumn id="3" xr3:uid="{B1D0D656-837E-44DC-8BBD-5C9563BED07B}" name="Category" dataDxfId="20" totalsRowDxfId="41"/>
    <tableColumn id="4" xr3:uid="{DA37D55F-803C-4B27-AEC3-7EF350BB0533}" name="Fetched Github data" dataDxfId="19" totalsRowDxfId="40"/>
    <tableColumn id="5" xr3:uid="{931FBCBC-B944-46A7-ABE2-2536CC605C82}" name="Overall rating" dataDxfId="18" totalsRowDxfId="39"/>
    <tableColumn id="6" xr3:uid="{E1AD9182-232E-4E6D-8F5B-FC93622C5B82}" name="Age" dataDxfId="17" totalsRowDxfId="38"/>
    <tableColumn id="7" xr3:uid="{1EED3836-0792-4058-BD41-422DF7EB0229}" name="Analyzers" dataDxfId="16" totalsRowDxfId="37"/>
    <tableColumn id="8" xr3:uid="{56611566-37AF-4F32-9FC2-84969A6BE435}" name="Contributors" dataDxfId="15" totalsRowDxfId="36"/>
    <tableColumn id="9" xr3:uid="{11EF7FE6-8BBA-446C-9551-B10A2408AD77}" name="Deprecated Package" dataDxfId="14" totalsRowDxfId="35"/>
    <tableColumn id="10" xr3:uid="{059B4E80-CBDD-4056-AE41-8B1CCA3C3622}" name="Deprecated Dependencies" dataDxfId="13" totalsRowDxfId="34"/>
    <tableColumn id="11" xr3:uid="{3622C78D-C659-4A89-B3BC-9C4D9885ADAC}" name="Direct and Transitive Dependencies" dataDxfId="12" totalsRowDxfId="33"/>
    <tableColumn id="12" xr3:uid="{A57D1CD0-E6C3-43B8-AF53-7F3E802C1DDD}" name="Documentation" dataDxfId="11" totalsRowDxfId="32"/>
    <tableColumn id="13" xr3:uid="{EC7E4E80-9AEF-4438-B7B3-2C1D6441A20B}" name="Initialization Script" dataDxfId="10" totalsRowDxfId="31"/>
    <tableColumn id="14" xr3:uid="{D97C4355-5AC0-45C0-9C7C-D7968ED56DC0}" name="Known Vulnerabilities" dataDxfId="9" totalsRowDxfId="30"/>
    <tableColumn id="15" xr3:uid="{9E8AF90B-000F-444D-90B3-DE585301EF72}" name="License" dataDxfId="8" totalsRowDxfId="29"/>
    <tableColumn id="16" xr3:uid="{B1A1DD7C-5E2E-45A4-B990-2416D90B2566}" name="Open Issues" dataDxfId="7" totalsRowDxfId="28"/>
    <tableColumn id="17" xr3:uid="{43575EDB-5B7B-42AF-A44E-A96F1BA38CC3}" name="Open Pull Requests" dataDxfId="6" totalsRowDxfId="27"/>
    <tableColumn id="18" xr3:uid="{6A66625F-3623-4260-A6BC-6D80352FDC9A}" name="Popularity" dataDxfId="5" totalsRowDxfId="26"/>
    <tableColumn id="19" xr3:uid="{1EEA7AC8-1E2D-4363-A8D4-E5B3957E7C72}" name="Verified Prefix" dataDxfId="4" totalsRowDxfId="25"/>
    <tableColumn id="20" xr3:uid="{E24E7C2D-AA74-47E7-BD10-8F31C89EBC18}" name="Widespread Use" dataDxfId="3" totalsRowDxfId="24"/>
    <tableColumn id="21" xr3:uid="{8DC2E4F2-2BF9-4E83-BF40-8ABDF78CF169}" name="Note" dataDxfId="2" totalsRowDxfId="2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99327-4534-4163-867B-4C6276EBF2D3}">
  <sheetPr>
    <pageSetUpPr fitToPage="1"/>
  </sheetPr>
  <dimension ref="A2:Y136"/>
  <sheetViews>
    <sheetView tabSelected="1" topLeftCell="A79" workbookViewId="0">
      <selection activeCell="J111" sqref="J111"/>
    </sheetView>
  </sheetViews>
  <sheetFormatPr baseColWidth="10" defaultColWidth="11.42578125" defaultRowHeight="15.75" x14ac:dyDescent="0.25"/>
  <cols>
    <col min="1" max="1" width="4.28515625" style="1" customWidth="1"/>
    <col min="2" max="2" width="45" style="1" bestFit="1" customWidth="1"/>
    <col min="3" max="3" width="9.7109375" style="5" bestFit="1" customWidth="1"/>
    <col min="4" max="4" width="10.28515625" style="1" bestFit="1" customWidth="1"/>
    <col min="5" max="5" width="19.28515625" style="1" bestFit="1" customWidth="1"/>
    <col min="6" max="6" width="13.85546875" style="1" bestFit="1" customWidth="1"/>
    <col min="7" max="7" width="6.28515625" style="1" bestFit="1" customWidth="1"/>
    <col min="8" max="8" width="10.7109375" style="1" bestFit="1" customWidth="1"/>
    <col min="9" max="9" width="13.28515625" style="1" bestFit="1" customWidth="1"/>
    <col min="10" max="10" width="19.140625" style="1" bestFit="1" customWidth="1"/>
    <col min="11" max="11" width="24.140625" style="1" bestFit="1" customWidth="1"/>
    <col min="12" max="12" width="31.140625" style="1" bestFit="1" customWidth="1"/>
    <col min="13" max="13" width="15.42578125" style="1" bestFit="1" customWidth="1"/>
    <col min="14" max="14" width="17.5703125" style="1" bestFit="1" customWidth="1"/>
    <col min="15" max="15" width="20.5703125" style="1" bestFit="1" customWidth="1"/>
    <col min="16" max="16" width="9" style="1" bestFit="1" customWidth="1"/>
    <col min="17" max="17" width="12.5703125" style="1" bestFit="1" customWidth="1"/>
    <col min="18" max="18" width="18.5703125" style="1" bestFit="1" customWidth="1"/>
    <col min="19" max="19" width="11.28515625" style="1" bestFit="1" customWidth="1"/>
    <col min="20" max="20" width="14.5703125" style="1" bestFit="1" customWidth="1"/>
    <col min="21" max="21" width="16" style="1" bestFit="1" customWidth="1"/>
    <col min="22" max="22" width="48.140625" style="1" bestFit="1" customWidth="1"/>
    <col min="23" max="16384" width="11.42578125" style="1"/>
  </cols>
  <sheetData>
    <row r="2" spans="1:25" x14ac:dyDescent="0.25">
      <c r="B2" s="2" t="s">
        <v>0</v>
      </c>
      <c r="C2" s="3" t="s">
        <v>1</v>
      </c>
      <c r="D2" s="2" t="s">
        <v>2</v>
      </c>
      <c r="E2" s="2" t="s">
        <v>209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Y2" s="2"/>
    </row>
    <row r="3" spans="1:25" x14ac:dyDescent="0.25">
      <c r="A3" s="1">
        <v>1</v>
      </c>
      <c r="B3" s="4" t="s">
        <v>20</v>
      </c>
      <c r="C3" s="5" t="s">
        <v>21</v>
      </c>
      <c r="D3" s="4" t="s">
        <v>22</v>
      </c>
      <c r="E3" s="1" t="s">
        <v>23</v>
      </c>
      <c r="F3" s="1">
        <v>5</v>
      </c>
      <c r="G3" s="1">
        <v>2</v>
      </c>
      <c r="H3" s="1">
        <v>2</v>
      </c>
      <c r="I3" s="1">
        <v>1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0</v>
      </c>
      <c r="R3" s="1">
        <v>2</v>
      </c>
      <c r="S3" s="1">
        <v>2</v>
      </c>
      <c r="T3" s="1">
        <v>2</v>
      </c>
      <c r="U3" s="1">
        <v>2</v>
      </c>
    </row>
    <row r="4" spans="1:25" x14ac:dyDescent="0.25">
      <c r="A4" s="1">
        <v>2</v>
      </c>
      <c r="B4" s="4" t="s">
        <v>24</v>
      </c>
      <c r="C4" s="5" t="s">
        <v>25</v>
      </c>
      <c r="D4" s="4" t="s">
        <v>22</v>
      </c>
      <c r="E4" s="1" t="s">
        <v>23</v>
      </c>
      <c r="F4" s="1">
        <v>5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</row>
    <row r="5" spans="1:25" x14ac:dyDescent="0.25">
      <c r="A5" s="1">
        <v>3</v>
      </c>
      <c r="B5" s="4" t="s">
        <v>26</v>
      </c>
      <c r="C5" s="5" t="s">
        <v>27</v>
      </c>
      <c r="D5" s="4" t="s">
        <v>22</v>
      </c>
      <c r="E5" s="4" t="s">
        <v>23</v>
      </c>
      <c r="F5" s="1">
        <v>4</v>
      </c>
      <c r="G5" s="1">
        <v>0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1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Y5" s="4"/>
    </row>
    <row r="6" spans="1:25" x14ac:dyDescent="0.25">
      <c r="A6" s="1">
        <v>4</v>
      </c>
      <c r="B6" s="4" t="s">
        <v>28</v>
      </c>
      <c r="C6" s="5" t="s">
        <v>29</v>
      </c>
      <c r="D6" s="4" t="s">
        <v>22</v>
      </c>
      <c r="E6" s="4" t="s">
        <v>23</v>
      </c>
      <c r="F6" s="1">
        <v>5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0</v>
      </c>
      <c r="S6" s="1">
        <v>2</v>
      </c>
      <c r="T6" s="1">
        <v>2</v>
      </c>
      <c r="U6" s="1">
        <v>2</v>
      </c>
    </row>
    <row r="7" spans="1:25" x14ac:dyDescent="0.25">
      <c r="A7" s="1">
        <v>5</v>
      </c>
      <c r="B7" s="4" t="s">
        <v>30</v>
      </c>
      <c r="C7" s="5" t="s">
        <v>31</v>
      </c>
      <c r="D7" s="4" t="s">
        <v>22</v>
      </c>
      <c r="E7" s="1" t="s">
        <v>23</v>
      </c>
      <c r="F7" s="1">
        <v>4</v>
      </c>
      <c r="G7" s="1">
        <v>0</v>
      </c>
      <c r="H7" s="1">
        <v>2</v>
      </c>
      <c r="I7" s="1">
        <v>1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1</v>
      </c>
      <c r="R7" s="1">
        <v>2</v>
      </c>
      <c r="S7" s="1">
        <v>2</v>
      </c>
      <c r="T7" s="1">
        <v>2</v>
      </c>
      <c r="U7" s="1">
        <v>1</v>
      </c>
    </row>
    <row r="8" spans="1:25" x14ac:dyDescent="0.25">
      <c r="A8" s="1">
        <v>6</v>
      </c>
      <c r="B8" s="4" t="s">
        <v>32</v>
      </c>
      <c r="C8" s="5" t="s">
        <v>33</v>
      </c>
      <c r="D8" s="4" t="s">
        <v>22</v>
      </c>
      <c r="E8" s="1" t="s">
        <v>23</v>
      </c>
      <c r="F8" s="1">
        <v>5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1</v>
      </c>
      <c r="U8" s="1">
        <v>2</v>
      </c>
    </row>
    <row r="9" spans="1:25" x14ac:dyDescent="0.25">
      <c r="A9" s="1">
        <v>7</v>
      </c>
      <c r="B9" s="4" t="s">
        <v>34</v>
      </c>
      <c r="C9" s="5" t="s">
        <v>33</v>
      </c>
      <c r="D9" s="4" t="s">
        <v>22</v>
      </c>
      <c r="E9" s="1" t="s">
        <v>23</v>
      </c>
      <c r="F9" s="1">
        <v>5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1</v>
      </c>
      <c r="U9" s="1">
        <v>2</v>
      </c>
    </row>
    <row r="10" spans="1:25" x14ac:dyDescent="0.25">
      <c r="A10" s="1">
        <v>8</v>
      </c>
      <c r="B10" s="4" t="s">
        <v>35</v>
      </c>
      <c r="C10" s="5" t="s">
        <v>36</v>
      </c>
      <c r="D10" s="4" t="s">
        <v>22</v>
      </c>
      <c r="E10" s="1" t="s">
        <v>23</v>
      </c>
      <c r="F10" s="1">
        <v>5</v>
      </c>
      <c r="G10" s="1">
        <v>0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</row>
    <row r="11" spans="1:25" x14ac:dyDescent="0.25">
      <c r="A11" s="1">
        <v>9</v>
      </c>
      <c r="B11" s="4" t="s">
        <v>37</v>
      </c>
      <c r="C11" s="5" t="s">
        <v>38</v>
      </c>
      <c r="D11" s="4" t="s">
        <v>22</v>
      </c>
      <c r="E11" s="1" t="s">
        <v>23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0</v>
      </c>
      <c r="R11" s="1">
        <v>2</v>
      </c>
      <c r="S11" s="1">
        <v>2</v>
      </c>
      <c r="T11" s="1">
        <v>2</v>
      </c>
      <c r="U11" s="1">
        <v>2</v>
      </c>
    </row>
    <row r="12" spans="1:25" x14ac:dyDescent="0.25">
      <c r="A12" s="1">
        <v>10</v>
      </c>
      <c r="B12" s="4" t="s">
        <v>39</v>
      </c>
      <c r="C12" s="5" t="s">
        <v>33</v>
      </c>
      <c r="D12" s="4" t="s">
        <v>22</v>
      </c>
      <c r="E12" s="1" t="s">
        <v>23</v>
      </c>
      <c r="F12" s="1">
        <v>5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1</v>
      </c>
      <c r="U12" s="1">
        <v>2</v>
      </c>
    </row>
    <row r="13" spans="1:25" x14ac:dyDescent="0.25">
      <c r="A13" s="1">
        <v>11</v>
      </c>
      <c r="B13" s="4" t="s">
        <v>40</v>
      </c>
      <c r="C13" s="5" t="s">
        <v>41</v>
      </c>
      <c r="D13" s="4" t="s">
        <v>22</v>
      </c>
      <c r="E13" s="1" t="s">
        <v>23</v>
      </c>
      <c r="F13" s="1">
        <v>5</v>
      </c>
      <c r="G13" s="1">
        <v>0</v>
      </c>
      <c r="H13" s="1">
        <v>2</v>
      </c>
      <c r="I13" s="1">
        <v>1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</row>
    <row r="14" spans="1:25" x14ac:dyDescent="0.25">
      <c r="A14" s="1">
        <v>12</v>
      </c>
      <c r="B14" s="4" t="s">
        <v>42</v>
      </c>
      <c r="C14" s="5" t="s">
        <v>43</v>
      </c>
      <c r="D14" s="4" t="s">
        <v>22</v>
      </c>
      <c r="E14" s="1" t="s">
        <v>23</v>
      </c>
      <c r="F14" s="1">
        <v>5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1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</row>
    <row r="15" spans="1:25" x14ac:dyDescent="0.25">
      <c r="A15" s="1">
        <v>13</v>
      </c>
      <c r="B15" s="4" t="s">
        <v>44</v>
      </c>
      <c r="C15" s="5" t="s">
        <v>33</v>
      </c>
      <c r="D15" s="4" t="s">
        <v>22</v>
      </c>
      <c r="E15" s="1" t="s">
        <v>23</v>
      </c>
      <c r="F15" s="1">
        <v>5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1</v>
      </c>
      <c r="U15" s="1">
        <v>2</v>
      </c>
    </row>
    <row r="16" spans="1:25" x14ac:dyDescent="0.25">
      <c r="A16" s="1">
        <v>14</v>
      </c>
      <c r="B16" s="4" t="s">
        <v>45</v>
      </c>
      <c r="C16" s="5" t="s">
        <v>46</v>
      </c>
      <c r="D16" s="4" t="s">
        <v>22</v>
      </c>
      <c r="E16" s="1" t="s">
        <v>23</v>
      </c>
      <c r="F16" s="1">
        <v>5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1</v>
      </c>
    </row>
    <row r="17" spans="1:21" x14ac:dyDescent="0.25">
      <c r="A17" s="1">
        <v>15</v>
      </c>
      <c r="B17" s="4" t="s">
        <v>47</v>
      </c>
      <c r="C17" s="5" t="s">
        <v>48</v>
      </c>
      <c r="D17" s="4" t="s">
        <v>22</v>
      </c>
      <c r="E17" s="1" t="s">
        <v>23</v>
      </c>
      <c r="F17" s="1">
        <v>4</v>
      </c>
      <c r="G17" s="1">
        <v>0</v>
      </c>
      <c r="H17" s="1">
        <v>2</v>
      </c>
      <c r="I17" s="1">
        <v>0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0</v>
      </c>
      <c r="R17" s="1">
        <v>2</v>
      </c>
      <c r="S17" s="1">
        <v>2</v>
      </c>
      <c r="T17" s="1">
        <v>2</v>
      </c>
      <c r="U17" s="1">
        <v>2</v>
      </c>
    </row>
    <row r="18" spans="1:21" x14ac:dyDescent="0.25">
      <c r="A18" s="1">
        <v>16</v>
      </c>
      <c r="B18" s="4" t="s">
        <v>49</v>
      </c>
      <c r="C18" s="5" t="s">
        <v>50</v>
      </c>
      <c r="D18" s="4" t="s">
        <v>22</v>
      </c>
      <c r="E18" s="1" t="s">
        <v>23</v>
      </c>
      <c r="F18" s="1">
        <v>5</v>
      </c>
      <c r="G18" s="1">
        <v>2</v>
      </c>
      <c r="H18" s="1">
        <v>2</v>
      </c>
      <c r="I18" s="1">
        <v>1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0</v>
      </c>
      <c r="R18" s="1">
        <v>2</v>
      </c>
      <c r="S18" s="1">
        <v>2</v>
      </c>
      <c r="T18" s="1">
        <v>2</v>
      </c>
      <c r="U18" s="1">
        <v>1</v>
      </c>
    </row>
    <row r="19" spans="1:21" x14ac:dyDescent="0.25">
      <c r="A19" s="1">
        <v>17</v>
      </c>
      <c r="B19" s="4" t="s">
        <v>51</v>
      </c>
      <c r="C19" s="5" t="s">
        <v>52</v>
      </c>
      <c r="D19" s="4" t="s">
        <v>22</v>
      </c>
      <c r="E19" s="1" t="s">
        <v>23</v>
      </c>
      <c r="F19" s="1">
        <v>3</v>
      </c>
      <c r="G19" s="1">
        <v>0</v>
      </c>
      <c r="H19" s="1">
        <v>2</v>
      </c>
      <c r="I19" s="1">
        <v>2</v>
      </c>
      <c r="J19" s="1">
        <v>2</v>
      </c>
      <c r="K19" s="1">
        <v>0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0</v>
      </c>
      <c r="R19" s="1">
        <v>2</v>
      </c>
      <c r="S19" s="1">
        <v>2</v>
      </c>
      <c r="T19" s="1">
        <v>2</v>
      </c>
      <c r="U19" s="1">
        <v>2</v>
      </c>
    </row>
    <row r="20" spans="1:21" x14ac:dyDescent="0.25">
      <c r="A20" s="1">
        <v>18</v>
      </c>
      <c r="B20" s="4" t="s">
        <v>53</v>
      </c>
      <c r="C20" s="5" t="s">
        <v>54</v>
      </c>
      <c r="D20" s="4" t="s">
        <v>22</v>
      </c>
      <c r="E20" s="1" t="s">
        <v>23</v>
      </c>
      <c r="F20" s="1">
        <v>4</v>
      </c>
      <c r="G20" s="1">
        <v>0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0</v>
      </c>
      <c r="R20" s="1">
        <v>0</v>
      </c>
      <c r="S20" s="1">
        <v>2</v>
      </c>
      <c r="T20" s="1">
        <v>2</v>
      </c>
      <c r="U20" s="1">
        <v>2</v>
      </c>
    </row>
    <row r="21" spans="1:21" x14ac:dyDescent="0.25">
      <c r="A21" s="1">
        <v>19</v>
      </c>
      <c r="B21" s="4" t="s">
        <v>55</v>
      </c>
      <c r="C21" s="5" t="s">
        <v>56</v>
      </c>
      <c r="D21" s="4" t="s">
        <v>22</v>
      </c>
      <c r="E21" s="1" t="s">
        <v>23</v>
      </c>
      <c r="F21" s="1">
        <v>4</v>
      </c>
      <c r="G21" s="1">
        <v>0</v>
      </c>
      <c r="H21" s="1">
        <v>2</v>
      </c>
      <c r="I21" s="1">
        <v>1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1</v>
      </c>
      <c r="Q21" s="1">
        <v>0</v>
      </c>
      <c r="R21" s="1">
        <v>2</v>
      </c>
      <c r="S21" s="1">
        <v>2</v>
      </c>
      <c r="T21" s="1">
        <v>2</v>
      </c>
      <c r="U21" s="1">
        <v>1</v>
      </c>
    </row>
    <row r="22" spans="1:21" x14ac:dyDescent="0.25">
      <c r="A22" s="1">
        <v>20</v>
      </c>
      <c r="B22" s="4" t="s">
        <v>57</v>
      </c>
      <c r="C22" s="5" t="s">
        <v>58</v>
      </c>
      <c r="D22" s="4" t="s">
        <v>22</v>
      </c>
      <c r="E22" s="1" t="s">
        <v>23</v>
      </c>
      <c r="F22" s="1">
        <v>5</v>
      </c>
      <c r="G22" s="1">
        <v>0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</row>
    <row r="23" spans="1:21" x14ac:dyDescent="0.25">
      <c r="A23" s="1">
        <v>21</v>
      </c>
      <c r="B23" s="4" t="s">
        <v>59</v>
      </c>
      <c r="C23" s="5" t="s">
        <v>50</v>
      </c>
      <c r="D23" s="4" t="s">
        <v>22</v>
      </c>
      <c r="E23" s="1" t="s">
        <v>23</v>
      </c>
      <c r="F23" s="1">
        <v>5</v>
      </c>
      <c r="G23" s="1">
        <v>2</v>
      </c>
      <c r="H23" s="1">
        <v>2</v>
      </c>
      <c r="I23" s="1">
        <v>1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1</v>
      </c>
    </row>
    <row r="24" spans="1:21" x14ac:dyDescent="0.25">
      <c r="A24" s="1">
        <v>22</v>
      </c>
      <c r="B24" s="4" t="s">
        <v>60</v>
      </c>
      <c r="C24" s="5" t="s">
        <v>61</v>
      </c>
      <c r="D24" s="4" t="s">
        <v>22</v>
      </c>
      <c r="E24" s="1" t="s">
        <v>23</v>
      </c>
      <c r="F24" s="1">
        <v>5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</row>
    <row r="25" spans="1:21" x14ac:dyDescent="0.25">
      <c r="A25" s="1">
        <v>23</v>
      </c>
      <c r="B25" s="4" t="s">
        <v>62</v>
      </c>
      <c r="C25" s="5" t="s">
        <v>63</v>
      </c>
      <c r="D25" s="4" t="s">
        <v>22</v>
      </c>
      <c r="E25" s="1" t="s">
        <v>23</v>
      </c>
      <c r="F25" s="1">
        <v>4</v>
      </c>
      <c r="G25" s="1">
        <v>2</v>
      </c>
      <c r="H25" s="1">
        <v>2</v>
      </c>
      <c r="I25" s="1">
        <v>2</v>
      </c>
      <c r="J25" s="1">
        <v>2</v>
      </c>
      <c r="K25" s="1">
        <v>0</v>
      </c>
      <c r="L25" s="1">
        <v>2</v>
      </c>
      <c r="M25" s="1">
        <v>2</v>
      </c>
      <c r="N25" s="1">
        <v>0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</row>
    <row r="26" spans="1:21" x14ac:dyDescent="0.25">
      <c r="A26" s="1">
        <v>24</v>
      </c>
      <c r="B26" s="4" t="s">
        <v>64</v>
      </c>
      <c r="C26" s="5" t="s">
        <v>65</v>
      </c>
      <c r="D26" s="4" t="s">
        <v>22</v>
      </c>
      <c r="E26" s="1" t="s">
        <v>23</v>
      </c>
      <c r="F26" s="1">
        <v>5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</row>
    <row r="27" spans="1:21" x14ac:dyDescent="0.25">
      <c r="A27" s="1">
        <v>25</v>
      </c>
      <c r="B27" s="4" t="s">
        <v>66</v>
      </c>
      <c r="C27" s="5" t="s">
        <v>67</v>
      </c>
      <c r="D27" s="4" t="s">
        <v>22</v>
      </c>
      <c r="E27" s="1" t="s">
        <v>23</v>
      </c>
      <c r="F27" s="1">
        <v>4</v>
      </c>
      <c r="G27" s="1">
        <v>0</v>
      </c>
      <c r="H27" s="1">
        <v>2</v>
      </c>
      <c r="I27" s="1">
        <v>0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0</v>
      </c>
      <c r="R27" s="1">
        <v>0</v>
      </c>
      <c r="S27" s="1">
        <v>2</v>
      </c>
      <c r="T27" s="1">
        <v>2</v>
      </c>
      <c r="U27" s="1">
        <v>1</v>
      </c>
    </row>
    <row r="28" spans="1:21" x14ac:dyDescent="0.25">
      <c r="A28" s="1">
        <v>26</v>
      </c>
      <c r="B28" s="4" t="s">
        <v>68</v>
      </c>
      <c r="C28" s="5" t="s">
        <v>50</v>
      </c>
      <c r="D28" s="4" t="s">
        <v>22</v>
      </c>
      <c r="E28" s="1" t="s">
        <v>23</v>
      </c>
      <c r="F28" s="1">
        <v>5</v>
      </c>
      <c r="G28" s="1">
        <v>2</v>
      </c>
      <c r="H28" s="1">
        <v>2</v>
      </c>
      <c r="I28" s="1">
        <v>1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0</v>
      </c>
      <c r="R28" s="1">
        <v>2</v>
      </c>
      <c r="S28" s="1">
        <v>2</v>
      </c>
      <c r="T28" s="1">
        <v>2</v>
      </c>
      <c r="U28" s="1">
        <v>1</v>
      </c>
    </row>
    <row r="29" spans="1:21" x14ac:dyDescent="0.25">
      <c r="A29" s="1">
        <v>27</v>
      </c>
      <c r="B29" s="4" t="s">
        <v>69</v>
      </c>
      <c r="C29" s="5" t="s">
        <v>50</v>
      </c>
      <c r="D29" s="4" t="s">
        <v>22</v>
      </c>
      <c r="E29" s="1" t="s">
        <v>23</v>
      </c>
      <c r="F29" s="1">
        <v>5</v>
      </c>
      <c r="G29" s="1">
        <v>2</v>
      </c>
      <c r="H29" s="1">
        <v>2</v>
      </c>
      <c r="I29" s="1">
        <v>1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  <c r="Q29" s="1">
        <v>0</v>
      </c>
      <c r="R29" s="1">
        <v>2</v>
      </c>
      <c r="S29" s="1">
        <v>2</v>
      </c>
      <c r="T29" s="1">
        <v>2</v>
      </c>
      <c r="U29" s="1">
        <v>1</v>
      </c>
    </row>
    <row r="30" spans="1:21" x14ac:dyDescent="0.25">
      <c r="A30" s="1">
        <v>28</v>
      </c>
      <c r="B30" s="4" t="s">
        <v>70</v>
      </c>
      <c r="C30" s="5" t="s">
        <v>71</v>
      </c>
      <c r="D30" s="4" t="s">
        <v>22</v>
      </c>
      <c r="E30" s="1" t="s">
        <v>23</v>
      </c>
      <c r="F30" s="1">
        <v>5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0</v>
      </c>
      <c r="R30" s="1">
        <v>2</v>
      </c>
      <c r="S30" s="1">
        <v>2</v>
      </c>
      <c r="T30" s="1">
        <v>2</v>
      </c>
      <c r="U30" s="1">
        <v>2</v>
      </c>
    </row>
    <row r="31" spans="1:21" x14ac:dyDescent="0.25">
      <c r="A31" s="1">
        <v>29</v>
      </c>
      <c r="B31" s="4" t="s">
        <v>72</v>
      </c>
      <c r="C31" s="5" t="s">
        <v>73</v>
      </c>
      <c r="D31" s="4" t="s">
        <v>22</v>
      </c>
      <c r="E31" s="1" t="s">
        <v>23</v>
      </c>
      <c r="F31" s="1">
        <v>4</v>
      </c>
      <c r="G31" s="1">
        <v>0</v>
      </c>
      <c r="H31" s="1">
        <v>2</v>
      </c>
      <c r="I31" s="1">
        <v>0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0</v>
      </c>
      <c r="R31" s="1">
        <v>2</v>
      </c>
      <c r="S31" s="1">
        <v>2</v>
      </c>
      <c r="T31" s="1">
        <v>1</v>
      </c>
      <c r="U31" s="1">
        <v>2</v>
      </c>
    </row>
    <row r="32" spans="1:21" x14ac:dyDescent="0.25">
      <c r="A32" s="1">
        <v>30</v>
      </c>
      <c r="B32" s="4" t="s">
        <v>74</v>
      </c>
      <c r="C32" s="5" t="s">
        <v>50</v>
      </c>
      <c r="D32" s="4" t="s">
        <v>22</v>
      </c>
      <c r="E32" s="1" t="s">
        <v>23</v>
      </c>
      <c r="F32" s="1">
        <v>4</v>
      </c>
      <c r="G32" s="1">
        <v>2</v>
      </c>
      <c r="H32" s="1">
        <v>0</v>
      </c>
      <c r="I32" s="1">
        <v>1</v>
      </c>
      <c r="J32" s="1">
        <v>2</v>
      </c>
      <c r="K32" s="1">
        <v>2</v>
      </c>
      <c r="L32" s="1">
        <v>2</v>
      </c>
      <c r="M32" s="1">
        <v>2</v>
      </c>
      <c r="N32" s="1">
        <v>0</v>
      </c>
      <c r="O32" s="1">
        <v>2</v>
      </c>
      <c r="P32" s="1">
        <v>2</v>
      </c>
      <c r="Q32" s="1">
        <v>0</v>
      </c>
      <c r="R32" s="1">
        <v>2</v>
      </c>
      <c r="S32" s="1">
        <v>2</v>
      </c>
      <c r="T32" s="1">
        <v>2</v>
      </c>
      <c r="U32" s="1">
        <v>2</v>
      </c>
    </row>
    <row r="33" spans="1:21" x14ac:dyDescent="0.25">
      <c r="A33" s="1">
        <v>31</v>
      </c>
      <c r="B33" s="4" t="s">
        <v>75</v>
      </c>
      <c r="C33" s="5" t="s">
        <v>76</v>
      </c>
      <c r="D33" s="4" t="s">
        <v>22</v>
      </c>
      <c r="E33" s="1" t="s">
        <v>23</v>
      </c>
      <c r="F33" s="1">
        <v>5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</row>
    <row r="34" spans="1:21" x14ac:dyDescent="0.25">
      <c r="A34" s="1">
        <v>32</v>
      </c>
      <c r="B34" s="4" t="s">
        <v>77</v>
      </c>
      <c r="C34" s="5" t="s">
        <v>67</v>
      </c>
      <c r="D34" s="4" t="s">
        <v>22</v>
      </c>
      <c r="E34" s="1" t="s">
        <v>23</v>
      </c>
      <c r="F34" s="1">
        <v>3</v>
      </c>
      <c r="G34" s="1">
        <v>2</v>
      </c>
      <c r="H34" s="1">
        <v>0</v>
      </c>
      <c r="I34" s="1">
        <v>1</v>
      </c>
      <c r="J34" s="1">
        <v>2</v>
      </c>
      <c r="K34" s="1">
        <v>2</v>
      </c>
      <c r="L34" s="1">
        <v>2</v>
      </c>
      <c r="M34" s="1">
        <v>2</v>
      </c>
      <c r="N34" s="1">
        <v>0</v>
      </c>
      <c r="O34" s="1">
        <v>2</v>
      </c>
      <c r="P34" s="1">
        <v>2</v>
      </c>
      <c r="Q34" s="1">
        <v>0</v>
      </c>
      <c r="R34" s="1">
        <v>0</v>
      </c>
      <c r="S34" s="1">
        <v>2</v>
      </c>
      <c r="T34" s="1">
        <v>2</v>
      </c>
      <c r="U34" s="1">
        <v>0</v>
      </c>
    </row>
    <row r="35" spans="1:21" x14ac:dyDescent="0.25">
      <c r="A35" s="1">
        <v>33</v>
      </c>
      <c r="B35" s="4" t="s">
        <v>78</v>
      </c>
      <c r="C35" s="5" t="s">
        <v>79</v>
      </c>
      <c r="D35" s="4" t="s">
        <v>22</v>
      </c>
      <c r="E35" s="1" t="s">
        <v>23</v>
      </c>
      <c r="F35" s="1">
        <v>4</v>
      </c>
      <c r="G35" s="1">
        <v>2</v>
      </c>
      <c r="H35" s="1">
        <v>2</v>
      </c>
      <c r="I35" s="1">
        <v>2</v>
      </c>
      <c r="J35" s="1">
        <v>0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0</v>
      </c>
      <c r="S35" s="1">
        <v>2</v>
      </c>
      <c r="T35" s="1">
        <v>2</v>
      </c>
      <c r="U35" s="1">
        <v>1</v>
      </c>
    </row>
    <row r="36" spans="1:21" x14ac:dyDescent="0.25">
      <c r="A36" s="1">
        <v>34</v>
      </c>
      <c r="B36" s="4" t="s">
        <v>80</v>
      </c>
      <c r="C36" s="5" t="s">
        <v>81</v>
      </c>
      <c r="D36" s="4" t="s">
        <v>22</v>
      </c>
      <c r="E36" s="1" t="s">
        <v>23</v>
      </c>
      <c r="F36" s="1">
        <v>5</v>
      </c>
      <c r="G36" s="1">
        <v>2</v>
      </c>
      <c r="H36" s="1">
        <v>0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1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</row>
    <row r="37" spans="1:21" x14ac:dyDescent="0.25">
      <c r="A37" s="1">
        <v>35</v>
      </c>
      <c r="B37" s="4" t="s">
        <v>82</v>
      </c>
      <c r="C37" s="5" t="s">
        <v>83</v>
      </c>
      <c r="D37" s="4" t="s">
        <v>22</v>
      </c>
      <c r="E37" s="1" t="s">
        <v>23</v>
      </c>
      <c r="F37" s="1">
        <v>4</v>
      </c>
      <c r="G37" s="1">
        <v>0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1</v>
      </c>
      <c r="Q37" s="1">
        <v>1</v>
      </c>
      <c r="R37" s="1">
        <v>2</v>
      </c>
      <c r="S37" s="1">
        <v>2</v>
      </c>
      <c r="T37" s="1">
        <v>2</v>
      </c>
      <c r="U37" s="1">
        <v>2</v>
      </c>
    </row>
    <row r="38" spans="1:21" x14ac:dyDescent="0.25">
      <c r="A38" s="1">
        <v>36</v>
      </c>
      <c r="B38" s="4" t="s">
        <v>84</v>
      </c>
      <c r="C38" s="5" t="s">
        <v>85</v>
      </c>
      <c r="D38" s="4" t="s">
        <v>22</v>
      </c>
      <c r="E38" s="1" t="s">
        <v>23</v>
      </c>
      <c r="F38" s="1">
        <v>4</v>
      </c>
      <c r="G38" s="1">
        <v>2</v>
      </c>
      <c r="H38" s="1">
        <v>2</v>
      </c>
      <c r="I38" s="1">
        <v>1</v>
      </c>
      <c r="J38" s="1">
        <v>2</v>
      </c>
      <c r="K38" s="1">
        <v>0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</row>
    <row r="39" spans="1:21" x14ac:dyDescent="0.25">
      <c r="A39" s="1">
        <v>37</v>
      </c>
      <c r="B39" s="4" t="s">
        <v>86</v>
      </c>
      <c r="C39" s="5" t="s">
        <v>87</v>
      </c>
      <c r="D39" s="4" t="s">
        <v>22</v>
      </c>
      <c r="E39" s="1" t="s">
        <v>23</v>
      </c>
      <c r="F39" s="1">
        <v>5</v>
      </c>
      <c r="G39" s="1">
        <v>0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</row>
    <row r="40" spans="1:21" x14ac:dyDescent="0.25">
      <c r="A40" s="1">
        <v>38</v>
      </c>
      <c r="B40" s="4" t="s">
        <v>88</v>
      </c>
      <c r="C40" s="5" t="s">
        <v>89</v>
      </c>
      <c r="D40" s="4" t="s">
        <v>22</v>
      </c>
      <c r="E40" s="1" t="s">
        <v>23</v>
      </c>
      <c r="F40" s="1">
        <v>4</v>
      </c>
      <c r="G40" s="1">
        <v>0</v>
      </c>
      <c r="H40" s="1">
        <v>2</v>
      </c>
      <c r="I40" s="1">
        <v>0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0</v>
      </c>
      <c r="R40" s="1">
        <v>0</v>
      </c>
      <c r="S40" s="1">
        <v>2</v>
      </c>
      <c r="T40" s="1">
        <v>2</v>
      </c>
      <c r="U40" s="1">
        <v>1</v>
      </c>
    </row>
    <row r="41" spans="1:21" x14ac:dyDescent="0.25">
      <c r="A41" s="1">
        <v>39</v>
      </c>
      <c r="B41" s="4" t="s">
        <v>90</v>
      </c>
      <c r="C41" s="5" t="s">
        <v>91</v>
      </c>
      <c r="D41" s="4" t="s">
        <v>22</v>
      </c>
      <c r="E41" s="1" t="s">
        <v>23</v>
      </c>
      <c r="F41" s="1">
        <v>4</v>
      </c>
      <c r="G41" s="1">
        <v>0</v>
      </c>
      <c r="H41" s="1">
        <v>0</v>
      </c>
      <c r="I41" s="1">
        <v>2</v>
      </c>
      <c r="J41" s="1">
        <v>2</v>
      </c>
      <c r="K41" s="1">
        <v>2</v>
      </c>
      <c r="L41" s="1">
        <v>2</v>
      </c>
      <c r="M41" s="1">
        <v>0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</row>
    <row r="42" spans="1:21" x14ac:dyDescent="0.25">
      <c r="A42" s="1">
        <v>40</v>
      </c>
      <c r="B42" s="4" t="s">
        <v>92</v>
      </c>
      <c r="C42" s="5" t="s">
        <v>93</v>
      </c>
      <c r="D42" s="4" t="s">
        <v>22</v>
      </c>
      <c r="E42" s="1" t="s">
        <v>23</v>
      </c>
      <c r="F42" s="1">
        <v>4</v>
      </c>
      <c r="G42" s="1">
        <v>0</v>
      </c>
      <c r="H42" s="1">
        <v>2</v>
      </c>
      <c r="I42" s="1">
        <v>0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2</v>
      </c>
      <c r="P42" s="1">
        <v>2</v>
      </c>
      <c r="Q42" s="1">
        <v>0</v>
      </c>
      <c r="R42" s="1">
        <v>2</v>
      </c>
      <c r="S42" s="1">
        <v>2</v>
      </c>
      <c r="T42" s="1">
        <v>1</v>
      </c>
      <c r="U42" s="1">
        <v>2</v>
      </c>
    </row>
    <row r="43" spans="1:21" x14ac:dyDescent="0.25">
      <c r="A43" s="1">
        <v>41</v>
      </c>
      <c r="B43" s="4" t="s">
        <v>94</v>
      </c>
      <c r="C43" s="5" t="s">
        <v>95</v>
      </c>
      <c r="D43" s="4" t="s">
        <v>22</v>
      </c>
      <c r="E43" s="1" t="s">
        <v>23</v>
      </c>
      <c r="F43" s="1">
        <v>5</v>
      </c>
      <c r="G43" s="1">
        <v>0</v>
      </c>
      <c r="H43" s="1">
        <v>0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2</v>
      </c>
      <c r="P43" s="1">
        <v>2</v>
      </c>
      <c r="Q43" s="1">
        <v>2</v>
      </c>
      <c r="R43" s="1">
        <v>2</v>
      </c>
      <c r="S43" s="1">
        <v>2</v>
      </c>
      <c r="T43" s="1">
        <v>2</v>
      </c>
      <c r="U43" s="1">
        <v>2</v>
      </c>
    </row>
    <row r="44" spans="1:21" x14ac:dyDescent="0.25">
      <c r="A44" s="1">
        <v>42</v>
      </c>
      <c r="B44" s="4" t="s">
        <v>96</v>
      </c>
      <c r="C44" s="5" t="s">
        <v>97</v>
      </c>
      <c r="D44" s="4" t="s">
        <v>22</v>
      </c>
      <c r="E44" s="1" t="s">
        <v>23</v>
      </c>
      <c r="F44" s="1">
        <v>4</v>
      </c>
      <c r="G44" s="1">
        <v>0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</v>
      </c>
      <c r="P44" s="1">
        <v>1</v>
      </c>
      <c r="Q44" s="1">
        <v>0</v>
      </c>
      <c r="R44" s="1">
        <v>2</v>
      </c>
      <c r="S44" s="1">
        <v>2</v>
      </c>
      <c r="T44" s="1">
        <v>2</v>
      </c>
      <c r="U44" s="1">
        <v>2</v>
      </c>
    </row>
    <row r="45" spans="1:21" x14ac:dyDescent="0.25">
      <c r="A45" s="1">
        <v>43</v>
      </c>
      <c r="B45" s="4" t="s">
        <v>98</v>
      </c>
      <c r="C45" s="5" t="s">
        <v>99</v>
      </c>
      <c r="D45" s="4" t="s">
        <v>22</v>
      </c>
      <c r="E45" s="1" t="s">
        <v>23</v>
      </c>
      <c r="F45" s="1">
        <v>5</v>
      </c>
      <c r="G45" s="1">
        <v>2</v>
      </c>
      <c r="H45" s="1">
        <v>2</v>
      </c>
      <c r="I45" s="1">
        <v>1</v>
      </c>
      <c r="J45" s="1">
        <v>2</v>
      </c>
      <c r="K45" s="1">
        <v>2</v>
      </c>
      <c r="L45" s="1">
        <v>2</v>
      </c>
      <c r="M45" s="1">
        <v>2</v>
      </c>
      <c r="N45" s="1">
        <v>2</v>
      </c>
      <c r="O45" s="1">
        <v>2</v>
      </c>
      <c r="P45" s="1">
        <v>2</v>
      </c>
      <c r="Q45" s="1">
        <v>1</v>
      </c>
      <c r="R45" s="1">
        <v>0</v>
      </c>
      <c r="S45" s="1">
        <v>2</v>
      </c>
      <c r="T45" s="1">
        <v>2</v>
      </c>
      <c r="U45" s="1">
        <v>2</v>
      </c>
    </row>
    <row r="46" spans="1:21" x14ac:dyDescent="0.25">
      <c r="A46" s="1">
        <v>44</v>
      </c>
      <c r="B46" s="4" t="s">
        <v>100</v>
      </c>
      <c r="C46" s="5" t="s">
        <v>101</v>
      </c>
      <c r="D46" s="4" t="s">
        <v>22</v>
      </c>
      <c r="E46" s="1" t="s">
        <v>23</v>
      </c>
      <c r="F46" s="1">
        <v>5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1</v>
      </c>
      <c r="M46" s="1">
        <v>2</v>
      </c>
      <c r="N46" s="1">
        <v>2</v>
      </c>
      <c r="O46" s="1">
        <v>2</v>
      </c>
      <c r="P46" s="1">
        <v>2</v>
      </c>
      <c r="Q46" s="1">
        <v>2</v>
      </c>
      <c r="R46" s="1">
        <v>2</v>
      </c>
      <c r="S46" s="1">
        <v>2</v>
      </c>
      <c r="T46" s="1">
        <v>2</v>
      </c>
      <c r="U46" s="1">
        <v>2</v>
      </c>
    </row>
    <row r="47" spans="1:21" x14ac:dyDescent="0.25">
      <c r="A47" s="1">
        <v>45</v>
      </c>
      <c r="B47" s="4" t="s">
        <v>102</v>
      </c>
      <c r="C47" s="5" t="s">
        <v>38</v>
      </c>
      <c r="D47" s="4" t="s">
        <v>22</v>
      </c>
      <c r="E47" s="1" t="s">
        <v>23</v>
      </c>
      <c r="F47" s="1">
        <v>4</v>
      </c>
      <c r="G47" s="1">
        <v>0</v>
      </c>
      <c r="H47" s="1">
        <v>2</v>
      </c>
      <c r="I47" s="1">
        <v>1</v>
      </c>
      <c r="J47" s="1">
        <v>2</v>
      </c>
      <c r="K47" s="1">
        <v>2</v>
      </c>
      <c r="L47" s="1">
        <v>2</v>
      </c>
      <c r="M47" s="1">
        <v>2</v>
      </c>
      <c r="N47" s="1">
        <v>2</v>
      </c>
      <c r="O47" s="1">
        <v>2</v>
      </c>
      <c r="P47" s="1">
        <v>2</v>
      </c>
      <c r="Q47" s="1">
        <v>0</v>
      </c>
      <c r="R47" s="1">
        <v>0</v>
      </c>
      <c r="S47" s="1">
        <v>2</v>
      </c>
      <c r="T47" s="1">
        <v>2</v>
      </c>
      <c r="U47" s="1">
        <v>2</v>
      </c>
    </row>
    <row r="48" spans="1:21" x14ac:dyDescent="0.25">
      <c r="A48" s="1">
        <v>46</v>
      </c>
      <c r="B48" s="4" t="s">
        <v>103</v>
      </c>
      <c r="C48" s="5" t="s">
        <v>76</v>
      </c>
      <c r="D48" s="4" t="s">
        <v>22</v>
      </c>
      <c r="E48" s="1" t="s">
        <v>23</v>
      </c>
      <c r="F48" s="1">
        <v>5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>
        <v>2</v>
      </c>
      <c r="O48" s="1">
        <v>2</v>
      </c>
      <c r="P48" s="1">
        <v>2</v>
      </c>
      <c r="Q48" s="1">
        <v>2</v>
      </c>
      <c r="R48" s="1">
        <v>2</v>
      </c>
      <c r="S48" s="1">
        <v>1</v>
      </c>
      <c r="T48" s="1">
        <v>2</v>
      </c>
      <c r="U48" s="1">
        <v>2</v>
      </c>
    </row>
    <row r="49" spans="1:22" x14ac:dyDescent="0.25">
      <c r="A49" s="1">
        <v>47</v>
      </c>
      <c r="B49" s="4" t="s">
        <v>104</v>
      </c>
      <c r="C49" s="5" t="s">
        <v>105</v>
      </c>
      <c r="D49" s="4" t="s">
        <v>22</v>
      </c>
      <c r="E49" s="1" t="s">
        <v>23</v>
      </c>
      <c r="F49" s="1">
        <v>4</v>
      </c>
      <c r="G49" s="1">
        <v>0</v>
      </c>
      <c r="H49" s="1">
        <v>2</v>
      </c>
      <c r="I49" s="1">
        <v>2</v>
      </c>
      <c r="J49" s="1">
        <v>2</v>
      </c>
      <c r="K49" s="1">
        <v>2</v>
      </c>
      <c r="L49" s="1">
        <v>2</v>
      </c>
      <c r="M49" s="1">
        <v>2</v>
      </c>
      <c r="N49" s="1">
        <v>2</v>
      </c>
      <c r="O49" s="1">
        <v>2</v>
      </c>
      <c r="P49" s="1">
        <v>2</v>
      </c>
      <c r="Q49" s="1">
        <v>2</v>
      </c>
      <c r="R49" s="1">
        <v>0</v>
      </c>
      <c r="S49" s="1">
        <v>2</v>
      </c>
      <c r="T49" s="1">
        <v>1</v>
      </c>
      <c r="U49" s="1">
        <v>2</v>
      </c>
    </row>
    <row r="50" spans="1:22" x14ac:dyDescent="0.25">
      <c r="A50" s="1">
        <v>48</v>
      </c>
      <c r="B50" s="4" t="s">
        <v>106</v>
      </c>
      <c r="C50" s="5" t="s">
        <v>52</v>
      </c>
      <c r="D50" s="4" t="s">
        <v>22</v>
      </c>
      <c r="E50" s="1" t="s">
        <v>23</v>
      </c>
      <c r="F50" s="1">
        <v>5</v>
      </c>
      <c r="G50" s="1">
        <v>2</v>
      </c>
      <c r="H50" s="1">
        <v>2</v>
      </c>
      <c r="I50" s="1">
        <v>1</v>
      </c>
      <c r="J50" s="1">
        <v>2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1</v>
      </c>
      <c r="R50" s="1">
        <v>0</v>
      </c>
      <c r="S50" s="1">
        <v>2</v>
      </c>
      <c r="T50" s="1">
        <v>2</v>
      </c>
      <c r="U50" s="1">
        <v>1</v>
      </c>
    </row>
    <row r="51" spans="1:22" x14ac:dyDescent="0.25">
      <c r="A51" s="1">
        <v>49</v>
      </c>
      <c r="B51" s="4" t="s">
        <v>107</v>
      </c>
      <c r="C51" s="5" t="s">
        <v>108</v>
      </c>
      <c r="D51" s="4" t="s">
        <v>22</v>
      </c>
      <c r="E51" s="1" t="s">
        <v>23</v>
      </c>
      <c r="F51" s="1">
        <v>3</v>
      </c>
      <c r="G51" s="1">
        <v>0</v>
      </c>
      <c r="H51" s="1">
        <v>0</v>
      </c>
      <c r="I51" s="1">
        <v>2</v>
      </c>
      <c r="J51" s="1">
        <v>2</v>
      </c>
      <c r="K51" s="1">
        <v>2</v>
      </c>
      <c r="L51" s="1">
        <v>2</v>
      </c>
      <c r="M51" s="1">
        <v>2</v>
      </c>
      <c r="N51" s="1">
        <v>0</v>
      </c>
      <c r="O51" s="1">
        <v>2</v>
      </c>
      <c r="P51" s="1">
        <v>1</v>
      </c>
      <c r="Q51" s="1">
        <v>2</v>
      </c>
      <c r="R51" s="1">
        <v>2</v>
      </c>
      <c r="S51" s="1">
        <v>2</v>
      </c>
      <c r="T51" s="1">
        <v>2</v>
      </c>
      <c r="U51" s="1">
        <v>0</v>
      </c>
    </row>
    <row r="52" spans="1:22" x14ac:dyDescent="0.25">
      <c r="A52" s="1">
        <v>50</v>
      </c>
      <c r="B52" s="4" t="s">
        <v>109</v>
      </c>
      <c r="C52" s="5" t="s">
        <v>110</v>
      </c>
      <c r="D52" s="4" t="s">
        <v>22</v>
      </c>
      <c r="E52" s="1" t="s">
        <v>23</v>
      </c>
      <c r="F52" s="1">
        <v>4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1</v>
      </c>
      <c r="Q52" s="1">
        <v>0</v>
      </c>
      <c r="R52" s="1">
        <v>0</v>
      </c>
      <c r="S52" s="1">
        <v>2</v>
      </c>
      <c r="T52" s="1">
        <v>2</v>
      </c>
      <c r="U52" s="1">
        <v>2</v>
      </c>
    </row>
    <row r="53" spans="1:22" x14ac:dyDescent="0.25">
      <c r="B53" s="2" t="s">
        <v>111</v>
      </c>
      <c r="C53" s="3"/>
      <c r="D53" s="2"/>
      <c r="E53" s="2"/>
      <c r="F53" s="2">
        <f>SUM(F3:F52)/50</f>
        <v>4.5</v>
      </c>
      <c r="G53" s="2">
        <f t="shared" ref="G53:U53" si="0">SUM(G3:G52)/50</f>
        <v>1.1599999999999999</v>
      </c>
      <c r="H53" s="2">
        <f t="shared" si="0"/>
        <v>1.76</v>
      </c>
      <c r="I53" s="2">
        <f t="shared" si="0"/>
        <v>1.52</v>
      </c>
      <c r="J53" s="2">
        <f t="shared" si="0"/>
        <v>1.96</v>
      </c>
      <c r="K53" s="2">
        <f t="shared" si="0"/>
        <v>1.88</v>
      </c>
      <c r="L53" s="2">
        <f t="shared" si="0"/>
        <v>1.98</v>
      </c>
      <c r="M53" s="2">
        <f t="shared" si="0"/>
        <v>1.96</v>
      </c>
      <c r="N53" s="2">
        <f t="shared" si="0"/>
        <v>1.84</v>
      </c>
      <c r="O53" s="2">
        <f t="shared" si="0"/>
        <v>2</v>
      </c>
      <c r="P53" s="2">
        <f t="shared" si="0"/>
        <v>1.84</v>
      </c>
      <c r="Q53" s="2">
        <f t="shared" si="0"/>
        <v>1.1599999999999999</v>
      </c>
      <c r="R53" s="2">
        <f t="shared" si="0"/>
        <v>1.56</v>
      </c>
      <c r="S53" s="2">
        <f t="shared" si="0"/>
        <v>1.98</v>
      </c>
      <c r="T53" s="2">
        <f t="shared" si="0"/>
        <v>1.86</v>
      </c>
      <c r="U53" s="2">
        <f t="shared" si="0"/>
        <v>1.7</v>
      </c>
    </row>
    <row r="54" spans="1:22" x14ac:dyDescent="0.25">
      <c r="B54" s="6"/>
      <c r="C54" s="7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s="1">
        <v>51</v>
      </c>
      <c r="B55" s="4" t="s">
        <v>112</v>
      </c>
      <c r="C55" s="5" t="s">
        <v>113</v>
      </c>
      <c r="D55" s="4" t="s">
        <v>114</v>
      </c>
      <c r="E55" s="1" t="s">
        <v>115</v>
      </c>
      <c r="F55" s="1">
        <v>3</v>
      </c>
      <c r="G55" s="1">
        <v>2</v>
      </c>
      <c r="H55" s="1">
        <v>2</v>
      </c>
      <c r="I55" s="1">
        <v>0</v>
      </c>
      <c r="J55" s="1">
        <v>2</v>
      </c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0</v>
      </c>
      <c r="Q55" s="1">
        <v>0</v>
      </c>
      <c r="R55" s="1">
        <v>0</v>
      </c>
      <c r="S55" s="1">
        <v>0</v>
      </c>
      <c r="T55" s="1">
        <v>1</v>
      </c>
      <c r="U55" s="1">
        <v>0</v>
      </c>
    </row>
    <row r="56" spans="1:22" x14ac:dyDescent="0.25">
      <c r="A56" s="1">
        <v>52</v>
      </c>
      <c r="B56" s="4" t="s">
        <v>116</v>
      </c>
      <c r="C56" s="5" t="s">
        <v>117</v>
      </c>
      <c r="D56" s="4" t="s">
        <v>114</v>
      </c>
      <c r="E56" s="1" t="s">
        <v>115</v>
      </c>
      <c r="F56" s="1">
        <v>2</v>
      </c>
      <c r="G56" s="1">
        <v>0</v>
      </c>
      <c r="H56" s="1">
        <v>2</v>
      </c>
      <c r="I56" s="1">
        <v>0</v>
      </c>
      <c r="J56" s="1">
        <v>2</v>
      </c>
      <c r="K56" s="1">
        <v>2</v>
      </c>
      <c r="L56" s="1">
        <v>2</v>
      </c>
      <c r="M56" s="1">
        <v>1</v>
      </c>
      <c r="N56" s="1">
        <v>2</v>
      </c>
      <c r="O56" s="1">
        <v>2</v>
      </c>
      <c r="P56" s="1">
        <v>1</v>
      </c>
      <c r="Q56" s="1">
        <v>0</v>
      </c>
      <c r="R56" s="1">
        <v>0</v>
      </c>
      <c r="S56" s="1">
        <v>0</v>
      </c>
      <c r="T56" s="1">
        <v>1</v>
      </c>
      <c r="U56" s="1">
        <v>0</v>
      </c>
    </row>
    <row r="57" spans="1:22" x14ac:dyDescent="0.25">
      <c r="A57" s="1">
        <v>53</v>
      </c>
      <c r="B57" s="4" t="s">
        <v>118</v>
      </c>
      <c r="C57" s="5" t="s">
        <v>119</v>
      </c>
      <c r="D57" s="4" t="s">
        <v>114</v>
      </c>
      <c r="E57" s="1" t="s">
        <v>23</v>
      </c>
      <c r="F57" s="1">
        <v>3</v>
      </c>
      <c r="G57" s="1">
        <v>0</v>
      </c>
      <c r="H57" s="1">
        <v>2</v>
      </c>
      <c r="I57" s="1">
        <v>2</v>
      </c>
      <c r="J57" s="1">
        <v>2</v>
      </c>
      <c r="K57" s="1">
        <v>2</v>
      </c>
      <c r="L57" s="1">
        <v>2</v>
      </c>
      <c r="M57" s="1">
        <v>2</v>
      </c>
      <c r="N57" s="1">
        <v>2</v>
      </c>
      <c r="O57" s="1">
        <v>2</v>
      </c>
      <c r="P57" s="1">
        <v>0</v>
      </c>
      <c r="Q57" s="1">
        <v>2</v>
      </c>
      <c r="R57" s="1">
        <v>2</v>
      </c>
      <c r="S57" s="1">
        <v>0</v>
      </c>
      <c r="T57" s="1">
        <v>1</v>
      </c>
      <c r="U57" s="1">
        <v>2</v>
      </c>
    </row>
    <row r="58" spans="1:22" x14ac:dyDescent="0.25">
      <c r="A58" s="1">
        <v>54</v>
      </c>
      <c r="B58" s="4" t="s">
        <v>120</v>
      </c>
      <c r="C58" s="5" t="s">
        <v>121</v>
      </c>
      <c r="D58" s="4" t="s">
        <v>114</v>
      </c>
      <c r="E58" s="1" t="s">
        <v>115</v>
      </c>
      <c r="F58" s="1">
        <v>2</v>
      </c>
      <c r="G58" s="1">
        <v>0</v>
      </c>
      <c r="H58" s="1">
        <v>2</v>
      </c>
      <c r="I58" s="1">
        <v>0</v>
      </c>
      <c r="J58" s="1">
        <v>2</v>
      </c>
      <c r="K58" s="1">
        <v>2</v>
      </c>
      <c r="L58" s="1">
        <v>2</v>
      </c>
      <c r="M58" s="1">
        <v>0</v>
      </c>
      <c r="N58" s="1">
        <v>2</v>
      </c>
      <c r="O58" s="1">
        <v>2</v>
      </c>
      <c r="P58" s="1">
        <v>0</v>
      </c>
      <c r="Q58" s="1">
        <v>0</v>
      </c>
      <c r="R58" s="1">
        <v>0</v>
      </c>
      <c r="S58" s="1">
        <v>0</v>
      </c>
      <c r="T58" s="1">
        <v>1</v>
      </c>
      <c r="U58" s="1">
        <v>0</v>
      </c>
    </row>
    <row r="59" spans="1:22" x14ac:dyDescent="0.25">
      <c r="A59" s="1">
        <v>55</v>
      </c>
      <c r="B59" s="4" t="s">
        <v>122</v>
      </c>
      <c r="C59" s="5" t="s">
        <v>123</v>
      </c>
      <c r="D59" s="4" t="s">
        <v>114</v>
      </c>
      <c r="E59" s="1" t="s">
        <v>23</v>
      </c>
      <c r="F59" s="1">
        <v>3</v>
      </c>
      <c r="G59" s="1">
        <v>2</v>
      </c>
      <c r="H59" s="1">
        <v>2</v>
      </c>
      <c r="I59" s="1">
        <v>2</v>
      </c>
      <c r="J59" s="1">
        <v>2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1</v>
      </c>
      <c r="Q59" s="1">
        <v>0</v>
      </c>
      <c r="R59" s="1">
        <v>0</v>
      </c>
      <c r="S59" s="1">
        <v>1</v>
      </c>
      <c r="T59" s="1">
        <v>1</v>
      </c>
      <c r="U59" s="1">
        <v>0</v>
      </c>
    </row>
    <row r="60" spans="1:22" x14ac:dyDescent="0.25">
      <c r="A60" s="1">
        <v>56</v>
      </c>
      <c r="B60" s="4" t="s">
        <v>124</v>
      </c>
      <c r="C60" s="5" t="s">
        <v>125</v>
      </c>
      <c r="D60" s="4" t="s">
        <v>114</v>
      </c>
      <c r="E60" s="1" t="s">
        <v>115</v>
      </c>
      <c r="F60" s="1">
        <v>3</v>
      </c>
      <c r="G60" s="1">
        <v>2</v>
      </c>
      <c r="H60" s="1">
        <v>2</v>
      </c>
      <c r="I60" s="1">
        <v>0</v>
      </c>
      <c r="J60" s="1">
        <v>2</v>
      </c>
      <c r="K60" s="1">
        <v>2</v>
      </c>
      <c r="L60" s="1">
        <v>2</v>
      </c>
      <c r="M60" s="1">
        <v>0</v>
      </c>
      <c r="N60" s="1">
        <v>2</v>
      </c>
      <c r="O60" s="1">
        <v>2</v>
      </c>
      <c r="P60" s="1">
        <v>2</v>
      </c>
      <c r="Q60" s="1">
        <v>0</v>
      </c>
      <c r="R60" s="1">
        <v>0</v>
      </c>
      <c r="S60" s="1">
        <v>0</v>
      </c>
      <c r="T60" s="1">
        <v>1</v>
      </c>
      <c r="U60" s="1">
        <v>0</v>
      </c>
    </row>
    <row r="61" spans="1:22" x14ac:dyDescent="0.25">
      <c r="A61" s="1">
        <v>57</v>
      </c>
      <c r="B61" s="4" t="s">
        <v>126</v>
      </c>
      <c r="C61" s="5" t="s">
        <v>127</v>
      </c>
      <c r="D61" s="4" t="s">
        <v>114</v>
      </c>
      <c r="E61" s="1" t="s">
        <v>23</v>
      </c>
      <c r="F61" s="1">
        <v>3</v>
      </c>
      <c r="G61" s="1">
        <v>0</v>
      </c>
      <c r="H61" s="1">
        <v>2</v>
      </c>
      <c r="I61" s="1"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1</v>
      </c>
      <c r="Q61" s="1">
        <v>0</v>
      </c>
      <c r="R61" s="1">
        <v>2</v>
      </c>
      <c r="S61" s="1">
        <v>0</v>
      </c>
      <c r="T61" s="1">
        <v>2</v>
      </c>
      <c r="U61" s="1">
        <v>0</v>
      </c>
    </row>
    <row r="62" spans="1:22" x14ac:dyDescent="0.25">
      <c r="A62" s="1">
        <v>58</v>
      </c>
      <c r="B62" s="4" t="s">
        <v>128</v>
      </c>
      <c r="C62" s="5" t="s">
        <v>129</v>
      </c>
      <c r="D62" s="4" t="s">
        <v>114</v>
      </c>
      <c r="E62" s="1" t="s">
        <v>23</v>
      </c>
      <c r="F62" s="1">
        <v>3</v>
      </c>
      <c r="G62" s="1">
        <v>0</v>
      </c>
      <c r="H62" s="1">
        <v>2</v>
      </c>
      <c r="I62" s="1">
        <v>0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1</v>
      </c>
      <c r="R62" s="1">
        <v>2</v>
      </c>
      <c r="S62" s="1">
        <v>1</v>
      </c>
      <c r="T62" s="1">
        <v>1</v>
      </c>
      <c r="U62" s="1">
        <v>0</v>
      </c>
    </row>
    <row r="63" spans="1:22" x14ac:dyDescent="0.25">
      <c r="A63" s="1">
        <v>59</v>
      </c>
      <c r="B63" s="4" t="s">
        <v>130</v>
      </c>
      <c r="C63" s="5" t="s">
        <v>131</v>
      </c>
      <c r="D63" s="4" t="s">
        <v>114</v>
      </c>
      <c r="E63" s="1" t="s">
        <v>115</v>
      </c>
      <c r="F63" s="1">
        <v>3</v>
      </c>
      <c r="G63" s="1">
        <v>0</v>
      </c>
      <c r="H63" s="1">
        <v>2</v>
      </c>
      <c r="I63" s="1">
        <v>0</v>
      </c>
      <c r="J63" s="1">
        <v>2</v>
      </c>
      <c r="K63" s="1">
        <v>2</v>
      </c>
      <c r="L63" s="1">
        <v>2</v>
      </c>
      <c r="M63" s="1">
        <v>1</v>
      </c>
      <c r="N63" s="1">
        <v>2</v>
      </c>
      <c r="O63" s="1">
        <v>2</v>
      </c>
      <c r="P63" s="1">
        <v>2</v>
      </c>
      <c r="Q63" s="1">
        <v>0</v>
      </c>
      <c r="R63" s="1">
        <v>0</v>
      </c>
      <c r="S63" s="1">
        <v>0</v>
      </c>
      <c r="T63" s="1">
        <v>1</v>
      </c>
      <c r="U63" s="1">
        <v>0</v>
      </c>
    </row>
    <row r="64" spans="1:22" x14ac:dyDescent="0.25">
      <c r="A64" s="1">
        <v>60</v>
      </c>
      <c r="B64" s="4" t="s">
        <v>132</v>
      </c>
      <c r="C64" s="5" t="s">
        <v>56</v>
      </c>
      <c r="D64" s="4" t="s">
        <v>114</v>
      </c>
      <c r="E64" s="1" t="s">
        <v>23</v>
      </c>
      <c r="F64" s="1">
        <v>3</v>
      </c>
      <c r="G64" s="1">
        <v>0</v>
      </c>
      <c r="H64" s="1">
        <v>2</v>
      </c>
      <c r="I64" s="1">
        <v>0</v>
      </c>
      <c r="J64" s="1">
        <v>2</v>
      </c>
      <c r="K64" s="1">
        <v>0</v>
      </c>
      <c r="L64" s="1">
        <v>2</v>
      </c>
      <c r="M64" s="1">
        <v>2</v>
      </c>
      <c r="N64" s="1">
        <v>2</v>
      </c>
      <c r="O64" s="1">
        <v>2</v>
      </c>
      <c r="P64" s="1">
        <v>1</v>
      </c>
      <c r="Q64" s="1">
        <v>1</v>
      </c>
      <c r="R64" s="1">
        <v>2</v>
      </c>
      <c r="S64" s="1">
        <v>1</v>
      </c>
      <c r="T64" s="1">
        <v>1</v>
      </c>
      <c r="U64" s="1">
        <v>0</v>
      </c>
    </row>
    <row r="65" spans="1:21" x14ac:dyDescent="0.25">
      <c r="A65" s="1">
        <v>61</v>
      </c>
      <c r="B65" s="4" t="s">
        <v>133</v>
      </c>
      <c r="C65" s="5" t="s">
        <v>119</v>
      </c>
      <c r="D65" s="4" t="s">
        <v>114</v>
      </c>
      <c r="E65" s="1" t="s">
        <v>23</v>
      </c>
      <c r="F65" s="1">
        <v>2</v>
      </c>
      <c r="G65" s="1">
        <v>0</v>
      </c>
      <c r="H65" s="1">
        <v>2</v>
      </c>
      <c r="I65" s="1">
        <v>0</v>
      </c>
      <c r="J65" s="1">
        <v>2</v>
      </c>
      <c r="K65" s="1">
        <v>2</v>
      </c>
      <c r="L65" s="1">
        <v>2</v>
      </c>
      <c r="M65" s="1">
        <v>0</v>
      </c>
      <c r="N65" s="1">
        <v>2</v>
      </c>
      <c r="O65" s="1">
        <v>2</v>
      </c>
      <c r="P65" s="1">
        <v>1</v>
      </c>
      <c r="Q65" s="1">
        <v>0</v>
      </c>
      <c r="R65" s="1">
        <v>0</v>
      </c>
      <c r="S65" s="1">
        <v>0</v>
      </c>
      <c r="T65" s="1">
        <v>1</v>
      </c>
      <c r="U65" s="1">
        <v>0</v>
      </c>
    </row>
    <row r="66" spans="1:21" x14ac:dyDescent="0.25">
      <c r="A66" s="1">
        <v>62</v>
      </c>
      <c r="B66" s="4" t="s">
        <v>134</v>
      </c>
      <c r="C66" s="5" t="s">
        <v>135</v>
      </c>
      <c r="D66" s="4" t="s">
        <v>114</v>
      </c>
      <c r="E66" s="1" t="s">
        <v>115</v>
      </c>
      <c r="F66" s="1">
        <v>2</v>
      </c>
      <c r="G66" s="1">
        <v>0</v>
      </c>
      <c r="H66" s="1">
        <v>2</v>
      </c>
      <c r="I66" s="1">
        <v>1</v>
      </c>
      <c r="J66" s="1">
        <v>2</v>
      </c>
      <c r="K66" s="1">
        <v>2</v>
      </c>
      <c r="L66" s="1">
        <v>2</v>
      </c>
      <c r="M66" s="1">
        <v>1</v>
      </c>
      <c r="N66" s="1">
        <v>2</v>
      </c>
      <c r="O66" s="1">
        <v>2</v>
      </c>
      <c r="P66" s="1">
        <v>1</v>
      </c>
      <c r="Q66" s="1">
        <v>0</v>
      </c>
      <c r="R66" s="1">
        <v>0</v>
      </c>
      <c r="S66" s="1">
        <v>0</v>
      </c>
      <c r="T66" s="1">
        <v>1</v>
      </c>
      <c r="U66" s="1">
        <v>0</v>
      </c>
    </row>
    <row r="67" spans="1:21" x14ac:dyDescent="0.25">
      <c r="A67" s="1">
        <v>63</v>
      </c>
      <c r="B67" s="4" t="s">
        <v>136</v>
      </c>
      <c r="C67" s="5" t="s">
        <v>137</v>
      </c>
      <c r="D67" s="4" t="s">
        <v>114</v>
      </c>
      <c r="E67" s="1" t="s">
        <v>23</v>
      </c>
      <c r="F67" s="1">
        <v>3</v>
      </c>
      <c r="G67" s="1">
        <v>2</v>
      </c>
      <c r="H67" s="1">
        <v>2</v>
      </c>
      <c r="I67" s="1">
        <v>1</v>
      </c>
      <c r="J67" s="1">
        <v>2</v>
      </c>
      <c r="K67" s="1">
        <v>2</v>
      </c>
      <c r="L67" s="1">
        <v>2</v>
      </c>
      <c r="M67" s="1">
        <v>2</v>
      </c>
      <c r="N67" s="1">
        <v>0</v>
      </c>
      <c r="O67" s="1">
        <v>2</v>
      </c>
      <c r="P67" s="1">
        <v>2</v>
      </c>
      <c r="Q67" s="1">
        <v>0</v>
      </c>
      <c r="R67" s="1">
        <v>0</v>
      </c>
      <c r="S67" s="1">
        <v>0</v>
      </c>
      <c r="T67" s="1">
        <v>1</v>
      </c>
      <c r="U67" s="1">
        <v>0</v>
      </c>
    </row>
    <row r="68" spans="1:21" x14ac:dyDescent="0.25">
      <c r="A68" s="1">
        <v>64</v>
      </c>
      <c r="B68" s="4" t="s">
        <v>138</v>
      </c>
      <c r="C68" s="5" t="s">
        <v>139</v>
      </c>
      <c r="D68" s="4" t="s">
        <v>114</v>
      </c>
      <c r="E68" s="1" t="s">
        <v>23</v>
      </c>
      <c r="F68" s="1">
        <v>3</v>
      </c>
      <c r="G68" s="1">
        <v>0</v>
      </c>
      <c r="H68" s="1">
        <v>2</v>
      </c>
      <c r="I68" s="1">
        <v>0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1</v>
      </c>
      <c r="Q68" s="1">
        <v>0</v>
      </c>
      <c r="R68" s="1">
        <v>0</v>
      </c>
      <c r="S68" s="1">
        <v>1</v>
      </c>
      <c r="T68" s="1">
        <v>1</v>
      </c>
      <c r="U68" s="1">
        <v>1</v>
      </c>
    </row>
    <row r="69" spans="1:21" x14ac:dyDescent="0.25">
      <c r="A69" s="1">
        <v>65</v>
      </c>
      <c r="B69" s="4" t="s">
        <v>140</v>
      </c>
      <c r="C69" s="5" t="s">
        <v>141</v>
      </c>
      <c r="D69" s="4" t="s">
        <v>114</v>
      </c>
      <c r="E69" s="1" t="s">
        <v>23</v>
      </c>
      <c r="F69" s="1">
        <v>3</v>
      </c>
      <c r="G69" s="1">
        <v>0</v>
      </c>
      <c r="H69" s="1">
        <v>0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0</v>
      </c>
      <c r="S69" s="1">
        <v>1</v>
      </c>
      <c r="T69" s="1">
        <v>1</v>
      </c>
      <c r="U69" s="1">
        <v>2</v>
      </c>
    </row>
    <row r="70" spans="1:21" x14ac:dyDescent="0.25">
      <c r="A70" s="1">
        <v>66</v>
      </c>
      <c r="B70" s="4" t="s">
        <v>142</v>
      </c>
      <c r="C70" s="5" t="s">
        <v>143</v>
      </c>
      <c r="D70" s="4" t="s">
        <v>114</v>
      </c>
      <c r="E70" s="1" t="s">
        <v>115</v>
      </c>
      <c r="F70" s="1">
        <v>2</v>
      </c>
      <c r="G70" s="1">
        <v>0</v>
      </c>
      <c r="H70" s="1">
        <v>2</v>
      </c>
      <c r="I70" s="1">
        <v>0</v>
      </c>
      <c r="J70" s="1">
        <v>2</v>
      </c>
      <c r="K70" s="1">
        <v>0</v>
      </c>
      <c r="L70" s="1">
        <v>2</v>
      </c>
      <c r="M70" s="1">
        <v>0</v>
      </c>
      <c r="N70" s="1">
        <v>2</v>
      </c>
      <c r="O70" s="1">
        <v>2</v>
      </c>
      <c r="P70" s="1">
        <v>0</v>
      </c>
      <c r="Q70" s="1">
        <v>0</v>
      </c>
      <c r="R70" s="1">
        <v>0</v>
      </c>
      <c r="S70" s="1">
        <v>0</v>
      </c>
      <c r="T70" s="1">
        <v>1</v>
      </c>
      <c r="U70" s="1">
        <v>0</v>
      </c>
    </row>
    <row r="71" spans="1:21" x14ac:dyDescent="0.25">
      <c r="A71" s="1">
        <v>67</v>
      </c>
      <c r="B71" s="4" t="s">
        <v>144</v>
      </c>
      <c r="C71" s="5" t="s">
        <v>117</v>
      </c>
      <c r="D71" s="4" t="s">
        <v>114</v>
      </c>
      <c r="E71" s="1" t="s">
        <v>115</v>
      </c>
      <c r="F71" s="1">
        <v>2</v>
      </c>
      <c r="G71" s="1">
        <v>2</v>
      </c>
      <c r="H71" s="1">
        <v>2</v>
      </c>
      <c r="I71" s="1">
        <v>0</v>
      </c>
      <c r="J71" s="1">
        <v>0</v>
      </c>
      <c r="K71" s="1">
        <v>2</v>
      </c>
      <c r="L71" s="1">
        <v>2</v>
      </c>
      <c r="M71" s="1">
        <v>0</v>
      </c>
      <c r="N71" s="1">
        <v>2</v>
      </c>
      <c r="O71" s="1">
        <v>2</v>
      </c>
      <c r="P71" s="1">
        <v>0</v>
      </c>
      <c r="Q71" s="1">
        <v>0</v>
      </c>
      <c r="R71" s="1">
        <v>0</v>
      </c>
      <c r="S71" s="1">
        <v>0</v>
      </c>
      <c r="T71" s="1">
        <v>1</v>
      </c>
      <c r="U71" s="1">
        <v>0</v>
      </c>
    </row>
    <row r="72" spans="1:21" x14ac:dyDescent="0.25">
      <c r="A72" s="1">
        <v>68</v>
      </c>
      <c r="B72" s="4" t="s">
        <v>145</v>
      </c>
      <c r="C72" s="5" t="s">
        <v>117</v>
      </c>
      <c r="D72" s="4" t="s">
        <v>114</v>
      </c>
      <c r="E72" s="1" t="s">
        <v>115</v>
      </c>
      <c r="F72" s="1">
        <v>2</v>
      </c>
      <c r="G72" s="1">
        <v>0</v>
      </c>
      <c r="H72" s="1">
        <v>2</v>
      </c>
      <c r="I72" s="1">
        <v>0</v>
      </c>
      <c r="J72" s="1">
        <v>2</v>
      </c>
      <c r="K72" s="1">
        <v>2</v>
      </c>
      <c r="L72" s="1">
        <v>2</v>
      </c>
      <c r="M72" s="1">
        <v>1</v>
      </c>
      <c r="N72" s="1">
        <v>2</v>
      </c>
      <c r="O72" s="1">
        <v>2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0</v>
      </c>
    </row>
    <row r="73" spans="1:21" x14ac:dyDescent="0.25">
      <c r="A73" s="1">
        <v>69</v>
      </c>
      <c r="B73" s="4" t="s">
        <v>146</v>
      </c>
      <c r="C73" s="5" t="s">
        <v>147</v>
      </c>
      <c r="D73" s="4" t="s">
        <v>114</v>
      </c>
      <c r="E73" s="1" t="s">
        <v>115</v>
      </c>
      <c r="F73" s="1">
        <v>3</v>
      </c>
      <c r="G73" s="1">
        <v>2</v>
      </c>
      <c r="H73" s="1">
        <v>2</v>
      </c>
      <c r="I73" s="1">
        <v>0</v>
      </c>
      <c r="J73" s="1">
        <v>2</v>
      </c>
      <c r="K73" s="1">
        <v>2</v>
      </c>
      <c r="L73" s="1">
        <v>2</v>
      </c>
      <c r="M73" s="1">
        <v>1</v>
      </c>
      <c r="N73" s="1">
        <v>2</v>
      </c>
      <c r="O73" s="1">
        <v>2</v>
      </c>
      <c r="P73" s="1">
        <v>0</v>
      </c>
      <c r="Q73" s="1">
        <v>0</v>
      </c>
      <c r="R73" s="1">
        <v>0</v>
      </c>
      <c r="S73" s="1">
        <v>0</v>
      </c>
      <c r="T73" s="1">
        <v>1</v>
      </c>
      <c r="U73" s="1">
        <v>2</v>
      </c>
    </row>
    <row r="74" spans="1:21" x14ac:dyDescent="0.25">
      <c r="A74" s="1">
        <v>70</v>
      </c>
      <c r="B74" s="4" t="s">
        <v>148</v>
      </c>
      <c r="C74" s="5" t="s">
        <v>117</v>
      </c>
      <c r="D74" s="4" t="s">
        <v>114</v>
      </c>
      <c r="E74" s="1" t="s">
        <v>115</v>
      </c>
      <c r="F74" s="1">
        <v>2</v>
      </c>
      <c r="G74" s="1">
        <v>0</v>
      </c>
      <c r="H74" s="1">
        <v>2</v>
      </c>
      <c r="I74" s="1">
        <v>0</v>
      </c>
      <c r="J74" s="1">
        <v>2</v>
      </c>
      <c r="K74" s="1">
        <v>2</v>
      </c>
      <c r="L74" s="1">
        <v>2</v>
      </c>
      <c r="M74" s="1">
        <v>0</v>
      </c>
      <c r="N74" s="1">
        <v>2</v>
      </c>
      <c r="O74" s="1">
        <v>2</v>
      </c>
      <c r="P74" s="1">
        <v>0</v>
      </c>
      <c r="Q74" s="1">
        <v>0</v>
      </c>
      <c r="R74" s="1">
        <v>0</v>
      </c>
      <c r="S74" s="1">
        <v>0</v>
      </c>
      <c r="T74" s="1">
        <v>1</v>
      </c>
      <c r="U74" s="1">
        <v>0</v>
      </c>
    </row>
    <row r="75" spans="1:21" x14ac:dyDescent="0.25">
      <c r="A75" s="1">
        <v>71</v>
      </c>
      <c r="B75" s="4" t="s">
        <v>149</v>
      </c>
      <c r="C75" s="5" t="s">
        <v>150</v>
      </c>
      <c r="D75" s="4" t="s">
        <v>114</v>
      </c>
      <c r="E75" s="1" t="s">
        <v>115</v>
      </c>
      <c r="F75" s="1">
        <v>2</v>
      </c>
      <c r="G75" s="1">
        <v>0</v>
      </c>
      <c r="H75" s="1">
        <v>2</v>
      </c>
      <c r="I75" s="1">
        <v>0</v>
      </c>
      <c r="J75" s="1">
        <v>2</v>
      </c>
      <c r="K75" s="1">
        <v>2</v>
      </c>
      <c r="L75" s="1">
        <v>2</v>
      </c>
      <c r="M75" s="1">
        <v>1</v>
      </c>
      <c r="N75" s="1">
        <v>0</v>
      </c>
      <c r="O75" s="1">
        <v>2</v>
      </c>
      <c r="P75" s="1">
        <v>1</v>
      </c>
      <c r="Q75" s="1">
        <v>0</v>
      </c>
      <c r="R75" s="1">
        <v>0</v>
      </c>
      <c r="S75" s="1">
        <v>0</v>
      </c>
      <c r="T75" s="1">
        <v>1</v>
      </c>
      <c r="U75" s="1">
        <v>0</v>
      </c>
    </row>
    <row r="76" spans="1:21" x14ac:dyDescent="0.25">
      <c r="A76" s="1">
        <v>72</v>
      </c>
      <c r="B76" s="4" t="s">
        <v>151</v>
      </c>
      <c r="C76" s="5" t="s">
        <v>152</v>
      </c>
      <c r="D76" s="4" t="s">
        <v>114</v>
      </c>
      <c r="E76" s="1" t="s">
        <v>23</v>
      </c>
      <c r="F76" s="1">
        <v>3</v>
      </c>
      <c r="G76" s="1">
        <v>0</v>
      </c>
      <c r="H76" s="1">
        <v>2</v>
      </c>
      <c r="I76" s="1">
        <v>2</v>
      </c>
      <c r="J76" s="1">
        <v>2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1</v>
      </c>
      <c r="Q76" s="1">
        <v>0</v>
      </c>
      <c r="R76" s="1">
        <v>2</v>
      </c>
      <c r="S76" s="1">
        <v>1</v>
      </c>
      <c r="T76" s="1">
        <v>2</v>
      </c>
      <c r="U76" s="1">
        <v>0</v>
      </c>
    </row>
    <row r="77" spans="1:21" x14ac:dyDescent="0.25">
      <c r="A77" s="1">
        <v>73</v>
      </c>
      <c r="B77" s="4" t="s">
        <v>153</v>
      </c>
      <c r="C77" s="5" t="s">
        <v>154</v>
      </c>
      <c r="D77" s="4" t="s">
        <v>114</v>
      </c>
      <c r="E77" s="1" t="s">
        <v>115</v>
      </c>
      <c r="F77" s="1">
        <v>2</v>
      </c>
      <c r="G77" s="1">
        <v>0</v>
      </c>
      <c r="H77" s="1">
        <v>2</v>
      </c>
      <c r="I77" s="1">
        <v>0</v>
      </c>
      <c r="J77" s="1">
        <v>2</v>
      </c>
      <c r="K77" s="1">
        <v>2</v>
      </c>
      <c r="L77" s="1">
        <v>2</v>
      </c>
      <c r="M77" s="1">
        <v>0</v>
      </c>
      <c r="N77" s="1">
        <v>0</v>
      </c>
      <c r="O77" s="1">
        <v>2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v>0</v>
      </c>
    </row>
    <row r="78" spans="1:21" x14ac:dyDescent="0.25">
      <c r="A78" s="1">
        <v>74</v>
      </c>
      <c r="B78" s="1" t="s">
        <v>155</v>
      </c>
      <c r="C78" s="5" t="s">
        <v>156</v>
      </c>
      <c r="D78" s="4" t="s">
        <v>114</v>
      </c>
      <c r="E78" s="1" t="s">
        <v>115</v>
      </c>
      <c r="F78" s="1">
        <v>3</v>
      </c>
      <c r="G78" s="1">
        <v>2</v>
      </c>
      <c r="H78" s="1">
        <v>2</v>
      </c>
      <c r="I78" s="1">
        <v>0</v>
      </c>
      <c r="J78" s="1">
        <v>2</v>
      </c>
      <c r="K78" s="1">
        <v>2</v>
      </c>
      <c r="L78" s="1">
        <v>1</v>
      </c>
      <c r="M78" s="1">
        <v>1</v>
      </c>
      <c r="N78" s="1">
        <v>2</v>
      </c>
      <c r="O78" s="1">
        <v>2</v>
      </c>
      <c r="P78" s="1">
        <v>1</v>
      </c>
      <c r="Q78" s="1">
        <v>0</v>
      </c>
      <c r="R78" s="1">
        <v>0</v>
      </c>
      <c r="S78" s="1">
        <v>0</v>
      </c>
      <c r="T78" s="1">
        <v>1</v>
      </c>
      <c r="U78" s="1">
        <v>2</v>
      </c>
    </row>
    <row r="79" spans="1:21" x14ac:dyDescent="0.25">
      <c r="A79" s="1">
        <v>75</v>
      </c>
      <c r="B79" s="4" t="s">
        <v>157</v>
      </c>
      <c r="C79" s="5" t="s">
        <v>158</v>
      </c>
      <c r="D79" s="4" t="s">
        <v>114</v>
      </c>
      <c r="E79" s="1" t="s">
        <v>115</v>
      </c>
      <c r="F79" s="1">
        <v>2</v>
      </c>
      <c r="G79" s="1">
        <v>0</v>
      </c>
      <c r="H79" s="1">
        <v>2</v>
      </c>
      <c r="I79" s="1">
        <v>0</v>
      </c>
      <c r="J79" s="1">
        <v>2</v>
      </c>
      <c r="K79" s="1">
        <v>2</v>
      </c>
      <c r="L79" s="1">
        <v>2</v>
      </c>
      <c r="M79" s="1">
        <v>0</v>
      </c>
      <c r="N79" s="1">
        <v>2</v>
      </c>
      <c r="O79" s="1">
        <v>2</v>
      </c>
      <c r="P79" s="1">
        <v>0</v>
      </c>
      <c r="Q79" s="1">
        <v>0</v>
      </c>
      <c r="R79" s="1">
        <v>0</v>
      </c>
      <c r="S79" s="1">
        <v>0</v>
      </c>
      <c r="T79" s="1">
        <v>1</v>
      </c>
      <c r="U79" s="1">
        <v>0</v>
      </c>
    </row>
    <row r="80" spans="1:21" x14ac:dyDescent="0.25">
      <c r="A80" s="1">
        <v>76</v>
      </c>
      <c r="B80" s="4" t="s">
        <v>159</v>
      </c>
      <c r="C80" s="5" t="s">
        <v>67</v>
      </c>
      <c r="D80" s="4" t="s">
        <v>114</v>
      </c>
      <c r="E80" s="1" t="s">
        <v>23</v>
      </c>
      <c r="F80" s="1">
        <v>2</v>
      </c>
      <c r="G80" s="1">
        <v>0</v>
      </c>
      <c r="H80" s="1">
        <v>2</v>
      </c>
      <c r="I80" s="1">
        <v>1</v>
      </c>
      <c r="J80" s="1">
        <v>2</v>
      </c>
      <c r="K80" s="1">
        <v>2</v>
      </c>
      <c r="L80" s="1">
        <v>2</v>
      </c>
      <c r="M80" s="1">
        <v>1</v>
      </c>
      <c r="N80" s="1">
        <v>2</v>
      </c>
      <c r="O80" s="1">
        <v>2</v>
      </c>
      <c r="P80" s="1">
        <v>0</v>
      </c>
      <c r="Q80" s="1">
        <v>0</v>
      </c>
      <c r="R80" s="1">
        <v>0</v>
      </c>
      <c r="S80" s="1">
        <v>0</v>
      </c>
      <c r="T80" s="1">
        <v>1</v>
      </c>
      <c r="U80" s="1">
        <v>0</v>
      </c>
    </row>
    <row r="81" spans="1:22" x14ac:dyDescent="0.25">
      <c r="A81" s="1">
        <v>77</v>
      </c>
      <c r="B81" s="1" t="s">
        <v>160</v>
      </c>
      <c r="C81" s="5" t="s">
        <v>161</v>
      </c>
      <c r="D81" s="4" t="s">
        <v>114</v>
      </c>
      <c r="E81" s="1" t="s">
        <v>23</v>
      </c>
      <c r="F81" s="1">
        <v>3</v>
      </c>
      <c r="G81" s="1">
        <v>0</v>
      </c>
      <c r="H81" s="1">
        <v>2</v>
      </c>
      <c r="I81" s="1">
        <v>0</v>
      </c>
      <c r="J81" s="1">
        <v>2</v>
      </c>
      <c r="K81" s="1">
        <v>2</v>
      </c>
      <c r="L81" s="1">
        <v>2</v>
      </c>
      <c r="M81" s="1">
        <v>2</v>
      </c>
      <c r="N81" s="1">
        <v>2</v>
      </c>
      <c r="O81" s="1">
        <v>2</v>
      </c>
      <c r="P81" s="1">
        <v>1</v>
      </c>
      <c r="Q81" s="1">
        <v>0</v>
      </c>
      <c r="R81" s="1">
        <v>0</v>
      </c>
      <c r="S81" s="1">
        <v>1</v>
      </c>
      <c r="T81" s="1">
        <v>1</v>
      </c>
      <c r="U81" s="1">
        <v>0</v>
      </c>
    </row>
    <row r="82" spans="1:22" x14ac:dyDescent="0.25">
      <c r="A82" s="1">
        <v>78</v>
      </c>
      <c r="B82" s="4" t="s">
        <v>162</v>
      </c>
      <c r="C82" s="5" t="s">
        <v>163</v>
      </c>
      <c r="D82" s="4" t="s">
        <v>114</v>
      </c>
      <c r="E82" s="1" t="s">
        <v>115</v>
      </c>
      <c r="F82" s="1">
        <v>2</v>
      </c>
      <c r="G82" s="1">
        <v>2</v>
      </c>
      <c r="H82" s="1">
        <v>0</v>
      </c>
      <c r="I82" s="1">
        <v>0</v>
      </c>
      <c r="J82" s="1">
        <v>2</v>
      </c>
      <c r="K82" s="1">
        <v>0</v>
      </c>
      <c r="L82" s="1">
        <v>2</v>
      </c>
      <c r="M82" s="1">
        <v>0</v>
      </c>
      <c r="N82" s="1">
        <v>2</v>
      </c>
      <c r="O82" s="1">
        <v>2</v>
      </c>
      <c r="P82" s="1">
        <v>0</v>
      </c>
      <c r="Q82" s="1">
        <v>0</v>
      </c>
      <c r="R82" s="1">
        <v>0</v>
      </c>
      <c r="S82" s="1">
        <v>0</v>
      </c>
      <c r="T82" s="1">
        <v>1</v>
      </c>
      <c r="U82" s="1">
        <v>0</v>
      </c>
    </row>
    <row r="83" spans="1:22" x14ac:dyDescent="0.25">
      <c r="A83" s="1">
        <v>79</v>
      </c>
      <c r="B83" s="4" t="s">
        <v>164</v>
      </c>
      <c r="C83" s="5" t="s">
        <v>165</v>
      </c>
      <c r="D83" s="4" t="s">
        <v>114</v>
      </c>
      <c r="E83" s="1" t="s">
        <v>23</v>
      </c>
      <c r="F83" s="1">
        <v>2</v>
      </c>
      <c r="G83" s="1">
        <v>0</v>
      </c>
      <c r="H83" s="1">
        <v>2</v>
      </c>
      <c r="I83" s="1">
        <v>0</v>
      </c>
      <c r="J83" s="1">
        <v>2</v>
      </c>
      <c r="K83" s="1">
        <v>0</v>
      </c>
      <c r="L83" s="1">
        <v>2</v>
      </c>
      <c r="M83" s="1">
        <v>2</v>
      </c>
      <c r="N83" s="1">
        <v>0</v>
      </c>
      <c r="O83" s="1">
        <v>2</v>
      </c>
      <c r="P83" s="1">
        <v>1</v>
      </c>
      <c r="Q83" s="1">
        <v>0</v>
      </c>
      <c r="R83" s="1">
        <v>0</v>
      </c>
      <c r="S83" s="1">
        <v>1</v>
      </c>
      <c r="T83" s="1">
        <v>1</v>
      </c>
      <c r="U83" s="1">
        <v>1</v>
      </c>
    </row>
    <row r="84" spans="1:22" x14ac:dyDescent="0.25">
      <c r="A84" s="1">
        <v>80</v>
      </c>
      <c r="B84" s="4" t="s">
        <v>166</v>
      </c>
      <c r="C84" s="5" t="s">
        <v>158</v>
      </c>
      <c r="D84" s="4" t="s">
        <v>114</v>
      </c>
      <c r="E84" s="1" t="s">
        <v>115</v>
      </c>
      <c r="F84" s="1">
        <v>1</v>
      </c>
      <c r="G84" s="1">
        <v>0</v>
      </c>
      <c r="H84" s="1">
        <v>0</v>
      </c>
      <c r="I84" s="1">
        <v>0</v>
      </c>
      <c r="J84" s="1">
        <v>2</v>
      </c>
      <c r="K84" s="1">
        <v>0</v>
      </c>
      <c r="L84" s="1">
        <v>2</v>
      </c>
      <c r="M84" s="1">
        <v>0</v>
      </c>
      <c r="N84" s="1">
        <v>2</v>
      </c>
      <c r="O84" s="1">
        <v>2</v>
      </c>
      <c r="P84" s="1">
        <v>0</v>
      </c>
      <c r="Q84" s="1">
        <v>0</v>
      </c>
      <c r="R84" s="1">
        <v>0</v>
      </c>
      <c r="S84" s="1">
        <v>0</v>
      </c>
      <c r="T84" s="1">
        <v>1</v>
      </c>
      <c r="U84" s="1">
        <v>0</v>
      </c>
    </row>
    <row r="85" spans="1:22" x14ac:dyDescent="0.25">
      <c r="A85" s="1">
        <v>81</v>
      </c>
      <c r="B85" s="4" t="s">
        <v>167</v>
      </c>
      <c r="C85" s="5" t="s">
        <v>168</v>
      </c>
      <c r="D85" s="4" t="s">
        <v>114</v>
      </c>
      <c r="E85" s="1" t="s">
        <v>23</v>
      </c>
      <c r="F85" s="1">
        <v>2</v>
      </c>
      <c r="G85" s="1">
        <v>0</v>
      </c>
      <c r="H85" s="1">
        <v>2</v>
      </c>
      <c r="I85" s="1">
        <v>0</v>
      </c>
      <c r="J85" s="1">
        <v>2</v>
      </c>
      <c r="K85" s="1">
        <v>2</v>
      </c>
      <c r="L85" s="1">
        <v>2</v>
      </c>
      <c r="M85" s="1">
        <v>0</v>
      </c>
      <c r="N85" s="1">
        <v>2</v>
      </c>
      <c r="O85" s="1">
        <v>2</v>
      </c>
      <c r="P85" s="1">
        <v>1</v>
      </c>
      <c r="Q85" s="1">
        <v>0</v>
      </c>
      <c r="R85" s="1">
        <v>0</v>
      </c>
      <c r="S85" s="1">
        <v>0</v>
      </c>
      <c r="T85" s="1">
        <v>1</v>
      </c>
      <c r="U85" s="1">
        <v>0</v>
      </c>
    </row>
    <row r="86" spans="1:22" x14ac:dyDescent="0.25">
      <c r="A86" s="1">
        <v>82</v>
      </c>
      <c r="B86" s="4" t="s">
        <v>169</v>
      </c>
      <c r="C86" s="5" t="s">
        <v>61</v>
      </c>
      <c r="D86" s="4" t="s">
        <v>114</v>
      </c>
      <c r="E86" s="1" t="s">
        <v>23</v>
      </c>
      <c r="F86" s="1">
        <v>3</v>
      </c>
      <c r="G86" s="1">
        <v>0</v>
      </c>
      <c r="H86" s="1">
        <v>2</v>
      </c>
      <c r="I86" s="1">
        <v>0</v>
      </c>
      <c r="J86" s="1">
        <v>2</v>
      </c>
      <c r="K86" s="1">
        <v>2</v>
      </c>
      <c r="L86" s="1">
        <v>2</v>
      </c>
      <c r="M86" s="1">
        <v>2</v>
      </c>
      <c r="N86" s="1">
        <v>2</v>
      </c>
      <c r="O86" s="1">
        <v>2</v>
      </c>
      <c r="P86" s="1">
        <v>2</v>
      </c>
      <c r="Q86" s="1">
        <v>0</v>
      </c>
      <c r="R86" s="1">
        <v>0</v>
      </c>
      <c r="S86" s="1">
        <v>1</v>
      </c>
      <c r="T86" s="1">
        <v>1</v>
      </c>
      <c r="U86" s="1">
        <v>0</v>
      </c>
    </row>
    <row r="87" spans="1:22" x14ac:dyDescent="0.25">
      <c r="A87" s="1">
        <v>83</v>
      </c>
      <c r="B87" s="4" t="s">
        <v>170</v>
      </c>
      <c r="C87" s="5" t="s">
        <v>158</v>
      </c>
      <c r="D87" s="4" t="s">
        <v>114</v>
      </c>
      <c r="E87" s="1" t="s">
        <v>23</v>
      </c>
      <c r="F87" s="1">
        <v>2</v>
      </c>
      <c r="G87" s="1">
        <v>0</v>
      </c>
      <c r="H87" s="1">
        <v>2</v>
      </c>
      <c r="I87" s="1">
        <v>0</v>
      </c>
      <c r="J87" s="1">
        <v>2</v>
      </c>
      <c r="K87" s="1">
        <v>0</v>
      </c>
      <c r="L87" s="1">
        <v>2</v>
      </c>
      <c r="M87" s="1">
        <v>2</v>
      </c>
      <c r="N87" s="1">
        <v>2</v>
      </c>
      <c r="O87" s="1">
        <v>2</v>
      </c>
      <c r="P87" s="1">
        <v>2</v>
      </c>
      <c r="Q87" s="1">
        <v>0</v>
      </c>
      <c r="R87" s="1">
        <v>2</v>
      </c>
      <c r="S87" s="1">
        <v>0</v>
      </c>
      <c r="T87" s="1">
        <v>1</v>
      </c>
      <c r="U87" s="1">
        <v>0</v>
      </c>
    </row>
    <row r="88" spans="1:22" x14ac:dyDescent="0.25">
      <c r="A88" s="1">
        <v>84</v>
      </c>
      <c r="B88" s="4" t="s">
        <v>171</v>
      </c>
      <c r="C88" s="5" t="s">
        <v>172</v>
      </c>
      <c r="D88" s="4" t="s">
        <v>114</v>
      </c>
      <c r="E88" s="1" t="s">
        <v>115</v>
      </c>
      <c r="F88" s="1">
        <v>2</v>
      </c>
      <c r="G88" s="1">
        <v>2</v>
      </c>
      <c r="H88" s="1">
        <v>2</v>
      </c>
      <c r="I88" s="1">
        <v>0</v>
      </c>
      <c r="J88" s="1">
        <v>2</v>
      </c>
      <c r="K88" s="1">
        <v>2</v>
      </c>
      <c r="L88" s="1">
        <v>2</v>
      </c>
      <c r="M88" s="1">
        <v>0</v>
      </c>
      <c r="N88" s="1">
        <v>0</v>
      </c>
      <c r="O88" s="1">
        <v>2</v>
      </c>
      <c r="P88" s="1">
        <v>0</v>
      </c>
      <c r="Q88" s="1">
        <v>0</v>
      </c>
      <c r="R88" s="1">
        <v>0</v>
      </c>
      <c r="S88" s="1">
        <v>0</v>
      </c>
      <c r="T88" s="1">
        <v>1</v>
      </c>
      <c r="U88" s="1">
        <v>0</v>
      </c>
    </row>
    <row r="89" spans="1:22" x14ac:dyDescent="0.25">
      <c r="A89" s="1">
        <v>85</v>
      </c>
      <c r="B89" s="4" t="s">
        <v>173</v>
      </c>
      <c r="C89" s="5" t="s">
        <v>67</v>
      </c>
      <c r="D89" s="4" t="s">
        <v>114</v>
      </c>
      <c r="E89" s="1" t="s">
        <v>115</v>
      </c>
      <c r="F89" s="1">
        <v>2</v>
      </c>
      <c r="G89" s="1">
        <v>0</v>
      </c>
      <c r="H89" s="1">
        <v>2</v>
      </c>
      <c r="I89" s="1">
        <v>0</v>
      </c>
      <c r="J89" s="1">
        <v>2</v>
      </c>
      <c r="K89" s="1">
        <v>2</v>
      </c>
      <c r="L89" s="1">
        <v>2</v>
      </c>
      <c r="M89" s="1">
        <v>0</v>
      </c>
      <c r="N89" s="1">
        <v>2</v>
      </c>
      <c r="O89" s="1">
        <v>2</v>
      </c>
      <c r="P89" s="1">
        <v>1</v>
      </c>
      <c r="Q89" s="1">
        <v>0</v>
      </c>
      <c r="R89" s="1">
        <v>0</v>
      </c>
      <c r="S89" s="1">
        <v>0</v>
      </c>
      <c r="T89" s="1">
        <v>1</v>
      </c>
      <c r="U89" s="1">
        <v>0</v>
      </c>
    </row>
    <row r="90" spans="1:22" x14ac:dyDescent="0.25">
      <c r="A90" s="1">
        <v>86</v>
      </c>
      <c r="B90" s="4" t="s">
        <v>174</v>
      </c>
      <c r="C90" s="5" t="s">
        <v>175</v>
      </c>
      <c r="D90" s="4" t="s">
        <v>114</v>
      </c>
      <c r="E90" s="1" t="s">
        <v>23</v>
      </c>
      <c r="F90" s="1">
        <v>3</v>
      </c>
      <c r="G90" s="1">
        <v>0</v>
      </c>
      <c r="H90" s="1">
        <v>2</v>
      </c>
      <c r="I90" s="1">
        <v>0</v>
      </c>
      <c r="J90" s="1">
        <v>2</v>
      </c>
      <c r="K90" s="1">
        <v>2</v>
      </c>
      <c r="L90" s="1">
        <v>2</v>
      </c>
      <c r="M90" s="1">
        <v>2</v>
      </c>
      <c r="N90" s="1">
        <v>2</v>
      </c>
      <c r="O90" s="1">
        <v>2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0</v>
      </c>
    </row>
    <row r="91" spans="1:22" x14ac:dyDescent="0.25">
      <c r="A91" s="1">
        <v>87</v>
      </c>
      <c r="B91" s="4" t="s">
        <v>176</v>
      </c>
      <c r="C91" s="5" t="s">
        <v>177</v>
      </c>
      <c r="D91" s="4" t="s">
        <v>114</v>
      </c>
      <c r="E91" s="1" t="s">
        <v>115</v>
      </c>
      <c r="F91" s="1">
        <v>2</v>
      </c>
      <c r="G91" s="1">
        <v>0</v>
      </c>
      <c r="H91" s="1">
        <v>2</v>
      </c>
      <c r="I91" s="1">
        <v>0</v>
      </c>
      <c r="J91" s="1">
        <v>2</v>
      </c>
      <c r="K91" s="1">
        <v>2</v>
      </c>
      <c r="L91" s="1">
        <v>2</v>
      </c>
      <c r="M91" s="1">
        <v>0</v>
      </c>
      <c r="N91" s="1">
        <v>2</v>
      </c>
      <c r="O91" s="1">
        <v>2</v>
      </c>
      <c r="P91" s="1">
        <v>0</v>
      </c>
      <c r="Q91" s="1">
        <v>0</v>
      </c>
      <c r="R91" s="1">
        <v>0</v>
      </c>
      <c r="S91" s="1">
        <v>0</v>
      </c>
      <c r="T91" s="1">
        <v>1</v>
      </c>
      <c r="U91" s="1">
        <v>0</v>
      </c>
    </row>
    <row r="92" spans="1:22" x14ac:dyDescent="0.25">
      <c r="A92" s="1">
        <v>88</v>
      </c>
      <c r="B92" s="4" t="s">
        <v>178</v>
      </c>
      <c r="C92" s="5" t="s">
        <v>179</v>
      </c>
      <c r="D92" s="4" t="s">
        <v>114</v>
      </c>
      <c r="E92" s="1" t="s">
        <v>23</v>
      </c>
      <c r="F92" s="1">
        <v>3</v>
      </c>
      <c r="G92" s="1">
        <v>0</v>
      </c>
      <c r="H92" s="1">
        <v>2</v>
      </c>
      <c r="I92" s="1">
        <v>0</v>
      </c>
      <c r="J92" s="1">
        <v>2</v>
      </c>
      <c r="K92" s="1">
        <v>2</v>
      </c>
      <c r="L92" s="1">
        <v>2</v>
      </c>
      <c r="M92" s="1">
        <v>2</v>
      </c>
      <c r="N92" s="1">
        <v>2</v>
      </c>
      <c r="O92" s="1">
        <v>2</v>
      </c>
      <c r="P92" s="1">
        <v>1</v>
      </c>
      <c r="Q92" s="1">
        <v>0</v>
      </c>
      <c r="R92" s="1">
        <v>0</v>
      </c>
      <c r="S92" s="1">
        <v>1</v>
      </c>
      <c r="T92" s="1">
        <v>1</v>
      </c>
      <c r="U92" s="1">
        <v>0</v>
      </c>
    </row>
    <row r="93" spans="1:22" x14ac:dyDescent="0.25">
      <c r="A93" s="1">
        <v>89</v>
      </c>
      <c r="B93" s="4" t="s">
        <v>180</v>
      </c>
      <c r="C93" s="5" t="s">
        <v>181</v>
      </c>
      <c r="D93" s="4" t="s">
        <v>114</v>
      </c>
      <c r="E93" s="1" t="s">
        <v>115</v>
      </c>
      <c r="F93" s="1">
        <v>2</v>
      </c>
      <c r="G93" s="1">
        <v>2</v>
      </c>
      <c r="H93" s="1">
        <v>0</v>
      </c>
      <c r="I93" s="1">
        <v>0</v>
      </c>
      <c r="J93" s="1">
        <v>2</v>
      </c>
      <c r="K93" s="1">
        <v>0</v>
      </c>
      <c r="L93" s="1">
        <v>1</v>
      </c>
      <c r="M93" s="1">
        <v>1</v>
      </c>
      <c r="N93" s="1">
        <v>0</v>
      </c>
      <c r="O93" s="1">
        <v>2</v>
      </c>
      <c r="P93" s="1">
        <v>1</v>
      </c>
      <c r="Q93" s="1">
        <v>0</v>
      </c>
      <c r="R93" s="1">
        <v>0</v>
      </c>
      <c r="S93" s="1">
        <v>0</v>
      </c>
      <c r="T93" s="1">
        <v>2</v>
      </c>
      <c r="U93" s="1">
        <v>2</v>
      </c>
    </row>
    <row r="94" spans="1:22" x14ac:dyDescent="0.25">
      <c r="A94" s="1">
        <v>90</v>
      </c>
      <c r="B94" s="4" t="s">
        <v>182</v>
      </c>
      <c r="C94" s="5" t="s">
        <v>183</v>
      </c>
      <c r="D94" s="4" t="s">
        <v>114</v>
      </c>
      <c r="E94" s="1" t="s">
        <v>23</v>
      </c>
      <c r="F94" s="1">
        <v>3</v>
      </c>
      <c r="G94" s="1">
        <v>0</v>
      </c>
      <c r="H94" s="1">
        <v>2</v>
      </c>
      <c r="I94" s="1">
        <v>0</v>
      </c>
      <c r="J94" s="1">
        <v>2</v>
      </c>
      <c r="K94" s="1">
        <v>2</v>
      </c>
      <c r="L94" s="1">
        <v>2</v>
      </c>
      <c r="M94" s="1">
        <v>2</v>
      </c>
      <c r="N94" s="1">
        <v>2</v>
      </c>
      <c r="O94" s="1">
        <v>2</v>
      </c>
      <c r="P94" s="1">
        <v>1</v>
      </c>
      <c r="Q94" s="1">
        <v>0</v>
      </c>
      <c r="R94" s="1">
        <v>0</v>
      </c>
      <c r="S94" s="1">
        <v>0</v>
      </c>
      <c r="T94" s="1">
        <v>1</v>
      </c>
      <c r="U94" s="1">
        <v>0</v>
      </c>
    </row>
    <row r="95" spans="1:22" x14ac:dyDescent="0.25">
      <c r="B95" s="2" t="s">
        <v>111</v>
      </c>
      <c r="C95" s="3"/>
      <c r="D95" s="2"/>
      <c r="E95" s="2"/>
      <c r="F95" s="2">
        <f>SUM(F55:F94)/40</f>
        <v>2.4500000000000002</v>
      </c>
      <c r="G95" s="2">
        <f t="shared" ref="G95:U95" si="1">SUM(G55:G94)/40</f>
        <v>0.5</v>
      </c>
      <c r="H95" s="2">
        <f t="shared" si="1"/>
        <v>1.8</v>
      </c>
      <c r="I95" s="2">
        <f t="shared" si="1"/>
        <v>0.32500000000000001</v>
      </c>
      <c r="J95" s="2">
        <f t="shared" si="1"/>
        <v>1.95</v>
      </c>
      <c r="K95" s="2">
        <f t="shared" si="1"/>
        <v>1.65</v>
      </c>
      <c r="L95" s="2">
        <f t="shared" si="1"/>
        <v>1.95</v>
      </c>
      <c r="M95" s="2">
        <f t="shared" si="1"/>
        <v>1.075</v>
      </c>
      <c r="N95" s="2">
        <f t="shared" si="1"/>
        <v>1.7</v>
      </c>
      <c r="O95" s="2">
        <f t="shared" si="1"/>
        <v>2</v>
      </c>
      <c r="P95" s="2">
        <f t="shared" si="1"/>
        <v>0.8</v>
      </c>
      <c r="Q95" s="2">
        <f t="shared" si="1"/>
        <v>0.17499999999999999</v>
      </c>
      <c r="R95" s="2">
        <f t="shared" si="1"/>
        <v>0.32500000000000001</v>
      </c>
      <c r="S95" s="2">
        <f t="shared" si="1"/>
        <v>0.27500000000000002</v>
      </c>
      <c r="T95" s="2">
        <f t="shared" si="1"/>
        <v>1.075</v>
      </c>
      <c r="U95" s="2">
        <f t="shared" si="1"/>
        <v>0.3</v>
      </c>
      <c r="V95" s="2"/>
    </row>
    <row r="96" spans="1:22" x14ac:dyDescent="0.25">
      <c r="B96" s="6"/>
      <c r="C96" s="7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x14ac:dyDescent="0.25">
      <c r="A97" s="1">
        <v>91</v>
      </c>
      <c r="B97" s="4" t="s">
        <v>184</v>
      </c>
      <c r="C97" s="5" t="s">
        <v>185</v>
      </c>
      <c r="D97" s="4" t="s">
        <v>186</v>
      </c>
      <c r="E97" s="4" t="s">
        <v>23</v>
      </c>
      <c r="F97" s="1">
        <v>2</v>
      </c>
      <c r="G97" s="1">
        <v>0</v>
      </c>
      <c r="H97" s="1">
        <v>2</v>
      </c>
      <c r="I97" s="1">
        <v>0</v>
      </c>
      <c r="J97" s="1">
        <v>0</v>
      </c>
      <c r="K97" s="1">
        <v>2</v>
      </c>
      <c r="L97" s="1">
        <v>2</v>
      </c>
      <c r="M97" s="1">
        <v>0</v>
      </c>
      <c r="N97" s="1">
        <v>2</v>
      </c>
      <c r="O97" s="1">
        <v>2</v>
      </c>
      <c r="P97" s="1">
        <v>1</v>
      </c>
      <c r="Q97" s="1">
        <v>0</v>
      </c>
      <c r="R97" s="1">
        <v>0</v>
      </c>
      <c r="S97" s="1">
        <v>0</v>
      </c>
      <c r="T97" s="1">
        <v>1</v>
      </c>
      <c r="U97" s="1">
        <v>0</v>
      </c>
      <c r="V97" s="4" t="s">
        <v>187</v>
      </c>
    </row>
    <row r="98" spans="1:22" x14ac:dyDescent="0.25">
      <c r="A98" s="1">
        <v>92</v>
      </c>
      <c r="B98" s="4" t="s">
        <v>188</v>
      </c>
      <c r="C98" s="5" t="s">
        <v>189</v>
      </c>
      <c r="D98" s="4" t="s">
        <v>186</v>
      </c>
      <c r="E98" s="4" t="s">
        <v>23</v>
      </c>
      <c r="F98" s="1">
        <v>3</v>
      </c>
      <c r="G98" s="1">
        <v>0</v>
      </c>
      <c r="H98" s="1">
        <v>2</v>
      </c>
      <c r="I98" s="1">
        <v>0</v>
      </c>
      <c r="J98" s="1">
        <v>2</v>
      </c>
      <c r="K98" s="1">
        <v>2</v>
      </c>
      <c r="L98" s="1">
        <v>2</v>
      </c>
      <c r="M98" s="1">
        <v>0</v>
      </c>
      <c r="N98" s="1">
        <v>2</v>
      </c>
      <c r="O98" s="1">
        <v>0</v>
      </c>
      <c r="P98" s="1">
        <v>1</v>
      </c>
      <c r="Q98" s="1">
        <v>0</v>
      </c>
      <c r="R98" s="1">
        <v>0</v>
      </c>
      <c r="S98" s="1">
        <v>0</v>
      </c>
      <c r="T98" s="1">
        <v>2</v>
      </c>
      <c r="U98" s="1">
        <v>0</v>
      </c>
      <c r="V98" s="4" t="s">
        <v>190</v>
      </c>
    </row>
    <row r="99" spans="1:22" x14ac:dyDescent="0.25">
      <c r="A99" s="1">
        <v>93</v>
      </c>
      <c r="B99" s="4" t="s">
        <v>191</v>
      </c>
      <c r="C99" s="5" t="s">
        <v>192</v>
      </c>
      <c r="D99" s="4" t="s">
        <v>186</v>
      </c>
      <c r="E99" s="4" t="s">
        <v>23</v>
      </c>
      <c r="F99" s="1">
        <v>4</v>
      </c>
      <c r="G99" s="1">
        <v>0</v>
      </c>
      <c r="H99" s="1">
        <v>2</v>
      </c>
      <c r="I99" s="1">
        <v>2</v>
      </c>
      <c r="J99" s="1">
        <v>2</v>
      </c>
      <c r="K99" s="1">
        <v>2</v>
      </c>
      <c r="L99" s="1">
        <v>2</v>
      </c>
      <c r="M99" s="1">
        <v>2</v>
      </c>
      <c r="N99" s="1">
        <v>0</v>
      </c>
      <c r="O99" s="1">
        <v>2</v>
      </c>
      <c r="P99" s="1">
        <v>2</v>
      </c>
      <c r="Q99" s="1">
        <v>2</v>
      </c>
      <c r="R99" s="1">
        <v>2</v>
      </c>
      <c r="S99" s="1">
        <v>2</v>
      </c>
      <c r="T99" s="1">
        <v>2</v>
      </c>
      <c r="U99" s="1">
        <v>2</v>
      </c>
      <c r="V99" s="4" t="s">
        <v>193</v>
      </c>
    </row>
    <row r="100" spans="1:22" x14ac:dyDescent="0.25">
      <c r="A100" s="1">
        <v>94</v>
      </c>
      <c r="B100" s="4" t="s">
        <v>194</v>
      </c>
      <c r="C100" s="5" t="s">
        <v>195</v>
      </c>
      <c r="D100" s="4" t="s">
        <v>186</v>
      </c>
      <c r="E100" s="4" t="s">
        <v>115</v>
      </c>
      <c r="F100" s="1">
        <v>2</v>
      </c>
      <c r="G100" s="1">
        <v>0</v>
      </c>
      <c r="H100" s="1">
        <v>2</v>
      </c>
      <c r="I100" s="1">
        <v>0</v>
      </c>
      <c r="J100" s="1">
        <v>0</v>
      </c>
      <c r="K100" s="1">
        <v>2</v>
      </c>
      <c r="L100" s="1">
        <v>2</v>
      </c>
      <c r="M100" s="1">
        <v>1</v>
      </c>
      <c r="N100" s="1">
        <v>0</v>
      </c>
      <c r="O100" s="1">
        <v>2</v>
      </c>
      <c r="P100" s="1">
        <v>1</v>
      </c>
      <c r="Q100" s="1">
        <v>0</v>
      </c>
      <c r="R100" s="1">
        <v>0</v>
      </c>
      <c r="S100" s="1">
        <v>0</v>
      </c>
      <c r="T100" s="1">
        <v>1</v>
      </c>
      <c r="U100" s="1">
        <v>0</v>
      </c>
      <c r="V100" s="4" t="s">
        <v>187</v>
      </c>
    </row>
    <row r="101" spans="1:22" x14ac:dyDescent="0.25">
      <c r="A101" s="1">
        <v>95</v>
      </c>
      <c r="B101" s="4" t="s">
        <v>196</v>
      </c>
      <c r="C101" s="5" t="s">
        <v>129</v>
      </c>
      <c r="D101" s="4" t="s">
        <v>186</v>
      </c>
      <c r="E101" s="4" t="s">
        <v>23</v>
      </c>
      <c r="F101" s="1">
        <v>3</v>
      </c>
      <c r="G101" s="1">
        <v>0</v>
      </c>
      <c r="H101" s="1">
        <v>2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1">
        <v>2</v>
      </c>
      <c r="O101" s="1">
        <v>2</v>
      </c>
      <c r="P101" s="1">
        <v>0</v>
      </c>
      <c r="Q101" s="1">
        <v>1</v>
      </c>
      <c r="R101" s="1">
        <v>2</v>
      </c>
      <c r="S101" s="1">
        <v>1</v>
      </c>
      <c r="T101" s="1">
        <v>1</v>
      </c>
      <c r="U101" s="1">
        <v>0</v>
      </c>
      <c r="V101" s="4" t="s">
        <v>197</v>
      </c>
    </row>
    <row r="102" spans="1:22" x14ac:dyDescent="0.25">
      <c r="A102" s="1">
        <v>96</v>
      </c>
      <c r="B102" s="1" t="s">
        <v>198</v>
      </c>
      <c r="C102" s="5" t="s">
        <v>123</v>
      </c>
      <c r="D102" s="4" t="s">
        <v>186</v>
      </c>
      <c r="E102" s="4" t="s">
        <v>115</v>
      </c>
      <c r="F102" s="1">
        <v>2</v>
      </c>
      <c r="G102" s="1">
        <v>0</v>
      </c>
      <c r="H102" s="1">
        <v>2</v>
      </c>
      <c r="I102" s="1">
        <v>0</v>
      </c>
      <c r="J102" s="1">
        <v>2</v>
      </c>
      <c r="K102" s="1">
        <v>2</v>
      </c>
      <c r="L102" s="1">
        <v>2</v>
      </c>
      <c r="M102" s="1">
        <v>1</v>
      </c>
      <c r="N102" s="1">
        <v>2</v>
      </c>
      <c r="O102" s="1">
        <v>0</v>
      </c>
      <c r="P102" s="1">
        <v>1</v>
      </c>
      <c r="Q102" s="1">
        <v>0</v>
      </c>
      <c r="R102" s="1">
        <v>0</v>
      </c>
      <c r="S102" s="1">
        <v>0</v>
      </c>
      <c r="T102" s="1">
        <v>1</v>
      </c>
      <c r="U102" s="1">
        <v>1</v>
      </c>
      <c r="V102" s="4" t="s">
        <v>190</v>
      </c>
    </row>
    <row r="103" spans="1:22" x14ac:dyDescent="0.25">
      <c r="A103" s="1">
        <v>97</v>
      </c>
      <c r="B103" s="1" t="s">
        <v>199</v>
      </c>
      <c r="C103" s="8" t="s">
        <v>200</v>
      </c>
      <c r="D103" s="4" t="s">
        <v>186</v>
      </c>
      <c r="E103" s="1" t="s">
        <v>23</v>
      </c>
      <c r="F103" s="1">
        <v>2</v>
      </c>
      <c r="G103" s="1">
        <v>0</v>
      </c>
      <c r="H103" s="1">
        <v>0</v>
      </c>
      <c r="I103" s="1">
        <v>2</v>
      </c>
      <c r="J103" s="1">
        <v>2</v>
      </c>
      <c r="K103" s="1">
        <v>0</v>
      </c>
      <c r="L103" s="1">
        <v>2</v>
      </c>
      <c r="M103" s="1">
        <v>2</v>
      </c>
      <c r="N103" s="1">
        <v>2</v>
      </c>
      <c r="O103" s="1">
        <v>2</v>
      </c>
      <c r="P103" s="1">
        <v>1</v>
      </c>
      <c r="Q103" s="1">
        <v>0</v>
      </c>
      <c r="R103" s="1">
        <v>0</v>
      </c>
      <c r="S103" s="1">
        <v>1</v>
      </c>
      <c r="T103" s="1">
        <v>1</v>
      </c>
      <c r="U103" s="1">
        <v>0</v>
      </c>
      <c r="V103" s="4" t="s">
        <v>210</v>
      </c>
    </row>
    <row r="104" spans="1:22" x14ac:dyDescent="0.25">
      <c r="A104" s="1">
        <v>98</v>
      </c>
      <c r="B104" s="4" t="s">
        <v>201</v>
      </c>
      <c r="C104" s="5" t="s">
        <v>202</v>
      </c>
      <c r="D104" s="4" t="s">
        <v>186</v>
      </c>
      <c r="E104" s="4" t="s">
        <v>23</v>
      </c>
      <c r="F104" s="1">
        <v>3</v>
      </c>
      <c r="G104" s="1">
        <v>2</v>
      </c>
      <c r="H104" s="1">
        <v>2</v>
      </c>
      <c r="I104" s="1">
        <v>2</v>
      </c>
      <c r="J104" s="1">
        <v>2</v>
      </c>
      <c r="K104" s="1">
        <v>0</v>
      </c>
      <c r="L104" s="1">
        <v>1</v>
      </c>
      <c r="M104" s="1">
        <v>2</v>
      </c>
      <c r="N104" s="1">
        <v>2</v>
      </c>
      <c r="O104" s="1">
        <v>2</v>
      </c>
      <c r="P104" s="1">
        <v>2</v>
      </c>
      <c r="Q104" s="1">
        <v>0</v>
      </c>
      <c r="R104" s="1">
        <v>0</v>
      </c>
      <c r="S104" s="1">
        <v>1</v>
      </c>
      <c r="T104" s="1">
        <v>1</v>
      </c>
      <c r="U104" s="1">
        <v>0</v>
      </c>
      <c r="V104" s="4" t="s">
        <v>203</v>
      </c>
    </row>
    <row r="105" spans="1:22" s="4" customFormat="1" x14ac:dyDescent="0.25">
      <c r="A105" s="4">
        <v>99</v>
      </c>
      <c r="B105" s="4" t="s">
        <v>204</v>
      </c>
      <c r="C105" s="8" t="s">
        <v>205</v>
      </c>
      <c r="D105" s="4" t="s">
        <v>186</v>
      </c>
      <c r="E105" s="4" t="s">
        <v>23</v>
      </c>
      <c r="F105" s="1">
        <v>3</v>
      </c>
      <c r="G105" s="1">
        <v>0</v>
      </c>
      <c r="H105" s="1">
        <v>2</v>
      </c>
      <c r="I105" s="1">
        <v>0</v>
      </c>
      <c r="J105" s="1">
        <v>2</v>
      </c>
      <c r="K105" s="1">
        <v>2</v>
      </c>
      <c r="L105" s="1">
        <v>2</v>
      </c>
      <c r="M105" s="1">
        <v>2</v>
      </c>
      <c r="N105" s="1">
        <v>2</v>
      </c>
      <c r="O105" s="1">
        <v>2</v>
      </c>
      <c r="P105" s="1">
        <v>0</v>
      </c>
      <c r="Q105" s="1">
        <v>0</v>
      </c>
      <c r="R105" s="1">
        <v>0</v>
      </c>
      <c r="S105" s="1">
        <v>1</v>
      </c>
      <c r="T105" s="1">
        <v>1</v>
      </c>
      <c r="U105" s="1">
        <v>0</v>
      </c>
      <c r="V105" s="4" t="s">
        <v>206</v>
      </c>
    </row>
    <row r="106" spans="1:22" x14ac:dyDescent="0.25">
      <c r="A106" s="1">
        <v>100</v>
      </c>
      <c r="B106" s="4" t="s">
        <v>207</v>
      </c>
      <c r="C106" s="5" t="s">
        <v>208</v>
      </c>
      <c r="D106" s="4" t="s">
        <v>186</v>
      </c>
      <c r="E106" s="4" t="s">
        <v>23</v>
      </c>
      <c r="F106" s="1">
        <v>3</v>
      </c>
      <c r="G106" s="1">
        <v>2</v>
      </c>
      <c r="H106" s="1">
        <v>2</v>
      </c>
      <c r="I106" s="1">
        <v>1</v>
      </c>
      <c r="J106" s="1">
        <v>2</v>
      </c>
      <c r="K106" s="1">
        <v>0</v>
      </c>
      <c r="L106" s="1">
        <v>2</v>
      </c>
      <c r="M106" s="1">
        <v>2</v>
      </c>
      <c r="N106" s="1">
        <v>2</v>
      </c>
      <c r="O106" s="1">
        <v>2</v>
      </c>
      <c r="P106" s="1">
        <v>0</v>
      </c>
      <c r="Q106" s="1">
        <v>0</v>
      </c>
      <c r="R106" s="1">
        <v>2</v>
      </c>
      <c r="S106" s="1">
        <v>1</v>
      </c>
      <c r="T106" s="1">
        <v>1</v>
      </c>
      <c r="U106" s="1">
        <v>0</v>
      </c>
      <c r="V106" s="4" t="s">
        <v>197</v>
      </c>
    </row>
    <row r="107" spans="1:22" x14ac:dyDescent="0.25">
      <c r="B107" s="2" t="s">
        <v>111</v>
      </c>
      <c r="C107" s="3"/>
      <c r="D107" s="2"/>
      <c r="E107" s="2"/>
      <c r="F107" s="2">
        <f>SUM(F97:F106)/10</f>
        <v>2.7</v>
      </c>
      <c r="G107" s="2">
        <f t="shared" ref="G107:U107" si="2">SUM(G97:G106)/10</f>
        <v>0.4</v>
      </c>
      <c r="H107" s="2">
        <f t="shared" si="2"/>
        <v>1.8</v>
      </c>
      <c r="I107" s="2">
        <f t="shared" si="2"/>
        <v>0.9</v>
      </c>
      <c r="J107" s="2">
        <f t="shared" si="2"/>
        <v>1.6</v>
      </c>
      <c r="K107" s="2">
        <f t="shared" si="2"/>
        <v>1.4</v>
      </c>
      <c r="L107" s="2">
        <f t="shared" si="2"/>
        <v>1.9</v>
      </c>
      <c r="M107" s="2">
        <f t="shared" si="2"/>
        <v>1.4</v>
      </c>
      <c r="N107" s="2">
        <f t="shared" si="2"/>
        <v>1.6</v>
      </c>
      <c r="O107" s="2">
        <f t="shared" si="2"/>
        <v>1.6</v>
      </c>
      <c r="P107" s="2">
        <f t="shared" si="2"/>
        <v>0.9</v>
      </c>
      <c r="Q107" s="2">
        <f t="shared" si="2"/>
        <v>0.3</v>
      </c>
      <c r="R107" s="2">
        <f t="shared" si="2"/>
        <v>0.6</v>
      </c>
      <c r="S107" s="2">
        <f t="shared" si="2"/>
        <v>0.7</v>
      </c>
      <c r="T107" s="2">
        <f t="shared" si="2"/>
        <v>1.2</v>
      </c>
      <c r="U107" s="2">
        <f t="shared" si="2"/>
        <v>0.3</v>
      </c>
      <c r="V107" s="4"/>
    </row>
    <row r="108" spans="1:22" x14ac:dyDescent="0.25">
      <c r="B108" s="2" t="s">
        <v>211</v>
      </c>
      <c r="C108" s="9"/>
      <c r="D108" s="2"/>
      <c r="E108" s="2"/>
      <c r="F108" s="10">
        <f>(SUM(F3:F52)+SUM(F55:F94)+SUM(F97:F106))/100</f>
        <v>3.5</v>
      </c>
      <c r="G108" s="10">
        <f t="shared" ref="G108:U108" si="3">(SUM(G3:G52)+SUM(G55:G94)+SUM(G97:G106))/100</f>
        <v>0.82</v>
      </c>
      <c r="H108" s="10">
        <f t="shared" si="3"/>
        <v>1.78</v>
      </c>
      <c r="I108" s="10">
        <f t="shared" si="3"/>
        <v>0.98</v>
      </c>
      <c r="J108" s="10">
        <f t="shared" si="3"/>
        <v>1.92</v>
      </c>
      <c r="K108" s="10">
        <f t="shared" si="3"/>
        <v>1.74</v>
      </c>
      <c r="L108" s="10">
        <f t="shared" si="3"/>
        <v>1.96</v>
      </c>
      <c r="M108" s="10">
        <f t="shared" si="3"/>
        <v>1.55</v>
      </c>
      <c r="N108" s="10">
        <f t="shared" si="3"/>
        <v>1.76</v>
      </c>
      <c r="O108" s="10">
        <f t="shared" si="3"/>
        <v>1.96</v>
      </c>
      <c r="P108" s="10">
        <f t="shared" si="3"/>
        <v>1.33</v>
      </c>
      <c r="Q108" s="10">
        <f t="shared" si="3"/>
        <v>0.68</v>
      </c>
      <c r="R108" s="10">
        <f t="shared" si="3"/>
        <v>0.97</v>
      </c>
      <c r="S108" s="10">
        <f t="shared" si="3"/>
        <v>1.17</v>
      </c>
      <c r="T108" s="10">
        <f t="shared" si="3"/>
        <v>1.48</v>
      </c>
      <c r="U108" s="10">
        <f t="shared" si="3"/>
        <v>1</v>
      </c>
      <c r="V108" s="2"/>
    </row>
    <row r="110" spans="1:22" x14ac:dyDescent="0.25">
      <c r="C110" s="1"/>
    </row>
    <row r="111" spans="1:22" x14ac:dyDescent="0.25">
      <c r="C111" s="1"/>
    </row>
    <row r="112" spans="1:22" x14ac:dyDescent="0.25">
      <c r="C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</sheetData>
  <pageMargins left="0.70866141732283472" right="0.70866141732283472" top="0.74803149606299213" bottom="0.74803149606299213" header="0.31496062992125984" footer="0.31496062992125984"/>
  <pageSetup paperSize="9" scale="2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Hallvard Molin Morstøl</dc:creator>
  <cp:lastModifiedBy>Hallvard Molin Morstøl</cp:lastModifiedBy>
  <cp:lastPrinted>2023-04-21T11:17:44Z</cp:lastPrinted>
  <dcterms:created xsi:type="dcterms:W3CDTF">2023-04-21T11:06:19Z</dcterms:created>
  <dcterms:modified xsi:type="dcterms:W3CDTF">2023-04-21T11:26:17Z</dcterms:modified>
</cp:coreProperties>
</file>