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240" activeTab="4"/>
  </bookViews>
  <sheets>
    <sheet name="1 菜单功能对比" sheetId="1" r:id="rId1"/>
    <sheet name="接口清单" sheetId="6" r:id="rId2"/>
    <sheet name="2 swagger接口" sheetId="7" r:id="rId3"/>
    <sheet name="3 功能实现" sheetId="3" r:id="rId4"/>
    <sheet name="时间评估" sheetId="4" r:id="rId5"/>
    <sheet name="WpsReserved_CellImgList" sheetId="5" state="veryHidden" r:id="rId6"/>
  </sheets>
  <calcPr calcId="144525" concurrentCalc="0"/>
</workbook>
</file>

<file path=xl/sharedStrings.xml><?xml version="1.0" encoding="utf-8"?>
<sst xmlns="http://schemas.openxmlformats.org/spreadsheetml/2006/main" count="1828" uniqueCount="321">
  <si>
    <t>一级菜单</t>
  </si>
  <si>
    <t>二级菜单</t>
  </si>
  <si>
    <t>三级菜单</t>
  </si>
  <si>
    <t>v1.9.1</t>
  </si>
  <si>
    <t>v1.9.2</t>
  </si>
  <si>
    <t>备注</t>
  </si>
  <si>
    <t>排序</t>
  </si>
  <si>
    <t>0-通用</t>
  </si>
  <si>
    <t>V</t>
  </si>
  <si>
    <t>关于</t>
  </si>
  <si>
    <t>修改密码</t>
  </si>
  <si>
    <t>注销</t>
  </si>
  <si>
    <t>1-首页</t>
  </si>
  <si>
    <t>资产</t>
  </si>
  <si>
    <t>资产总数</t>
  </si>
  <si>
    <t>？</t>
  </si>
  <si>
    <t>快速检查</t>
  </si>
  <si>
    <t>任务下发</t>
  </si>
  <si>
    <t>可信资产</t>
  </si>
  <si>
    <t>报告预览</t>
  </si>
  <si>
    <t>非法资产</t>
  </si>
  <si>
    <t>快照还原</t>
  </si>
  <si>
    <t>未认证资产</t>
  </si>
  <si>
    <t>报表下载</t>
  </si>
  <si>
    <t>安全事件</t>
  </si>
  <si>
    <t>总数</t>
  </si>
  <si>
    <t>任务拓扑</t>
  </si>
  <si>
    <t>非法接入</t>
  </si>
  <si>
    <t>资产与风险检查结果</t>
  </si>
  <si>
    <t>非法替换</t>
  </si>
  <si>
    <t>视频设备总数</t>
  </si>
  <si>
    <t>风险</t>
  </si>
  <si>
    <t>漏洞总数</t>
  </si>
  <si>
    <t>弱口令</t>
  </si>
  <si>
    <t>弱口令总</t>
  </si>
  <si>
    <t>漏洞</t>
  </si>
  <si>
    <t>高危端口总数</t>
  </si>
  <si>
    <t>整网资产安全趋势</t>
  </si>
  <si>
    <t>总体安全评估</t>
  </si>
  <si>
    <t>资产安全事件结果</t>
  </si>
  <si>
    <t>多网卡</t>
  </si>
  <si>
    <t>设备替换</t>
  </si>
  <si>
    <t>资产类型</t>
  </si>
  <si>
    <t>系统类型</t>
  </si>
  <si>
    <t>厂商分布</t>
  </si>
  <si>
    <t>风险类型</t>
  </si>
  <si>
    <t>监控设备类型分布</t>
  </si>
  <si>
    <t>端口服务开放Top10</t>
  </si>
  <si>
    <t>风险排行</t>
  </si>
  <si>
    <t>厂商风险排行</t>
  </si>
  <si>
    <t>风险详情占比统计</t>
  </si>
  <si>
    <t>厂商类别</t>
  </si>
  <si>
    <t>高危端口开放情况</t>
  </si>
  <si>
    <t>区域分布</t>
  </si>
  <si>
    <t>2-任务管理</t>
  </si>
  <si>
    <t>统计</t>
  </si>
  <si>
    <t>任务总数</t>
  </si>
  <si>
    <t>X</t>
  </si>
  <si>
    <t>未完成</t>
  </si>
  <si>
    <t>周期任务</t>
  </si>
  <si>
    <t>单次任务</t>
  </si>
  <si>
    <t>改 探测区域</t>
  </si>
  <si>
    <t>新增任务</t>
  </si>
  <si>
    <t>单次</t>
  </si>
  <si>
    <t>周期</t>
  </si>
  <si>
    <t>资产、弱口令、漏洞</t>
  </si>
  <si>
    <t>端口策略</t>
  </si>
  <si>
    <t>立即执行</t>
  </si>
  <si>
    <t>任务列表</t>
  </si>
  <si>
    <t>停止任务</t>
  </si>
  <si>
    <t>删除任务</t>
  </si>
  <si>
    <t>加 快照管理</t>
  </si>
  <si>
    <t>列表</t>
  </si>
  <si>
    <t>删除</t>
  </si>
  <si>
    <t>导入</t>
  </si>
  <si>
    <t>导出</t>
  </si>
  <si>
    <t>3-区域管理</t>
  </si>
  <si>
    <t>新增</t>
  </si>
  <si>
    <t>编辑</t>
  </si>
  <si>
    <t>4-认证管理</t>
  </si>
  <si>
    <t>指纹认证</t>
  </si>
  <si>
    <t>ip认证</t>
  </si>
  <si>
    <t>5-资产管理</t>
  </si>
  <si>
    <t>全局资产</t>
  </si>
  <si>
    <t>批量导出</t>
  </si>
  <si>
    <t>改 三级筛选</t>
  </si>
  <si>
    <t>加 快照筛选</t>
  </si>
  <si>
    <t>移入非法</t>
  </si>
  <si>
    <t>移入可信</t>
  </si>
  <si>
    <t>加 资源分析</t>
  </si>
  <si>
    <t>拓扑&amp;统计</t>
  </si>
  <si>
    <t>改 合并风险和事件等</t>
  </si>
  <si>
    <t>筛选查询</t>
  </si>
  <si>
    <t>6-风险管理</t>
  </si>
  <si>
    <t>资产风险</t>
  </si>
  <si>
    <t>7-报表中心</t>
  </si>
  <si>
    <t>报表管理</t>
  </si>
  <si>
    <t>查看</t>
  </si>
  <si>
    <t>重新生成</t>
  </si>
  <si>
    <t>报表模板</t>
  </si>
  <si>
    <t>8-日志管理</t>
  </si>
  <si>
    <t>9-系统管理</t>
  </si>
  <si>
    <t>用户管理</t>
  </si>
  <si>
    <t>详情</t>
  </si>
  <si>
    <t>重置密码</t>
  </si>
  <si>
    <t>版本管理</t>
  </si>
  <si>
    <t>上传</t>
  </si>
  <si>
    <t>设备联动</t>
  </si>
  <si>
    <t>许可管理</t>
  </si>
  <si>
    <t>添加许可</t>
  </si>
  <si>
    <t>告警管理</t>
  </si>
  <si>
    <t>邮箱</t>
  </si>
  <si>
    <t>短信</t>
  </si>
  <si>
    <t>syslog</t>
  </si>
  <si>
    <t>网络配置</t>
  </si>
  <si>
    <t>加 运维管理</t>
  </si>
  <si>
    <t>关闭系统</t>
  </si>
  <si>
    <t>重启系统</t>
  </si>
  <si>
    <t>恢复出厂</t>
  </si>
  <si>
    <t>个人中心</t>
  </si>
  <si>
    <t>系统配置</t>
  </si>
  <si>
    <t>策略包</t>
  </si>
  <si>
    <t>策略包更新</t>
  </si>
  <si>
    <t>下载</t>
  </si>
  <si>
    <t>资产设置</t>
  </si>
  <si>
    <t>资产认证</t>
  </si>
  <si>
    <t>资产的网络延迟临界值</t>
  </si>
  <si>
    <t>资产状态探测</t>
  </si>
  <si>
    <t>用户设置</t>
  </si>
  <si>
    <t>是否开启IP锁定功能</t>
  </si>
  <si>
    <t>指纹聚类</t>
  </si>
  <si>
    <t>口令自定义</t>
  </si>
  <si>
    <t>用户名-列表、新增、删除</t>
  </si>
  <si>
    <t>改 弱口令自定义</t>
  </si>
  <si>
    <t>密码-列表、新增、删除</t>
  </si>
  <si>
    <t>系统重置</t>
  </si>
  <si>
    <t>清除防火墙策略</t>
  </si>
  <si>
    <t>ip锁定</t>
  </si>
  <si>
    <t>解锁ip</t>
  </si>
  <si>
    <t>加 报表模板
从报表移动过来</t>
  </si>
  <si>
    <t>接口</t>
  </si>
  <si>
    <t>描述</t>
  </si>
  <si>
    <t>一级排序</t>
  </si>
  <si>
    <t>二级排序</t>
  </si>
  <si>
    <t>0-个人</t>
  </si>
  <si>
    <t>/about</t>
  </si>
  <si>
    <t>关于配置</t>
  </si>
  <si>
    <t>/about/help</t>
  </si>
  <si>
    <t>帮助</t>
  </si>
  <si>
    <r>
      <rPr>
        <sz val="11"/>
        <color rgb="FF000000"/>
        <rFont val="Calibri"/>
        <charset val="134"/>
      </rPr>
      <t>0-</t>
    </r>
    <r>
      <rPr>
        <sz val="11"/>
        <color rgb="FF000000"/>
        <rFont val="方正书宋_GBK"/>
        <charset val="134"/>
      </rPr>
      <t>通用</t>
    </r>
  </si>
  <si>
    <t>权限</t>
  </si>
  <si>
    <t>/auth/captcha</t>
  </si>
  <si>
    <t>获取验证码</t>
  </si>
  <si>
    <t>/auth/check_ip</t>
  </si>
  <si>
    <t>校验ip</t>
  </si>
  <si>
    <t>/common/download</t>
  </si>
  <si>
    <t>文件下载或导出</t>
  </si>
  <si>
    <t>/permissions</t>
  </si>
  <si>
    <t>获取菜单权限配置信息</t>
  </si>
  <si>
    <t>/permissions/role</t>
  </si>
  <si>
    <t>权限查询接口</t>
  </si>
  <si>
    <t>/permissions/{id}</t>
  </si>
  <si>
    <t>按钮权限</t>
  </si>
  <si>
    <t>个人信息</t>
  </si>
  <si>
    <t>/profile</t>
  </si>
  <si>
    <t>/index/chart</t>
  </si>
  <si>
    <t>首页全部图表数据</t>
  </si>
  <si>
    <t>/index/os/pie</t>
  </si>
  <si>
    <t>操作系统类型分布</t>
  </si>
  <si>
    <t>/index/regionnum</t>
  </si>
  <si>
    <t>区域分布数量统计</t>
  </si>
  <si>
    <t>/index/riskrank</t>
  </si>
  <si>
    <t>获取风险排行数据</t>
  </si>
  <si>
    <t>/index/trend</t>
  </si>
  <si>
    <t>按时间查询安全趋势图</t>
  </si>
  <si>
    <t>/tasks</t>
  </si>
  <si>
    <t>获取全部任务信息</t>
  </si>
  <si>
    <t>/tasks/count</t>
  </si>
  <si>
    <t>任务总数统计</t>
  </si>
  <si>
    <t>/tasks/list</t>
  </si>
  <si>
    <t>/tasks/{id}</t>
  </si>
  <si>
    <t>任务详情</t>
  </si>
  <si>
    <t>/tasks/{id}/process</t>
  </si>
  <si>
    <t>获取任务进度</t>
  </si>
  <si>
    <t>/area/detail</t>
  </si>
  <si>
    <t>获取单个区域信息</t>
  </si>
  <si>
    <t>/area/list</t>
  </si>
  <si>
    <t>获取区域数据</t>
  </si>
  <si>
    <t>/area/region</t>
  </si>
  <si>
    <t>获取区域管理树</t>
  </si>
  <si>
    <t>/approve/brand/brands</t>
  </si>
  <si>
    <t>获取品牌列表</t>
  </si>
  <si>
    <t>/approve/brand/target/types</t>
  </si>
  <si>
    <t>获取品牌分类列表</t>
  </si>
  <si>
    <t>/approve/brand/types</t>
  </si>
  <si>
    <t>/approve/ip</t>
  </si>
  <si>
    <t>获取ip列表</t>
  </si>
  <si>
    <t>/approve/ip/export</t>
  </si>
  <si>
    <t>导出资产管理列表</t>
  </si>
  <si>
    <t>/approve/ip/template</t>
  </si>
  <si>
    <t>导出ip认证导入模板</t>
  </si>
  <si>
    <t>/device</t>
  </si>
  <si>
    <t>获取资产列表</t>
  </si>
  <si>
    <t>/device/export</t>
  </si>
  <si>
    <t>/device/port</t>
  </si>
  <si>
    <t>获取开放端口列表</t>
  </si>
  <si>
    <t>/device/trends/{ip}</t>
  </si>
  <si>
    <r>
      <rPr>
        <sz val="12"/>
        <color rgb="FF000000"/>
        <rFont val="宋体"/>
        <charset val="134"/>
      </rPr>
      <t>网络延迟趋势图</t>
    </r>
    <r>
      <rPr>
        <sz val="12"/>
        <color rgb="FF000000"/>
        <rFont val="宋体"/>
        <charset val="134"/>
      </rPr>
      <t xml:space="preserve"> </t>
    </r>
    <r>
      <rPr>
        <sz val="12"/>
        <color rgb="FF000000"/>
        <rFont val="宋体"/>
        <charset val="134"/>
      </rPr>
      <t>默认查询6小时的数据</t>
    </r>
  </si>
  <si>
    <t>风险画像</t>
  </si>
  <si>
    <t>/risk_picture/device/{ip}</t>
  </si>
  <si>
    <t>获取设备基本信息</t>
  </si>
  <si>
    <t>/risk_picture/device_port/detail/{ip}</t>
  </si>
  <si>
    <t>资产端口协议详情</t>
  </si>
  <si>
    <t>/risk_picture/exist_weak_password/{ip}</t>
  </si>
  <si>
    <t>是否存在弱密码</t>
  </si>
  <si>
    <t>/risk_picture/expired/{ip}</t>
  </si>
  <si>
    <r>
      <rPr>
        <sz val="12"/>
        <color rgb="FF000000"/>
        <rFont val="宋体"/>
        <charset val="134"/>
      </rPr>
      <t>资产数据超过一个月不更新为过期</t>
    </r>
    <r>
      <rPr>
        <sz val="12"/>
        <color rgb="FF000000"/>
        <rFont val="宋体"/>
        <charset val="134"/>
      </rPr>
      <t xml:space="preserve"> </t>
    </r>
  </si>
  <si>
    <t>/risk_picture/loophole/statistic/{ip}</t>
  </si>
  <si>
    <t>统计某一段期间漏洞数量，默认6个月</t>
  </si>
  <si>
    <t>/risk_picture/loophole/trends/{ip}</t>
  </si>
  <si>
    <r>
      <rPr>
        <sz val="12"/>
        <color rgb="FF000000"/>
        <rFont val="宋体"/>
        <charset val="134"/>
      </rPr>
      <t>漏洞趋势图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默认6个月</t>
    </r>
  </si>
  <si>
    <t>/risk_picture/risk/event/{ip}</t>
  </si>
  <si>
    <t>/risk_picture/score/{ip}</t>
  </si>
  <si>
    <t>资产得分</t>
  </si>
  <si>
    <t>/risk</t>
  </si>
  <si>
    <t>风险列表查询</t>
  </si>
  <si>
    <t>/risk/export</t>
  </si>
  <si>
    <t>风险批量导出</t>
  </si>
  <si>
    <t>/risk/loophole</t>
  </si>
  <si>
    <t>查询漏洞信息</t>
  </si>
  <si>
    <t>/risk/respond</t>
  </si>
  <si>
    <t>漏洞响应信息</t>
  </si>
  <si>
    <t>/report</t>
  </si>
  <si>
    <t>报告列表</t>
  </si>
  <si>
    <t>/report/detail/{id}</t>
  </si>
  <si>
    <t>报告详情</t>
  </si>
  <si>
    <t>/report/export/{id}</t>
  </si>
  <si>
    <t>/reportMould</t>
  </si>
  <si>
    <t>报告模板列表</t>
  </si>
  <si>
    <t>/reportMould/detail/{id}</t>
  </si>
  <si>
    <t>获取报告模板详情</t>
  </si>
  <si>
    <t>/reportMould/preview/{id}</t>
  </si>
  <si>
    <t>/logs/action</t>
  </si>
  <si>
    <t>操作日志列表</t>
  </si>
  <si>
    <t>/account/getAccount</t>
  </si>
  <si>
    <t>获取账号信息</t>
  </si>
  <si>
    <t>/alarmMgr/detail</t>
  </si>
  <si>
    <t>告警管理信息获取</t>
  </si>
  <si>
    <t>设备联动-策略联动</t>
  </si>
  <si>
    <t>/black_ip</t>
  </si>
  <si>
    <t>/black_ip/check_ip</t>
  </si>
  <si>
    <t>/black_ip/key/{key}</t>
  </si>
  <si>
    <t>解锁key</t>
  </si>
  <si>
    <t>/black_ip/lock</t>
  </si>
  <si>
    <t>生成加锁码</t>
  </si>
  <si>
    <t>设备联动-防火墙</t>
  </si>
  <si>
    <t>/firewall</t>
  </si>
  <si>
    <t>获取防火墙配置列表</t>
  </si>
  <si>
    <t>/firewall/status</t>
  </si>
  <si>
    <t>策略联动状态展示</t>
  </si>
  <si>
    <t>/firewall/strategy</t>
  </si>
  <si>
    <t>获取防火墙策略联动列表</t>
  </si>
  <si>
    <t>/firewall/{id}</t>
  </si>
  <si>
    <t>获取防火墙配置详细信息</t>
  </si>
  <si>
    <t>/licenses</t>
  </si>
  <si>
    <t>获取许可列表</t>
  </si>
  <si>
    <t>/licenses/currrent</t>
  </si>
  <si>
    <t>获取当前许可，系统未导入许可时data属性为null</t>
  </si>
  <si>
    <t>/network/network-list</t>
  </si>
  <si>
    <t>全部网卡信息获取</t>
  </si>
  <si>
    <t>/network/sumap</t>
  </si>
  <si>
    <t>获取sumap扫描器的配置信息</t>
  </si>
  <si>
    <t>系统配置-资产/用户设置</t>
  </si>
  <si>
    <t>/settings</t>
  </si>
  <si>
    <t>设置</t>
  </si>
  <si>
    <t>/settings/config</t>
  </si>
  <si>
    <t>查询设置</t>
  </si>
  <si>
    <t>/settings/devConfig</t>
  </si>
  <si>
    <t>获取dev设置</t>
  </si>
  <si>
    <t>许可管理-机器码</t>
  </si>
  <si>
    <t>/systems/serial_number</t>
  </si>
  <si>
    <t>获取机器码</t>
  </si>
  <si>
    <t>/upgrade/get_current_version</t>
  </si>
  <si>
    <t>获取当前版本</t>
  </si>
  <si>
    <t>/upgrade/progress</t>
  </si>
  <si>
    <t>升级进度</t>
  </si>
  <si>
    <t>/usermanage/details</t>
  </si>
  <si>
    <t>获取单个用户详细信息</t>
  </si>
  <si>
    <t>/usermanage/list</t>
  </si>
  <si>
    <t>获取用户列表信息</t>
  </si>
  <si>
    <t>/usermanage/list/all</t>
  </si>
  <si>
    <t>获取所有用户信息</t>
  </si>
  <si>
    <t>系统配置-口令自定义</t>
  </si>
  <si>
    <t>/weakPassword/page</t>
  </si>
  <si>
    <t>分页</t>
  </si>
  <si>
    <t xml:space="preserve">资产数据超过一个月不更新为过期 </t>
  </si>
  <si>
    <t>漏洞趋势图  默认6个月</t>
  </si>
  <si>
    <t>核心功能点</t>
  </si>
  <si>
    <t>1. 任务下发和引擎调度逻辑</t>
  </si>
  <si>
    <t>@叶张乐</t>
  </si>
  <si>
    <t>2. 任务下发</t>
  </si>
  <si>
    <r>
      <rPr>
        <sz val="11"/>
        <color rgb="FF000000"/>
        <rFont val="方正书宋_GBK"/>
        <charset val="134"/>
      </rPr>
      <t>快速检测</t>
    </r>
    <r>
      <rPr>
        <sz val="11"/>
        <color rgb="FF000000"/>
        <rFont val="Calibri"/>
        <charset val="134"/>
      </rPr>
      <t>0506-0511</t>
    </r>
    <r>
      <rPr>
        <sz val="11"/>
        <color rgb="FF000000"/>
        <rFont val="方正书宋_GBK"/>
        <charset val="134"/>
      </rPr>
      <t>，资源分析0512-0513</t>
    </r>
  </si>
  <si>
    <r>
      <rPr>
        <sz val="11"/>
        <color rgb="FF000000"/>
        <rFont val="方正书宋_GBK"/>
        <charset val="134"/>
      </rPr>
      <t>检查管理</t>
    </r>
    <r>
      <rPr>
        <sz val="11"/>
        <color rgb="FF000000"/>
        <rFont val="Calibri"/>
        <charset val="134"/>
      </rPr>
      <t xml:space="preserve">0506-0510. </t>
    </r>
    <r>
      <rPr>
        <sz val="11"/>
        <color rgb="FF000000"/>
        <rFont val="方正书宋_GBK"/>
        <charset val="134"/>
      </rPr>
      <t>风险管理0511-0512</t>
    </r>
  </si>
  <si>
    <t>模块</t>
  </si>
  <si>
    <t>前端</t>
  </si>
  <si>
    <t>后端</t>
  </si>
  <si>
    <r>
      <rPr>
        <sz val="11"/>
        <color rgb="FF000000"/>
        <rFont val="方正书宋_GBK"/>
        <charset val="134"/>
      </rPr>
      <t>资产管理</t>
    </r>
    <r>
      <rPr>
        <sz val="11"/>
        <color rgb="FF000000"/>
        <rFont val="Calibri"/>
        <charset val="134"/>
      </rPr>
      <t xml:space="preserve">0506-0507. </t>
    </r>
    <r>
      <rPr>
        <sz val="11"/>
        <color rgb="FF000000"/>
        <rFont val="方正书宋_GBK"/>
        <charset val="134"/>
      </rPr>
      <t>系统配置0508-0510，运维、版本0511</t>
    </r>
  </si>
  <si>
    <t>快速检测</t>
  </si>
  <si>
    <t>杨博勋</t>
  </si>
  <si>
    <t>徐杨</t>
  </si>
  <si>
    <r>
      <rPr>
        <sz val="11"/>
        <color rgb="FF000000"/>
        <rFont val="方正书宋_GBK"/>
        <charset val="134"/>
      </rPr>
      <t>集成测试</t>
    </r>
    <r>
      <rPr>
        <sz val="11"/>
        <color rgb="FF000000"/>
        <rFont val="Calibri"/>
        <charset val="134"/>
      </rPr>
      <t>0514-0518</t>
    </r>
  </si>
  <si>
    <t>检查管理</t>
  </si>
  <si>
    <t>宋兵</t>
  </si>
  <si>
    <t>资产管理</t>
  </si>
  <si>
    <t>胡晶</t>
  </si>
  <si>
    <t>叶张乐</t>
  </si>
  <si>
    <t>资源分析</t>
  </si>
  <si>
    <t>杨慧</t>
  </si>
  <si>
    <t>风险管理</t>
  </si>
  <si>
    <t>谢建宇</t>
  </si>
  <si>
    <t>运维、版本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</si>
</sst>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rgb="FF000000"/>
      <name val="Calibri"/>
      <charset val="134"/>
    </font>
    <font>
      <sz val="11"/>
      <color rgb="FF000000"/>
      <name val="方正书宋_GBK"/>
      <charset val="134"/>
    </font>
    <font>
      <b/>
      <sz val="11"/>
      <color rgb="FF000000"/>
      <name val="汉仪书宋二KW"/>
      <charset val="134"/>
    </font>
    <font>
      <b/>
      <sz val="11"/>
      <color rgb="FF000000"/>
      <name val="Calibri"/>
      <charset val="134"/>
    </font>
    <font>
      <sz val="11"/>
      <color rgb="FF000000"/>
      <name val="Arial"/>
      <charset val="134"/>
    </font>
    <font>
      <sz val="11"/>
      <color rgb="FFFF0000"/>
      <name val="Calibri"/>
      <charset val="134"/>
    </font>
    <font>
      <b/>
      <sz val="11"/>
      <color rgb="FF000000"/>
      <name val="方正书宋_GBK"/>
      <charset val="134"/>
    </font>
    <font>
      <sz val="12"/>
      <color rgb="FF000000"/>
      <name val="宋体"/>
      <charset val="134"/>
    </font>
    <font>
      <sz val="11"/>
      <color rgb="FF475669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7" fillId="34" borderId="1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5" fillId="18" borderId="1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20" fillId="18" borderId="14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0" borderId="10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</cellStyleXfs>
  <cellXfs count="5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0" fillId="0" borderId="2" xfId="0" applyBorder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3" fillId="4" borderId="1" xfId="0" applyFont="1" applyFill="1" applyBorder="1"/>
    <xf numFmtId="0" fontId="0" fillId="0" borderId="1" xfId="0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6" fillId="0" borderId="0" xfId="0" applyFont="1"/>
    <xf numFmtId="0" fontId="2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wrapText="1"/>
    </xf>
    <xf numFmtId="0" fontId="0" fillId="0" borderId="2" xfId="0" applyBorder="1" applyAlignment="1">
      <alignment vertical="center"/>
    </xf>
    <xf numFmtId="0" fontId="7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7" fillId="4" borderId="2" xfId="0" applyNumberFormat="1" applyFont="1" applyFill="1" applyBorder="1" applyAlignment="1">
      <alignment vertical="center" wrapText="1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0" xfId="0" applyFill="1"/>
    <xf numFmtId="0" fontId="0" fillId="0" borderId="2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5" borderId="0" xfId="0" applyFont="1" applyFill="1"/>
    <xf numFmtId="0" fontId="6" fillId="5" borderId="0" xfId="0" applyFont="1" applyFill="1"/>
    <xf numFmtId="0" fontId="0" fillId="0" borderId="8" xfId="0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customXml" Target="../customXml/item6.xml"/><Relationship Id="rId13" Type="http://schemas.openxmlformats.org/officeDocument/2006/relationships/customXml" Target="../customXml/item5.xml"/><Relationship Id="rId12" Type="http://schemas.openxmlformats.org/officeDocument/2006/relationships/customXml" Target="../customXml/item4.xml"/><Relationship Id="rId11" Type="http://schemas.openxmlformats.org/officeDocument/2006/relationships/customXml" Target="../customXml/item3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266700</xdr:colOff>
      <xdr:row>12</xdr:row>
      <xdr:rowOff>76200</xdr:rowOff>
    </xdr:to>
    <xdr:pic>
      <xdr:nvPicPr>
        <xdr:cNvPr id="2" name="ID_520B9DE530BD4CD1B637457C006D428A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2875" y="132715"/>
          <a:ext cx="16116300" cy="236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4"/>
  <sheetViews>
    <sheetView zoomScale="84" zoomScaleNormal="84" workbookViewId="0">
      <selection activeCell="C22" sqref="C22:C23"/>
    </sheetView>
  </sheetViews>
  <sheetFormatPr defaultColWidth="14.5428571428571" defaultRowHeight="15"/>
  <cols>
    <col min="1" max="1" width="14.5428571428571" style="5"/>
    <col min="2" max="2" width="16.7047619047619" style="5" customWidth="1"/>
    <col min="3" max="3" width="18.5809523809524" style="5" customWidth="1"/>
    <col min="4" max="4" width="22.4571428571429" style="6" customWidth="1"/>
    <col min="5" max="6" width="14.5428571428571" style="5"/>
    <col min="7" max="7" width="29.8571428571429" customWidth="1"/>
  </cols>
  <sheetData>
    <row r="1" spans="1:12">
      <c r="A1" s="53" t="s">
        <v>0</v>
      </c>
      <c r="B1" s="53" t="s">
        <v>1</v>
      </c>
      <c r="C1" s="53" t="s">
        <v>2</v>
      </c>
      <c r="D1" s="54"/>
      <c r="E1" s="53" t="s">
        <v>3</v>
      </c>
      <c r="F1" s="53" t="s">
        <v>4</v>
      </c>
      <c r="G1" s="22" t="s">
        <v>5</v>
      </c>
      <c r="H1" s="22"/>
      <c r="I1" s="22"/>
      <c r="J1" s="55" t="s">
        <v>0</v>
      </c>
      <c r="K1" s="55" t="s">
        <v>1</v>
      </c>
      <c r="L1" s="55" t="s">
        <v>6</v>
      </c>
    </row>
    <row r="2" spans="1:12">
      <c r="A2" s="9" t="s">
        <v>7</v>
      </c>
      <c r="B2" s="10"/>
      <c r="C2" s="10"/>
      <c r="D2" s="11"/>
      <c r="E2" s="13" t="s">
        <v>8</v>
      </c>
      <c r="F2" s="13" t="s">
        <v>8</v>
      </c>
      <c r="G2" s="22"/>
      <c r="H2" s="22"/>
      <c r="I2" s="22"/>
      <c r="J2">
        <f>VALUE(LEFT(A2,1))</f>
        <v>0</v>
      </c>
      <c r="K2">
        <v>1</v>
      </c>
      <c r="L2">
        <f>J2*10000+K2</f>
        <v>1</v>
      </c>
    </row>
    <row r="3" spans="1:12">
      <c r="A3" s="12" t="s">
        <v>7</v>
      </c>
      <c r="B3" s="10" t="s">
        <v>9</v>
      </c>
      <c r="C3" s="10"/>
      <c r="D3" s="11"/>
      <c r="E3" s="13" t="s">
        <v>8</v>
      </c>
      <c r="F3" s="13" t="s">
        <v>8</v>
      </c>
      <c r="G3" s="22"/>
      <c r="H3" s="22"/>
      <c r="I3" s="22"/>
      <c r="J3">
        <f t="shared" ref="J3:J14" si="0">VALUE(LEFT(A3,1))</f>
        <v>0</v>
      </c>
      <c r="K3">
        <v>2</v>
      </c>
      <c r="L3">
        <f t="shared" ref="L3:L34" si="1">J3*10000+K3</f>
        <v>2</v>
      </c>
    </row>
    <row r="4" spans="1:12">
      <c r="A4" s="12" t="s">
        <v>7</v>
      </c>
      <c r="B4" s="10" t="s">
        <v>10</v>
      </c>
      <c r="C4" s="10"/>
      <c r="D4" s="11"/>
      <c r="E4" s="13" t="s">
        <v>8</v>
      </c>
      <c r="F4" s="13" t="s">
        <v>8</v>
      </c>
      <c r="G4" s="22"/>
      <c r="H4" s="22"/>
      <c r="I4" s="22"/>
      <c r="J4">
        <f t="shared" si="0"/>
        <v>0</v>
      </c>
      <c r="K4">
        <v>3</v>
      </c>
      <c r="L4">
        <f t="shared" si="1"/>
        <v>3</v>
      </c>
    </row>
    <row r="5" spans="1:12">
      <c r="A5" s="12" t="s">
        <v>7</v>
      </c>
      <c r="B5" s="10" t="s">
        <v>11</v>
      </c>
      <c r="C5" s="10"/>
      <c r="D5" s="11"/>
      <c r="E5" s="13" t="s">
        <v>8</v>
      </c>
      <c r="F5" s="13" t="s">
        <v>8</v>
      </c>
      <c r="G5" s="22"/>
      <c r="H5" s="22"/>
      <c r="I5" s="22"/>
      <c r="J5">
        <f t="shared" si="0"/>
        <v>0</v>
      </c>
      <c r="K5">
        <v>4</v>
      </c>
      <c r="L5">
        <f t="shared" si="1"/>
        <v>4</v>
      </c>
    </row>
    <row r="6" spans="1:12">
      <c r="A6" s="12" t="s">
        <v>12</v>
      </c>
      <c r="B6" s="13" t="s">
        <v>13</v>
      </c>
      <c r="C6" s="10" t="s">
        <v>14</v>
      </c>
      <c r="D6" s="11"/>
      <c r="E6" s="13" t="s">
        <v>8</v>
      </c>
      <c r="F6" s="13" t="s">
        <v>15</v>
      </c>
      <c r="G6" s="23" t="s">
        <v>16</v>
      </c>
      <c r="H6" s="24" t="s">
        <v>17</v>
      </c>
      <c r="I6" s="24"/>
      <c r="J6">
        <f t="shared" si="0"/>
        <v>1</v>
      </c>
      <c r="K6">
        <v>5</v>
      </c>
      <c r="L6">
        <f t="shared" si="1"/>
        <v>10005</v>
      </c>
    </row>
    <row r="7" spans="1:12">
      <c r="A7" s="12" t="s">
        <v>12</v>
      </c>
      <c r="B7" s="13" t="s">
        <v>13</v>
      </c>
      <c r="C7" s="10" t="s">
        <v>18</v>
      </c>
      <c r="D7" s="11"/>
      <c r="E7" s="13" t="s">
        <v>8</v>
      </c>
      <c r="F7" s="13" t="s">
        <v>15</v>
      </c>
      <c r="G7" s="23"/>
      <c r="H7" s="24" t="s">
        <v>19</v>
      </c>
      <c r="I7" s="24"/>
      <c r="J7">
        <f t="shared" si="0"/>
        <v>1</v>
      </c>
      <c r="K7">
        <v>6</v>
      </c>
      <c r="L7">
        <f t="shared" si="1"/>
        <v>10006</v>
      </c>
    </row>
    <row r="8" spans="1:12">
      <c r="A8" s="12" t="s">
        <v>12</v>
      </c>
      <c r="B8" s="13" t="s">
        <v>13</v>
      </c>
      <c r="C8" s="10" t="s">
        <v>20</v>
      </c>
      <c r="D8" s="11"/>
      <c r="E8" s="13" t="s">
        <v>8</v>
      </c>
      <c r="F8" s="13" t="s">
        <v>15</v>
      </c>
      <c r="G8" s="23"/>
      <c r="H8" s="24" t="s">
        <v>21</v>
      </c>
      <c r="I8" s="24"/>
      <c r="J8">
        <f t="shared" si="0"/>
        <v>1</v>
      </c>
      <c r="K8">
        <v>7</v>
      </c>
      <c r="L8">
        <f t="shared" si="1"/>
        <v>10007</v>
      </c>
    </row>
    <row r="9" spans="1:12">
      <c r="A9" s="12" t="s">
        <v>12</v>
      </c>
      <c r="B9" s="13" t="s">
        <v>13</v>
      </c>
      <c r="C9" s="10" t="s">
        <v>22</v>
      </c>
      <c r="D9" s="11"/>
      <c r="E9" s="13" t="s">
        <v>8</v>
      </c>
      <c r="F9" s="13" t="s">
        <v>15</v>
      </c>
      <c r="G9" s="23"/>
      <c r="H9" s="24" t="s">
        <v>23</v>
      </c>
      <c r="I9" s="24"/>
      <c r="J9">
        <f t="shared" si="0"/>
        <v>1</v>
      </c>
      <c r="K9">
        <v>8</v>
      </c>
      <c r="L9">
        <f t="shared" si="1"/>
        <v>10008</v>
      </c>
    </row>
    <row r="10" spans="1:12">
      <c r="A10" s="12" t="s">
        <v>12</v>
      </c>
      <c r="B10" s="13" t="s">
        <v>24</v>
      </c>
      <c r="C10" s="10" t="s">
        <v>25</v>
      </c>
      <c r="D10" s="11"/>
      <c r="E10" s="13" t="s">
        <v>8</v>
      </c>
      <c r="F10" s="13" t="s">
        <v>15</v>
      </c>
      <c r="G10" s="23"/>
      <c r="H10" s="24" t="s">
        <v>26</v>
      </c>
      <c r="I10" s="24"/>
      <c r="J10">
        <f t="shared" si="0"/>
        <v>1</v>
      </c>
      <c r="K10">
        <v>9</v>
      </c>
      <c r="L10">
        <f t="shared" si="1"/>
        <v>10009</v>
      </c>
    </row>
    <row r="11" spans="1:12">
      <c r="A11" s="12" t="s">
        <v>12</v>
      </c>
      <c r="B11" s="13" t="s">
        <v>24</v>
      </c>
      <c r="C11" s="10" t="s">
        <v>27</v>
      </c>
      <c r="D11" s="11"/>
      <c r="E11" s="13" t="s">
        <v>8</v>
      </c>
      <c r="F11" s="13" t="s">
        <v>15</v>
      </c>
      <c r="G11" s="23"/>
      <c r="H11" s="24" t="s">
        <v>28</v>
      </c>
      <c r="I11" s="24" t="s">
        <v>14</v>
      </c>
      <c r="J11">
        <f t="shared" si="0"/>
        <v>1</v>
      </c>
      <c r="K11">
        <v>10</v>
      </c>
      <c r="L11">
        <f t="shared" si="1"/>
        <v>10010</v>
      </c>
    </row>
    <row r="12" spans="1:12">
      <c r="A12" s="12" t="s">
        <v>12</v>
      </c>
      <c r="B12" s="13" t="s">
        <v>24</v>
      </c>
      <c r="C12" s="10" t="s">
        <v>29</v>
      </c>
      <c r="D12" s="11"/>
      <c r="E12" s="13" t="s">
        <v>8</v>
      </c>
      <c r="F12" s="13" t="s">
        <v>15</v>
      </c>
      <c r="G12" s="23"/>
      <c r="H12" s="24"/>
      <c r="I12" s="24" t="s">
        <v>30</v>
      </c>
      <c r="J12">
        <f t="shared" si="0"/>
        <v>1</v>
      </c>
      <c r="K12">
        <v>11</v>
      </c>
      <c r="L12">
        <f t="shared" si="1"/>
        <v>10011</v>
      </c>
    </row>
    <row r="13" spans="1:12">
      <c r="A13" s="12" t="s">
        <v>12</v>
      </c>
      <c r="B13" s="13" t="s">
        <v>31</v>
      </c>
      <c r="C13" s="10" t="s">
        <v>25</v>
      </c>
      <c r="D13" s="11"/>
      <c r="E13" s="13" t="s">
        <v>8</v>
      </c>
      <c r="F13" s="13" t="s">
        <v>15</v>
      </c>
      <c r="G13" s="23"/>
      <c r="H13" s="24"/>
      <c r="I13" s="24" t="s">
        <v>32</v>
      </c>
      <c r="J13">
        <f t="shared" si="0"/>
        <v>1</v>
      </c>
      <c r="K13">
        <v>12</v>
      </c>
      <c r="L13">
        <f t="shared" si="1"/>
        <v>10012</v>
      </c>
    </row>
    <row r="14" spans="1:12">
      <c r="A14" s="12" t="s">
        <v>12</v>
      </c>
      <c r="B14" s="13" t="s">
        <v>31</v>
      </c>
      <c r="C14" s="10" t="s">
        <v>33</v>
      </c>
      <c r="D14" s="11"/>
      <c r="E14" s="13" t="s">
        <v>8</v>
      </c>
      <c r="F14" s="13" t="s">
        <v>15</v>
      </c>
      <c r="G14" s="23"/>
      <c r="H14" s="24"/>
      <c r="I14" s="24" t="s">
        <v>34</v>
      </c>
      <c r="J14">
        <f t="shared" si="0"/>
        <v>1</v>
      </c>
      <c r="K14">
        <v>13</v>
      </c>
      <c r="L14">
        <f t="shared" si="1"/>
        <v>10013</v>
      </c>
    </row>
    <row r="15" spans="1:12">
      <c r="A15" s="12" t="s">
        <v>12</v>
      </c>
      <c r="B15" s="13" t="s">
        <v>31</v>
      </c>
      <c r="C15" s="10" t="s">
        <v>35</v>
      </c>
      <c r="D15" s="11"/>
      <c r="E15" s="13" t="s">
        <v>8</v>
      </c>
      <c r="F15" s="13" t="s">
        <v>15</v>
      </c>
      <c r="G15" s="23"/>
      <c r="H15" s="24"/>
      <c r="I15" s="24" t="s">
        <v>36</v>
      </c>
      <c r="J15">
        <f t="shared" ref="J15:J51" si="2">VALUE(LEFT(A15,1))</f>
        <v>1</v>
      </c>
      <c r="K15">
        <v>14</v>
      </c>
      <c r="L15">
        <f t="shared" si="1"/>
        <v>10014</v>
      </c>
    </row>
    <row r="16" spans="1:12">
      <c r="A16" s="12" t="s">
        <v>12</v>
      </c>
      <c r="B16" s="13" t="s">
        <v>37</v>
      </c>
      <c r="C16" s="10" t="s">
        <v>13</v>
      </c>
      <c r="D16" s="11"/>
      <c r="E16" s="13" t="s">
        <v>8</v>
      </c>
      <c r="F16" s="13" t="s">
        <v>15</v>
      </c>
      <c r="G16" s="23"/>
      <c r="H16" s="24" t="s">
        <v>38</v>
      </c>
      <c r="I16" s="24"/>
      <c r="J16">
        <f t="shared" si="2"/>
        <v>1</v>
      </c>
      <c r="K16">
        <v>15</v>
      </c>
      <c r="L16">
        <f t="shared" si="1"/>
        <v>10015</v>
      </c>
    </row>
    <row r="17" spans="1:12">
      <c r="A17" s="12" t="s">
        <v>12</v>
      </c>
      <c r="B17" s="13" t="s">
        <v>37</v>
      </c>
      <c r="C17" s="10" t="s">
        <v>33</v>
      </c>
      <c r="D17" s="11"/>
      <c r="E17" s="13" t="s">
        <v>8</v>
      </c>
      <c r="F17" s="13" t="s">
        <v>15</v>
      </c>
      <c r="G17" s="23"/>
      <c r="H17" s="24" t="s">
        <v>39</v>
      </c>
      <c r="I17" s="24" t="s">
        <v>40</v>
      </c>
      <c r="J17">
        <f t="shared" si="2"/>
        <v>1</v>
      </c>
      <c r="K17">
        <v>16</v>
      </c>
      <c r="L17">
        <f t="shared" si="1"/>
        <v>10016</v>
      </c>
    </row>
    <row r="18" spans="1:12">
      <c r="A18" s="12" t="s">
        <v>12</v>
      </c>
      <c r="B18" s="13" t="s">
        <v>37</v>
      </c>
      <c r="C18" s="10" t="s">
        <v>35</v>
      </c>
      <c r="D18" s="11"/>
      <c r="E18" s="13" t="s">
        <v>8</v>
      </c>
      <c r="F18" s="13" t="s">
        <v>15</v>
      </c>
      <c r="G18" s="23"/>
      <c r="H18" s="24"/>
      <c r="I18" s="24" t="s">
        <v>41</v>
      </c>
      <c r="J18">
        <f t="shared" si="2"/>
        <v>1</v>
      </c>
      <c r="K18">
        <v>17</v>
      </c>
      <c r="L18">
        <f t="shared" si="1"/>
        <v>10017</v>
      </c>
    </row>
    <row r="19" spans="1:12">
      <c r="A19" s="12" t="s">
        <v>12</v>
      </c>
      <c r="B19" s="13" t="s">
        <v>37</v>
      </c>
      <c r="C19" s="10" t="s">
        <v>27</v>
      </c>
      <c r="D19" s="11"/>
      <c r="E19" s="13" t="s">
        <v>8</v>
      </c>
      <c r="F19" s="13" t="s">
        <v>15</v>
      </c>
      <c r="G19" s="23"/>
      <c r="H19" s="24" t="s">
        <v>42</v>
      </c>
      <c r="I19" s="24"/>
      <c r="J19">
        <f t="shared" si="2"/>
        <v>1</v>
      </c>
      <c r="K19">
        <v>18</v>
      </c>
      <c r="L19">
        <f t="shared" si="1"/>
        <v>10018</v>
      </c>
    </row>
    <row r="20" spans="1:12">
      <c r="A20" s="12" t="s">
        <v>12</v>
      </c>
      <c r="B20" s="13" t="s">
        <v>37</v>
      </c>
      <c r="C20" s="10" t="s">
        <v>29</v>
      </c>
      <c r="D20" s="11"/>
      <c r="E20" s="13" t="s">
        <v>8</v>
      </c>
      <c r="F20" s="13" t="s">
        <v>15</v>
      </c>
      <c r="G20" s="23"/>
      <c r="H20" s="24" t="s">
        <v>43</v>
      </c>
      <c r="I20" s="24"/>
      <c r="J20">
        <f t="shared" si="2"/>
        <v>1</v>
      </c>
      <c r="K20">
        <v>19</v>
      </c>
      <c r="L20">
        <f t="shared" si="1"/>
        <v>10019</v>
      </c>
    </row>
    <row r="21" spans="1:12">
      <c r="A21" s="12" t="s">
        <v>12</v>
      </c>
      <c r="B21" s="10" t="s">
        <v>42</v>
      </c>
      <c r="C21" s="10"/>
      <c r="D21" s="11"/>
      <c r="E21" s="13" t="s">
        <v>8</v>
      </c>
      <c r="F21" s="13" t="s">
        <v>15</v>
      </c>
      <c r="G21" s="23"/>
      <c r="H21" s="24" t="s">
        <v>44</v>
      </c>
      <c r="I21" s="24"/>
      <c r="J21">
        <f t="shared" si="2"/>
        <v>1</v>
      </c>
      <c r="K21">
        <v>20</v>
      </c>
      <c r="L21">
        <f t="shared" si="1"/>
        <v>10020</v>
      </c>
    </row>
    <row r="22" spans="1:12">
      <c r="A22" s="12" t="s">
        <v>12</v>
      </c>
      <c r="B22" s="10" t="s">
        <v>45</v>
      </c>
      <c r="C22" s="10"/>
      <c r="D22" s="11"/>
      <c r="E22" s="13" t="s">
        <v>8</v>
      </c>
      <c r="F22" s="13" t="s">
        <v>15</v>
      </c>
      <c r="G22" s="23"/>
      <c r="H22" s="24" t="s">
        <v>46</v>
      </c>
      <c r="I22" s="24"/>
      <c r="J22">
        <f t="shared" si="2"/>
        <v>1</v>
      </c>
      <c r="K22">
        <v>21</v>
      </c>
      <c r="L22">
        <f t="shared" si="1"/>
        <v>10021</v>
      </c>
    </row>
    <row r="23" spans="1:12">
      <c r="A23" s="12" t="s">
        <v>12</v>
      </c>
      <c r="B23" s="10" t="s">
        <v>43</v>
      </c>
      <c r="C23" s="10"/>
      <c r="D23" s="11"/>
      <c r="E23" s="13" t="s">
        <v>8</v>
      </c>
      <c r="F23" s="13" t="s">
        <v>15</v>
      </c>
      <c r="G23" s="23"/>
      <c r="H23" s="24" t="s">
        <v>47</v>
      </c>
      <c r="I23" s="24"/>
      <c r="J23">
        <f t="shared" si="2"/>
        <v>1</v>
      </c>
      <c r="K23">
        <v>22</v>
      </c>
      <c r="L23">
        <f t="shared" si="1"/>
        <v>10022</v>
      </c>
    </row>
    <row r="24" spans="1:12">
      <c r="A24" s="12" t="s">
        <v>12</v>
      </c>
      <c r="B24" s="13" t="s">
        <v>48</v>
      </c>
      <c r="C24" s="10" t="s">
        <v>33</v>
      </c>
      <c r="D24" s="11"/>
      <c r="E24" s="13" t="s">
        <v>8</v>
      </c>
      <c r="F24" s="13" t="s">
        <v>15</v>
      </c>
      <c r="G24" s="23"/>
      <c r="H24" s="24" t="s">
        <v>49</v>
      </c>
      <c r="I24" s="24" t="s">
        <v>33</v>
      </c>
      <c r="J24">
        <f t="shared" si="2"/>
        <v>1</v>
      </c>
      <c r="K24">
        <v>23</v>
      </c>
      <c r="L24">
        <f t="shared" si="1"/>
        <v>10023</v>
      </c>
    </row>
    <row r="25" spans="1:12">
      <c r="A25" s="12" t="s">
        <v>12</v>
      </c>
      <c r="B25" s="13" t="s">
        <v>48</v>
      </c>
      <c r="C25" s="10" t="s">
        <v>35</v>
      </c>
      <c r="D25" s="11"/>
      <c r="E25" s="13" t="s">
        <v>8</v>
      </c>
      <c r="F25" s="13" t="s">
        <v>15</v>
      </c>
      <c r="G25" s="23"/>
      <c r="H25" s="24"/>
      <c r="I25" s="24" t="s">
        <v>35</v>
      </c>
      <c r="J25">
        <f t="shared" si="2"/>
        <v>1</v>
      </c>
      <c r="K25">
        <v>24</v>
      </c>
      <c r="L25">
        <f t="shared" si="1"/>
        <v>10024</v>
      </c>
    </row>
    <row r="26" spans="1:12">
      <c r="A26" s="12" t="s">
        <v>12</v>
      </c>
      <c r="B26" s="13" t="s">
        <v>48</v>
      </c>
      <c r="C26" s="10" t="s">
        <v>27</v>
      </c>
      <c r="D26" s="11"/>
      <c r="E26" s="13" t="s">
        <v>8</v>
      </c>
      <c r="F26" s="13" t="s">
        <v>15</v>
      </c>
      <c r="G26" s="23"/>
      <c r="H26" s="24" t="s">
        <v>50</v>
      </c>
      <c r="I26" s="24" t="s">
        <v>33</v>
      </c>
      <c r="J26">
        <f t="shared" si="2"/>
        <v>1</v>
      </c>
      <c r="K26">
        <v>25</v>
      </c>
      <c r="L26">
        <f t="shared" si="1"/>
        <v>10025</v>
      </c>
    </row>
    <row r="27" spans="1:12">
      <c r="A27" s="12" t="s">
        <v>12</v>
      </c>
      <c r="B27" s="13" t="s">
        <v>48</v>
      </c>
      <c r="C27" s="10" t="s">
        <v>29</v>
      </c>
      <c r="D27" s="11"/>
      <c r="E27" s="13" t="s">
        <v>8</v>
      </c>
      <c r="F27" s="13" t="s">
        <v>15</v>
      </c>
      <c r="G27" s="23"/>
      <c r="H27" s="24"/>
      <c r="I27" s="24" t="s">
        <v>35</v>
      </c>
      <c r="J27">
        <f t="shared" si="2"/>
        <v>1</v>
      </c>
      <c r="K27">
        <v>26</v>
      </c>
      <c r="L27">
        <f t="shared" si="1"/>
        <v>10026</v>
      </c>
    </row>
    <row r="28" spans="1:12">
      <c r="A28" s="12" t="s">
        <v>12</v>
      </c>
      <c r="B28" s="10" t="s">
        <v>51</v>
      </c>
      <c r="C28" s="10"/>
      <c r="D28" s="11"/>
      <c r="E28" s="13" t="s">
        <v>8</v>
      </c>
      <c r="F28" s="13" t="s">
        <v>15</v>
      </c>
      <c r="G28" s="23"/>
      <c r="H28" s="24" t="s">
        <v>52</v>
      </c>
      <c r="I28" s="24"/>
      <c r="J28">
        <f t="shared" si="2"/>
        <v>1</v>
      </c>
      <c r="K28">
        <v>27</v>
      </c>
      <c r="L28">
        <f t="shared" si="1"/>
        <v>10027</v>
      </c>
    </row>
    <row r="29" spans="1:12">
      <c r="A29" s="12" t="s">
        <v>12</v>
      </c>
      <c r="B29" s="10" t="s">
        <v>53</v>
      </c>
      <c r="C29" s="10"/>
      <c r="D29" s="11"/>
      <c r="E29" s="13" t="s">
        <v>8</v>
      </c>
      <c r="F29" s="13" t="s">
        <v>15</v>
      </c>
      <c r="G29" s="22"/>
      <c r="H29" s="22"/>
      <c r="I29" s="22"/>
      <c r="J29">
        <f t="shared" si="2"/>
        <v>1</v>
      </c>
      <c r="K29">
        <v>28</v>
      </c>
      <c r="L29">
        <f t="shared" si="1"/>
        <v>10028</v>
      </c>
    </row>
    <row r="30" spans="1:12">
      <c r="A30" s="14" t="s">
        <v>54</v>
      </c>
      <c r="B30" s="13" t="s">
        <v>55</v>
      </c>
      <c r="C30" s="15" t="s">
        <v>56</v>
      </c>
      <c r="D30" s="11"/>
      <c r="E30" s="13" t="s">
        <v>8</v>
      </c>
      <c r="F30" s="13" t="s">
        <v>57</v>
      </c>
      <c r="G30" s="22"/>
      <c r="H30" s="22"/>
      <c r="I30" s="22"/>
      <c r="J30">
        <f t="shared" si="2"/>
        <v>2</v>
      </c>
      <c r="K30">
        <v>29</v>
      </c>
      <c r="L30">
        <f t="shared" si="1"/>
        <v>20029</v>
      </c>
    </row>
    <row r="31" spans="1:12">
      <c r="A31" s="16" t="s">
        <v>54</v>
      </c>
      <c r="B31" s="13" t="s">
        <v>55</v>
      </c>
      <c r="C31" s="15" t="s">
        <v>58</v>
      </c>
      <c r="D31" s="11"/>
      <c r="E31" s="13" t="s">
        <v>8</v>
      </c>
      <c r="F31" s="13" t="s">
        <v>57</v>
      </c>
      <c r="G31" s="22"/>
      <c r="H31" s="22"/>
      <c r="I31" s="22"/>
      <c r="J31">
        <f t="shared" si="2"/>
        <v>2</v>
      </c>
      <c r="K31">
        <v>30</v>
      </c>
      <c r="L31">
        <f t="shared" si="1"/>
        <v>20030</v>
      </c>
    </row>
    <row r="32" spans="1:12">
      <c r="A32" s="16" t="s">
        <v>54</v>
      </c>
      <c r="B32" s="13" t="s">
        <v>55</v>
      </c>
      <c r="C32" s="11" t="s">
        <v>59</v>
      </c>
      <c r="D32" s="11"/>
      <c r="E32" s="13" t="s">
        <v>8</v>
      </c>
      <c r="F32" s="13" t="s">
        <v>57</v>
      </c>
      <c r="G32" s="22"/>
      <c r="H32" s="22"/>
      <c r="I32" s="22"/>
      <c r="J32">
        <f t="shared" si="2"/>
        <v>2</v>
      </c>
      <c r="K32">
        <v>31</v>
      </c>
      <c r="L32">
        <f t="shared" si="1"/>
        <v>20031</v>
      </c>
    </row>
    <row r="33" spans="1:12">
      <c r="A33" s="16" t="s">
        <v>54</v>
      </c>
      <c r="B33" s="13" t="s">
        <v>55</v>
      </c>
      <c r="C33" s="13" t="s">
        <v>60</v>
      </c>
      <c r="D33" s="11"/>
      <c r="E33" s="13" t="s">
        <v>8</v>
      </c>
      <c r="F33" s="13" t="s">
        <v>57</v>
      </c>
      <c r="G33" s="25" t="s">
        <v>61</v>
      </c>
      <c r="H33" s="22"/>
      <c r="I33" s="22"/>
      <c r="J33">
        <f t="shared" si="2"/>
        <v>2</v>
      </c>
      <c r="K33">
        <v>32</v>
      </c>
      <c r="L33">
        <f t="shared" si="1"/>
        <v>20032</v>
      </c>
    </row>
    <row r="34" spans="1:12">
      <c r="A34" s="16" t="s">
        <v>54</v>
      </c>
      <c r="B34" s="13" t="s">
        <v>62</v>
      </c>
      <c r="C34" s="13" t="s">
        <v>63</v>
      </c>
      <c r="D34" s="11"/>
      <c r="E34" s="13" t="s">
        <v>8</v>
      </c>
      <c r="F34" s="13" t="s">
        <v>8</v>
      </c>
      <c r="G34" s="22"/>
      <c r="H34" s="22"/>
      <c r="I34" s="22"/>
      <c r="J34">
        <f t="shared" si="2"/>
        <v>2</v>
      </c>
      <c r="K34">
        <v>33</v>
      </c>
      <c r="L34">
        <f t="shared" si="1"/>
        <v>20033</v>
      </c>
    </row>
    <row r="35" spans="1:12">
      <c r="A35" s="16" t="s">
        <v>54</v>
      </c>
      <c r="B35" s="13" t="s">
        <v>62</v>
      </c>
      <c r="C35" s="13" t="s">
        <v>64</v>
      </c>
      <c r="D35" s="11"/>
      <c r="E35" s="13" t="s">
        <v>8</v>
      </c>
      <c r="F35" s="13" t="s">
        <v>8</v>
      </c>
      <c r="G35" s="22"/>
      <c r="H35" s="22"/>
      <c r="I35" s="22"/>
      <c r="J35">
        <f t="shared" si="2"/>
        <v>2</v>
      </c>
      <c r="K35">
        <v>34</v>
      </c>
      <c r="L35">
        <f t="shared" ref="L35:L66" si="3">J35*10000+K35</f>
        <v>20034</v>
      </c>
    </row>
    <row r="36" spans="1:12">
      <c r="A36" s="16" t="s">
        <v>54</v>
      </c>
      <c r="B36" s="13" t="s">
        <v>62</v>
      </c>
      <c r="C36" s="13" t="s">
        <v>65</v>
      </c>
      <c r="D36" s="11"/>
      <c r="E36" s="13" t="s">
        <v>8</v>
      </c>
      <c r="F36" s="13" t="s">
        <v>8</v>
      </c>
      <c r="G36" s="22"/>
      <c r="H36" s="22"/>
      <c r="I36" s="22"/>
      <c r="J36">
        <f t="shared" si="2"/>
        <v>2</v>
      </c>
      <c r="K36">
        <v>35</v>
      </c>
      <c r="L36">
        <f t="shared" si="3"/>
        <v>20035</v>
      </c>
    </row>
    <row r="37" spans="1:12">
      <c r="A37" s="16" t="s">
        <v>54</v>
      </c>
      <c r="B37" s="13" t="s">
        <v>62</v>
      </c>
      <c r="C37" s="13" t="s">
        <v>66</v>
      </c>
      <c r="D37" s="11"/>
      <c r="E37" s="13" t="s">
        <v>8</v>
      </c>
      <c r="F37" s="13" t="s">
        <v>8</v>
      </c>
      <c r="G37" s="22"/>
      <c r="H37" s="22"/>
      <c r="I37" s="22"/>
      <c r="J37">
        <f t="shared" si="2"/>
        <v>2</v>
      </c>
      <c r="K37">
        <v>36</v>
      </c>
      <c r="L37">
        <f t="shared" si="3"/>
        <v>20036</v>
      </c>
    </row>
    <row r="38" spans="1:12">
      <c r="A38" s="16" t="s">
        <v>54</v>
      </c>
      <c r="B38" s="13" t="s">
        <v>62</v>
      </c>
      <c r="C38" s="13" t="s">
        <v>67</v>
      </c>
      <c r="D38" s="11"/>
      <c r="E38" s="13" t="s">
        <v>8</v>
      </c>
      <c r="F38" s="13" t="s">
        <v>8</v>
      </c>
      <c r="G38" s="22"/>
      <c r="H38" s="22"/>
      <c r="I38" s="22"/>
      <c r="J38">
        <f t="shared" si="2"/>
        <v>2</v>
      </c>
      <c r="K38">
        <v>37</v>
      </c>
      <c r="L38">
        <f t="shared" si="3"/>
        <v>20037</v>
      </c>
    </row>
    <row r="39" spans="1:12">
      <c r="A39" s="16" t="s">
        <v>54</v>
      </c>
      <c r="B39" s="13" t="s">
        <v>68</v>
      </c>
      <c r="C39" s="13"/>
      <c r="D39" s="11"/>
      <c r="E39" s="13" t="s">
        <v>8</v>
      </c>
      <c r="F39" s="13" t="s">
        <v>8</v>
      </c>
      <c r="G39" s="22"/>
      <c r="H39" s="22"/>
      <c r="I39" s="22"/>
      <c r="J39">
        <f t="shared" si="2"/>
        <v>2</v>
      </c>
      <c r="K39">
        <v>38</v>
      </c>
      <c r="L39">
        <f t="shared" si="3"/>
        <v>20038</v>
      </c>
    </row>
    <row r="40" spans="1:12">
      <c r="A40" s="16" t="s">
        <v>54</v>
      </c>
      <c r="B40" s="13" t="s">
        <v>69</v>
      </c>
      <c r="C40" s="13"/>
      <c r="D40" s="11"/>
      <c r="E40" s="13" t="s">
        <v>8</v>
      </c>
      <c r="F40" s="13" t="s">
        <v>8</v>
      </c>
      <c r="G40" s="22"/>
      <c r="H40" s="22"/>
      <c r="I40" s="22"/>
      <c r="J40">
        <f t="shared" si="2"/>
        <v>2</v>
      </c>
      <c r="K40">
        <v>39</v>
      </c>
      <c r="L40">
        <f t="shared" si="3"/>
        <v>20039</v>
      </c>
    </row>
    <row r="41" spans="1:12">
      <c r="A41" s="16" t="s">
        <v>54</v>
      </c>
      <c r="B41" s="13" t="s">
        <v>70</v>
      </c>
      <c r="C41" s="13"/>
      <c r="D41" s="11"/>
      <c r="E41" s="13" t="s">
        <v>8</v>
      </c>
      <c r="F41" s="13" t="s">
        <v>8</v>
      </c>
      <c r="G41" s="22"/>
      <c r="H41" s="22"/>
      <c r="I41" s="22"/>
      <c r="J41">
        <f t="shared" si="2"/>
        <v>2</v>
      </c>
      <c r="K41">
        <v>40</v>
      </c>
      <c r="L41">
        <f t="shared" si="3"/>
        <v>20040</v>
      </c>
    </row>
    <row r="42" spans="1:12">
      <c r="A42" s="16" t="s">
        <v>54</v>
      </c>
      <c r="B42" s="13"/>
      <c r="C42" s="13"/>
      <c r="D42" s="11"/>
      <c r="E42" s="13"/>
      <c r="F42" s="13"/>
      <c r="G42" s="25" t="s">
        <v>71</v>
      </c>
      <c r="H42" s="25" t="s">
        <v>72</v>
      </c>
      <c r="I42" s="22"/>
      <c r="J42">
        <f t="shared" si="2"/>
        <v>2</v>
      </c>
      <c r="K42">
        <v>41</v>
      </c>
      <c r="L42">
        <f t="shared" si="3"/>
        <v>20041</v>
      </c>
    </row>
    <row r="43" spans="1:12">
      <c r="A43" s="16" t="s">
        <v>54</v>
      </c>
      <c r="B43" s="13"/>
      <c r="C43" s="13"/>
      <c r="D43" s="11"/>
      <c r="E43" s="13"/>
      <c r="F43" s="13"/>
      <c r="G43" s="25"/>
      <c r="H43" s="25" t="s">
        <v>73</v>
      </c>
      <c r="I43" s="22"/>
      <c r="J43">
        <f t="shared" si="2"/>
        <v>2</v>
      </c>
      <c r="K43">
        <v>42</v>
      </c>
      <c r="L43">
        <f t="shared" si="3"/>
        <v>20042</v>
      </c>
    </row>
    <row r="44" spans="1:12">
      <c r="A44" s="16" t="s">
        <v>54</v>
      </c>
      <c r="B44" s="13"/>
      <c r="C44" s="13"/>
      <c r="D44" s="11"/>
      <c r="E44" s="13"/>
      <c r="F44" s="13"/>
      <c r="G44" s="25"/>
      <c r="H44" s="25" t="s">
        <v>74</v>
      </c>
      <c r="I44" s="22"/>
      <c r="J44">
        <f t="shared" si="2"/>
        <v>2</v>
      </c>
      <c r="K44">
        <v>43</v>
      </c>
      <c r="L44">
        <f t="shared" si="3"/>
        <v>20043</v>
      </c>
    </row>
    <row r="45" spans="1:12">
      <c r="A45" s="17" t="s">
        <v>54</v>
      </c>
      <c r="B45" s="13"/>
      <c r="C45" s="13"/>
      <c r="D45" s="11"/>
      <c r="E45" s="13"/>
      <c r="F45" s="13"/>
      <c r="G45" s="25"/>
      <c r="H45" s="25" t="s">
        <v>75</v>
      </c>
      <c r="I45" s="22"/>
      <c r="J45">
        <f t="shared" si="2"/>
        <v>2</v>
      </c>
      <c r="K45">
        <v>44</v>
      </c>
      <c r="L45">
        <f t="shared" si="3"/>
        <v>20044</v>
      </c>
    </row>
    <row r="46" spans="1:12">
      <c r="A46" s="12" t="s">
        <v>76</v>
      </c>
      <c r="B46" s="13" t="s">
        <v>77</v>
      </c>
      <c r="C46" s="13"/>
      <c r="D46" s="11"/>
      <c r="E46" s="13" t="s">
        <v>8</v>
      </c>
      <c r="F46" s="13" t="s">
        <v>57</v>
      </c>
      <c r="G46" s="22"/>
      <c r="H46" s="22"/>
      <c r="I46" s="22"/>
      <c r="J46">
        <f t="shared" si="2"/>
        <v>3</v>
      </c>
      <c r="K46">
        <v>45</v>
      </c>
      <c r="L46">
        <f t="shared" si="3"/>
        <v>30045</v>
      </c>
    </row>
    <row r="47" spans="1:12">
      <c r="A47" s="12" t="s">
        <v>76</v>
      </c>
      <c r="B47" s="13" t="s">
        <v>78</v>
      </c>
      <c r="C47" s="13"/>
      <c r="D47" s="11"/>
      <c r="E47" s="13" t="s">
        <v>8</v>
      </c>
      <c r="F47" s="13" t="s">
        <v>57</v>
      </c>
      <c r="G47" s="22"/>
      <c r="H47" s="22"/>
      <c r="I47" s="22"/>
      <c r="J47">
        <f t="shared" si="2"/>
        <v>3</v>
      </c>
      <c r="K47">
        <v>46</v>
      </c>
      <c r="L47">
        <f t="shared" si="3"/>
        <v>30046</v>
      </c>
    </row>
    <row r="48" spans="1:12">
      <c r="A48" s="12" t="s">
        <v>76</v>
      </c>
      <c r="B48" s="13" t="s">
        <v>73</v>
      </c>
      <c r="C48" s="13"/>
      <c r="D48" s="11"/>
      <c r="E48" s="13" t="s">
        <v>8</v>
      </c>
      <c r="F48" s="13" t="s">
        <v>57</v>
      </c>
      <c r="G48" s="22"/>
      <c r="H48" s="22"/>
      <c r="I48" s="22"/>
      <c r="J48">
        <f t="shared" si="2"/>
        <v>3</v>
      </c>
      <c r="K48">
        <v>47</v>
      </c>
      <c r="L48">
        <f t="shared" si="3"/>
        <v>30047</v>
      </c>
    </row>
    <row r="49" spans="1:12">
      <c r="A49" s="12" t="s">
        <v>79</v>
      </c>
      <c r="B49" s="13" t="s">
        <v>80</v>
      </c>
      <c r="C49" s="13"/>
      <c r="D49" s="11"/>
      <c r="E49" s="13" t="s">
        <v>8</v>
      </c>
      <c r="F49" s="13" t="s">
        <v>57</v>
      </c>
      <c r="G49" s="22"/>
      <c r="H49" s="22"/>
      <c r="I49" s="22"/>
      <c r="J49">
        <f t="shared" si="2"/>
        <v>4</v>
      </c>
      <c r="K49">
        <v>48</v>
      </c>
      <c r="L49">
        <f t="shared" si="3"/>
        <v>40048</v>
      </c>
    </row>
    <row r="50" spans="1:12">
      <c r="A50" s="12" t="s">
        <v>79</v>
      </c>
      <c r="B50" s="13" t="s">
        <v>81</v>
      </c>
      <c r="C50" s="13" t="s">
        <v>77</v>
      </c>
      <c r="D50" s="11"/>
      <c r="E50" s="13" t="s">
        <v>8</v>
      </c>
      <c r="F50" s="13" t="s">
        <v>57</v>
      </c>
      <c r="G50" s="22"/>
      <c r="H50" s="22"/>
      <c r="I50" s="22"/>
      <c r="J50">
        <f t="shared" si="2"/>
        <v>4</v>
      </c>
      <c r="K50">
        <v>49</v>
      </c>
      <c r="L50">
        <f t="shared" si="3"/>
        <v>40049</v>
      </c>
    </row>
    <row r="51" spans="1:12">
      <c r="A51" s="12" t="s">
        <v>79</v>
      </c>
      <c r="B51" s="13" t="s">
        <v>81</v>
      </c>
      <c r="C51" s="13" t="s">
        <v>72</v>
      </c>
      <c r="D51" s="11"/>
      <c r="E51" s="13" t="s">
        <v>8</v>
      </c>
      <c r="F51" s="13" t="s">
        <v>57</v>
      </c>
      <c r="G51" s="22"/>
      <c r="H51" s="22"/>
      <c r="I51" s="22"/>
      <c r="J51">
        <f t="shared" si="2"/>
        <v>4</v>
      </c>
      <c r="K51">
        <v>50</v>
      </c>
      <c r="L51">
        <f t="shared" si="3"/>
        <v>40050</v>
      </c>
    </row>
    <row r="52" spans="1:12">
      <c r="A52" s="12" t="s">
        <v>79</v>
      </c>
      <c r="B52" s="13" t="s">
        <v>81</v>
      </c>
      <c r="C52" s="13" t="s">
        <v>74</v>
      </c>
      <c r="D52" s="11"/>
      <c r="E52" s="13" t="s">
        <v>8</v>
      </c>
      <c r="F52" s="13" t="s">
        <v>57</v>
      </c>
      <c r="G52" s="22"/>
      <c r="H52" s="22"/>
      <c r="I52" s="22"/>
      <c r="J52">
        <f t="shared" ref="J52:J74" si="4">VALUE(LEFT(A52,1))</f>
        <v>4</v>
      </c>
      <c r="K52">
        <v>51</v>
      </c>
      <c r="L52">
        <f t="shared" si="3"/>
        <v>40051</v>
      </c>
    </row>
    <row r="53" spans="1:12">
      <c r="A53" s="12" t="s">
        <v>79</v>
      </c>
      <c r="B53" s="13" t="s">
        <v>81</v>
      </c>
      <c r="C53" s="13" t="s">
        <v>75</v>
      </c>
      <c r="D53" s="11"/>
      <c r="E53" s="13" t="s">
        <v>8</v>
      </c>
      <c r="F53" s="13" t="s">
        <v>57</v>
      </c>
      <c r="G53" s="22"/>
      <c r="H53" s="22"/>
      <c r="I53" s="22"/>
      <c r="J53">
        <f t="shared" si="4"/>
        <v>4</v>
      </c>
      <c r="K53">
        <v>52</v>
      </c>
      <c r="L53">
        <f t="shared" si="3"/>
        <v>40052</v>
      </c>
    </row>
    <row r="54" spans="1:12">
      <c r="A54" s="12" t="s">
        <v>79</v>
      </c>
      <c r="B54" s="13" t="s">
        <v>81</v>
      </c>
      <c r="C54" s="13" t="s">
        <v>73</v>
      </c>
      <c r="D54" s="11"/>
      <c r="E54" s="13" t="s">
        <v>8</v>
      </c>
      <c r="F54" s="13" t="s">
        <v>57</v>
      </c>
      <c r="G54" s="22"/>
      <c r="H54" s="22"/>
      <c r="I54" s="22"/>
      <c r="J54">
        <f t="shared" si="4"/>
        <v>4</v>
      </c>
      <c r="K54">
        <v>53</v>
      </c>
      <c r="L54">
        <f t="shared" si="3"/>
        <v>40053</v>
      </c>
    </row>
    <row r="55" spans="1:12">
      <c r="A55" s="14" t="s">
        <v>82</v>
      </c>
      <c r="B55" s="13" t="s">
        <v>83</v>
      </c>
      <c r="C55" s="13" t="s">
        <v>84</v>
      </c>
      <c r="D55" s="11"/>
      <c r="E55" s="13" t="s">
        <v>8</v>
      </c>
      <c r="F55" s="13" t="s">
        <v>8</v>
      </c>
      <c r="G55" s="22"/>
      <c r="H55" s="22"/>
      <c r="I55" s="22"/>
      <c r="J55">
        <f t="shared" si="4"/>
        <v>5</v>
      </c>
      <c r="K55">
        <v>54</v>
      </c>
      <c r="L55">
        <f t="shared" si="3"/>
        <v>50054</v>
      </c>
    </row>
    <row r="56" spans="1:12">
      <c r="A56" s="16" t="s">
        <v>82</v>
      </c>
      <c r="B56" s="13" t="s">
        <v>83</v>
      </c>
      <c r="C56" s="13" t="s">
        <v>72</v>
      </c>
      <c r="D56" s="11"/>
      <c r="E56" s="13" t="s">
        <v>8</v>
      </c>
      <c r="F56" s="13" t="s">
        <v>8</v>
      </c>
      <c r="G56" s="25" t="s">
        <v>85</v>
      </c>
      <c r="H56" s="25"/>
      <c r="I56" s="25" t="s">
        <v>86</v>
      </c>
      <c r="J56">
        <f t="shared" si="4"/>
        <v>5</v>
      </c>
      <c r="K56">
        <v>55</v>
      </c>
      <c r="L56">
        <f t="shared" si="3"/>
        <v>50055</v>
      </c>
    </row>
    <row r="57" spans="1:12">
      <c r="A57" s="16" t="s">
        <v>82</v>
      </c>
      <c r="B57" s="13" t="s">
        <v>83</v>
      </c>
      <c r="C57" s="13" t="s">
        <v>73</v>
      </c>
      <c r="D57" s="11"/>
      <c r="E57" s="13" t="s">
        <v>8</v>
      </c>
      <c r="F57" s="13" t="s">
        <v>8</v>
      </c>
      <c r="G57" s="22"/>
      <c r="H57" s="22"/>
      <c r="I57" s="22"/>
      <c r="J57">
        <f t="shared" si="4"/>
        <v>5</v>
      </c>
      <c r="K57">
        <v>56</v>
      </c>
      <c r="L57">
        <f t="shared" si="3"/>
        <v>50056</v>
      </c>
    </row>
    <row r="58" spans="1:12">
      <c r="A58" s="16" t="s">
        <v>82</v>
      </c>
      <c r="B58" s="13" t="s">
        <v>18</v>
      </c>
      <c r="C58" s="13" t="s">
        <v>84</v>
      </c>
      <c r="D58" s="11"/>
      <c r="E58" s="13" t="s">
        <v>8</v>
      </c>
      <c r="F58" s="13" t="s">
        <v>57</v>
      </c>
      <c r="G58" s="22"/>
      <c r="H58" s="22"/>
      <c r="I58" s="22"/>
      <c r="J58">
        <f t="shared" si="4"/>
        <v>5</v>
      </c>
      <c r="K58">
        <v>57</v>
      </c>
      <c r="L58">
        <f t="shared" si="3"/>
        <v>50057</v>
      </c>
    </row>
    <row r="59" spans="1:12">
      <c r="A59" s="16" t="s">
        <v>82</v>
      </c>
      <c r="B59" s="13" t="s">
        <v>18</v>
      </c>
      <c r="C59" s="13" t="s">
        <v>87</v>
      </c>
      <c r="D59" s="11"/>
      <c r="E59" s="13" t="s">
        <v>8</v>
      </c>
      <c r="F59" s="13" t="s">
        <v>57</v>
      </c>
      <c r="G59" s="22"/>
      <c r="H59" s="22"/>
      <c r="I59" s="22"/>
      <c r="J59">
        <f t="shared" si="4"/>
        <v>5</v>
      </c>
      <c r="K59">
        <v>58</v>
      </c>
      <c r="L59">
        <f t="shared" si="3"/>
        <v>50058</v>
      </c>
    </row>
    <row r="60" spans="1:12">
      <c r="A60" s="16" t="s">
        <v>82</v>
      </c>
      <c r="B60" s="13" t="s">
        <v>20</v>
      </c>
      <c r="C60" s="13" t="s">
        <v>84</v>
      </c>
      <c r="D60" s="11"/>
      <c r="E60" s="13" t="s">
        <v>8</v>
      </c>
      <c r="F60" s="13" t="s">
        <v>57</v>
      </c>
      <c r="G60" s="22"/>
      <c r="H60" s="22"/>
      <c r="I60" s="22"/>
      <c r="J60">
        <f t="shared" si="4"/>
        <v>5</v>
      </c>
      <c r="K60">
        <v>59</v>
      </c>
      <c r="L60">
        <f t="shared" si="3"/>
        <v>50059</v>
      </c>
    </row>
    <row r="61" spans="1:12">
      <c r="A61" s="16" t="s">
        <v>82</v>
      </c>
      <c r="B61" s="13" t="s">
        <v>20</v>
      </c>
      <c r="C61" s="13" t="s">
        <v>88</v>
      </c>
      <c r="D61" s="11"/>
      <c r="E61" s="13" t="s">
        <v>8</v>
      </c>
      <c r="F61" s="13" t="s">
        <v>57</v>
      </c>
      <c r="G61" s="22"/>
      <c r="H61" s="22"/>
      <c r="I61" s="22"/>
      <c r="J61">
        <f t="shared" si="4"/>
        <v>5</v>
      </c>
      <c r="K61">
        <v>60</v>
      </c>
      <c r="L61">
        <f t="shared" si="3"/>
        <v>50060</v>
      </c>
    </row>
    <row r="62" spans="1:12">
      <c r="A62" s="16" t="s">
        <v>82</v>
      </c>
      <c r="B62" s="13"/>
      <c r="C62" s="13"/>
      <c r="D62" s="11"/>
      <c r="E62" s="13"/>
      <c r="F62" s="13"/>
      <c r="G62" s="25" t="s">
        <v>89</v>
      </c>
      <c r="H62" s="25" t="s">
        <v>90</v>
      </c>
      <c r="I62" s="25"/>
      <c r="J62">
        <f t="shared" si="4"/>
        <v>5</v>
      </c>
      <c r="K62">
        <v>61</v>
      </c>
      <c r="L62">
        <f t="shared" si="3"/>
        <v>50061</v>
      </c>
    </row>
    <row r="63" spans="1:12">
      <c r="A63" s="16" t="s">
        <v>82</v>
      </c>
      <c r="B63" s="13"/>
      <c r="C63" s="13"/>
      <c r="D63" s="11"/>
      <c r="E63" s="13"/>
      <c r="F63" s="13"/>
      <c r="G63" s="25" t="s">
        <v>91</v>
      </c>
      <c r="H63" s="25" t="s">
        <v>72</v>
      </c>
      <c r="I63" s="25" t="s">
        <v>86</v>
      </c>
      <c r="J63">
        <f t="shared" si="4"/>
        <v>5</v>
      </c>
      <c r="K63">
        <v>62</v>
      </c>
      <c r="L63">
        <f t="shared" si="3"/>
        <v>50062</v>
      </c>
    </row>
    <row r="64" spans="1:12">
      <c r="A64" s="16" t="s">
        <v>82</v>
      </c>
      <c r="B64" s="13"/>
      <c r="C64" s="13"/>
      <c r="D64" s="11"/>
      <c r="E64" s="13"/>
      <c r="F64" s="13"/>
      <c r="G64" s="25"/>
      <c r="H64" s="25" t="s">
        <v>92</v>
      </c>
      <c r="I64" s="25"/>
      <c r="J64">
        <f t="shared" si="4"/>
        <v>5</v>
      </c>
      <c r="K64">
        <v>63</v>
      </c>
      <c r="L64">
        <f t="shared" si="3"/>
        <v>50063</v>
      </c>
    </row>
    <row r="65" spans="1:12">
      <c r="A65" s="17" t="s">
        <v>82</v>
      </c>
      <c r="B65" s="13"/>
      <c r="C65" s="13"/>
      <c r="D65" s="11"/>
      <c r="E65" s="13"/>
      <c r="F65" s="13"/>
      <c r="G65" s="25"/>
      <c r="H65" s="25" t="s">
        <v>84</v>
      </c>
      <c r="I65" s="25"/>
      <c r="J65">
        <f t="shared" si="4"/>
        <v>5</v>
      </c>
      <c r="K65">
        <v>64</v>
      </c>
      <c r="L65">
        <f t="shared" si="3"/>
        <v>50064</v>
      </c>
    </row>
    <row r="66" spans="1:12">
      <c r="A66" s="12" t="s">
        <v>93</v>
      </c>
      <c r="B66" s="13" t="s">
        <v>94</v>
      </c>
      <c r="C66" s="13" t="s">
        <v>84</v>
      </c>
      <c r="D66" s="11"/>
      <c r="E66" s="13" t="s">
        <v>8</v>
      </c>
      <c r="F66" s="13" t="s">
        <v>8</v>
      </c>
      <c r="G66" s="22"/>
      <c r="H66" s="22"/>
      <c r="I66" s="22"/>
      <c r="J66">
        <f t="shared" si="4"/>
        <v>6</v>
      </c>
      <c r="K66">
        <v>65</v>
      </c>
      <c r="L66">
        <f t="shared" si="3"/>
        <v>60065</v>
      </c>
    </row>
    <row r="67" spans="1:12">
      <c r="A67" s="12" t="s">
        <v>93</v>
      </c>
      <c r="B67" s="13" t="s">
        <v>24</v>
      </c>
      <c r="C67" s="13"/>
      <c r="D67" s="11"/>
      <c r="E67" s="13" t="s">
        <v>8</v>
      </c>
      <c r="F67" s="13" t="s">
        <v>57</v>
      </c>
      <c r="G67" s="22"/>
      <c r="H67" s="22"/>
      <c r="I67" s="22"/>
      <c r="J67">
        <f t="shared" si="4"/>
        <v>6</v>
      </c>
      <c r="K67">
        <v>66</v>
      </c>
      <c r="L67">
        <f t="shared" ref="L67:L98" si="5">J67*10000+K67</f>
        <v>60066</v>
      </c>
    </row>
    <row r="68" spans="1:12">
      <c r="A68" s="12" t="s">
        <v>95</v>
      </c>
      <c r="B68" s="13" t="s">
        <v>96</v>
      </c>
      <c r="C68" s="13" t="s">
        <v>77</v>
      </c>
      <c r="D68" s="11"/>
      <c r="E68" s="13" t="s">
        <v>8</v>
      </c>
      <c r="F68" s="13" t="s">
        <v>57</v>
      </c>
      <c r="G68" s="22"/>
      <c r="H68" s="22"/>
      <c r="I68" s="22"/>
      <c r="J68">
        <f t="shared" si="4"/>
        <v>7</v>
      </c>
      <c r="K68">
        <v>67</v>
      </c>
      <c r="L68">
        <f t="shared" si="5"/>
        <v>70067</v>
      </c>
    </row>
    <row r="69" spans="1:12">
      <c r="A69" s="12" t="s">
        <v>95</v>
      </c>
      <c r="B69" s="13" t="s">
        <v>96</v>
      </c>
      <c r="C69" s="13" t="s">
        <v>72</v>
      </c>
      <c r="D69" s="11"/>
      <c r="E69" s="13" t="s">
        <v>8</v>
      </c>
      <c r="F69" s="13" t="s">
        <v>57</v>
      </c>
      <c r="G69" s="22"/>
      <c r="H69" s="22"/>
      <c r="I69" s="22"/>
      <c r="J69">
        <f t="shared" si="4"/>
        <v>7</v>
      </c>
      <c r="K69">
        <v>68</v>
      </c>
      <c r="L69">
        <f t="shared" si="5"/>
        <v>70068</v>
      </c>
    </row>
    <row r="70" spans="1:12">
      <c r="A70" s="12" t="s">
        <v>95</v>
      </c>
      <c r="B70" s="13" t="s">
        <v>96</v>
      </c>
      <c r="C70" s="13" t="s">
        <v>97</v>
      </c>
      <c r="D70" s="11"/>
      <c r="E70" s="13" t="s">
        <v>8</v>
      </c>
      <c r="F70" s="13" t="s">
        <v>57</v>
      </c>
      <c r="G70" s="22"/>
      <c r="H70" s="22"/>
      <c r="I70" s="22"/>
      <c r="J70">
        <f t="shared" si="4"/>
        <v>7</v>
      </c>
      <c r="K70">
        <v>69</v>
      </c>
      <c r="L70">
        <f t="shared" si="5"/>
        <v>70069</v>
      </c>
    </row>
    <row r="71" spans="1:12">
      <c r="A71" s="12" t="s">
        <v>95</v>
      </c>
      <c r="B71" s="13" t="s">
        <v>96</v>
      </c>
      <c r="C71" s="13" t="s">
        <v>78</v>
      </c>
      <c r="D71" s="11"/>
      <c r="E71" s="13" t="s">
        <v>8</v>
      </c>
      <c r="F71" s="13" t="s">
        <v>57</v>
      </c>
      <c r="G71" s="22"/>
      <c r="H71" s="22"/>
      <c r="I71" s="22"/>
      <c r="J71">
        <f t="shared" si="4"/>
        <v>7</v>
      </c>
      <c r="K71">
        <v>70</v>
      </c>
      <c r="L71">
        <f t="shared" si="5"/>
        <v>70070</v>
      </c>
    </row>
    <row r="72" spans="1:12">
      <c r="A72" s="12" t="s">
        <v>95</v>
      </c>
      <c r="B72" s="13" t="s">
        <v>96</v>
      </c>
      <c r="C72" s="13" t="s">
        <v>73</v>
      </c>
      <c r="D72" s="11"/>
      <c r="E72" s="13" t="s">
        <v>8</v>
      </c>
      <c r="F72" s="13" t="s">
        <v>57</v>
      </c>
      <c r="G72" s="22"/>
      <c r="H72" s="22"/>
      <c r="I72" s="22"/>
      <c r="J72">
        <f t="shared" si="4"/>
        <v>7</v>
      </c>
      <c r="K72">
        <v>71</v>
      </c>
      <c r="L72">
        <f t="shared" si="5"/>
        <v>70071</v>
      </c>
    </row>
    <row r="73" spans="1:12">
      <c r="A73" s="12" t="s">
        <v>95</v>
      </c>
      <c r="B73" s="13" t="s">
        <v>96</v>
      </c>
      <c r="C73" s="13" t="s">
        <v>98</v>
      </c>
      <c r="D73" s="11"/>
      <c r="E73" s="13" t="s">
        <v>8</v>
      </c>
      <c r="F73" s="13" t="s">
        <v>57</v>
      </c>
      <c r="G73" s="22"/>
      <c r="H73" s="22"/>
      <c r="I73" s="22"/>
      <c r="J73">
        <f t="shared" si="4"/>
        <v>7</v>
      </c>
      <c r="K73">
        <v>72</v>
      </c>
      <c r="L73">
        <f t="shared" si="5"/>
        <v>70072</v>
      </c>
    </row>
    <row r="74" spans="1:12">
      <c r="A74" s="12" t="s">
        <v>95</v>
      </c>
      <c r="B74" s="13" t="s">
        <v>99</v>
      </c>
      <c r="C74" s="13" t="s">
        <v>77</v>
      </c>
      <c r="D74" s="11"/>
      <c r="E74" s="13" t="s">
        <v>8</v>
      </c>
      <c r="F74" s="13" t="s">
        <v>57</v>
      </c>
      <c r="G74" s="22"/>
      <c r="H74" s="22"/>
      <c r="I74" s="22"/>
      <c r="J74">
        <f t="shared" si="4"/>
        <v>7</v>
      </c>
      <c r="K74">
        <v>73</v>
      </c>
      <c r="L74">
        <f t="shared" si="5"/>
        <v>70073</v>
      </c>
    </row>
    <row r="75" spans="1:12">
      <c r="A75" s="12" t="s">
        <v>95</v>
      </c>
      <c r="B75" s="13" t="s">
        <v>99</v>
      </c>
      <c r="C75" s="13" t="s">
        <v>72</v>
      </c>
      <c r="D75" s="11"/>
      <c r="E75" s="13" t="s">
        <v>8</v>
      </c>
      <c r="F75" s="13" t="s">
        <v>57</v>
      </c>
      <c r="G75" s="22"/>
      <c r="H75" s="22"/>
      <c r="I75" s="22"/>
      <c r="J75">
        <f t="shared" ref="J75:J104" si="6">VALUE(LEFT(A75,1))</f>
        <v>7</v>
      </c>
      <c r="K75">
        <v>74</v>
      </c>
      <c r="L75">
        <f t="shared" si="5"/>
        <v>70074</v>
      </c>
    </row>
    <row r="76" spans="1:12">
      <c r="A76" s="12" t="s">
        <v>95</v>
      </c>
      <c r="B76" s="13" t="s">
        <v>99</v>
      </c>
      <c r="C76" s="13" t="s">
        <v>97</v>
      </c>
      <c r="D76" s="11"/>
      <c r="E76" s="13" t="s">
        <v>8</v>
      </c>
      <c r="F76" s="13" t="s">
        <v>57</v>
      </c>
      <c r="G76" s="22"/>
      <c r="H76" s="22"/>
      <c r="I76" s="22"/>
      <c r="J76">
        <f t="shared" si="6"/>
        <v>7</v>
      </c>
      <c r="K76">
        <v>75</v>
      </c>
      <c r="L76">
        <f t="shared" si="5"/>
        <v>70075</v>
      </c>
    </row>
    <row r="77" spans="1:12">
      <c r="A77" s="12" t="s">
        <v>95</v>
      </c>
      <c r="B77" s="13" t="s">
        <v>99</v>
      </c>
      <c r="C77" s="13" t="s">
        <v>78</v>
      </c>
      <c r="D77" s="11"/>
      <c r="E77" s="13" t="s">
        <v>8</v>
      </c>
      <c r="F77" s="13" t="s">
        <v>57</v>
      </c>
      <c r="G77" s="22"/>
      <c r="H77" s="22"/>
      <c r="I77" s="22"/>
      <c r="J77">
        <f t="shared" si="6"/>
        <v>7</v>
      </c>
      <c r="K77">
        <v>76</v>
      </c>
      <c r="L77">
        <f t="shared" si="5"/>
        <v>70076</v>
      </c>
    </row>
    <row r="78" spans="1:12">
      <c r="A78" s="12" t="s">
        <v>95</v>
      </c>
      <c r="B78" s="13" t="s">
        <v>99</v>
      </c>
      <c r="C78" s="13" t="s">
        <v>73</v>
      </c>
      <c r="D78" s="11"/>
      <c r="E78" s="13" t="s">
        <v>8</v>
      </c>
      <c r="F78" s="13" t="s">
        <v>57</v>
      </c>
      <c r="G78" s="22"/>
      <c r="H78" s="22"/>
      <c r="I78" s="22"/>
      <c r="J78">
        <f t="shared" si="6"/>
        <v>7</v>
      </c>
      <c r="K78">
        <v>77</v>
      </c>
      <c r="L78">
        <f t="shared" si="5"/>
        <v>70077</v>
      </c>
    </row>
    <row r="79" spans="1:12">
      <c r="A79" s="12" t="s">
        <v>100</v>
      </c>
      <c r="B79" s="13" t="s">
        <v>72</v>
      </c>
      <c r="C79" s="13"/>
      <c r="D79" s="11"/>
      <c r="E79" s="13" t="s">
        <v>8</v>
      </c>
      <c r="F79" s="13" t="s">
        <v>8</v>
      </c>
      <c r="G79" s="22"/>
      <c r="H79" s="22"/>
      <c r="I79" s="22"/>
      <c r="J79">
        <f t="shared" si="6"/>
        <v>8</v>
      </c>
      <c r="K79">
        <v>78</v>
      </c>
      <c r="L79">
        <f t="shared" si="5"/>
        <v>80078</v>
      </c>
    </row>
    <row r="80" spans="1:12">
      <c r="A80" s="12" t="s">
        <v>101</v>
      </c>
      <c r="B80" s="13" t="s">
        <v>102</v>
      </c>
      <c r="C80" s="13" t="s">
        <v>77</v>
      </c>
      <c r="D80" s="11"/>
      <c r="E80" s="13" t="s">
        <v>8</v>
      </c>
      <c r="F80" s="13" t="s">
        <v>8</v>
      </c>
      <c r="G80" s="22"/>
      <c r="H80" s="22"/>
      <c r="I80" s="22"/>
      <c r="J80">
        <f t="shared" si="6"/>
        <v>9</v>
      </c>
      <c r="K80">
        <v>79</v>
      </c>
      <c r="L80">
        <f t="shared" si="5"/>
        <v>90079</v>
      </c>
    </row>
    <row r="81" spans="1:12">
      <c r="A81" s="12" t="s">
        <v>101</v>
      </c>
      <c r="B81" s="13" t="s">
        <v>102</v>
      </c>
      <c r="C81" s="13" t="s">
        <v>72</v>
      </c>
      <c r="D81" s="11"/>
      <c r="E81" s="13" t="s">
        <v>8</v>
      </c>
      <c r="F81" s="13" t="s">
        <v>8</v>
      </c>
      <c r="G81" s="22"/>
      <c r="H81" s="22"/>
      <c r="I81" s="22"/>
      <c r="J81">
        <f t="shared" si="6"/>
        <v>9</v>
      </c>
      <c r="K81">
        <v>80</v>
      </c>
      <c r="L81">
        <f t="shared" si="5"/>
        <v>90080</v>
      </c>
    </row>
    <row r="82" spans="1:12">
      <c r="A82" s="12" t="s">
        <v>101</v>
      </c>
      <c r="B82" s="13" t="s">
        <v>102</v>
      </c>
      <c r="C82" s="13" t="s">
        <v>103</v>
      </c>
      <c r="D82" s="11"/>
      <c r="E82" s="13" t="s">
        <v>8</v>
      </c>
      <c r="F82" s="13" t="s">
        <v>8</v>
      </c>
      <c r="G82" s="22"/>
      <c r="H82" s="22"/>
      <c r="I82" s="22"/>
      <c r="J82">
        <f t="shared" si="6"/>
        <v>9</v>
      </c>
      <c r="K82">
        <v>81</v>
      </c>
      <c r="L82">
        <f t="shared" si="5"/>
        <v>90081</v>
      </c>
    </row>
    <row r="83" spans="1:12">
      <c r="A83" s="12" t="s">
        <v>101</v>
      </c>
      <c r="B83" s="13" t="s">
        <v>102</v>
      </c>
      <c r="C83" s="13" t="s">
        <v>78</v>
      </c>
      <c r="D83" s="11"/>
      <c r="E83" s="13" t="s">
        <v>8</v>
      </c>
      <c r="F83" s="13" t="s">
        <v>8</v>
      </c>
      <c r="G83" s="22"/>
      <c r="H83" s="22"/>
      <c r="I83" s="22"/>
      <c r="J83">
        <f t="shared" si="6"/>
        <v>9</v>
      </c>
      <c r="K83">
        <v>82</v>
      </c>
      <c r="L83">
        <f t="shared" si="5"/>
        <v>90082</v>
      </c>
    </row>
    <row r="84" spans="1:12">
      <c r="A84" s="12" t="s">
        <v>101</v>
      </c>
      <c r="B84" s="13" t="s">
        <v>102</v>
      </c>
      <c r="C84" s="13" t="s">
        <v>73</v>
      </c>
      <c r="D84" s="11"/>
      <c r="E84" s="13" t="s">
        <v>8</v>
      </c>
      <c r="F84" s="13" t="s">
        <v>8</v>
      </c>
      <c r="G84" s="22"/>
      <c r="H84" s="22"/>
      <c r="I84" s="22"/>
      <c r="J84">
        <f t="shared" si="6"/>
        <v>9</v>
      </c>
      <c r="K84">
        <v>83</v>
      </c>
      <c r="L84">
        <f t="shared" si="5"/>
        <v>90083</v>
      </c>
    </row>
    <row r="85" spans="1:12">
      <c r="A85" s="12" t="s">
        <v>101</v>
      </c>
      <c r="B85" s="13" t="s">
        <v>102</v>
      </c>
      <c r="C85" s="13" t="s">
        <v>104</v>
      </c>
      <c r="D85" s="11"/>
      <c r="E85" s="13" t="s">
        <v>8</v>
      </c>
      <c r="F85" s="13" t="s">
        <v>8</v>
      </c>
      <c r="G85" s="22"/>
      <c r="H85" s="22"/>
      <c r="I85" s="22"/>
      <c r="J85">
        <f t="shared" si="6"/>
        <v>9</v>
      </c>
      <c r="K85">
        <v>84</v>
      </c>
      <c r="L85">
        <f t="shared" si="5"/>
        <v>90084</v>
      </c>
    </row>
    <row r="86" spans="1:12">
      <c r="A86" s="12" t="s">
        <v>101</v>
      </c>
      <c r="B86" s="13" t="s">
        <v>105</v>
      </c>
      <c r="C86" s="13" t="s">
        <v>106</v>
      </c>
      <c r="D86" s="11"/>
      <c r="E86" s="13" t="s">
        <v>8</v>
      </c>
      <c r="F86" s="13" t="s">
        <v>8</v>
      </c>
      <c r="G86" s="22"/>
      <c r="H86" s="22"/>
      <c r="I86" s="22"/>
      <c r="J86">
        <f t="shared" si="6"/>
        <v>9</v>
      </c>
      <c r="K86">
        <v>85</v>
      </c>
      <c r="L86">
        <f t="shared" si="5"/>
        <v>90085</v>
      </c>
    </row>
    <row r="87" spans="1:12">
      <c r="A87" s="12" t="s">
        <v>101</v>
      </c>
      <c r="B87" s="13" t="s">
        <v>105</v>
      </c>
      <c r="C87" s="13" t="s">
        <v>97</v>
      </c>
      <c r="D87" s="11"/>
      <c r="E87" s="13" t="s">
        <v>8</v>
      </c>
      <c r="F87" s="13" t="s">
        <v>8</v>
      </c>
      <c r="G87" s="22"/>
      <c r="H87" s="22"/>
      <c r="I87" s="22"/>
      <c r="J87">
        <f t="shared" si="6"/>
        <v>9</v>
      </c>
      <c r="K87">
        <v>86</v>
      </c>
      <c r="L87">
        <f t="shared" si="5"/>
        <v>90086</v>
      </c>
    </row>
    <row r="88" spans="1:12">
      <c r="A88" s="12" t="s">
        <v>101</v>
      </c>
      <c r="B88" s="13" t="s">
        <v>107</v>
      </c>
      <c r="C88" s="13" t="s">
        <v>77</v>
      </c>
      <c r="D88" s="11"/>
      <c r="E88" s="13" t="s">
        <v>8</v>
      </c>
      <c r="F88" s="13" t="s">
        <v>57</v>
      </c>
      <c r="G88" s="22"/>
      <c r="H88" s="22"/>
      <c r="I88" s="22"/>
      <c r="J88">
        <f t="shared" si="6"/>
        <v>9</v>
      </c>
      <c r="K88">
        <v>87</v>
      </c>
      <c r="L88">
        <f t="shared" si="5"/>
        <v>90087</v>
      </c>
    </row>
    <row r="89" spans="1:12">
      <c r="A89" s="12" t="s">
        <v>101</v>
      </c>
      <c r="B89" s="13" t="s">
        <v>107</v>
      </c>
      <c r="C89" s="13" t="s">
        <v>72</v>
      </c>
      <c r="D89" s="11"/>
      <c r="E89" s="13" t="s">
        <v>8</v>
      </c>
      <c r="F89" s="13" t="s">
        <v>57</v>
      </c>
      <c r="G89" s="22"/>
      <c r="H89" s="22"/>
      <c r="I89" s="22"/>
      <c r="J89">
        <f t="shared" si="6"/>
        <v>9</v>
      </c>
      <c r="K89">
        <v>88</v>
      </c>
      <c r="L89">
        <f t="shared" si="5"/>
        <v>90088</v>
      </c>
    </row>
    <row r="90" spans="1:12">
      <c r="A90" s="12" t="s">
        <v>101</v>
      </c>
      <c r="B90" s="13" t="s">
        <v>107</v>
      </c>
      <c r="C90" s="13" t="s">
        <v>103</v>
      </c>
      <c r="D90" s="11"/>
      <c r="E90" s="13" t="s">
        <v>8</v>
      </c>
      <c r="F90" s="13" t="s">
        <v>57</v>
      </c>
      <c r="G90" s="22"/>
      <c r="H90" s="22"/>
      <c r="I90" s="22"/>
      <c r="J90">
        <f t="shared" si="6"/>
        <v>9</v>
      </c>
      <c r="K90">
        <v>89</v>
      </c>
      <c r="L90">
        <f t="shared" si="5"/>
        <v>90089</v>
      </c>
    </row>
    <row r="91" spans="1:12">
      <c r="A91" s="12" t="s">
        <v>101</v>
      </c>
      <c r="B91" s="13" t="s">
        <v>107</v>
      </c>
      <c r="C91" s="13" t="s">
        <v>78</v>
      </c>
      <c r="D91" s="11"/>
      <c r="E91" s="13" t="s">
        <v>8</v>
      </c>
      <c r="F91" s="13" t="s">
        <v>57</v>
      </c>
      <c r="G91" s="22"/>
      <c r="H91" s="22"/>
      <c r="I91" s="22"/>
      <c r="J91">
        <f t="shared" si="6"/>
        <v>9</v>
      </c>
      <c r="K91">
        <v>90</v>
      </c>
      <c r="L91">
        <f t="shared" si="5"/>
        <v>90090</v>
      </c>
    </row>
    <row r="92" spans="1:12">
      <c r="A92" s="12" t="s">
        <v>101</v>
      </c>
      <c r="B92" s="13" t="s">
        <v>107</v>
      </c>
      <c r="C92" s="13" t="s">
        <v>73</v>
      </c>
      <c r="D92" s="11"/>
      <c r="E92" s="13" t="s">
        <v>8</v>
      </c>
      <c r="F92" s="13" t="s">
        <v>57</v>
      </c>
      <c r="G92" s="22"/>
      <c r="H92" s="22"/>
      <c r="I92" s="22"/>
      <c r="J92">
        <f t="shared" si="6"/>
        <v>9</v>
      </c>
      <c r="K92">
        <v>91</v>
      </c>
      <c r="L92">
        <f t="shared" si="5"/>
        <v>90091</v>
      </c>
    </row>
    <row r="93" spans="1:12">
      <c r="A93" s="12" t="s">
        <v>101</v>
      </c>
      <c r="B93" s="13" t="s">
        <v>108</v>
      </c>
      <c r="C93" s="13" t="s">
        <v>109</v>
      </c>
      <c r="D93" s="11"/>
      <c r="E93" s="13" t="s">
        <v>8</v>
      </c>
      <c r="F93" s="13" t="s">
        <v>8</v>
      </c>
      <c r="G93" s="22"/>
      <c r="H93" s="22"/>
      <c r="I93" s="22"/>
      <c r="J93">
        <f t="shared" si="6"/>
        <v>9</v>
      </c>
      <c r="K93">
        <v>92</v>
      </c>
      <c r="L93">
        <f t="shared" si="5"/>
        <v>90092</v>
      </c>
    </row>
    <row r="94" spans="1:12">
      <c r="A94" s="12" t="s">
        <v>101</v>
      </c>
      <c r="B94" s="13" t="s">
        <v>108</v>
      </c>
      <c r="C94" s="13" t="s">
        <v>72</v>
      </c>
      <c r="D94" s="11"/>
      <c r="E94" s="13" t="s">
        <v>8</v>
      </c>
      <c r="F94" s="13" t="s">
        <v>8</v>
      </c>
      <c r="G94" s="22"/>
      <c r="H94" s="22"/>
      <c r="I94" s="22"/>
      <c r="J94">
        <f t="shared" si="6"/>
        <v>9</v>
      </c>
      <c r="K94">
        <v>93</v>
      </c>
      <c r="L94">
        <f t="shared" si="5"/>
        <v>90093</v>
      </c>
    </row>
    <row r="95" spans="1:12">
      <c r="A95" s="12" t="s">
        <v>101</v>
      </c>
      <c r="B95" s="13" t="s">
        <v>110</v>
      </c>
      <c r="C95" s="13" t="s">
        <v>111</v>
      </c>
      <c r="D95" s="11"/>
      <c r="E95" s="13" t="s">
        <v>8</v>
      </c>
      <c r="F95" s="13" t="s">
        <v>57</v>
      </c>
      <c r="G95" s="22"/>
      <c r="H95" s="22"/>
      <c r="I95" s="22"/>
      <c r="J95">
        <f t="shared" si="6"/>
        <v>9</v>
      </c>
      <c r="K95">
        <v>94</v>
      </c>
      <c r="L95">
        <f t="shared" si="5"/>
        <v>90094</v>
      </c>
    </row>
    <row r="96" spans="1:12">
      <c r="A96" s="12" t="s">
        <v>101</v>
      </c>
      <c r="B96" s="13" t="s">
        <v>110</v>
      </c>
      <c r="C96" s="13" t="s">
        <v>112</v>
      </c>
      <c r="D96" s="11"/>
      <c r="E96" s="13" t="s">
        <v>8</v>
      </c>
      <c r="F96" s="13" t="s">
        <v>57</v>
      </c>
      <c r="G96" s="22"/>
      <c r="H96" s="22"/>
      <c r="I96" s="22"/>
      <c r="J96">
        <f t="shared" si="6"/>
        <v>9</v>
      </c>
      <c r="K96">
        <v>95</v>
      </c>
      <c r="L96">
        <f t="shared" si="5"/>
        <v>90095</v>
      </c>
    </row>
    <row r="97" spans="1:12">
      <c r="A97" s="12" t="s">
        <v>101</v>
      </c>
      <c r="B97" s="13" t="s">
        <v>110</v>
      </c>
      <c r="C97" s="13" t="s">
        <v>113</v>
      </c>
      <c r="D97" s="11"/>
      <c r="E97" s="13" t="s">
        <v>8</v>
      </c>
      <c r="F97" s="13" t="s">
        <v>57</v>
      </c>
      <c r="G97" s="22"/>
      <c r="H97" s="22"/>
      <c r="I97" s="22"/>
      <c r="J97">
        <f t="shared" si="6"/>
        <v>9</v>
      </c>
      <c r="K97">
        <v>96</v>
      </c>
      <c r="L97">
        <f t="shared" si="5"/>
        <v>90096</v>
      </c>
    </row>
    <row r="98" spans="1:12">
      <c r="A98" s="12" t="s">
        <v>101</v>
      </c>
      <c r="B98" s="13" t="s">
        <v>114</v>
      </c>
      <c r="C98" s="13" t="s">
        <v>72</v>
      </c>
      <c r="D98" s="11"/>
      <c r="E98" s="13" t="s">
        <v>8</v>
      </c>
      <c r="F98" s="13" t="s">
        <v>8</v>
      </c>
      <c r="G98" s="22"/>
      <c r="H98" s="22"/>
      <c r="I98" s="22"/>
      <c r="J98">
        <f t="shared" si="6"/>
        <v>9</v>
      </c>
      <c r="K98">
        <v>97</v>
      </c>
      <c r="L98">
        <f t="shared" si="5"/>
        <v>90097</v>
      </c>
    </row>
    <row r="99" spans="1:12">
      <c r="A99" s="12" t="s">
        <v>101</v>
      </c>
      <c r="B99" s="13" t="s">
        <v>114</v>
      </c>
      <c r="C99" s="13" t="s">
        <v>78</v>
      </c>
      <c r="D99" s="11"/>
      <c r="E99" s="13" t="s">
        <v>8</v>
      </c>
      <c r="F99" s="13" t="s">
        <v>8</v>
      </c>
      <c r="G99" s="22"/>
      <c r="H99" s="22"/>
      <c r="I99" s="22"/>
      <c r="J99">
        <f t="shared" si="6"/>
        <v>9</v>
      </c>
      <c r="K99">
        <v>98</v>
      </c>
      <c r="L99">
        <f t="shared" ref="L99:L122" si="7">J99*10000+K99</f>
        <v>90098</v>
      </c>
    </row>
    <row r="100" spans="1:12">
      <c r="A100" s="12" t="s">
        <v>101</v>
      </c>
      <c r="B100" s="13"/>
      <c r="C100" s="13"/>
      <c r="D100" s="11"/>
      <c r="E100" s="13"/>
      <c r="F100" s="13"/>
      <c r="G100" s="25" t="s">
        <v>115</v>
      </c>
      <c r="H100" s="25" t="s">
        <v>116</v>
      </c>
      <c r="I100" s="22"/>
      <c r="J100">
        <f t="shared" si="6"/>
        <v>9</v>
      </c>
      <c r="K100">
        <v>99</v>
      </c>
      <c r="L100">
        <f t="shared" si="7"/>
        <v>90099</v>
      </c>
    </row>
    <row r="101" spans="1:12">
      <c r="A101" s="12" t="s">
        <v>101</v>
      </c>
      <c r="B101" s="13"/>
      <c r="C101" s="13"/>
      <c r="D101" s="11"/>
      <c r="E101" s="13"/>
      <c r="F101" s="13"/>
      <c r="G101" s="25"/>
      <c r="H101" s="25" t="s">
        <v>117</v>
      </c>
      <c r="I101" s="22"/>
      <c r="J101">
        <f t="shared" si="6"/>
        <v>9</v>
      </c>
      <c r="K101">
        <v>100</v>
      </c>
      <c r="L101">
        <f t="shared" si="7"/>
        <v>90100</v>
      </c>
    </row>
    <row r="102" spans="1:12">
      <c r="A102" s="12" t="s">
        <v>101</v>
      </c>
      <c r="B102" s="13"/>
      <c r="C102" s="13"/>
      <c r="D102" s="11"/>
      <c r="E102" s="13"/>
      <c r="F102" s="13"/>
      <c r="G102" s="25"/>
      <c r="H102" s="25" t="s">
        <v>118</v>
      </c>
      <c r="I102" s="22"/>
      <c r="J102">
        <f t="shared" si="6"/>
        <v>9</v>
      </c>
      <c r="K102">
        <v>101</v>
      </c>
      <c r="L102">
        <f t="shared" si="7"/>
        <v>90101</v>
      </c>
    </row>
    <row r="103" spans="1:12">
      <c r="A103" s="12" t="s">
        <v>101</v>
      </c>
      <c r="B103" s="13" t="s">
        <v>119</v>
      </c>
      <c r="C103" s="13" t="s">
        <v>103</v>
      </c>
      <c r="D103" s="11"/>
      <c r="E103" s="13" t="s">
        <v>8</v>
      </c>
      <c r="F103" s="13" t="s">
        <v>8</v>
      </c>
      <c r="G103" s="22"/>
      <c r="H103" s="22"/>
      <c r="I103" s="22"/>
      <c r="J103">
        <f t="shared" si="6"/>
        <v>9</v>
      </c>
      <c r="K103">
        <v>102</v>
      </c>
      <c r="L103">
        <f t="shared" si="7"/>
        <v>90102</v>
      </c>
    </row>
    <row r="104" spans="1:12">
      <c r="A104" s="12" t="s">
        <v>101</v>
      </c>
      <c r="B104" s="13" t="s">
        <v>119</v>
      </c>
      <c r="C104" s="13" t="s">
        <v>78</v>
      </c>
      <c r="D104" s="11"/>
      <c r="E104" s="13" t="s">
        <v>8</v>
      </c>
      <c r="F104" s="13" t="s">
        <v>8</v>
      </c>
      <c r="G104" s="22"/>
      <c r="H104" s="22"/>
      <c r="I104" s="22"/>
      <c r="J104">
        <f t="shared" si="6"/>
        <v>9</v>
      </c>
      <c r="K104">
        <v>103</v>
      </c>
      <c r="L104">
        <f t="shared" si="7"/>
        <v>90103</v>
      </c>
    </row>
    <row r="105" spans="1:12">
      <c r="A105" s="12" t="s">
        <v>101</v>
      </c>
      <c r="B105" s="13" t="s">
        <v>119</v>
      </c>
      <c r="C105" s="13" t="s">
        <v>10</v>
      </c>
      <c r="D105" s="11"/>
      <c r="E105" s="13" t="s">
        <v>8</v>
      </c>
      <c r="F105" s="13" t="s">
        <v>8</v>
      </c>
      <c r="G105" s="22"/>
      <c r="H105" s="22"/>
      <c r="I105" s="22"/>
      <c r="J105">
        <f t="shared" ref="J105:J122" si="8">VALUE(LEFT(A105,1))</f>
        <v>9</v>
      </c>
      <c r="K105">
        <v>104</v>
      </c>
      <c r="L105">
        <f t="shared" si="7"/>
        <v>90104</v>
      </c>
    </row>
    <row r="106" spans="1:12">
      <c r="A106" s="12" t="s">
        <v>101</v>
      </c>
      <c r="B106" s="13" t="s">
        <v>120</v>
      </c>
      <c r="C106" s="13" t="s">
        <v>66</v>
      </c>
      <c r="D106" s="11" t="s">
        <v>77</v>
      </c>
      <c r="E106" s="13" t="s">
        <v>8</v>
      </c>
      <c r="F106" s="13" t="s">
        <v>8</v>
      </c>
      <c r="G106" s="22"/>
      <c r="H106" s="22"/>
      <c r="I106" s="22"/>
      <c r="J106">
        <f t="shared" si="8"/>
        <v>9</v>
      </c>
      <c r="K106">
        <v>105</v>
      </c>
      <c r="L106">
        <f t="shared" si="7"/>
        <v>90105</v>
      </c>
    </row>
    <row r="107" spans="1:12">
      <c r="A107" s="12" t="s">
        <v>101</v>
      </c>
      <c r="B107" s="13" t="s">
        <v>120</v>
      </c>
      <c r="C107" s="13" t="s">
        <v>66</v>
      </c>
      <c r="D107" s="11" t="s">
        <v>72</v>
      </c>
      <c r="E107" s="13" t="s">
        <v>8</v>
      </c>
      <c r="F107" s="13" t="s">
        <v>8</v>
      </c>
      <c r="G107" s="22"/>
      <c r="H107" s="22"/>
      <c r="I107" s="22"/>
      <c r="J107">
        <f t="shared" si="8"/>
        <v>9</v>
      </c>
      <c r="K107">
        <v>106</v>
      </c>
      <c r="L107">
        <f t="shared" si="7"/>
        <v>90106</v>
      </c>
    </row>
    <row r="108" spans="1:12">
      <c r="A108" s="12" t="s">
        <v>101</v>
      </c>
      <c r="B108" s="13" t="s">
        <v>120</v>
      </c>
      <c r="C108" s="13" t="s">
        <v>66</v>
      </c>
      <c r="D108" s="11" t="s">
        <v>103</v>
      </c>
      <c r="E108" s="13" t="s">
        <v>8</v>
      </c>
      <c r="F108" s="13" t="s">
        <v>8</v>
      </c>
      <c r="G108" s="22"/>
      <c r="H108" s="22"/>
      <c r="I108" s="22"/>
      <c r="J108">
        <f t="shared" si="8"/>
        <v>9</v>
      </c>
      <c r="K108">
        <v>107</v>
      </c>
      <c r="L108">
        <f t="shared" si="7"/>
        <v>90107</v>
      </c>
    </row>
    <row r="109" spans="1:12">
      <c r="A109" s="12" t="s">
        <v>101</v>
      </c>
      <c r="B109" s="13" t="s">
        <v>120</v>
      </c>
      <c r="C109" s="13" t="s">
        <v>121</v>
      </c>
      <c r="D109" s="11" t="s">
        <v>106</v>
      </c>
      <c r="E109" s="13" t="s">
        <v>8</v>
      </c>
      <c r="F109" s="13" t="s">
        <v>8</v>
      </c>
      <c r="G109" s="25" t="s">
        <v>122</v>
      </c>
      <c r="H109" s="22"/>
      <c r="I109" s="22"/>
      <c r="J109">
        <f t="shared" si="8"/>
        <v>9</v>
      </c>
      <c r="K109">
        <v>108</v>
      </c>
      <c r="L109">
        <f t="shared" si="7"/>
        <v>90108</v>
      </c>
    </row>
    <row r="110" spans="1:12">
      <c r="A110" s="12" t="s">
        <v>101</v>
      </c>
      <c r="B110" s="13" t="s">
        <v>120</v>
      </c>
      <c r="C110" s="13" t="s">
        <v>121</v>
      </c>
      <c r="D110" s="11" t="s">
        <v>123</v>
      </c>
      <c r="E110" s="13" t="s">
        <v>8</v>
      </c>
      <c r="F110" s="13" t="s">
        <v>8</v>
      </c>
      <c r="G110" s="25" t="s">
        <v>122</v>
      </c>
      <c r="H110" s="22"/>
      <c r="I110" s="22"/>
      <c r="J110">
        <f t="shared" si="8"/>
        <v>9</v>
      </c>
      <c r="K110">
        <v>109</v>
      </c>
      <c r="L110">
        <f t="shared" si="7"/>
        <v>90109</v>
      </c>
    </row>
    <row r="111" spans="1:12">
      <c r="A111" s="12" t="s">
        <v>101</v>
      </c>
      <c r="B111" s="13" t="s">
        <v>120</v>
      </c>
      <c r="C111" s="11" t="s">
        <v>124</v>
      </c>
      <c r="D111" s="11" t="s">
        <v>125</v>
      </c>
      <c r="E111" s="13" t="s">
        <v>8</v>
      </c>
      <c r="F111" s="13" t="s">
        <v>8</v>
      </c>
      <c r="G111" s="22"/>
      <c r="H111" s="22"/>
      <c r="I111" s="22"/>
      <c r="J111">
        <f t="shared" si="8"/>
        <v>9</v>
      </c>
      <c r="K111">
        <v>110</v>
      </c>
      <c r="L111">
        <f t="shared" si="7"/>
        <v>90110</v>
      </c>
    </row>
    <row r="112" spans="1:12">
      <c r="A112" s="12" t="s">
        <v>101</v>
      </c>
      <c r="B112" s="13" t="s">
        <v>120</v>
      </c>
      <c r="C112" s="11" t="s">
        <v>124</v>
      </c>
      <c r="D112" s="11" t="s">
        <v>126</v>
      </c>
      <c r="E112" s="13" t="s">
        <v>8</v>
      </c>
      <c r="F112" s="13" t="s">
        <v>8</v>
      </c>
      <c r="G112" s="22"/>
      <c r="H112" s="22"/>
      <c r="I112" s="22"/>
      <c r="J112">
        <f t="shared" si="8"/>
        <v>9</v>
      </c>
      <c r="K112">
        <v>111</v>
      </c>
      <c r="L112">
        <f t="shared" si="7"/>
        <v>90111</v>
      </c>
    </row>
    <row r="113" spans="1:12">
      <c r="A113" s="12" t="s">
        <v>101</v>
      </c>
      <c r="B113" s="13" t="s">
        <v>120</v>
      </c>
      <c r="C113" s="11" t="s">
        <v>124</v>
      </c>
      <c r="D113" s="11" t="s">
        <v>127</v>
      </c>
      <c r="E113" s="13" t="s">
        <v>8</v>
      </c>
      <c r="F113" s="13" t="s">
        <v>8</v>
      </c>
      <c r="G113" s="22"/>
      <c r="H113" s="22"/>
      <c r="I113" s="22"/>
      <c r="J113">
        <f t="shared" si="8"/>
        <v>9</v>
      </c>
      <c r="K113">
        <v>112</v>
      </c>
      <c r="L113">
        <f t="shared" si="7"/>
        <v>90112</v>
      </c>
    </row>
    <row r="114" spans="1:12">
      <c r="A114" s="12" t="s">
        <v>101</v>
      </c>
      <c r="B114" s="13" t="s">
        <v>120</v>
      </c>
      <c r="C114" s="15" t="s">
        <v>128</v>
      </c>
      <c r="D114" s="11" t="s">
        <v>129</v>
      </c>
      <c r="E114" s="13" t="s">
        <v>8</v>
      </c>
      <c r="F114" s="13" t="s">
        <v>8</v>
      </c>
      <c r="G114" s="22"/>
      <c r="H114" s="22"/>
      <c r="I114" s="22"/>
      <c r="J114">
        <f t="shared" si="8"/>
        <v>9</v>
      </c>
      <c r="K114">
        <v>113</v>
      </c>
      <c r="L114">
        <f t="shared" si="7"/>
        <v>90113</v>
      </c>
    </row>
    <row r="115" spans="1:12">
      <c r="A115" s="12" t="s">
        <v>101</v>
      </c>
      <c r="B115" s="13" t="s">
        <v>120</v>
      </c>
      <c r="C115" s="13" t="s">
        <v>130</v>
      </c>
      <c r="D115" s="11" t="s">
        <v>72</v>
      </c>
      <c r="E115" s="13" t="s">
        <v>8</v>
      </c>
      <c r="F115" s="13" t="s">
        <v>8</v>
      </c>
      <c r="G115" s="22"/>
      <c r="H115" s="22"/>
      <c r="I115" s="22"/>
      <c r="J115">
        <f t="shared" si="8"/>
        <v>9</v>
      </c>
      <c r="K115">
        <v>114</v>
      </c>
      <c r="L115">
        <f t="shared" si="7"/>
        <v>90114</v>
      </c>
    </row>
    <row r="116" spans="1:12">
      <c r="A116" s="12" t="s">
        <v>101</v>
      </c>
      <c r="B116" s="13" t="s">
        <v>120</v>
      </c>
      <c r="C116" s="13" t="s">
        <v>131</v>
      </c>
      <c r="D116" s="11" t="s">
        <v>132</v>
      </c>
      <c r="E116" s="13" t="s">
        <v>8</v>
      </c>
      <c r="F116" s="13" t="s">
        <v>8</v>
      </c>
      <c r="G116" s="25" t="s">
        <v>133</v>
      </c>
      <c r="H116" s="22"/>
      <c r="I116" s="22"/>
      <c r="J116">
        <f t="shared" si="8"/>
        <v>9</v>
      </c>
      <c r="K116">
        <v>115</v>
      </c>
      <c r="L116">
        <f t="shared" si="7"/>
        <v>90115</v>
      </c>
    </row>
    <row r="117" spans="1:12">
      <c r="A117" s="12" t="s">
        <v>101</v>
      </c>
      <c r="B117" s="13" t="s">
        <v>120</v>
      </c>
      <c r="C117" s="13" t="s">
        <v>131</v>
      </c>
      <c r="D117" s="11" t="s">
        <v>134</v>
      </c>
      <c r="E117" s="13" t="s">
        <v>8</v>
      </c>
      <c r="F117" s="13" t="s">
        <v>8</v>
      </c>
      <c r="G117" s="25" t="s">
        <v>133</v>
      </c>
      <c r="H117" s="22"/>
      <c r="I117" s="22"/>
      <c r="J117">
        <f t="shared" si="8"/>
        <v>9</v>
      </c>
      <c r="K117">
        <v>116</v>
      </c>
      <c r="L117">
        <f t="shared" si="7"/>
        <v>90116</v>
      </c>
    </row>
    <row r="118" spans="1:12">
      <c r="A118" s="12" t="s">
        <v>101</v>
      </c>
      <c r="B118" s="13" t="s">
        <v>120</v>
      </c>
      <c r="C118" s="13" t="s">
        <v>135</v>
      </c>
      <c r="D118" s="11" t="s">
        <v>118</v>
      </c>
      <c r="E118" s="13" t="s">
        <v>8</v>
      </c>
      <c r="F118" s="22" t="s">
        <v>57</v>
      </c>
      <c r="G118" s="22"/>
      <c r="H118" s="22"/>
      <c r="I118" s="22"/>
      <c r="J118">
        <f t="shared" si="8"/>
        <v>9</v>
      </c>
      <c r="K118">
        <v>117</v>
      </c>
      <c r="L118">
        <f t="shared" si="7"/>
        <v>90117</v>
      </c>
    </row>
    <row r="119" spans="1:12">
      <c r="A119" s="12" t="s">
        <v>101</v>
      </c>
      <c r="B119" s="13" t="s">
        <v>120</v>
      </c>
      <c r="C119" s="13" t="s">
        <v>135</v>
      </c>
      <c r="D119" s="11" t="s">
        <v>136</v>
      </c>
      <c r="E119" s="13" t="s">
        <v>8</v>
      </c>
      <c r="F119" s="22" t="s">
        <v>57</v>
      </c>
      <c r="G119" s="22"/>
      <c r="H119" s="22"/>
      <c r="I119" s="22"/>
      <c r="J119">
        <f t="shared" si="8"/>
        <v>9</v>
      </c>
      <c r="K119">
        <v>118</v>
      </c>
      <c r="L119">
        <f t="shared" si="7"/>
        <v>90118</v>
      </c>
    </row>
    <row r="120" spans="1:12">
      <c r="A120" s="12" t="s">
        <v>101</v>
      </c>
      <c r="B120" s="13" t="s">
        <v>137</v>
      </c>
      <c r="C120" s="13" t="s">
        <v>72</v>
      </c>
      <c r="D120" s="11"/>
      <c r="E120" s="13" t="s">
        <v>8</v>
      </c>
      <c r="F120" s="22" t="s">
        <v>57</v>
      </c>
      <c r="G120" s="22"/>
      <c r="H120" s="22"/>
      <c r="I120" s="22"/>
      <c r="J120">
        <f t="shared" si="8"/>
        <v>9</v>
      </c>
      <c r="K120">
        <v>119</v>
      </c>
      <c r="L120">
        <f t="shared" si="7"/>
        <v>90119</v>
      </c>
    </row>
    <row r="121" spans="1:12">
      <c r="A121" s="12" t="s">
        <v>101</v>
      </c>
      <c r="B121" s="13" t="s">
        <v>137</v>
      </c>
      <c r="C121" s="22" t="s">
        <v>138</v>
      </c>
      <c r="D121" s="47"/>
      <c r="E121" s="13" t="s">
        <v>8</v>
      </c>
      <c r="F121" s="22" t="s">
        <v>57</v>
      </c>
      <c r="G121" s="22"/>
      <c r="H121" s="22"/>
      <c r="I121" s="22"/>
      <c r="J121">
        <f t="shared" si="8"/>
        <v>9</v>
      </c>
      <c r="K121">
        <v>120</v>
      </c>
      <c r="L121">
        <f t="shared" si="7"/>
        <v>90120</v>
      </c>
    </row>
    <row r="122" customFormat="1" spans="1:12">
      <c r="A122" s="12" t="s">
        <v>101</v>
      </c>
      <c r="B122" s="22"/>
      <c r="C122" s="22"/>
      <c r="D122" s="47"/>
      <c r="E122" s="22"/>
      <c r="F122" s="22"/>
      <c r="G122" s="25" t="s">
        <v>139</v>
      </c>
      <c r="H122" s="22"/>
      <c r="I122" s="22"/>
      <c r="J122">
        <f t="shared" si="8"/>
        <v>9</v>
      </c>
      <c r="K122">
        <v>121</v>
      </c>
      <c r="L122">
        <f t="shared" si="7"/>
        <v>90121</v>
      </c>
    </row>
    <row r="123" s="5" customFormat="1" spans="4:4">
      <c r="D123" s="6"/>
    </row>
    <row r="124" s="5" customFormat="1" spans="4:4">
      <c r="D124" s="6"/>
    </row>
    <row r="125" s="5" customFormat="1" spans="4:4">
      <c r="D125" s="6"/>
    </row>
    <row r="126" s="5" customFormat="1" spans="4:4">
      <c r="D126" s="6"/>
    </row>
    <row r="127" s="5" customFormat="1" spans="4:4">
      <c r="D127" s="6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</sheetData>
  <sheetProtection formatCells="0" formatColumns="0" formatRows="0" insertRows="0" insertColumns="0" insertHyperlinks="0" deleteColumns="0" deleteRows="0" sort="0" autoFilter="0" pivotTables="0"/>
  <mergeCells count="5">
    <mergeCell ref="G6:G28"/>
    <mergeCell ref="H11:H15"/>
    <mergeCell ref="H17:H18"/>
    <mergeCell ref="H24:H25"/>
    <mergeCell ref="H26:H27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6"/>
  <sheetViews>
    <sheetView zoomScale="130" zoomScaleNormal="130" workbookViewId="0">
      <selection activeCell="A2" sqref="A2:G76"/>
    </sheetView>
  </sheetViews>
  <sheetFormatPr defaultColWidth="9.14285714285714" defaultRowHeight="15" outlineLevelCol="6"/>
  <cols>
    <col min="1" max="1" width="10.8571428571429" style="49" customWidth="1"/>
    <col min="2" max="2" width="23" style="49" customWidth="1"/>
    <col min="3" max="3" width="32.7142857142857" style="50" customWidth="1"/>
    <col min="4" max="4" width="19" style="50" customWidth="1"/>
    <col min="5" max="6" width="9.14285714285714" customWidth="1"/>
  </cols>
  <sheetData>
    <row r="1" s="4" customFormat="1" spans="1:7">
      <c r="A1" s="51" t="s">
        <v>0</v>
      </c>
      <c r="B1" s="51" t="s">
        <v>1</v>
      </c>
      <c r="C1" s="52" t="s">
        <v>140</v>
      </c>
      <c r="D1" s="52" t="s">
        <v>141</v>
      </c>
      <c r="E1" s="4" t="s">
        <v>142</v>
      </c>
      <c r="F1" s="4" t="s">
        <v>143</v>
      </c>
      <c r="G1" s="26" t="s">
        <v>6</v>
      </c>
    </row>
    <row r="2" spans="1:7">
      <c r="A2" s="29" t="s">
        <v>144</v>
      </c>
      <c r="B2" s="29" t="s">
        <v>9</v>
      </c>
      <c r="C2" s="30" t="s">
        <v>145</v>
      </c>
      <c r="D2" s="30" t="s">
        <v>146</v>
      </c>
      <c r="E2">
        <f t="shared" ref="E2:E65" si="0">VALUE(LEFT(A2,1))</f>
        <v>0</v>
      </c>
      <c r="F2">
        <v>1</v>
      </c>
      <c r="G2">
        <f>E2*1000+F2</f>
        <v>1</v>
      </c>
    </row>
    <row r="3" spans="1:7">
      <c r="A3" s="29" t="s">
        <v>144</v>
      </c>
      <c r="B3" s="29" t="s">
        <v>9</v>
      </c>
      <c r="C3" s="30" t="s">
        <v>147</v>
      </c>
      <c r="D3" s="30" t="s">
        <v>148</v>
      </c>
      <c r="E3">
        <f t="shared" si="0"/>
        <v>0</v>
      </c>
      <c r="F3">
        <v>2</v>
      </c>
      <c r="G3">
        <f t="shared" ref="G3:G34" si="1">E3*1000+F3</f>
        <v>2</v>
      </c>
    </row>
    <row r="4" spans="1:7">
      <c r="A4" s="31" t="s">
        <v>149</v>
      </c>
      <c r="B4" s="32" t="s">
        <v>150</v>
      </c>
      <c r="C4" s="30" t="s">
        <v>151</v>
      </c>
      <c r="D4" s="30" t="s">
        <v>152</v>
      </c>
      <c r="E4">
        <f t="shared" si="0"/>
        <v>0</v>
      </c>
      <c r="F4">
        <v>14</v>
      </c>
      <c r="G4">
        <f t="shared" si="1"/>
        <v>14</v>
      </c>
    </row>
    <row r="5" spans="1:7">
      <c r="A5" s="31" t="s">
        <v>149</v>
      </c>
      <c r="B5" s="33" t="s">
        <v>150</v>
      </c>
      <c r="C5" s="30" t="s">
        <v>153</v>
      </c>
      <c r="D5" s="30" t="s">
        <v>154</v>
      </c>
      <c r="E5">
        <f t="shared" si="0"/>
        <v>0</v>
      </c>
      <c r="F5">
        <v>15</v>
      </c>
      <c r="G5">
        <f t="shared" si="1"/>
        <v>15</v>
      </c>
    </row>
    <row r="6" spans="1:7">
      <c r="A6" s="34" t="s">
        <v>7</v>
      </c>
      <c r="B6" s="34" t="s">
        <v>123</v>
      </c>
      <c r="C6" s="30" t="s">
        <v>155</v>
      </c>
      <c r="D6" s="30" t="s">
        <v>156</v>
      </c>
      <c r="E6">
        <f t="shared" si="0"/>
        <v>0</v>
      </c>
      <c r="F6">
        <v>20</v>
      </c>
      <c r="G6">
        <f t="shared" si="1"/>
        <v>20</v>
      </c>
    </row>
    <row r="7" ht="28.5" spans="1:7">
      <c r="A7" s="29" t="s">
        <v>7</v>
      </c>
      <c r="B7" s="29" t="s">
        <v>150</v>
      </c>
      <c r="C7" s="30" t="s">
        <v>157</v>
      </c>
      <c r="D7" s="30" t="s">
        <v>158</v>
      </c>
      <c r="E7">
        <f t="shared" si="0"/>
        <v>0</v>
      </c>
      <c r="F7">
        <v>39</v>
      </c>
      <c r="G7">
        <f t="shared" si="1"/>
        <v>39</v>
      </c>
    </row>
    <row r="8" spans="1:7">
      <c r="A8" s="29" t="s">
        <v>7</v>
      </c>
      <c r="B8" s="29" t="s">
        <v>150</v>
      </c>
      <c r="C8" s="30" t="s">
        <v>159</v>
      </c>
      <c r="D8" s="30" t="s">
        <v>160</v>
      </c>
      <c r="E8">
        <f t="shared" si="0"/>
        <v>0</v>
      </c>
      <c r="F8">
        <v>40</v>
      </c>
      <c r="G8">
        <f t="shared" si="1"/>
        <v>40</v>
      </c>
    </row>
    <row r="9" spans="1:7">
      <c r="A9" s="29" t="s">
        <v>7</v>
      </c>
      <c r="B9" s="29" t="s">
        <v>150</v>
      </c>
      <c r="C9" s="30" t="s">
        <v>161</v>
      </c>
      <c r="D9" s="30" t="s">
        <v>162</v>
      </c>
      <c r="E9">
        <f t="shared" si="0"/>
        <v>0</v>
      </c>
      <c r="F9">
        <v>41</v>
      </c>
      <c r="G9">
        <f t="shared" si="1"/>
        <v>41</v>
      </c>
    </row>
    <row r="10" spans="1:7">
      <c r="A10" s="34" t="s">
        <v>7</v>
      </c>
      <c r="B10" s="34" t="s">
        <v>163</v>
      </c>
      <c r="C10" s="30" t="s">
        <v>164</v>
      </c>
      <c r="D10" s="30" t="s">
        <v>163</v>
      </c>
      <c r="E10">
        <f t="shared" si="0"/>
        <v>0</v>
      </c>
      <c r="F10">
        <v>42</v>
      </c>
      <c r="G10">
        <f t="shared" si="1"/>
        <v>42</v>
      </c>
    </row>
    <row r="11" spans="1:7">
      <c r="A11" s="29" t="s">
        <v>12</v>
      </c>
      <c r="B11" s="35"/>
      <c r="C11" s="30" t="s">
        <v>165</v>
      </c>
      <c r="D11" s="30" t="s">
        <v>166</v>
      </c>
      <c r="E11">
        <f t="shared" si="0"/>
        <v>1</v>
      </c>
      <c r="F11">
        <v>29</v>
      </c>
      <c r="G11">
        <f t="shared" si="1"/>
        <v>1029</v>
      </c>
    </row>
    <row r="12" spans="1:7">
      <c r="A12" s="29" t="s">
        <v>12</v>
      </c>
      <c r="B12" s="37"/>
      <c r="C12" s="30" t="s">
        <v>167</v>
      </c>
      <c r="D12" s="30" t="s">
        <v>168</v>
      </c>
      <c r="E12">
        <f t="shared" si="0"/>
        <v>1</v>
      </c>
      <c r="F12">
        <v>30</v>
      </c>
      <c r="G12">
        <f t="shared" si="1"/>
        <v>1030</v>
      </c>
    </row>
    <row r="13" spans="1:7">
      <c r="A13" s="29" t="s">
        <v>12</v>
      </c>
      <c r="B13" s="37"/>
      <c r="C13" s="30" t="s">
        <v>169</v>
      </c>
      <c r="D13" s="30" t="s">
        <v>170</v>
      </c>
      <c r="E13">
        <f t="shared" si="0"/>
        <v>1</v>
      </c>
      <c r="F13">
        <v>31</v>
      </c>
      <c r="G13">
        <f t="shared" si="1"/>
        <v>1031</v>
      </c>
    </row>
    <row r="14" spans="1:7">
      <c r="A14" s="29" t="s">
        <v>12</v>
      </c>
      <c r="B14" s="37"/>
      <c r="C14" s="30" t="s">
        <v>171</v>
      </c>
      <c r="D14" s="30" t="s">
        <v>172</v>
      </c>
      <c r="E14">
        <f t="shared" si="0"/>
        <v>1</v>
      </c>
      <c r="F14">
        <v>32</v>
      </c>
      <c r="G14">
        <f t="shared" si="1"/>
        <v>1032</v>
      </c>
    </row>
    <row r="15" ht="28.5" spans="1:7">
      <c r="A15" s="29" t="s">
        <v>12</v>
      </c>
      <c r="B15" s="38"/>
      <c r="C15" s="30" t="s">
        <v>173</v>
      </c>
      <c r="D15" s="30" t="s">
        <v>174</v>
      </c>
      <c r="E15">
        <f t="shared" si="0"/>
        <v>1</v>
      </c>
      <c r="F15">
        <v>33</v>
      </c>
      <c r="G15">
        <f t="shared" si="1"/>
        <v>1033</v>
      </c>
    </row>
    <row r="16" spans="1:7">
      <c r="A16" s="29" t="s">
        <v>54</v>
      </c>
      <c r="B16" s="40"/>
      <c r="C16" s="30" t="s">
        <v>175</v>
      </c>
      <c r="D16" s="30" t="s">
        <v>176</v>
      </c>
      <c r="E16">
        <f t="shared" si="0"/>
        <v>2</v>
      </c>
      <c r="F16">
        <v>65</v>
      </c>
      <c r="G16">
        <f t="shared" si="1"/>
        <v>2065</v>
      </c>
    </row>
    <row r="17" spans="1:7">
      <c r="A17" s="29" t="s">
        <v>54</v>
      </c>
      <c r="B17" s="40"/>
      <c r="C17" s="30" t="s">
        <v>177</v>
      </c>
      <c r="D17" s="30" t="s">
        <v>178</v>
      </c>
      <c r="E17">
        <f t="shared" si="0"/>
        <v>2</v>
      </c>
      <c r="F17">
        <v>66</v>
      </c>
      <c r="G17">
        <f t="shared" si="1"/>
        <v>2066</v>
      </c>
    </row>
    <row r="18" spans="1:7">
      <c r="A18" s="29" t="s">
        <v>54</v>
      </c>
      <c r="B18" s="40"/>
      <c r="C18" s="30" t="s">
        <v>179</v>
      </c>
      <c r="D18" s="30" t="s">
        <v>68</v>
      </c>
      <c r="E18">
        <f t="shared" si="0"/>
        <v>2</v>
      </c>
      <c r="F18">
        <v>67</v>
      </c>
      <c r="G18">
        <f t="shared" si="1"/>
        <v>2067</v>
      </c>
    </row>
    <row r="19" spans="1:7">
      <c r="A19" s="29" t="s">
        <v>54</v>
      </c>
      <c r="B19" s="40"/>
      <c r="C19" s="30" t="s">
        <v>180</v>
      </c>
      <c r="D19" s="30" t="s">
        <v>181</v>
      </c>
      <c r="E19">
        <f t="shared" si="0"/>
        <v>2</v>
      </c>
      <c r="F19">
        <v>68</v>
      </c>
      <c r="G19">
        <f t="shared" si="1"/>
        <v>2068</v>
      </c>
    </row>
    <row r="20" spans="1:7">
      <c r="A20" s="29" t="s">
        <v>54</v>
      </c>
      <c r="B20" s="40"/>
      <c r="C20" s="30" t="s">
        <v>182</v>
      </c>
      <c r="D20" s="30" t="s">
        <v>183</v>
      </c>
      <c r="E20">
        <f t="shared" si="0"/>
        <v>2</v>
      </c>
      <c r="F20">
        <v>69</v>
      </c>
      <c r="G20">
        <f t="shared" si="1"/>
        <v>2069</v>
      </c>
    </row>
    <row r="21" spans="1:7">
      <c r="A21" s="29" t="s">
        <v>76</v>
      </c>
      <c r="B21" s="41"/>
      <c r="C21" s="30" t="s">
        <v>184</v>
      </c>
      <c r="D21" s="30" t="s">
        <v>185</v>
      </c>
      <c r="E21">
        <f t="shared" si="0"/>
        <v>3</v>
      </c>
      <c r="F21">
        <v>11</v>
      </c>
      <c r="G21">
        <f t="shared" si="1"/>
        <v>3011</v>
      </c>
    </row>
    <row r="22" spans="1:7">
      <c r="A22" s="29" t="s">
        <v>76</v>
      </c>
      <c r="B22" s="42"/>
      <c r="C22" s="30" t="s">
        <v>186</v>
      </c>
      <c r="D22" s="30" t="s">
        <v>187</v>
      </c>
      <c r="E22">
        <f t="shared" si="0"/>
        <v>3</v>
      </c>
      <c r="F22">
        <v>12</v>
      </c>
      <c r="G22">
        <f t="shared" si="1"/>
        <v>3012</v>
      </c>
    </row>
    <row r="23" spans="1:7">
      <c r="A23" s="29" t="s">
        <v>76</v>
      </c>
      <c r="B23" s="43"/>
      <c r="C23" s="30" t="s">
        <v>188</v>
      </c>
      <c r="D23" s="30" t="s">
        <v>189</v>
      </c>
      <c r="E23">
        <f t="shared" si="0"/>
        <v>3</v>
      </c>
      <c r="F23">
        <v>13</v>
      </c>
      <c r="G23">
        <f t="shared" si="1"/>
        <v>3013</v>
      </c>
    </row>
    <row r="24" spans="1:7">
      <c r="A24" s="29" t="s">
        <v>79</v>
      </c>
      <c r="B24" s="29" t="s">
        <v>80</v>
      </c>
      <c r="C24" s="30" t="s">
        <v>190</v>
      </c>
      <c r="D24" s="30" t="s">
        <v>191</v>
      </c>
      <c r="E24">
        <f t="shared" si="0"/>
        <v>4</v>
      </c>
      <c r="F24">
        <v>5</v>
      </c>
      <c r="G24">
        <f t="shared" si="1"/>
        <v>4005</v>
      </c>
    </row>
    <row r="25" spans="1:7">
      <c r="A25" s="29" t="s">
        <v>79</v>
      </c>
      <c r="B25" s="29" t="s">
        <v>80</v>
      </c>
      <c r="C25" s="30" t="s">
        <v>192</v>
      </c>
      <c r="D25" s="30" t="s">
        <v>193</v>
      </c>
      <c r="E25">
        <f t="shared" si="0"/>
        <v>4</v>
      </c>
      <c r="F25">
        <v>6</v>
      </c>
      <c r="G25">
        <f t="shared" si="1"/>
        <v>4006</v>
      </c>
    </row>
    <row r="26" spans="1:7">
      <c r="A26" s="29" t="s">
        <v>79</v>
      </c>
      <c r="B26" s="29" t="s">
        <v>80</v>
      </c>
      <c r="C26" s="30" t="s">
        <v>194</v>
      </c>
      <c r="D26" s="30" t="s">
        <v>193</v>
      </c>
      <c r="E26">
        <f t="shared" si="0"/>
        <v>4</v>
      </c>
      <c r="F26">
        <v>7</v>
      </c>
      <c r="G26">
        <f t="shared" si="1"/>
        <v>4007</v>
      </c>
    </row>
    <row r="27" spans="1:7">
      <c r="A27" s="29" t="s">
        <v>79</v>
      </c>
      <c r="B27" s="29" t="s">
        <v>81</v>
      </c>
      <c r="C27" s="30" t="s">
        <v>195</v>
      </c>
      <c r="D27" s="30" t="s">
        <v>196</v>
      </c>
      <c r="E27">
        <f t="shared" si="0"/>
        <v>4</v>
      </c>
      <c r="F27">
        <v>8</v>
      </c>
      <c r="G27">
        <f t="shared" si="1"/>
        <v>4008</v>
      </c>
    </row>
    <row r="28" spans="1:7">
      <c r="A28" s="29" t="s">
        <v>79</v>
      </c>
      <c r="B28" s="29" t="s">
        <v>81</v>
      </c>
      <c r="C28" s="30" t="s">
        <v>197</v>
      </c>
      <c r="D28" s="30" t="s">
        <v>198</v>
      </c>
      <c r="E28">
        <f t="shared" si="0"/>
        <v>4</v>
      </c>
      <c r="F28">
        <v>9</v>
      </c>
      <c r="G28">
        <f t="shared" si="1"/>
        <v>4009</v>
      </c>
    </row>
    <row r="29" ht="28.5" spans="1:7">
      <c r="A29" s="29" t="s">
        <v>79</v>
      </c>
      <c r="B29" s="29" t="s">
        <v>81</v>
      </c>
      <c r="C29" s="30" t="s">
        <v>199</v>
      </c>
      <c r="D29" s="30" t="s">
        <v>200</v>
      </c>
      <c r="E29">
        <f t="shared" si="0"/>
        <v>4</v>
      </c>
      <c r="F29">
        <v>10</v>
      </c>
      <c r="G29">
        <f t="shared" si="1"/>
        <v>4010</v>
      </c>
    </row>
    <row r="30" spans="1:7">
      <c r="A30" s="29" t="s">
        <v>82</v>
      </c>
      <c r="B30" s="35"/>
      <c r="C30" s="30" t="s">
        <v>201</v>
      </c>
      <c r="D30" s="30" t="s">
        <v>202</v>
      </c>
      <c r="E30">
        <f t="shared" si="0"/>
        <v>5</v>
      </c>
      <c r="F30">
        <v>21</v>
      </c>
      <c r="G30">
        <f t="shared" si="1"/>
        <v>5021</v>
      </c>
    </row>
    <row r="31" spans="1:7">
      <c r="A31" s="29" t="s">
        <v>82</v>
      </c>
      <c r="B31" s="37"/>
      <c r="C31" s="30" t="s">
        <v>203</v>
      </c>
      <c r="D31" s="30" t="s">
        <v>198</v>
      </c>
      <c r="E31">
        <f t="shared" si="0"/>
        <v>5</v>
      </c>
      <c r="F31">
        <v>22</v>
      </c>
      <c r="G31">
        <f t="shared" si="1"/>
        <v>5022</v>
      </c>
    </row>
    <row r="32" spans="1:7">
      <c r="A32" s="29" t="s">
        <v>82</v>
      </c>
      <c r="B32" s="37"/>
      <c r="C32" s="30" t="s">
        <v>204</v>
      </c>
      <c r="D32" s="30" t="s">
        <v>205</v>
      </c>
      <c r="E32">
        <f t="shared" si="0"/>
        <v>5</v>
      </c>
      <c r="F32">
        <v>23</v>
      </c>
      <c r="G32">
        <f t="shared" si="1"/>
        <v>5023</v>
      </c>
    </row>
    <row r="33" ht="42.75" spans="1:7">
      <c r="A33" s="29" t="s">
        <v>82</v>
      </c>
      <c r="B33" s="38"/>
      <c r="C33" s="30" t="s">
        <v>206</v>
      </c>
      <c r="D33" s="30" t="s">
        <v>207</v>
      </c>
      <c r="E33">
        <f t="shared" si="0"/>
        <v>5</v>
      </c>
      <c r="F33">
        <v>24</v>
      </c>
      <c r="G33">
        <f t="shared" si="1"/>
        <v>5024</v>
      </c>
    </row>
    <row r="34" spans="1:7">
      <c r="A34" s="29" t="s">
        <v>82</v>
      </c>
      <c r="B34" s="29" t="s">
        <v>208</v>
      </c>
      <c r="C34" s="30" t="s">
        <v>209</v>
      </c>
      <c r="D34" s="30" t="s">
        <v>210</v>
      </c>
      <c r="E34">
        <f t="shared" si="0"/>
        <v>5</v>
      </c>
      <c r="F34">
        <v>53</v>
      </c>
      <c r="G34">
        <f t="shared" si="1"/>
        <v>5053</v>
      </c>
    </row>
    <row r="35" ht="28.5" spans="1:7">
      <c r="A35" s="29" t="s">
        <v>82</v>
      </c>
      <c r="B35" s="29" t="s">
        <v>208</v>
      </c>
      <c r="C35" s="30" t="s">
        <v>211</v>
      </c>
      <c r="D35" s="30" t="s">
        <v>212</v>
      </c>
      <c r="E35">
        <f t="shared" si="0"/>
        <v>5</v>
      </c>
      <c r="F35">
        <v>54</v>
      </c>
      <c r="G35">
        <f t="shared" ref="G35:G76" si="2">E35*1000+F35</f>
        <v>5054</v>
      </c>
    </row>
    <row r="36" ht="28.5" spans="1:7">
      <c r="A36" s="29" t="s">
        <v>82</v>
      </c>
      <c r="B36" s="29" t="s">
        <v>208</v>
      </c>
      <c r="C36" s="30" t="s">
        <v>213</v>
      </c>
      <c r="D36" s="30" t="s">
        <v>214</v>
      </c>
      <c r="E36">
        <f t="shared" si="0"/>
        <v>5</v>
      </c>
      <c r="F36">
        <v>55</v>
      </c>
      <c r="G36">
        <f t="shared" si="2"/>
        <v>5055</v>
      </c>
    </row>
    <row r="37" ht="28.5" spans="1:7">
      <c r="A37" s="29" t="s">
        <v>82</v>
      </c>
      <c r="B37" s="29" t="s">
        <v>208</v>
      </c>
      <c r="C37" s="30" t="s">
        <v>215</v>
      </c>
      <c r="D37" s="30" t="s">
        <v>216</v>
      </c>
      <c r="E37">
        <f t="shared" si="0"/>
        <v>5</v>
      </c>
      <c r="F37">
        <v>56</v>
      </c>
      <c r="G37">
        <f t="shared" si="2"/>
        <v>5056</v>
      </c>
    </row>
    <row r="38" ht="42.75" spans="1:7">
      <c r="A38" s="29" t="s">
        <v>82</v>
      </c>
      <c r="B38" s="29" t="s">
        <v>208</v>
      </c>
      <c r="C38" s="30" t="s">
        <v>217</v>
      </c>
      <c r="D38" s="30" t="s">
        <v>218</v>
      </c>
      <c r="E38">
        <f t="shared" si="0"/>
        <v>5</v>
      </c>
      <c r="F38">
        <v>57</v>
      </c>
      <c r="G38">
        <f t="shared" si="2"/>
        <v>5057</v>
      </c>
    </row>
    <row r="39" ht="28.5" spans="1:7">
      <c r="A39" s="29" t="s">
        <v>82</v>
      </c>
      <c r="B39" s="29" t="s">
        <v>208</v>
      </c>
      <c r="C39" s="30" t="s">
        <v>219</v>
      </c>
      <c r="D39" s="30" t="s">
        <v>220</v>
      </c>
      <c r="E39">
        <f t="shared" si="0"/>
        <v>5</v>
      </c>
      <c r="F39">
        <v>58</v>
      </c>
      <c r="G39">
        <f t="shared" si="2"/>
        <v>5058</v>
      </c>
    </row>
    <row r="40" ht="28.5" spans="1:7">
      <c r="A40" s="29" t="s">
        <v>82</v>
      </c>
      <c r="B40" s="29" t="s">
        <v>208</v>
      </c>
      <c r="C40" s="30" t="s">
        <v>221</v>
      </c>
      <c r="D40" s="30" t="s">
        <v>24</v>
      </c>
      <c r="E40">
        <f t="shared" si="0"/>
        <v>5</v>
      </c>
      <c r="F40">
        <v>59</v>
      </c>
      <c r="G40">
        <f t="shared" si="2"/>
        <v>5059</v>
      </c>
    </row>
    <row r="41" spans="1:7">
      <c r="A41" s="29" t="s">
        <v>82</v>
      </c>
      <c r="B41" s="29" t="s">
        <v>208</v>
      </c>
      <c r="C41" s="30" t="s">
        <v>222</v>
      </c>
      <c r="D41" s="30" t="s">
        <v>223</v>
      </c>
      <c r="E41">
        <f t="shared" si="0"/>
        <v>5</v>
      </c>
      <c r="F41">
        <v>60</v>
      </c>
      <c r="G41">
        <f t="shared" si="2"/>
        <v>5060</v>
      </c>
    </row>
    <row r="42" spans="1:7">
      <c r="A42" s="29" t="s">
        <v>93</v>
      </c>
      <c r="B42" s="34"/>
      <c r="C42" s="30" t="s">
        <v>224</v>
      </c>
      <c r="D42" s="30" t="s">
        <v>225</v>
      </c>
      <c r="E42">
        <f t="shared" si="0"/>
        <v>6</v>
      </c>
      <c r="F42">
        <v>49</v>
      </c>
      <c r="G42">
        <f t="shared" si="2"/>
        <v>6049</v>
      </c>
    </row>
    <row r="43" spans="1:7">
      <c r="A43" s="29" t="s">
        <v>93</v>
      </c>
      <c r="B43" s="34"/>
      <c r="C43" s="30" t="s">
        <v>226</v>
      </c>
      <c r="D43" s="30" t="s">
        <v>227</v>
      </c>
      <c r="E43">
        <f t="shared" si="0"/>
        <v>6</v>
      </c>
      <c r="F43">
        <v>50</v>
      </c>
      <c r="G43">
        <f t="shared" si="2"/>
        <v>6050</v>
      </c>
    </row>
    <row r="44" spans="1:7">
      <c r="A44" s="29" t="s">
        <v>93</v>
      </c>
      <c r="B44" s="34"/>
      <c r="C44" s="30" t="s">
        <v>228</v>
      </c>
      <c r="D44" s="30" t="s">
        <v>229</v>
      </c>
      <c r="E44">
        <f t="shared" si="0"/>
        <v>6</v>
      </c>
      <c r="F44">
        <v>51</v>
      </c>
      <c r="G44">
        <f t="shared" si="2"/>
        <v>6051</v>
      </c>
    </row>
    <row r="45" spans="1:7">
      <c r="A45" s="29" t="s">
        <v>93</v>
      </c>
      <c r="B45" s="34"/>
      <c r="C45" s="30" t="s">
        <v>230</v>
      </c>
      <c r="D45" s="30" t="s">
        <v>231</v>
      </c>
      <c r="E45">
        <f t="shared" si="0"/>
        <v>6</v>
      </c>
      <c r="F45">
        <v>52</v>
      </c>
      <c r="G45">
        <f t="shared" si="2"/>
        <v>6052</v>
      </c>
    </row>
    <row r="46" spans="1:7">
      <c r="A46" s="29" t="s">
        <v>95</v>
      </c>
      <c r="B46" s="29" t="s">
        <v>96</v>
      </c>
      <c r="C46" s="30" t="s">
        <v>232</v>
      </c>
      <c r="D46" s="30" t="s">
        <v>233</v>
      </c>
      <c r="E46">
        <f t="shared" si="0"/>
        <v>7</v>
      </c>
      <c r="F46">
        <v>43</v>
      </c>
      <c r="G46">
        <f t="shared" si="2"/>
        <v>7043</v>
      </c>
    </row>
    <row r="47" spans="1:7">
      <c r="A47" s="29" t="s">
        <v>95</v>
      </c>
      <c r="B47" s="29" t="s">
        <v>96</v>
      </c>
      <c r="C47" s="30" t="s">
        <v>234</v>
      </c>
      <c r="D47" s="30" t="s">
        <v>235</v>
      </c>
      <c r="E47">
        <f t="shared" si="0"/>
        <v>7</v>
      </c>
      <c r="F47">
        <v>44</v>
      </c>
      <c r="G47">
        <f t="shared" si="2"/>
        <v>7044</v>
      </c>
    </row>
    <row r="48" spans="1:7">
      <c r="A48" s="29" t="s">
        <v>95</v>
      </c>
      <c r="B48" s="29" t="s">
        <v>96</v>
      </c>
      <c r="C48" s="30" t="s">
        <v>236</v>
      </c>
      <c r="D48" s="30" t="s">
        <v>97</v>
      </c>
      <c r="E48">
        <f t="shared" si="0"/>
        <v>7</v>
      </c>
      <c r="F48">
        <v>45</v>
      </c>
      <c r="G48">
        <f t="shared" si="2"/>
        <v>7045</v>
      </c>
    </row>
    <row r="49" spans="1:7">
      <c r="A49" s="29" t="s">
        <v>95</v>
      </c>
      <c r="B49" s="29" t="s">
        <v>99</v>
      </c>
      <c r="C49" s="30" t="s">
        <v>237</v>
      </c>
      <c r="D49" s="30" t="s">
        <v>238</v>
      </c>
      <c r="E49">
        <f t="shared" si="0"/>
        <v>7</v>
      </c>
      <c r="F49">
        <v>46</v>
      </c>
      <c r="G49">
        <f t="shared" si="2"/>
        <v>7046</v>
      </c>
    </row>
    <row r="50" spans="1:7">
      <c r="A50" s="29" t="s">
        <v>95</v>
      </c>
      <c r="B50" s="29" t="s">
        <v>99</v>
      </c>
      <c r="C50" s="30" t="s">
        <v>239</v>
      </c>
      <c r="D50" s="30" t="s">
        <v>240</v>
      </c>
      <c r="E50">
        <f t="shared" si="0"/>
        <v>7</v>
      </c>
      <c r="F50">
        <v>47</v>
      </c>
      <c r="G50">
        <f t="shared" si="2"/>
        <v>7047</v>
      </c>
    </row>
    <row r="51" spans="1:7">
      <c r="A51" s="29" t="s">
        <v>95</v>
      </c>
      <c r="B51" s="29" t="s">
        <v>99</v>
      </c>
      <c r="C51" s="30" t="s">
        <v>241</v>
      </c>
      <c r="D51" s="30" t="s">
        <v>97</v>
      </c>
      <c r="E51">
        <f t="shared" si="0"/>
        <v>7</v>
      </c>
      <c r="F51">
        <v>48</v>
      </c>
      <c r="G51">
        <f t="shared" si="2"/>
        <v>7048</v>
      </c>
    </row>
    <row r="52" spans="1:7">
      <c r="A52" s="34" t="s">
        <v>100</v>
      </c>
      <c r="B52" s="34"/>
      <c r="C52" s="30" t="s">
        <v>242</v>
      </c>
      <c r="D52" s="30" t="s">
        <v>243</v>
      </c>
      <c r="E52">
        <f t="shared" si="0"/>
        <v>8</v>
      </c>
      <c r="F52">
        <v>36</v>
      </c>
      <c r="G52">
        <f t="shared" si="2"/>
        <v>8036</v>
      </c>
    </row>
    <row r="53" spans="1:7">
      <c r="A53" s="34" t="s">
        <v>101</v>
      </c>
      <c r="B53" s="34" t="s">
        <v>119</v>
      </c>
      <c r="C53" s="30" t="s">
        <v>244</v>
      </c>
      <c r="D53" s="30" t="s">
        <v>245</v>
      </c>
      <c r="E53">
        <f t="shared" si="0"/>
        <v>9</v>
      </c>
      <c r="F53">
        <v>3</v>
      </c>
      <c r="G53">
        <f t="shared" si="2"/>
        <v>9003</v>
      </c>
    </row>
    <row r="54" spans="1:7">
      <c r="A54" s="34" t="s">
        <v>101</v>
      </c>
      <c r="B54" s="34" t="s">
        <v>110</v>
      </c>
      <c r="C54" s="30" t="s">
        <v>246</v>
      </c>
      <c r="D54" s="30" t="s">
        <v>247</v>
      </c>
      <c r="E54">
        <f t="shared" si="0"/>
        <v>9</v>
      </c>
      <c r="F54">
        <v>4</v>
      </c>
      <c r="G54">
        <f t="shared" si="2"/>
        <v>9004</v>
      </c>
    </row>
    <row r="55" spans="1:7">
      <c r="A55" s="29" t="s">
        <v>101</v>
      </c>
      <c r="B55" s="29" t="s">
        <v>248</v>
      </c>
      <c r="C55" s="30" t="s">
        <v>249</v>
      </c>
      <c r="D55" s="30" t="s">
        <v>196</v>
      </c>
      <c r="E55">
        <f t="shared" si="0"/>
        <v>9</v>
      </c>
      <c r="F55">
        <v>16</v>
      </c>
      <c r="G55">
        <f t="shared" si="2"/>
        <v>9016</v>
      </c>
    </row>
    <row r="56" spans="1:7">
      <c r="A56" s="29" t="s">
        <v>101</v>
      </c>
      <c r="B56" s="29" t="s">
        <v>248</v>
      </c>
      <c r="C56" s="30" t="s">
        <v>250</v>
      </c>
      <c r="D56" s="30" t="s">
        <v>154</v>
      </c>
      <c r="E56">
        <f t="shared" si="0"/>
        <v>9</v>
      </c>
      <c r="F56">
        <v>17</v>
      </c>
      <c r="G56">
        <f t="shared" si="2"/>
        <v>9017</v>
      </c>
    </row>
    <row r="57" spans="1:7">
      <c r="A57" s="29" t="s">
        <v>101</v>
      </c>
      <c r="B57" s="29" t="s">
        <v>248</v>
      </c>
      <c r="C57" s="30" t="s">
        <v>251</v>
      </c>
      <c r="D57" s="30" t="s">
        <v>252</v>
      </c>
      <c r="E57">
        <f t="shared" si="0"/>
        <v>9</v>
      </c>
      <c r="F57">
        <v>18</v>
      </c>
      <c r="G57">
        <f t="shared" si="2"/>
        <v>9018</v>
      </c>
    </row>
    <row r="58" spans="1:7">
      <c r="A58" s="29" t="s">
        <v>101</v>
      </c>
      <c r="B58" s="29" t="s">
        <v>248</v>
      </c>
      <c r="C58" s="30" t="s">
        <v>253</v>
      </c>
      <c r="D58" s="30" t="s">
        <v>254</v>
      </c>
      <c r="E58">
        <f t="shared" si="0"/>
        <v>9</v>
      </c>
      <c r="F58">
        <v>19</v>
      </c>
      <c r="G58">
        <f t="shared" si="2"/>
        <v>9019</v>
      </c>
    </row>
    <row r="59" ht="28.5" spans="1:7">
      <c r="A59" s="29" t="s">
        <v>101</v>
      </c>
      <c r="B59" s="29" t="s">
        <v>255</v>
      </c>
      <c r="C59" s="30" t="s">
        <v>256</v>
      </c>
      <c r="D59" s="30" t="s">
        <v>257</v>
      </c>
      <c r="E59">
        <f t="shared" si="0"/>
        <v>9</v>
      </c>
      <c r="F59">
        <v>25</v>
      </c>
      <c r="G59">
        <f t="shared" si="2"/>
        <v>9025</v>
      </c>
    </row>
    <row r="60" spans="1:7">
      <c r="A60" s="29" t="s">
        <v>101</v>
      </c>
      <c r="B60" s="29" t="s">
        <v>255</v>
      </c>
      <c r="C60" s="30" t="s">
        <v>258</v>
      </c>
      <c r="D60" s="30" t="s">
        <v>259</v>
      </c>
      <c r="E60">
        <f t="shared" si="0"/>
        <v>9</v>
      </c>
      <c r="F60">
        <v>26</v>
      </c>
      <c r="G60">
        <f t="shared" si="2"/>
        <v>9026</v>
      </c>
    </row>
    <row r="61" ht="28.5" spans="1:7">
      <c r="A61" s="29" t="s">
        <v>101</v>
      </c>
      <c r="B61" s="29" t="s">
        <v>255</v>
      </c>
      <c r="C61" s="30" t="s">
        <v>260</v>
      </c>
      <c r="D61" s="30" t="s">
        <v>261</v>
      </c>
      <c r="E61">
        <f t="shared" si="0"/>
        <v>9</v>
      </c>
      <c r="F61">
        <v>27</v>
      </c>
      <c r="G61">
        <f t="shared" si="2"/>
        <v>9027</v>
      </c>
    </row>
    <row r="62" ht="28.5" spans="1:7">
      <c r="A62" s="29" t="s">
        <v>101</v>
      </c>
      <c r="B62" s="29" t="s">
        <v>255</v>
      </c>
      <c r="C62" s="30" t="s">
        <v>262</v>
      </c>
      <c r="D62" s="30" t="s">
        <v>263</v>
      </c>
      <c r="E62">
        <f t="shared" si="0"/>
        <v>9</v>
      </c>
      <c r="F62">
        <v>28</v>
      </c>
      <c r="G62">
        <f t="shared" si="2"/>
        <v>9028</v>
      </c>
    </row>
    <row r="63" spans="1:7">
      <c r="A63" s="29" t="s">
        <v>101</v>
      </c>
      <c r="B63" s="29" t="s">
        <v>108</v>
      </c>
      <c r="C63" s="30" t="s">
        <v>264</v>
      </c>
      <c r="D63" s="30" t="s">
        <v>265</v>
      </c>
      <c r="E63">
        <f t="shared" si="0"/>
        <v>9</v>
      </c>
      <c r="F63">
        <v>34</v>
      </c>
      <c r="G63">
        <f t="shared" si="2"/>
        <v>9034</v>
      </c>
    </row>
    <row r="64" ht="42.75" spans="1:7">
      <c r="A64" s="29" t="s">
        <v>101</v>
      </c>
      <c r="B64" s="29" t="s">
        <v>108</v>
      </c>
      <c r="C64" s="30" t="s">
        <v>266</v>
      </c>
      <c r="D64" s="30" t="s">
        <v>267</v>
      </c>
      <c r="E64">
        <f t="shared" si="0"/>
        <v>9</v>
      </c>
      <c r="F64">
        <v>35</v>
      </c>
      <c r="G64">
        <f t="shared" si="2"/>
        <v>9035</v>
      </c>
    </row>
    <row r="65" spans="1:7">
      <c r="A65" s="29" t="s">
        <v>101</v>
      </c>
      <c r="B65" s="29" t="s">
        <v>114</v>
      </c>
      <c r="C65" s="30" t="s">
        <v>268</v>
      </c>
      <c r="D65" s="30" t="s">
        <v>269</v>
      </c>
      <c r="E65">
        <f t="shared" si="0"/>
        <v>9</v>
      </c>
      <c r="F65">
        <v>37</v>
      </c>
      <c r="G65">
        <f t="shared" si="2"/>
        <v>9037</v>
      </c>
    </row>
    <row r="66" ht="28.5" spans="1:7">
      <c r="A66" s="29" t="s">
        <v>101</v>
      </c>
      <c r="B66" s="29" t="s">
        <v>114</v>
      </c>
      <c r="C66" s="30" t="s">
        <v>270</v>
      </c>
      <c r="D66" s="30" t="s">
        <v>271</v>
      </c>
      <c r="E66">
        <f t="shared" ref="E66:E76" si="3">VALUE(LEFT(A66,1))</f>
        <v>9</v>
      </c>
      <c r="F66">
        <v>38</v>
      </c>
      <c r="G66">
        <f t="shared" si="2"/>
        <v>9038</v>
      </c>
    </row>
    <row r="67" spans="1:7">
      <c r="A67" s="32" t="s">
        <v>101</v>
      </c>
      <c r="B67" s="32" t="s">
        <v>272</v>
      </c>
      <c r="C67" s="30" t="s">
        <v>273</v>
      </c>
      <c r="D67" s="30" t="s">
        <v>274</v>
      </c>
      <c r="E67">
        <f t="shared" si="3"/>
        <v>9</v>
      </c>
      <c r="F67">
        <v>61</v>
      </c>
      <c r="G67">
        <f t="shared" si="2"/>
        <v>9061</v>
      </c>
    </row>
    <row r="68" spans="1:7">
      <c r="A68" s="46" t="s">
        <v>101</v>
      </c>
      <c r="B68" s="46" t="s">
        <v>272</v>
      </c>
      <c r="C68" s="30" t="s">
        <v>275</v>
      </c>
      <c r="D68" s="30" t="s">
        <v>276</v>
      </c>
      <c r="E68">
        <f t="shared" si="3"/>
        <v>9</v>
      </c>
      <c r="F68">
        <v>62</v>
      </c>
      <c r="G68">
        <f t="shared" si="2"/>
        <v>9062</v>
      </c>
    </row>
    <row r="69" spans="1:7">
      <c r="A69" s="33" t="s">
        <v>101</v>
      </c>
      <c r="B69" s="33" t="s">
        <v>272</v>
      </c>
      <c r="C69" s="30" t="s">
        <v>277</v>
      </c>
      <c r="D69" s="30" t="s">
        <v>278</v>
      </c>
      <c r="E69">
        <f t="shared" si="3"/>
        <v>9</v>
      </c>
      <c r="F69">
        <v>63</v>
      </c>
      <c r="G69">
        <f t="shared" si="2"/>
        <v>9063</v>
      </c>
    </row>
    <row r="70" spans="1:7">
      <c r="A70" s="34" t="s">
        <v>101</v>
      </c>
      <c r="B70" s="34" t="s">
        <v>279</v>
      </c>
      <c r="C70" s="30" t="s">
        <v>280</v>
      </c>
      <c r="D70" s="30" t="s">
        <v>281</v>
      </c>
      <c r="E70">
        <f t="shared" si="3"/>
        <v>9</v>
      </c>
      <c r="F70">
        <v>64</v>
      </c>
      <c r="G70">
        <f t="shared" si="2"/>
        <v>9064</v>
      </c>
    </row>
    <row r="71" spans="1:7">
      <c r="A71" s="29" t="s">
        <v>101</v>
      </c>
      <c r="B71" s="29" t="s">
        <v>105</v>
      </c>
      <c r="C71" s="30" t="s">
        <v>282</v>
      </c>
      <c r="D71" s="30" t="s">
        <v>283</v>
      </c>
      <c r="E71">
        <f t="shared" si="3"/>
        <v>9</v>
      </c>
      <c r="F71">
        <v>70</v>
      </c>
      <c r="G71">
        <f t="shared" si="2"/>
        <v>9070</v>
      </c>
    </row>
    <row r="72" spans="1:7">
      <c r="A72" s="29" t="s">
        <v>101</v>
      </c>
      <c r="B72" s="29" t="s">
        <v>105</v>
      </c>
      <c r="C72" s="30" t="s">
        <v>284</v>
      </c>
      <c r="D72" s="30" t="s">
        <v>285</v>
      </c>
      <c r="E72">
        <f t="shared" si="3"/>
        <v>9</v>
      </c>
      <c r="F72">
        <v>71</v>
      </c>
      <c r="G72">
        <f t="shared" si="2"/>
        <v>9071</v>
      </c>
    </row>
    <row r="73" ht="28.5" spans="1:7">
      <c r="A73" s="29" t="s">
        <v>101</v>
      </c>
      <c r="B73" s="29" t="s">
        <v>102</v>
      </c>
      <c r="C73" s="30" t="s">
        <v>286</v>
      </c>
      <c r="D73" s="30" t="s">
        <v>287</v>
      </c>
      <c r="E73">
        <f t="shared" si="3"/>
        <v>9</v>
      </c>
      <c r="F73">
        <v>72</v>
      </c>
      <c r="G73">
        <f t="shared" si="2"/>
        <v>9072</v>
      </c>
    </row>
    <row r="74" spans="1:7">
      <c r="A74" s="29" t="s">
        <v>101</v>
      </c>
      <c r="B74" s="29" t="s">
        <v>102</v>
      </c>
      <c r="C74" s="30" t="s">
        <v>288</v>
      </c>
      <c r="D74" s="30" t="s">
        <v>289</v>
      </c>
      <c r="E74">
        <f t="shared" si="3"/>
        <v>9</v>
      </c>
      <c r="F74">
        <v>73</v>
      </c>
      <c r="G74">
        <f t="shared" si="2"/>
        <v>9073</v>
      </c>
    </row>
    <row r="75" spans="1:7">
      <c r="A75" s="29" t="s">
        <v>101</v>
      </c>
      <c r="B75" s="29" t="s">
        <v>102</v>
      </c>
      <c r="C75" s="30" t="s">
        <v>290</v>
      </c>
      <c r="D75" s="30" t="s">
        <v>291</v>
      </c>
      <c r="E75">
        <f t="shared" si="3"/>
        <v>9</v>
      </c>
      <c r="F75">
        <v>74</v>
      </c>
      <c r="G75">
        <f t="shared" si="2"/>
        <v>9074</v>
      </c>
    </row>
    <row r="76" spans="1:7">
      <c r="A76" s="34" t="s">
        <v>101</v>
      </c>
      <c r="B76" s="34" t="s">
        <v>292</v>
      </c>
      <c r="C76" s="30" t="s">
        <v>293</v>
      </c>
      <c r="D76" s="30" t="s">
        <v>294</v>
      </c>
      <c r="E76">
        <f t="shared" si="3"/>
        <v>9</v>
      </c>
      <c r="F76">
        <v>75</v>
      </c>
      <c r="G76">
        <f t="shared" si="2"/>
        <v>9075</v>
      </c>
    </row>
  </sheetData>
  <sheetProtection formatCells="0" insertHyperlinks="0" autoFilter="0"/>
  <sortState ref="A2:H76">
    <sortCondition ref="G2:G76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2"/>
  <sheetViews>
    <sheetView zoomScale="84" zoomScaleNormal="84" workbookViewId="0">
      <selection activeCell="N2" sqref="N2:T10"/>
    </sheetView>
  </sheetViews>
  <sheetFormatPr defaultColWidth="14.5428571428571" defaultRowHeight="15"/>
  <cols>
    <col min="1" max="1" width="14.5428571428571" style="5"/>
    <col min="2" max="2" width="16.7047619047619" style="5" customWidth="1"/>
    <col min="3" max="3" width="18.5809523809524" style="5" customWidth="1"/>
    <col min="4" max="4" width="22.4571428571429" style="6" customWidth="1"/>
    <col min="5" max="6" width="14.5428571428571" style="5"/>
    <col min="7" max="7" width="29.8571428571429" customWidth="1"/>
    <col min="10" max="11" width="14.5428571428571" hidden="1" customWidth="1"/>
    <col min="13" max="13" width="14.5428571428571" hidden="1" customWidth="1"/>
    <col min="16" max="16" width="22.4285714285714" customWidth="1"/>
    <col min="17" max="17" width="23.8095238095238" customWidth="1"/>
    <col min="18" max="19" width="14.5428571428571" hidden="1" customWidth="1"/>
  </cols>
  <sheetData>
    <row r="1" s="4" customFormat="1" spans="1:20">
      <c r="A1" s="7" t="s">
        <v>0</v>
      </c>
      <c r="B1" s="7" t="s">
        <v>1</v>
      </c>
      <c r="C1" s="7" t="s">
        <v>2</v>
      </c>
      <c r="D1" s="8"/>
      <c r="E1" s="18" t="s">
        <v>3</v>
      </c>
      <c r="F1" s="19" t="s">
        <v>4</v>
      </c>
      <c r="G1" s="20" t="s">
        <v>5</v>
      </c>
      <c r="H1" s="21"/>
      <c r="I1" s="21"/>
      <c r="J1" s="26" t="s">
        <v>0</v>
      </c>
      <c r="K1" s="26" t="s">
        <v>1</v>
      </c>
      <c r="L1" s="26" t="s">
        <v>6</v>
      </c>
      <c r="N1" s="27" t="s">
        <v>0</v>
      </c>
      <c r="O1" s="27" t="s">
        <v>1</v>
      </c>
      <c r="P1" s="28" t="s">
        <v>140</v>
      </c>
      <c r="Q1" s="28" t="s">
        <v>141</v>
      </c>
      <c r="R1" s="44" t="s">
        <v>142</v>
      </c>
      <c r="S1" s="44" t="s">
        <v>143</v>
      </c>
      <c r="T1" s="45" t="s">
        <v>6</v>
      </c>
    </row>
    <row r="2" spans="1:20">
      <c r="A2" s="9" t="s">
        <v>7</v>
      </c>
      <c r="B2" s="10"/>
      <c r="C2" s="10"/>
      <c r="D2" s="11"/>
      <c r="E2" s="13" t="s">
        <v>8</v>
      </c>
      <c r="F2" s="13" t="s">
        <v>8</v>
      </c>
      <c r="G2" s="22"/>
      <c r="H2" s="22"/>
      <c r="I2" s="22"/>
      <c r="J2">
        <f>VALUE(LEFT(A2,1))</f>
        <v>0</v>
      </c>
      <c r="K2">
        <v>1</v>
      </c>
      <c r="L2">
        <f>J2*10000+K2</f>
        <v>1</v>
      </c>
      <c r="N2" s="29" t="s">
        <v>144</v>
      </c>
      <c r="O2" s="29" t="s">
        <v>9</v>
      </c>
      <c r="P2" s="30" t="s">
        <v>145</v>
      </c>
      <c r="Q2" s="30" t="s">
        <v>146</v>
      </c>
      <c r="R2">
        <f t="shared" ref="R2:R15" si="0">VALUE(LEFT(N2,1))</f>
        <v>0</v>
      </c>
      <c r="S2">
        <v>1</v>
      </c>
      <c r="T2">
        <f t="shared" ref="T2:T15" si="1">R2*1000+S2</f>
        <v>1</v>
      </c>
    </row>
    <row r="3" spans="1:20">
      <c r="A3" s="12" t="s">
        <v>7</v>
      </c>
      <c r="B3" s="10" t="s">
        <v>9</v>
      </c>
      <c r="C3" s="10"/>
      <c r="D3" s="11"/>
      <c r="E3" s="13" t="s">
        <v>8</v>
      </c>
      <c r="F3" s="13" t="s">
        <v>8</v>
      </c>
      <c r="G3" s="22"/>
      <c r="H3" s="22"/>
      <c r="I3" s="22"/>
      <c r="J3">
        <f>VALUE(LEFT(A3,1))</f>
        <v>0</v>
      </c>
      <c r="K3">
        <v>2</v>
      </c>
      <c r="L3">
        <f>J3*10000+K3</f>
        <v>2</v>
      </c>
      <c r="N3" s="29" t="s">
        <v>144</v>
      </c>
      <c r="O3" s="29" t="s">
        <v>9</v>
      </c>
      <c r="P3" s="30" t="s">
        <v>147</v>
      </c>
      <c r="Q3" s="30" t="s">
        <v>148</v>
      </c>
      <c r="R3">
        <f t="shared" si="0"/>
        <v>0</v>
      </c>
      <c r="S3">
        <v>2</v>
      </c>
      <c r="T3">
        <f t="shared" si="1"/>
        <v>2</v>
      </c>
    </row>
    <row r="4" spans="1:20">
      <c r="A4" s="12" t="s">
        <v>7</v>
      </c>
      <c r="B4" s="10" t="s">
        <v>10</v>
      </c>
      <c r="C4" s="10"/>
      <c r="D4" s="11"/>
      <c r="E4" s="13" t="s">
        <v>8</v>
      </c>
      <c r="F4" s="13" t="s">
        <v>8</v>
      </c>
      <c r="G4" s="22"/>
      <c r="H4" s="22"/>
      <c r="I4" s="22"/>
      <c r="J4">
        <f>VALUE(LEFT(A4,1))</f>
        <v>0</v>
      </c>
      <c r="K4">
        <v>3</v>
      </c>
      <c r="L4">
        <f>J4*10000+K4</f>
        <v>3</v>
      </c>
      <c r="N4" s="31" t="s">
        <v>149</v>
      </c>
      <c r="O4" s="32" t="s">
        <v>150</v>
      </c>
      <c r="P4" s="30" t="s">
        <v>151</v>
      </c>
      <c r="Q4" s="30" t="s">
        <v>152</v>
      </c>
      <c r="R4">
        <f t="shared" si="0"/>
        <v>0</v>
      </c>
      <c r="S4">
        <v>14</v>
      </c>
      <c r="T4">
        <f t="shared" si="1"/>
        <v>14</v>
      </c>
    </row>
    <row r="5" spans="1:20">
      <c r="A5" s="12" t="s">
        <v>7</v>
      </c>
      <c r="B5" s="10" t="s">
        <v>11</v>
      </c>
      <c r="C5" s="10"/>
      <c r="D5" s="11"/>
      <c r="E5" s="13" t="s">
        <v>8</v>
      </c>
      <c r="F5" s="13" t="s">
        <v>8</v>
      </c>
      <c r="G5" s="22"/>
      <c r="H5" s="22"/>
      <c r="I5" s="22"/>
      <c r="J5">
        <f>VALUE(LEFT(A5,1))</f>
        <v>0</v>
      </c>
      <c r="K5">
        <v>4</v>
      </c>
      <c r="L5">
        <f>J5*10000+K5</f>
        <v>4</v>
      </c>
      <c r="N5" s="31" t="s">
        <v>149</v>
      </c>
      <c r="O5" s="33" t="s">
        <v>150</v>
      </c>
      <c r="P5" s="30" t="s">
        <v>153</v>
      </c>
      <c r="Q5" s="30" t="s">
        <v>154</v>
      </c>
      <c r="R5">
        <f t="shared" si="0"/>
        <v>0</v>
      </c>
      <c r="S5">
        <v>15</v>
      </c>
      <c r="T5">
        <f t="shared" si="1"/>
        <v>15</v>
      </c>
    </row>
    <row r="6" spans="1:20">
      <c r="A6" s="12"/>
      <c r="B6" s="10"/>
      <c r="C6" s="10"/>
      <c r="D6" s="11"/>
      <c r="E6" s="13"/>
      <c r="F6" s="13"/>
      <c r="G6" s="22"/>
      <c r="H6" s="22"/>
      <c r="I6" s="22"/>
      <c r="N6" s="34" t="s">
        <v>7</v>
      </c>
      <c r="O6" s="34" t="s">
        <v>123</v>
      </c>
      <c r="P6" s="30" t="s">
        <v>155</v>
      </c>
      <c r="Q6" s="30" t="s">
        <v>156</v>
      </c>
      <c r="R6">
        <f t="shared" si="0"/>
        <v>0</v>
      </c>
      <c r="S6">
        <v>20</v>
      </c>
      <c r="T6">
        <f t="shared" si="1"/>
        <v>20</v>
      </c>
    </row>
    <row r="7" spans="1:20">
      <c r="A7" s="12"/>
      <c r="B7" s="10"/>
      <c r="C7" s="10"/>
      <c r="D7" s="11"/>
      <c r="E7" s="13"/>
      <c r="F7" s="13"/>
      <c r="G7" s="22"/>
      <c r="H7" s="22"/>
      <c r="I7" s="22"/>
      <c r="N7" s="29" t="s">
        <v>7</v>
      </c>
      <c r="O7" s="29" t="s">
        <v>150</v>
      </c>
      <c r="P7" s="30" t="s">
        <v>157</v>
      </c>
      <c r="Q7" s="30" t="s">
        <v>158</v>
      </c>
      <c r="R7">
        <f t="shared" si="0"/>
        <v>0</v>
      </c>
      <c r="S7">
        <v>39</v>
      </c>
      <c r="T7">
        <f t="shared" si="1"/>
        <v>39</v>
      </c>
    </row>
    <row r="8" spans="1:20">
      <c r="A8" s="12"/>
      <c r="B8" s="10"/>
      <c r="C8" s="10"/>
      <c r="D8" s="11"/>
      <c r="E8" s="13"/>
      <c r="F8" s="13"/>
      <c r="G8" s="22"/>
      <c r="H8" s="22"/>
      <c r="I8" s="22"/>
      <c r="N8" s="29" t="s">
        <v>7</v>
      </c>
      <c r="O8" s="29" t="s">
        <v>150</v>
      </c>
      <c r="P8" s="30" t="s">
        <v>159</v>
      </c>
      <c r="Q8" s="30" t="s">
        <v>160</v>
      </c>
      <c r="R8">
        <f t="shared" si="0"/>
        <v>0</v>
      </c>
      <c r="S8">
        <v>40</v>
      </c>
      <c r="T8">
        <f t="shared" si="1"/>
        <v>40</v>
      </c>
    </row>
    <row r="9" spans="1:20">
      <c r="A9" s="12"/>
      <c r="B9" s="10"/>
      <c r="C9" s="10"/>
      <c r="D9" s="11"/>
      <c r="E9" s="13"/>
      <c r="F9" s="13"/>
      <c r="G9" s="22"/>
      <c r="H9" s="22"/>
      <c r="I9" s="22"/>
      <c r="N9" s="29" t="s">
        <v>7</v>
      </c>
      <c r="O9" s="29" t="s">
        <v>150</v>
      </c>
      <c r="P9" s="30" t="s">
        <v>161</v>
      </c>
      <c r="Q9" s="30" t="s">
        <v>162</v>
      </c>
      <c r="R9">
        <f t="shared" si="0"/>
        <v>0</v>
      </c>
      <c r="S9">
        <v>41</v>
      </c>
      <c r="T9">
        <f t="shared" si="1"/>
        <v>41</v>
      </c>
    </row>
    <row r="10" spans="1:20">
      <c r="A10" s="12"/>
      <c r="B10" s="10"/>
      <c r="C10" s="10"/>
      <c r="D10" s="11"/>
      <c r="E10" s="13"/>
      <c r="F10" s="13"/>
      <c r="G10" s="22"/>
      <c r="H10" s="22"/>
      <c r="I10" s="22"/>
      <c r="N10" s="34" t="s">
        <v>7</v>
      </c>
      <c r="O10" s="34" t="s">
        <v>163</v>
      </c>
      <c r="P10" s="30" t="s">
        <v>164</v>
      </c>
      <c r="Q10" s="30" t="s">
        <v>163</v>
      </c>
      <c r="R10">
        <f t="shared" si="0"/>
        <v>0</v>
      </c>
      <c r="S10">
        <v>42</v>
      </c>
      <c r="T10">
        <f t="shared" si="1"/>
        <v>42</v>
      </c>
    </row>
    <row r="11" spans="1:20">
      <c r="A11" s="12" t="s">
        <v>12</v>
      </c>
      <c r="B11" s="13" t="s">
        <v>13</v>
      </c>
      <c r="C11" s="10" t="s">
        <v>14</v>
      </c>
      <c r="D11" s="11"/>
      <c r="E11" s="13" t="s">
        <v>8</v>
      </c>
      <c r="F11" s="13" t="s">
        <v>15</v>
      </c>
      <c r="G11" s="23" t="s">
        <v>16</v>
      </c>
      <c r="H11" s="24" t="s">
        <v>17</v>
      </c>
      <c r="I11" s="24"/>
      <c r="J11">
        <f t="shared" ref="J11:J70" si="2">VALUE(LEFT(A11,1))</f>
        <v>1</v>
      </c>
      <c r="K11">
        <v>5</v>
      </c>
      <c r="L11">
        <f t="shared" ref="L11:L70" si="3">J11*10000+K11</f>
        <v>10005</v>
      </c>
      <c r="N11" s="29" t="s">
        <v>12</v>
      </c>
      <c r="O11" s="35"/>
      <c r="P11" s="36" t="s">
        <v>165</v>
      </c>
      <c r="Q11" s="36" t="s">
        <v>166</v>
      </c>
      <c r="R11">
        <f t="shared" si="0"/>
        <v>1</v>
      </c>
      <c r="S11">
        <v>29</v>
      </c>
      <c r="T11">
        <f t="shared" si="1"/>
        <v>1029</v>
      </c>
    </row>
    <row r="12" spans="1:20">
      <c r="A12" s="12" t="s">
        <v>12</v>
      </c>
      <c r="B12" s="13" t="s">
        <v>13</v>
      </c>
      <c r="C12" s="10" t="s">
        <v>18</v>
      </c>
      <c r="D12" s="11"/>
      <c r="E12" s="13" t="s">
        <v>8</v>
      </c>
      <c r="F12" s="13" t="s">
        <v>15</v>
      </c>
      <c r="G12" s="23"/>
      <c r="H12" s="24" t="s">
        <v>19</v>
      </c>
      <c r="I12" s="24"/>
      <c r="J12">
        <f t="shared" si="2"/>
        <v>1</v>
      </c>
      <c r="K12">
        <v>6</v>
      </c>
      <c r="L12">
        <f t="shared" si="3"/>
        <v>10006</v>
      </c>
      <c r="N12" s="29" t="s">
        <v>12</v>
      </c>
      <c r="O12" s="37"/>
      <c r="P12" s="36" t="s">
        <v>167</v>
      </c>
      <c r="Q12" s="36" t="s">
        <v>168</v>
      </c>
      <c r="R12">
        <f t="shared" si="0"/>
        <v>1</v>
      </c>
      <c r="S12">
        <v>30</v>
      </c>
      <c r="T12">
        <f t="shared" si="1"/>
        <v>1030</v>
      </c>
    </row>
    <row r="13" spans="1:20">
      <c r="A13" s="12" t="s">
        <v>12</v>
      </c>
      <c r="B13" s="13" t="s">
        <v>13</v>
      </c>
      <c r="C13" s="10" t="s">
        <v>20</v>
      </c>
      <c r="D13" s="11"/>
      <c r="E13" s="13" t="s">
        <v>8</v>
      </c>
      <c r="F13" s="13" t="s">
        <v>15</v>
      </c>
      <c r="G13" s="23"/>
      <c r="H13" s="24" t="s">
        <v>21</v>
      </c>
      <c r="I13" s="24"/>
      <c r="J13">
        <f t="shared" si="2"/>
        <v>1</v>
      </c>
      <c r="K13">
        <v>7</v>
      </c>
      <c r="L13">
        <f t="shared" si="3"/>
        <v>10007</v>
      </c>
      <c r="N13" s="29" t="s">
        <v>12</v>
      </c>
      <c r="O13" s="37"/>
      <c r="P13" s="36" t="s">
        <v>169</v>
      </c>
      <c r="Q13" s="36" t="s">
        <v>170</v>
      </c>
      <c r="R13">
        <f t="shared" si="0"/>
        <v>1</v>
      </c>
      <c r="S13">
        <v>31</v>
      </c>
      <c r="T13">
        <f t="shared" si="1"/>
        <v>1031</v>
      </c>
    </row>
    <row r="14" spans="1:20">
      <c r="A14" s="12" t="s">
        <v>12</v>
      </c>
      <c r="B14" s="13" t="s">
        <v>13</v>
      </c>
      <c r="C14" s="10" t="s">
        <v>22</v>
      </c>
      <c r="D14" s="11"/>
      <c r="E14" s="13" t="s">
        <v>8</v>
      </c>
      <c r="F14" s="13" t="s">
        <v>15</v>
      </c>
      <c r="G14" s="23"/>
      <c r="H14" s="24" t="s">
        <v>23</v>
      </c>
      <c r="I14" s="24"/>
      <c r="J14">
        <f t="shared" si="2"/>
        <v>1</v>
      </c>
      <c r="K14">
        <v>8</v>
      </c>
      <c r="L14">
        <f t="shared" si="3"/>
        <v>10008</v>
      </c>
      <c r="N14" s="29" t="s">
        <v>12</v>
      </c>
      <c r="O14" s="37"/>
      <c r="P14" s="36" t="s">
        <v>171</v>
      </c>
      <c r="Q14" s="36" t="s">
        <v>172</v>
      </c>
      <c r="R14">
        <f t="shared" si="0"/>
        <v>1</v>
      </c>
      <c r="S14">
        <v>32</v>
      </c>
      <c r="T14">
        <f t="shared" si="1"/>
        <v>1032</v>
      </c>
    </row>
    <row r="15" spans="1:20">
      <c r="A15" s="12" t="s">
        <v>12</v>
      </c>
      <c r="B15" s="13" t="s">
        <v>24</v>
      </c>
      <c r="C15" s="10" t="s">
        <v>25</v>
      </c>
      <c r="D15" s="11"/>
      <c r="E15" s="13" t="s">
        <v>8</v>
      </c>
      <c r="F15" s="13" t="s">
        <v>15</v>
      </c>
      <c r="G15" s="23"/>
      <c r="H15" s="24" t="s">
        <v>26</v>
      </c>
      <c r="I15" s="24"/>
      <c r="J15">
        <f t="shared" si="2"/>
        <v>1</v>
      </c>
      <c r="K15">
        <v>9</v>
      </c>
      <c r="L15">
        <f t="shared" si="3"/>
        <v>10009</v>
      </c>
      <c r="N15" s="29" t="s">
        <v>12</v>
      </c>
      <c r="O15" s="38"/>
      <c r="P15" s="36" t="s">
        <v>173</v>
      </c>
      <c r="Q15" s="36" t="s">
        <v>174</v>
      </c>
      <c r="R15">
        <f t="shared" si="0"/>
        <v>1</v>
      </c>
      <c r="S15">
        <v>33</v>
      </c>
      <c r="T15">
        <f t="shared" si="1"/>
        <v>1033</v>
      </c>
    </row>
    <row r="16" spans="1:17">
      <c r="A16" s="12" t="s">
        <v>12</v>
      </c>
      <c r="B16" s="13" t="s">
        <v>24</v>
      </c>
      <c r="C16" s="10" t="s">
        <v>27</v>
      </c>
      <c r="D16" s="11"/>
      <c r="E16" s="13" t="s">
        <v>8</v>
      </c>
      <c r="F16" s="13" t="s">
        <v>15</v>
      </c>
      <c r="G16" s="23"/>
      <c r="H16" s="24" t="s">
        <v>28</v>
      </c>
      <c r="I16" s="24" t="s">
        <v>14</v>
      </c>
      <c r="J16">
        <f t="shared" si="2"/>
        <v>1</v>
      </c>
      <c r="K16">
        <v>10</v>
      </c>
      <c r="L16">
        <f t="shared" si="3"/>
        <v>10010</v>
      </c>
      <c r="P16" s="39"/>
      <c r="Q16" s="39"/>
    </row>
    <row r="17" spans="1:17">
      <c r="A17" s="12" t="s">
        <v>12</v>
      </c>
      <c r="B17" s="13" t="s">
        <v>24</v>
      </c>
      <c r="C17" s="10" t="s">
        <v>29</v>
      </c>
      <c r="D17" s="11"/>
      <c r="E17" s="13" t="s">
        <v>8</v>
      </c>
      <c r="F17" s="13" t="s">
        <v>15</v>
      </c>
      <c r="G17" s="23"/>
      <c r="H17" s="24"/>
      <c r="I17" s="24" t="s">
        <v>30</v>
      </c>
      <c r="J17">
        <f t="shared" si="2"/>
        <v>1</v>
      </c>
      <c r="K17">
        <v>11</v>
      </c>
      <c r="L17">
        <f t="shared" si="3"/>
        <v>10011</v>
      </c>
      <c r="P17" s="39"/>
      <c r="Q17" s="39"/>
    </row>
    <row r="18" spans="1:17">
      <c r="A18" s="12" t="s">
        <v>12</v>
      </c>
      <c r="B18" s="13" t="s">
        <v>31</v>
      </c>
      <c r="C18" s="10" t="s">
        <v>25</v>
      </c>
      <c r="D18" s="11"/>
      <c r="E18" s="13" t="s">
        <v>8</v>
      </c>
      <c r="F18" s="13" t="s">
        <v>15</v>
      </c>
      <c r="G18" s="23"/>
      <c r="H18" s="24"/>
      <c r="I18" s="24" t="s">
        <v>32</v>
      </c>
      <c r="J18">
        <f t="shared" si="2"/>
        <v>1</v>
      </c>
      <c r="K18">
        <v>12</v>
      </c>
      <c r="L18">
        <f t="shared" si="3"/>
        <v>10012</v>
      </c>
      <c r="P18" s="39"/>
      <c r="Q18" s="39"/>
    </row>
    <row r="19" spans="1:17">
      <c r="A19" s="12" t="s">
        <v>12</v>
      </c>
      <c r="B19" s="13" t="s">
        <v>31</v>
      </c>
      <c r="C19" s="10" t="s">
        <v>33</v>
      </c>
      <c r="D19" s="11"/>
      <c r="E19" s="13" t="s">
        <v>8</v>
      </c>
      <c r="F19" s="13" t="s">
        <v>15</v>
      </c>
      <c r="G19" s="23"/>
      <c r="H19" s="24"/>
      <c r="I19" s="24" t="s">
        <v>34</v>
      </c>
      <c r="J19">
        <f t="shared" si="2"/>
        <v>1</v>
      </c>
      <c r="K19">
        <v>13</v>
      </c>
      <c r="L19">
        <f t="shared" si="3"/>
        <v>10013</v>
      </c>
      <c r="P19" s="39"/>
      <c r="Q19" s="39"/>
    </row>
    <row r="20" spans="1:17">
      <c r="A20" s="12" t="s">
        <v>12</v>
      </c>
      <c r="B20" s="13" t="s">
        <v>31</v>
      </c>
      <c r="C20" s="10" t="s">
        <v>35</v>
      </c>
      <c r="D20" s="11"/>
      <c r="E20" s="13" t="s">
        <v>8</v>
      </c>
      <c r="F20" s="13" t="s">
        <v>15</v>
      </c>
      <c r="G20" s="23"/>
      <c r="H20" s="24"/>
      <c r="I20" s="24" t="s">
        <v>36</v>
      </c>
      <c r="J20">
        <f t="shared" si="2"/>
        <v>1</v>
      </c>
      <c r="K20">
        <v>14</v>
      </c>
      <c r="L20">
        <f t="shared" si="3"/>
        <v>10014</v>
      </c>
      <c r="P20" s="39"/>
      <c r="Q20" s="39"/>
    </row>
    <row r="21" spans="1:17">
      <c r="A21" s="12" t="s">
        <v>12</v>
      </c>
      <c r="B21" s="13" t="s">
        <v>37</v>
      </c>
      <c r="C21" s="10" t="s">
        <v>13</v>
      </c>
      <c r="D21" s="11"/>
      <c r="E21" s="13" t="s">
        <v>8</v>
      </c>
      <c r="F21" s="13" t="s">
        <v>15</v>
      </c>
      <c r="G21" s="23"/>
      <c r="H21" s="24" t="s">
        <v>38</v>
      </c>
      <c r="I21" s="24"/>
      <c r="J21">
        <f t="shared" si="2"/>
        <v>1</v>
      </c>
      <c r="K21">
        <v>15</v>
      </c>
      <c r="L21">
        <f t="shared" si="3"/>
        <v>10015</v>
      </c>
      <c r="P21" s="39"/>
      <c r="Q21" s="39"/>
    </row>
    <row r="22" spans="1:17">
      <c r="A22" s="12" t="s">
        <v>12</v>
      </c>
      <c r="B22" s="13" t="s">
        <v>37</v>
      </c>
      <c r="C22" s="10" t="s">
        <v>33</v>
      </c>
      <c r="D22" s="11"/>
      <c r="E22" s="13" t="s">
        <v>8</v>
      </c>
      <c r="F22" s="13" t="s">
        <v>15</v>
      </c>
      <c r="G22" s="23"/>
      <c r="H22" s="24" t="s">
        <v>39</v>
      </c>
      <c r="I22" s="24" t="s">
        <v>40</v>
      </c>
      <c r="J22">
        <f t="shared" si="2"/>
        <v>1</v>
      </c>
      <c r="K22">
        <v>16</v>
      </c>
      <c r="L22">
        <f t="shared" si="3"/>
        <v>10016</v>
      </c>
      <c r="P22" s="39"/>
      <c r="Q22" s="39"/>
    </row>
    <row r="23" spans="1:17">
      <c r="A23" s="12" t="s">
        <v>12</v>
      </c>
      <c r="B23" s="13" t="s">
        <v>37</v>
      </c>
      <c r="C23" s="10" t="s">
        <v>35</v>
      </c>
      <c r="D23" s="11"/>
      <c r="E23" s="13" t="s">
        <v>8</v>
      </c>
      <c r="F23" s="13" t="s">
        <v>15</v>
      </c>
      <c r="G23" s="23"/>
      <c r="H23" s="24"/>
      <c r="I23" s="24" t="s">
        <v>41</v>
      </c>
      <c r="J23">
        <f t="shared" si="2"/>
        <v>1</v>
      </c>
      <c r="K23">
        <v>17</v>
      </c>
      <c r="L23">
        <f t="shared" si="3"/>
        <v>10017</v>
      </c>
      <c r="P23" s="39"/>
      <c r="Q23" s="39"/>
    </row>
    <row r="24" spans="1:17">
      <c r="A24" s="12" t="s">
        <v>12</v>
      </c>
      <c r="B24" s="13" t="s">
        <v>37</v>
      </c>
      <c r="C24" s="10" t="s">
        <v>27</v>
      </c>
      <c r="D24" s="11"/>
      <c r="E24" s="13" t="s">
        <v>8</v>
      </c>
      <c r="F24" s="13" t="s">
        <v>15</v>
      </c>
      <c r="G24" s="23"/>
      <c r="H24" s="24" t="s">
        <v>42</v>
      </c>
      <c r="I24" s="24"/>
      <c r="J24">
        <f t="shared" si="2"/>
        <v>1</v>
      </c>
      <c r="K24">
        <v>18</v>
      </c>
      <c r="L24">
        <f t="shared" si="3"/>
        <v>10018</v>
      </c>
      <c r="P24" s="39"/>
      <c r="Q24" s="39"/>
    </row>
    <row r="25" spans="1:17">
      <c r="A25" s="12" t="s">
        <v>12</v>
      </c>
      <c r="B25" s="13" t="s">
        <v>37</v>
      </c>
      <c r="C25" s="10" t="s">
        <v>29</v>
      </c>
      <c r="D25" s="11"/>
      <c r="E25" s="13" t="s">
        <v>8</v>
      </c>
      <c r="F25" s="13" t="s">
        <v>15</v>
      </c>
      <c r="G25" s="23"/>
      <c r="H25" s="24" t="s">
        <v>43</v>
      </c>
      <c r="I25" s="24"/>
      <c r="J25">
        <f t="shared" si="2"/>
        <v>1</v>
      </c>
      <c r="K25">
        <v>19</v>
      </c>
      <c r="L25">
        <f t="shared" si="3"/>
        <v>10019</v>
      </c>
      <c r="P25" s="39"/>
      <c r="Q25" s="39"/>
    </row>
    <row r="26" spans="1:17">
      <c r="A26" s="12" t="s">
        <v>12</v>
      </c>
      <c r="B26" s="10" t="s">
        <v>42</v>
      </c>
      <c r="C26" s="10"/>
      <c r="D26" s="11"/>
      <c r="E26" s="13" t="s">
        <v>8</v>
      </c>
      <c r="F26" s="13" t="s">
        <v>15</v>
      </c>
      <c r="G26" s="23"/>
      <c r="H26" s="24" t="s">
        <v>44</v>
      </c>
      <c r="I26" s="24"/>
      <c r="J26">
        <f t="shared" si="2"/>
        <v>1</v>
      </c>
      <c r="K26">
        <v>20</v>
      </c>
      <c r="L26">
        <f t="shared" si="3"/>
        <v>10020</v>
      </c>
      <c r="P26" s="39"/>
      <c r="Q26" s="39"/>
    </row>
    <row r="27" spans="1:17">
      <c r="A27" s="12" t="s">
        <v>12</v>
      </c>
      <c r="B27" s="10" t="s">
        <v>45</v>
      </c>
      <c r="C27" s="10"/>
      <c r="D27" s="11"/>
      <c r="E27" s="13" t="s">
        <v>8</v>
      </c>
      <c r="F27" s="13" t="s">
        <v>15</v>
      </c>
      <c r="G27" s="23"/>
      <c r="H27" s="24" t="s">
        <v>46</v>
      </c>
      <c r="I27" s="24"/>
      <c r="J27">
        <f t="shared" si="2"/>
        <v>1</v>
      </c>
      <c r="K27">
        <v>21</v>
      </c>
      <c r="L27">
        <f t="shared" si="3"/>
        <v>10021</v>
      </c>
      <c r="P27" s="39"/>
      <c r="Q27" s="39"/>
    </row>
    <row r="28" spans="1:17">
      <c r="A28" s="12" t="s">
        <v>12</v>
      </c>
      <c r="B28" s="10" t="s">
        <v>43</v>
      </c>
      <c r="C28" s="10"/>
      <c r="D28" s="11"/>
      <c r="E28" s="13" t="s">
        <v>8</v>
      </c>
      <c r="F28" s="13" t="s">
        <v>15</v>
      </c>
      <c r="G28" s="23"/>
      <c r="H28" s="24" t="s">
        <v>47</v>
      </c>
      <c r="I28" s="24"/>
      <c r="J28">
        <f t="shared" si="2"/>
        <v>1</v>
      </c>
      <c r="K28">
        <v>22</v>
      </c>
      <c r="L28">
        <f t="shared" si="3"/>
        <v>10022</v>
      </c>
      <c r="P28" s="39"/>
      <c r="Q28" s="39"/>
    </row>
    <row r="29" spans="1:17">
      <c r="A29" s="12" t="s">
        <v>12</v>
      </c>
      <c r="B29" s="13" t="s">
        <v>48</v>
      </c>
      <c r="C29" s="10" t="s">
        <v>33</v>
      </c>
      <c r="D29" s="11"/>
      <c r="E29" s="13" t="s">
        <v>8</v>
      </c>
      <c r="F29" s="13" t="s">
        <v>15</v>
      </c>
      <c r="G29" s="23"/>
      <c r="H29" s="24" t="s">
        <v>49</v>
      </c>
      <c r="I29" s="24" t="s">
        <v>33</v>
      </c>
      <c r="J29">
        <f t="shared" si="2"/>
        <v>1</v>
      </c>
      <c r="K29">
        <v>23</v>
      </c>
      <c r="L29">
        <f t="shared" si="3"/>
        <v>10023</v>
      </c>
      <c r="P29" s="39"/>
      <c r="Q29" s="39"/>
    </row>
    <row r="30" spans="1:17">
      <c r="A30" s="12" t="s">
        <v>12</v>
      </c>
      <c r="B30" s="13" t="s">
        <v>48</v>
      </c>
      <c r="C30" s="10" t="s">
        <v>35</v>
      </c>
      <c r="D30" s="11"/>
      <c r="E30" s="13" t="s">
        <v>8</v>
      </c>
      <c r="F30" s="13" t="s">
        <v>15</v>
      </c>
      <c r="G30" s="23"/>
      <c r="H30" s="24"/>
      <c r="I30" s="24" t="s">
        <v>35</v>
      </c>
      <c r="J30">
        <f t="shared" si="2"/>
        <v>1</v>
      </c>
      <c r="K30">
        <v>24</v>
      </c>
      <c r="L30">
        <f t="shared" si="3"/>
        <v>10024</v>
      </c>
      <c r="P30" s="39"/>
      <c r="Q30" s="39"/>
    </row>
    <row r="31" spans="1:17">
      <c r="A31" s="12" t="s">
        <v>12</v>
      </c>
      <c r="B31" s="13" t="s">
        <v>48</v>
      </c>
      <c r="C31" s="10" t="s">
        <v>27</v>
      </c>
      <c r="D31" s="11"/>
      <c r="E31" s="13" t="s">
        <v>8</v>
      </c>
      <c r="F31" s="13" t="s">
        <v>15</v>
      </c>
      <c r="G31" s="23"/>
      <c r="H31" s="24" t="s">
        <v>50</v>
      </c>
      <c r="I31" s="24" t="s">
        <v>33</v>
      </c>
      <c r="J31">
        <f t="shared" si="2"/>
        <v>1</v>
      </c>
      <c r="K31">
        <v>25</v>
      </c>
      <c r="L31">
        <f t="shared" si="3"/>
        <v>10025</v>
      </c>
      <c r="P31" s="39"/>
      <c r="Q31" s="39"/>
    </row>
    <row r="32" spans="1:17">
      <c r="A32" s="12" t="s">
        <v>12</v>
      </c>
      <c r="B32" s="13" t="s">
        <v>48</v>
      </c>
      <c r="C32" s="10" t="s">
        <v>29</v>
      </c>
      <c r="D32" s="11"/>
      <c r="E32" s="13" t="s">
        <v>8</v>
      </c>
      <c r="F32" s="13" t="s">
        <v>15</v>
      </c>
      <c r="G32" s="23"/>
      <c r="H32" s="24"/>
      <c r="I32" s="24" t="s">
        <v>35</v>
      </c>
      <c r="J32">
        <f t="shared" si="2"/>
        <v>1</v>
      </c>
      <c r="K32">
        <v>26</v>
      </c>
      <c r="L32">
        <f t="shared" si="3"/>
        <v>10026</v>
      </c>
      <c r="P32" s="39"/>
      <c r="Q32" s="39"/>
    </row>
    <row r="33" spans="1:17">
      <c r="A33" s="12" t="s">
        <v>12</v>
      </c>
      <c r="B33" s="10" t="s">
        <v>51</v>
      </c>
      <c r="C33" s="10"/>
      <c r="D33" s="11"/>
      <c r="E33" s="13" t="s">
        <v>8</v>
      </c>
      <c r="F33" s="13" t="s">
        <v>15</v>
      </c>
      <c r="G33" s="23"/>
      <c r="H33" s="24" t="s">
        <v>52</v>
      </c>
      <c r="I33" s="24"/>
      <c r="J33">
        <f t="shared" si="2"/>
        <v>1</v>
      </c>
      <c r="K33">
        <v>27</v>
      </c>
      <c r="L33">
        <f t="shared" si="3"/>
        <v>10027</v>
      </c>
      <c r="P33" s="39"/>
      <c r="Q33" s="39"/>
    </row>
    <row r="34" ht="36" customHeight="1" spans="1:12">
      <c r="A34" s="12" t="s">
        <v>12</v>
      </c>
      <c r="B34" s="10" t="s">
        <v>53</v>
      </c>
      <c r="C34" s="10"/>
      <c r="D34" s="11"/>
      <c r="E34" s="13" t="s">
        <v>8</v>
      </c>
      <c r="F34" s="13" t="s">
        <v>15</v>
      </c>
      <c r="G34" s="22"/>
      <c r="H34" s="22"/>
      <c r="I34" s="22"/>
      <c r="J34">
        <f t="shared" si="2"/>
        <v>1</v>
      </c>
      <c r="K34">
        <v>28</v>
      </c>
      <c r="L34">
        <f t="shared" si="3"/>
        <v>10028</v>
      </c>
    </row>
    <row r="35" spans="1:20">
      <c r="A35" s="14" t="s">
        <v>54</v>
      </c>
      <c r="B35" s="13" t="s">
        <v>55</v>
      </c>
      <c r="C35" s="15" t="s">
        <v>56</v>
      </c>
      <c r="D35" s="11"/>
      <c r="E35" s="13" t="s">
        <v>8</v>
      </c>
      <c r="F35" s="13" t="s">
        <v>57</v>
      </c>
      <c r="G35" s="22"/>
      <c r="H35" s="22"/>
      <c r="I35" s="22"/>
      <c r="J35">
        <f t="shared" si="2"/>
        <v>2</v>
      </c>
      <c r="K35">
        <v>29</v>
      </c>
      <c r="L35">
        <f t="shared" si="3"/>
        <v>20029</v>
      </c>
      <c r="N35" s="29" t="s">
        <v>54</v>
      </c>
      <c r="O35" s="40"/>
      <c r="P35" s="36" t="s">
        <v>175</v>
      </c>
      <c r="Q35" s="36" t="s">
        <v>176</v>
      </c>
      <c r="R35">
        <f>VALUE(LEFT(N35,1))</f>
        <v>2</v>
      </c>
      <c r="S35">
        <v>65</v>
      </c>
      <c r="T35">
        <f>R35*1000+S35</f>
        <v>2065</v>
      </c>
    </row>
    <row r="36" spans="1:20">
      <c r="A36" s="16" t="s">
        <v>54</v>
      </c>
      <c r="B36" s="13" t="s">
        <v>55</v>
      </c>
      <c r="C36" s="15" t="s">
        <v>58</v>
      </c>
      <c r="D36" s="11"/>
      <c r="E36" s="13" t="s">
        <v>8</v>
      </c>
      <c r="F36" s="13" t="s">
        <v>57</v>
      </c>
      <c r="G36" s="22"/>
      <c r="H36" s="22"/>
      <c r="I36" s="22"/>
      <c r="J36">
        <f t="shared" si="2"/>
        <v>2</v>
      </c>
      <c r="K36">
        <v>30</v>
      </c>
      <c r="L36">
        <f t="shared" si="3"/>
        <v>20030</v>
      </c>
      <c r="N36" s="29" t="s">
        <v>54</v>
      </c>
      <c r="O36" s="40"/>
      <c r="P36" s="36" t="s">
        <v>177</v>
      </c>
      <c r="Q36" s="36" t="s">
        <v>178</v>
      </c>
      <c r="R36">
        <f>VALUE(LEFT(N36,1))</f>
        <v>2</v>
      </c>
      <c r="S36">
        <v>66</v>
      </c>
      <c r="T36">
        <f>R36*1000+S36</f>
        <v>2066</v>
      </c>
    </row>
    <row r="37" spans="1:20">
      <c r="A37" s="16" t="s">
        <v>54</v>
      </c>
      <c r="B37" s="13" t="s">
        <v>55</v>
      </c>
      <c r="C37" s="11" t="s">
        <v>59</v>
      </c>
      <c r="D37" s="11"/>
      <c r="E37" s="13" t="s">
        <v>8</v>
      </c>
      <c r="F37" s="13" t="s">
        <v>57</v>
      </c>
      <c r="G37" s="22"/>
      <c r="H37" s="22"/>
      <c r="I37" s="22"/>
      <c r="J37">
        <f t="shared" si="2"/>
        <v>2</v>
      </c>
      <c r="K37">
        <v>31</v>
      </c>
      <c r="L37">
        <f t="shared" si="3"/>
        <v>20031</v>
      </c>
      <c r="N37" s="29" t="s">
        <v>54</v>
      </c>
      <c r="O37" s="40"/>
      <c r="P37" s="36" t="s">
        <v>179</v>
      </c>
      <c r="Q37" s="36" t="s">
        <v>68</v>
      </c>
      <c r="R37">
        <f>VALUE(LEFT(N37,1))</f>
        <v>2</v>
      </c>
      <c r="S37">
        <v>67</v>
      </c>
      <c r="T37">
        <f>R37*1000+S37</f>
        <v>2067</v>
      </c>
    </row>
    <row r="38" spans="1:20">
      <c r="A38" s="16" t="s">
        <v>54</v>
      </c>
      <c r="B38" s="13" t="s">
        <v>55</v>
      </c>
      <c r="C38" s="13" t="s">
        <v>60</v>
      </c>
      <c r="D38" s="11"/>
      <c r="E38" s="13" t="s">
        <v>8</v>
      </c>
      <c r="F38" s="13" t="s">
        <v>57</v>
      </c>
      <c r="G38" s="25" t="s">
        <v>61</v>
      </c>
      <c r="H38" s="22"/>
      <c r="I38" s="22"/>
      <c r="J38">
        <f t="shared" si="2"/>
        <v>2</v>
      </c>
      <c r="K38">
        <v>32</v>
      </c>
      <c r="L38">
        <f t="shared" si="3"/>
        <v>20032</v>
      </c>
      <c r="N38" s="29" t="s">
        <v>54</v>
      </c>
      <c r="O38" s="40"/>
      <c r="P38" s="36" t="s">
        <v>180</v>
      </c>
      <c r="Q38" s="36" t="s">
        <v>181</v>
      </c>
      <c r="R38">
        <f>VALUE(LEFT(N38,1))</f>
        <v>2</v>
      </c>
      <c r="S38">
        <v>68</v>
      </c>
      <c r="T38">
        <f>R38*1000+S38</f>
        <v>2068</v>
      </c>
    </row>
    <row r="39" spans="1:20">
      <c r="A39" s="16" t="s">
        <v>54</v>
      </c>
      <c r="B39" s="13" t="s">
        <v>62</v>
      </c>
      <c r="C39" s="13" t="s">
        <v>63</v>
      </c>
      <c r="D39" s="11"/>
      <c r="E39" s="13" t="s">
        <v>8</v>
      </c>
      <c r="F39" s="13" t="s">
        <v>8</v>
      </c>
      <c r="G39" s="22"/>
      <c r="H39" s="22"/>
      <c r="I39" s="22"/>
      <c r="J39">
        <f t="shared" si="2"/>
        <v>2</v>
      </c>
      <c r="K39">
        <v>33</v>
      </c>
      <c r="L39">
        <f t="shared" si="3"/>
        <v>20033</v>
      </c>
      <c r="N39" s="29" t="s">
        <v>54</v>
      </c>
      <c r="O39" s="40"/>
      <c r="P39" s="36" t="s">
        <v>182</v>
      </c>
      <c r="Q39" s="36" t="s">
        <v>183</v>
      </c>
      <c r="R39">
        <f>VALUE(LEFT(N39,1))</f>
        <v>2</v>
      </c>
      <c r="S39">
        <v>69</v>
      </c>
      <c r="T39">
        <f>R39*1000+S39</f>
        <v>2069</v>
      </c>
    </row>
    <row r="40" spans="1:17">
      <c r="A40" s="16" t="s">
        <v>54</v>
      </c>
      <c r="B40" s="13" t="s">
        <v>62</v>
      </c>
      <c r="C40" s="13" t="s">
        <v>64</v>
      </c>
      <c r="D40" s="11"/>
      <c r="E40" s="13" t="s">
        <v>8</v>
      </c>
      <c r="F40" s="13" t="s">
        <v>8</v>
      </c>
      <c r="G40" s="22"/>
      <c r="H40" s="22"/>
      <c r="I40" s="22"/>
      <c r="J40">
        <f t="shared" si="2"/>
        <v>2</v>
      </c>
      <c r="K40">
        <v>34</v>
      </c>
      <c r="L40">
        <f t="shared" si="3"/>
        <v>20034</v>
      </c>
      <c r="P40" s="39"/>
      <c r="Q40" s="39"/>
    </row>
    <row r="41" spans="1:17">
      <c r="A41" s="16" t="s">
        <v>54</v>
      </c>
      <c r="B41" s="13" t="s">
        <v>62</v>
      </c>
      <c r="C41" s="13" t="s">
        <v>65</v>
      </c>
      <c r="D41" s="11"/>
      <c r="E41" s="13" t="s">
        <v>8</v>
      </c>
      <c r="F41" s="13" t="s">
        <v>8</v>
      </c>
      <c r="G41" s="22"/>
      <c r="H41" s="22"/>
      <c r="I41" s="22"/>
      <c r="J41">
        <f t="shared" si="2"/>
        <v>2</v>
      </c>
      <c r="K41">
        <v>35</v>
      </c>
      <c r="L41">
        <f t="shared" si="3"/>
        <v>20035</v>
      </c>
      <c r="P41" s="39"/>
      <c r="Q41" s="39"/>
    </row>
    <row r="42" spans="1:17">
      <c r="A42" s="16" t="s">
        <v>54</v>
      </c>
      <c r="B42" s="13" t="s">
        <v>62</v>
      </c>
      <c r="C42" s="13" t="s">
        <v>66</v>
      </c>
      <c r="D42" s="11"/>
      <c r="E42" s="13" t="s">
        <v>8</v>
      </c>
      <c r="F42" s="13" t="s">
        <v>8</v>
      </c>
      <c r="G42" s="22"/>
      <c r="H42" s="22"/>
      <c r="I42" s="22"/>
      <c r="J42">
        <f t="shared" si="2"/>
        <v>2</v>
      </c>
      <c r="K42">
        <v>36</v>
      </c>
      <c r="L42">
        <f t="shared" si="3"/>
        <v>20036</v>
      </c>
      <c r="P42" s="39"/>
      <c r="Q42" s="39"/>
    </row>
    <row r="43" spans="1:17">
      <c r="A43" s="16" t="s">
        <v>54</v>
      </c>
      <c r="B43" s="13" t="s">
        <v>62</v>
      </c>
      <c r="C43" s="13" t="s">
        <v>67</v>
      </c>
      <c r="D43" s="11"/>
      <c r="E43" s="13" t="s">
        <v>8</v>
      </c>
      <c r="F43" s="13" t="s">
        <v>8</v>
      </c>
      <c r="G43" s="22"/>
      <c r="H43" s="22"/>
      <c r="I43" s="22"/>
      <c r="J43">
        <f t="shared" si="2"/>
        <v>2</v>
      </c>
      <c r="K43">
        <v>37</v>
      </c>
      <c r="L43">
        <f t="shared" si="3"/>
        <v>20037</v>
      </c>
      <c r="P43" s="39"/>
      <c r="Q43" s="39"/>
    </row>
    <row r="44" spans="1:17">
      <c r="A44" s="16" t="s">
        <v>54</v>
      </c>
      <c r="B44" s="13" t="s">
        <v>68</v>
      </c>
      <c r="C44" s="13"/>
      <c r="D44" s="11"/>
      <c r="E44" s="13" t="s">
        <v>8</v>
      </c>
      <c r="F44" s="13" t="s">
        <v>8</v>
      </c>
      <c r="G44" s="22"/>
      <c r="H44" s="22"/>
      <c r="I44" s="22"/>
      <c r="J44">
        <f t="shared" si="2"/>
        <v>2</v>
      </c>
      <c r="K44">
        <v>38</v>
      </c>
      <c r="L44">
        <f t="shared" si="3"/>
        <v>20038</v>
      </c>
      <c r="P44" s="39"/>
      <c r="Q44" s="39"/>
    </row>
    <row r="45" spans="1:17">
      <c r="A45" s="16" t="s">
        <v>54</v>
      </c>
      <c r="B45" s="13" t="s">
        <v>69</v>
      </c>
      <c r="C45" s="13"/>
      <c r="D45" s="11"/>
      <c r="E45" s="13" t="s">
        <v>8</v>
      </c>
      <c r="F45" s="13" t="s">
        <v>8</v>
      </c>
      <c r="G45" s="22"/>
      <c r="H45" s="22"/>
      <c r="I45" s="22"/>
      <c r="J45">
        <f t="shared" si="2"/>
        <v>2</v>
      </c>
      <c r="K45">
        <v>39</v>
      </c>
      <c r="L45">
        <f t="shared" si="3"/>
        <v>20039</v>
      </c>
      <c r="P45" s="39"/>
      <c r="Q45" s="39"/>
    </row>
    <row r="46" spans="1:17">
      <c r="A46" s="16" t="s">
        <v>54</v>
      </c>
      <c r="B46" s="13" t="s">
        <v>70</v>
      </c>
      <c r="C46" s="13"/>
      <c r="D46" s="11"/>
      <c r="E46" s="13" t="s">
        <v>8</v>
      </c>
      <c r="F46" s="13" t="s">
        <v>8</v>
      </c>
      <c r="G46" s="22"/>
      <c r="H46" s="22"/>
      <c r="I46" s="22"/>
      <c r="J46">
        <f t="shared" si="2"/>
        <v>2</v>
      </c>
      <c r="K46">
        <v>40</v>
      </c>
      <c r="L46">
        <f t="shared" si="3"/>
        <v>20040</v>
      </c>
      <c r="P46" s="39"/>
      <c r="Q46" s="39"/>
    </row>
    <row r="47" spans="1:17">
      <c r="A47" s="16" t="s">
        <v>54</v>
      </c>
      <c r="B47" s="13"/>
      <c r="C47" s="13"/>
      <c r="D47" s="11"/>
      <c r="E47" s="13"/>
      <c r="F47" s="13"/>
      <c r="G47" s="25" t="s">
        <v>71</v>
      </c>
      <c r="H47" s="25" t="s">
        <v>72</v>
      </c>
      <c r="I47" s="22"/>
      <c r="J47">
        <f t="shared" si="2"/>
        <v>2</v>
      </c>
      <c r="K47">
        <v>41</v>
      </c>
      <c r="L47">
        <f t="shared" si="3"/>
        <v>20041</v>
      </c>
      <c r="P47" s="39"/>
      <c r="Q47" s="39"/>
    </row>
    <row r="48" spans="1:17">
      <c r="A48" s="16" t="s">
        <v>54</v>
      </c>
      <c r="B48" s="13"/>
      <c r="C48" s="13"/>
      <c r="D48" s="11"/>
      <c r="E48" s="13"/>
      <c r="F48" s="13"/>
      <c r="G48" s="25"/>
      <c r="H48" s="25" t="s">
        <v>73</v>
      </c>
      <c r="I48" s="22"/>
      <c r="J48">
        <f t="shared" si="2"/>
        <v>2</v>
      </c>
      <c r="K48">
        <v>42</v>
      </c>
      <c r="L48">
        <f t="shared" si="3"/>
        <v>20042</v>
      </c>
      <c r="P48" s="39"/>
      <c r="Q48" s="39"/>
    </row>
    <row r="49" spans="1:17">
      <c r="A49" s="16" t="s">
        <v>54</v>
      </c>
      <c r="B49" s="13"/>
      <c r="C49" s="13"/>
      <c r="D49" s="11"/>
      <c r="E49" s="13"/>
      <c r="F49" s="13"/>
      <c r="G49" s="25"/>
      <c r="H49" s="25" t="s">
        <v>74</v>
      </c>
      <c r="I49" s="22"/>
      <c r="J49">
        <f t="shared" si="2"/>
        <v>2</v>
      </c>
      <c r="K49">
        <v>43</v>
      </c>
      <c r="L49">
        <f t="shared" si="3"/>
        <v>20043</v>
      </c>
      <c r="P49" s="39"/>
      <c r="Q49" s="39"/>
    </row>
    <row r="50" spans="1:17">
      <c r="A50" s="17" t="s">
        <v>54</v>
      </c>
      <c r="B50" s="13"/>
      <c r="C50" s="13"/>
      <c r="D50" s="11"/>
      <c r="E50" s="13"/>
      <c r="F50" s="13"/>
      <c r="G50" s="25"/>
      <c r="H50" s="25" t="s">
        <v>75</v>
      </c>
      <c r="I50" s="22"/>
      <c r="J50">
        <f t="shared" si="2"/>
        <v>2</v>
      </c>
      <c r="K50">
        <v>44</v>
      </c>
      <c r="L50">
        <f t="shared" si="3"/>
        <v>20044</v>
      </c>
      <c r="P50" s="39"/>
      <c r="Q50" s="39"/>
    </row>
    <row r="51" spans="1:20">
      <c r="A51" s="12" t="s">
        <v>76</v>
      </c>
      <c r="B51" s="13" t="s">
        <v>77</v>
      </c>
      <c r="C51" s="13"/>
      <c r="D51" s="11"/>
      <c r="E51" s="13" t="s">
        <v>8</v>
      </c>
      <c r="F51" s="13" t="s">
        <v>57</v>
      </c>
      <c r="G51" s="22"/>
      <c r="H51" s="22"/>
      <c r="I51" s="22"/>
      <c r="J51">
        <f t="shared" si="2"/>
        <v>3</v>
      </c>
      <c r="K51">
        <v>45</v>
      </c>
      <c r="L51">
        <f t="shared" si="3"/>
        <v>30045</v>
      </c>
      <c r="N51" s="29" t="s">
        <v>76</v>
      </c>
      <c r="O51" s="41"/>
      <c r="P51" s="30" t="s">
        <v>184</v>
      </c>
      <c r="Q51" s="30" t="s">
        <v>185</v>
      </c>
      <c r="R51">
        <f t="shared" ref="R51:R81" si="4">VALUE(LEFT(N51,1))</f>
        <v>3</v>
      </c>
      <c r="S51">
        <v>11</v>
      </c>
      <c r="T51">
        <f t="shared" ref="T51:T81" si="5">R51*1000+S51</f>
        <v>3011</v>
      </c>
    </row>
    <row r="52" spans="1:20">
      <c r="A52" s="12" t="s">
        <v>76</v>
      </c>
      <c r="B52" s="13" t="s">
        <v>78</v>
      </c>
      <c r="C52" s="13"/>
      <c r="D52" s="11"/>
      <c r="E52" s="13" t="s">
        <v>8</v>
      </c>
      <c r="F52" s="13" t="s">
        <v>57</v>
      </c>
      <c r="G52" s="22"/>
      <c r="H52" s="22"/>
      <c r="I52" s="22"/>
      <c r="J52">
        <f t="shared" si="2"/>
        <v>3</v>
      </c>
      <c r="K52">
        <v>46</v>
      </c>
      <c r="L52">
        <f t="shared" si="3"/>
        <v>30046</v>
      </c>
      <c r="N52" s="29" t="s">
        <v>76</v>
      </c>
      <c r="O52" s="42"/>
      <c r="P52" s="30" t="s">
        <v>186</v>
      </c>
      <c r="Q52" s="30" t="s">
        <v>187</v>
      </c>
      <c r="R52">
        <f t="shared" si="4"/>
        <v>3</v>
      </c>
      <c r="S52">
        <v>12</v>
      </c>
      <c r="T52">
        <f t="shared" si="5"/>
        <v>3012</v>
      </c>
    </row>
    <row r="53" spans="1:20">
      <c r="A53" s="12" t="s">
        <v>76</v>
      </c>
      <c r="B53" s="13" t="s">
        <v>73</v>
      </c>
      <c r="C53" s="13"/>
      <c r="D53" s="11"/>
      <c r="E53" s="13" t="s">
        <v>8</v>
      </c>
      <c r="F53" s="13" t="s">
        <v>57</v>
      </c>
      <c r="G53" s="22"/>
      <c r="H53" s="22"/>
      <c r="I53" s="22"/>
      <c r="J53">
        <f t="shared" si="2"/>
        <v>3</v>
      </c>
      <c r="K53">
        <v>47</v>
      </c>
      <c r="L53">
        <f t="shared" si="3"/>
        <v>30047</v>
      </c>
      <c r="N53" s="29" t="s">
        <v>76</v>
      </c>
      <c r="O53" s="43"/>
      <c r="P53" s="30" t="s">
        <v>188</v>
      </c>
      <c r="Q53" s="30" t="s">
        <v>189</v>
      </c>
      <c r="R53">
        <f t="shared" si="4"/>
        <v>3</v>
      </c>
      <c r="S53">
        <v>13</v>
      </c>
      <c r="T53">
        <f t="shared" si="5"/>
        <v>3013</v>
      </c>
    </row>
    <row r="54" ht="28.5" spans="1:20">
      <c r="A54" s="12" t="s">
        <v>79</v>
      </c>
      <c r="B54" s="13" t="s">
        <v>80</v>
      </c>
      <c r="C54" s="13"/>
      <c r="D54" s="11"/>
      <c r="E54" s="13" t="s">
        <v>8</v>
      </c>
      <c r="F54" s="13" t="s">
        <v>57</v>
      </c>
      <c r="G54" s="22"/>
      <c r="H54" s="22"/>
      <c r="I54" s="22"/>
      <c r="J54">
        <f t="shared" si="2"/>
        <v>4</v>
      </c>
      <c r="K54">
        <v>48</v>
      </c>
      <c r="L54">
        <f t="shared" si="3"/>
        <v>40048</v>
      </c>
      <c r="N54" s="29" t="s">
        <v>79</v>
      </c>
      <c r="O54" s="29" t="s">
        <v>80</v>
      </c>
      <c r="P54" s="30" t="s">
        <v>190</v>
      </c>
      <c r="Q54" s="30" t="s">
        <v>191</v>
      </c>
      <c r="R54">
        <f t="shared" si="4"/>
        <v>4</v>
      </c>
      <c r="S54">
        <v>5</v>
      </c>
      <c r="T54">
        <f t="shared" si="5"/>
        <v>4005</v>
      </c>
    </row>
    <row r="55" ht="28.5" spans="1:20">
      <c r="A55" s="12" t="s">
        <v>79</v>
      </c>
      <c r="B55" s="13" t="s">
        <v>81</v>
      </c>
      <c r="C55" s="13" t="s">
        <v>77</v>
      </c>
      <c r="D55" s="11"/>
      <c r="E55" s="13" t="s">
        <v>8</v>
      </c>
      <c r="F55" s="13" t="s">
        <v>57</v>
      </c>
      <c r="G55" s="22"/>
      <c r="H55" s="22"/>
      <c r="I55" s="22"/>
      <c r="J55">
        <f t="shared" si="2"/>
        <v>4</v>
      </c>
      <c r="K55">
        <v>49</v>
      </c>
      <c r="L55">
        <f t="shared" si="3"/>
        <v>40049</v>
      </c>
      <c r="N55" s="29" t="s">
        <v>79</v>
      </c>
      <c r="O55" s="29" t="s">
        <v>80</v>
      </c>
      <c r="P55" s="30" t="s">
        <v>192</v>
      </c>
      <c r="Q55" s="30" t="s">
        <v>193</v>
      </c>
      <c r="R55">
        <f t="shared" si="4"/>
        <v>4</v>
      </c>
      <c r="S55">
        <v>6</v>
      </c>
      <c r="T55">
        <f t="shared" si="5"/>
        <v>4006</v>
      </c>
    </row>
    <row r="56" ht="28.5" spans="1:20">
      <c r="A56" s="12" t="s">
        <v>79</v>
      </c>
      <c r="B56" s="13" t="s">
        <v>81</v>
      </c>
      <c r="C56" s="13" t="s">
        <v>72</v>
      </c>
      <c r="D56" s="11"/>
      <c r="E56" s="13" t="s">
        <v>8</v>
      </c>
      <c r="F56" s="13" t="s">
        <v>57</v>
      </c>
      <c r="G56" s="22"/>
      <c r="H56" s="22"/>
      <c r="I56" s="22"/>
      <c r="J56">
        <f t="shared" si="2"/>
        <v>4</v>
      </c>
      <c r="K56">
        <v>50</v>
      </c>
      <c r="L56">
        <f t="shared" si="3"/>
        <v>40050</v>
      </c>
      <c r="N56" s="29" t="s">
        <v>79</v>
      </c>
      <c r="O56" s="29" t="s">
        <v>80</v>
      </c>
      <c r="P56" s="30" t="s">
        <v>194</v>
      </c>
      <c r="Q56" s="30" t="s">
        <v>193</v>
      </c>
      <c r="R56">
        <f t="shared" si="4"/>
        <v>4</v>
      </c>
      <c r="S56">
        <v>7</v>
      </c>
      <c r="T56">
        <f t="shared" si="5"/>
        <v>4007</v>
      </c>
    </row>
    <row r="57" spans="1:20">
      <c r="A57" s="12" t="s">
        <v>79</v>
      </c>
      <c r="B57" s="13" t="s">
        <v>81</v>
      </c>
      <c r="C57" s="13" t="s">
        <v>74</v>
      </c>
      <c r="D57" s="11"/>
      <c r="E57" s="13" t="s">
        <v>8</v>
      </c>
      <c r="F57" s="13" t="s">
        <v>57</v>
      </c>
      <c r="G57" s="22"/>
      <c r="H57" s="22"/>
      <c r="I57" s="22"/>
      <c r="J57">
        <f t="shared" si="2"/>
        <v>4</v>
      </c>
      <c r="K57">
        <v>51</v>
      </c>
      <c r="L57">
        <f t="shared" si="3"/>
        <v>40051</v>
      </c>
      <c r="N57" s="29" t="s">
        <v>79</v>
      </c>
      <c r="O57" s="29" t="s">
        <v>81</v>
      </c>
      <c r="P57" s="30" t="s">
        <v>195</v>
      </c>
      <c r="Q57" s="30" t="s">
        <v>196</v>
      </c>
      <c r="R57">
        <f t="shared" si="4"/>
        <v>4</v>
      </c>
      <c r="S57">
        <v>8</v>
      </c>
      <c r="T57">
        <f t="shared" si="5"/>
        <v>4008</v>
      </c>
    </row>
    <row r="58" spans="1:20">
      <c r="A58" s="12" t="s">
        <v>79</v>
      </c>
      <c r="B58" s="13" t="s">
        <v>81</v>
      </c>
      <c r="C58" s="13" t="s">
        <v>75</v>
      </c>
      <c r="D58" s="11"/>
      <c r="E58" s="13" t="s">
        <v>8</v>
      </c>
      <c r="F58" s="13" t="s">
        <v>57</v>
      </c>
      <c r="G58" s="22"/>
      <c r="H58" s="22"/>
      <c r="I58" s="22"/>
      <c r="J58">
        <f t="shared" si="2"/>
        <v>4</v>
      </c>
      <c r="K58">
        <v>52</v>
      </c>
      <c r="L58">
        <f t="shared" si="3"/>
        <v>40052</v>
      </c>
      <c r="N58" s="29" t="s">
        <v>79</v>
      </c>
      <c r="O58" s="29" t="s">
        <v>81</v>
      </c>
      <c r="P58" s="30" t="s">
        <v>197</v>
      </c>
      <c r="Q58" s="30" t="s">
        <v>198</v>
      </c>
      <c r="R58">
        <f t="shared" si="4"/>
        <v>4</v>
      </c>
      <c r="S58">
        <v>9</v>
      </c>
      <c r="T58">
        <f t="shared" si="5"/>
        <v>4009</v>
      </c>
    </row>
    <row r="59" ht="28.5" spans="1:20">
      <c r="A59" s="12" t="s">
        <v>79</v>
      </c>
      <c r="B59" s="13" t="s">
        <v>81</v>
      </c>
      <c r="C59" s="13" t="s">
        <v>73</v>
      </c>
      <c r="D59" s="11"/>
      <c r="E59" s="13" t="s">
        <v>8</v>
      </c>
      <c r="F59" s="13" t="s">
        <v>57</v>
      </c>
      <c r="G59" s="22"/>
      <c r="H59" s="22"/>
      <c r="I59" s="22"/>
      <c r="J59">
        <f t="shared" si="2"/>
        <v>4</v>
      </c>
      <c r="K59">
        <v>53</v>
      </c>
      <c r="L59">
        <f t="shared" si="3"/>
        <v>40053</v>
      </c>
      <c r="N59" s="29" t="s">
        <v>79</v>
      </c>
      <c r="O59" s="29" t="s">
        <v>81</v>
      </c>
      <c r="P59" s="30" t="s">
        <v>199</v>
      </c>
      <c r="Q59" s="30" t="s">
        <v>200</v>
      </c>
      <c r="R59">
        <f t="shared" si="4"/>
        <v>4</v>
      </c>
      <c r="S59">
        <v>10</v>
      </c>
      <c r="T59">
        <f t="shared" si="5"/>
        <v>4010</v>
      </c>
    </row>
    <row r="60" spans="1:20">
      <c r="A60" s="14" t="s">
        <v>82</v>
      </c>
      <c r="B60" s="13" t="s">
        <v>83</v>
      </c>
      <c r="C60" s="13" t="s">
        <v>84</v>
      </c>
      <c r="D60" s="11"/>
      <c r="E60" s="13" t="s">
        <v>8</v>
      </c>
      <c r="F60" s="13" t="s">
        <v>8</v>
      </c>
      <c r="G60" s="22"/>
      <c r="H60" s="22"/>
      <c r="I60" s="22"/>
      <c r="J60">
        <f t="shared" si="2"/>
        <v>5</v>
      </c>
      <c r="K60">
        <v>54</v>
      </c>
      <c r="L60">
        <f t="shared" si="3"/>
        <v>50054</v>
      </c>
      <c r="N60" s="29" t="s">
        <v>82</v>
      </c>
      <c r="O60" s="35"/>
      <c r="P60" s="36" t="s">
        <v>201</v>
      </c>
      <c r="Q60" s="36" t="s">
        <v>202</v>
      </c>
      <c r="R60">
        <f t="shared" si="4"/>
        <v>5</v>
      </c>
      <c r="S60">
        <v>21</v>
      </c>
      <c r="T60">
        <f t="shared" si="5"/>
        <v>5021</v>
      </c>
    </row>
    <row r="61" spans="1:20">
      <c r="A61" s="16" t="s">
        <v>82</v>
      </c>
      <c r="B61" s="13" t="s">
        <v>83</v>
      </c>
      <c r="C61" s="13" t="s">
        <v>72</v>
      </c>
      <c r="D61" s="11"/>
      <c r="E61" s="13" t="s">
        <v>8</v>
      </c>
      <c r="F61" s="13" t="s">
        <v>8</v>
      </c>
      <c r="G61" s="25" t="s">
        <v>85</v>
      </c>
      <c r="H61" s="25"/>
      <c r="I61" s="25" t="s">
        <v>86</v>
      </c>
      <c r="J61">
        <f t="shared" si="2"/>
        <v>5</v>
      </c>
      <c r="K61">
        <v>55</v>
      </c>
      <c r="L61">
        <f t="shared" si="3"/>
        <v>50055</v>
      </c>
      <c r="N61" s="29" t="s">
        <v>82</v>
      </c>
      <c r="O61" s="37"/>
      <c r="P61" s="30" t="s">
        <v>203</v>
      </c>
      <c r="Q61" s="30" t="s">
        <v>198</v>
      </c>
      <c r="R61">
        <f t="shared" si="4"/>
        <v>5</v>
      </c>
      <c r="S61">
        <v>22</v>
      </c>
      <c r="T61">
        <f t="shared" si="5"/>
        <v>5022</v>
      </c>
    </row>
    <row r="62" spans="1:20">
      <c r="A62" s="16" t="s">
        <v>82</v>
      </c>
      <c r="B62" s="13" t="s">
        <v>83</v>
      </c>
      <c r="C62" s="13" t="s">
        <v>73</v>
      </c>
      <c r="D62" s="11"/>
      <c r="E62" s="13" t="s">
        <v>8</v>
      </c>
      <c r="F62" s="13" t="s">
        <v>8</v>
      </c>
      <c r="G62" s="22"/>
      <c r="H62" s="22"/>
      <c r="I62" s="22"/>
      <c r="J62">
        <f t="shared" si="2"/>
        <v>5</v>
      </c>
      <c r="K62">
        <v>56</v>
      </c>
      <c r="L62">
        <f t="shared" si="3"/>
        <v>50056</v>
      </c>
      <c r="N62" s="29" t="s">
        <v>82</v>
      </c>
      <c r="O62" s="37"/>
      <c r="P62" s="30" t="s">
        <v>204</v>
      </c>
      <c r="Q62" s="30" t="s">
        <v>205</v>
      </c>
      <c r="R62">
        <f t="shared" si="4"/>
        <v>5</v>
      </c>
      <c r="S62">
        <v>23</v>
      </c>
      <c r="T62">
        <f t="shared" si="5"/>
        <v>5023</v>
      </c>
    </row>
    <row r="63" ht="28.5" spans="1:20">
      <c r="A63" s="16" t="s">
        <v>82</v>
      </c>
      <c r="B63" s="13" t="s">
        <v>18</v>
      </c>
      <c r="C63" s="13" t="s">
        <v>84</v>
      </c>
      <c r="D63" s="11"/>
      <c r="E63" s="13" t="s">
        <v>8</v>
      </c>
      <c r="F63" s="13" t="s">
        <v>57</v>
      </c>
      <c r="G63" s="22"/>
      <c r="H63" s="22"/>
      <c r="I63" s="22"/>
      <c r="J63">
        <f t="shared" si="2"/>
        <v>5</v>
      </c>
      <c r="K63">
        <v>57</v>
      </c>
      <c r="L63">
        <f t="shared" si="3"/>
        <v>50057</v>
      </c>
      <c r="N63" s="29" t="s">
        <v>82</v>
      </c>
      <c r="O63" s="38"/>
      <c r="P63" s="30" t="s">
        <v>206</v>
      </c>
      <c r="Q63" s="30" t="s">
        <v>207</v>
      </c>
      <c r="R63">
        <f t="shared" si="4"/>
        <v>5</v>
      </c>
      <c r="S63">
        <v>24</v>
      </c>
      <c r="T63">
        <f t="shared" si="5"/>
        <v>5024</v>
      </c>
    </row>
    <row r="64" ht="28.5" spans="1:20">
      <c r="A64" s="16" t="s">
        <v>82</v>
      </c>
      <c r="B64" s="13" t="s">
        <v>18</v>
      </c>
      <c r="C64" s="13" t="s">
        <v>87</v>
      </c>
      <c r="D64" s="11"/>
      <c r="E64" s="13" t="s">
        <v>8</v>
      </c>
      <c r="F64" s="13" t="s">
        <v>57</v>
      </c>
      <c r="G64" s="22"/>
      <c r="H64" s="22"/>
      <c r="I64" s="22"/>
      <c r="J64">
        <f t="shared" si="2"/>
        <v>5</v>
      </c>
      <c r="K64">
        <v>58</v>
      </c>
      <c r="L64">
        <f t="shared" si="3"/>
        <v>50058</v>
      </c>
      <c r="N64" s="29" t="s">
        <v>82</v>
      </c>
      <c r="O64" s="29" t="s">
        <v>208</v>
      </c>
      <c r="P64" s="30" t="s">
        <v>209</v>
      </c>
      <c r="Q64" s="30" t="s">
        <v>210</v>
      </c>
      <c r="R64">
        <f t="shared" si="4"/>
        <v>5</v>
      </c>
      <c r="S64">
        <v>53</v>
      </c>
      <c r="T64">
        <f t="shared" si="5"/>
        <v>5053</v>
      </c>
    </row>
    <row r="65" ht="28.5" spans="1:20">
      <c r="A65" s="16" t="s">
        <v>82</v>
      </c>
      <c r="B65" s="13" t="s">
        <v>20</v>
      </c>
      <c r="C65" s="13" t="s">
        <v>84</v>
      </c>
      <c r="D65" s="11"/>
      <c r="E65" s="13" t="s">
        <v>8</v>
      </c>
      <c r="F65" s="13" t="s">
        <v>57</v>
      </c>
      <c r="G65" s="22"/>
      <c r="H65" s="22"/>
      <c r="I65" s="22"/>
      <c r="J65">
        <f t="shared" si="2"/>
        <v>5</v>
      </c>
      <c r="K65">
        <v>59</v>
      </c>
      <c r="L65">
        <f t="shared" si="3"/>
        <v>50059</v>
      </c>
      <c r="N65" s="29" t="s">
        <v>82</v>
      </c>
      <c r="O65" s="29" t="s">
        <v>208</v>
      </c>
      <c r="P65" s="30" t="s">
        <v>211</v>
      </c>
      <c r="Q65" s="30" t="s">
        <v>212</v>
      </c>
      <c r="R65">
        <f t="shared" si="4"/>
        <v>5</v>
      </c>
      <c r="S65">
        <v>54</v>
      </c>
      <c r="T65">
        <f t="shared" si="5"/>
        <v>5054</v>
      </c>
    </row>
    <row r="66" ht="28.5" spans="1:20">
      <c r="A66" s="16" t="s">
        <v>82</v>
      </c>
      <c r="B66" s="13" t="s">
        <v>20</v>
      </c>
      <c r="C66" s="13" t="s">
        <v>88</v>
      </c>
      <c r="D66" s="11"/>
      <c r="E66" s="13" t="s">
        <v>8</v>
      </c>
      <c r="F66" s="13" t="s">
        <v>57</v>
      </c>
      <c r="G66" s="22"/>
      <c r="H66" s="22"/>
      <c r="I66" s="22"/>
      <c r="J66">
        <f t="shared" si="2"/>
        <v>5</v>
      </c>
      <c r="K66">
        <v>60</v>
      </c>
      <c r="L66">
        <f t="shared" si="3"/>
        <v>50060</v>
      </c>
      <c r="N66" s="29" t="s">
        <v>82</v>
      </c>
      <c r="O66" s="29" t="s">
        <v>208</v>
      </c>
      <c r="P66" s="30" t="s">
        <v>213</v>
      </c>
      <c r="Q66" s="30" t="s">
        <v>214</v>
      </c>
      <c r="R66">
        <f t="shared" si="4"/>
        <v>5</v>
      </c>
      <c r="S66">
        <v>55</v>
      </c>
      <c r="T66">
        <f t="shared" si="5"/>
        <v>5055</v>
      </c>
    </row>
    <row r="67" ht="28.5" spans="1:20">
      <c r="A67" s="16" t="s">
        <v>82</v>
      </c>
      <c r="B67" s="13"/>
      <c r="C67" s="13"/>
      <c r="D67" s="11"/>
      <c r="E67" s="13"/>
      <c r="F67" s="13"/>
      <c r="G67" s="25" t="s">
        <v>89</v>
      </c>
      <c r="H67" s="25" t="s">
        <v>90</v>
      </c>
      <c r="I67" s="25"/>
      <c r="J67">
        <f t="shared" si="2"/>
        <v>5</v>
      </c>
      <c r="K67">
        <v>61</v>
      </c>
      <c r="L67">
        <f t="shared" si="3"/>
        <v>50061</v>
      </c>
      <c r="N67" s="29" t="s">
        <v>82</v>
      </c>
      <c r="O67" s="29" t="s">
        <v>208</v>
      </c>
      <c r="P67" s="30" t="s">
        <v>215</v>
      </c>
      <c r="Q67" s="30" t="s">
        <v>295</v>
      </c>
      <c r="R67">
        <f t="shared" si="4"/>
        <v>5</v>
      </c>
      <c r="S67">
        <v>56</v>
      </c>
      <c r="T67">
        <f t="shared" si="5"/>
        <v>5056</v>
      </c>
    </row>
    <row r="68" ht="28.5" spans="1:20">
      <c r="A68" s="16" t="s">
        <v>82</v>
      </c>
      <c r="B68" s="13"/>
      <c r="C68" s="13"/>
      <c r="D68" s="11"/>
      <c r="E68" s="13"/>
      <c r="F68" s="13"/>
      <c r="G68" s="25" t="s">
        <v>91</v>
      </c>
      <c r="H68" s="25" t="s">
        <v>72</v>
      </c>
      <c r="I68" s="25" t="s">
        <v>86</v>
      </c>
      <c r="J68">
        <f t="shared" si="2"/>
        <v>5</v>
      </c>
      <c r="K68">
        <v>62</v>
      </c>
      <c r="L68">
        <f t="shared" si="3"/>
        <v>50062</v>
      </c>
      <c r="N68" s="29" t="s">
        <v>82</v>
      </c>
      <c r="O68" s="29" t="s">
        <v>208</v>
      </c>
      <c r="P68" s="30" t="s">
        <v>217</v>
      </c>
      <c r="Q68" s="30" t="s">
        <v>218</v>
      </c>
      <c r="R68">
        <f t="shared" si="4"/>
        <v>5</v>
      </c>
      <c r="S68">
        <v>57</v>
      </c>
      <c r="T68">
        <f t="shared" si="5"/>
        <v>5057</v>
      </c>
    </row>
    <row r="69" ht="28.5" spans="1:20">
      <c r="A69" s="16" t="s">
        <v>82</v>
      </c>
      <c r="B69" s="13"/>
      <c r="C69" s="13"/>
      <c r="D69" s="11"/>
      <c r="E69" s="13"/>
      <c r="F69" s="13"/>
      <c r="G69" s="25"/>
      <c r="H69" s="25" t="s">
        <v>92</v>
      </c>
      <c r="I69" s="25"/>
      <c r="J69">
        <f t="shared" si="2"/>
        <v>5</v>
      </c>
      <c r="K69">
        <v>63</v>
      </c>
      <c r="L69">
        <f t="shared" si="3"/>
        <v>50063</v>
      </c>
      <c r="N69" s="29" t="s">
        <v>82</v>
      </c>
      <c r="O69" s="29" t="s">
        <v>208</v>
      </c>
      <c r="P69" s="30" t="s">
        <v>219</v>
      </c>
      <c r="Q69" s="30" t="s">
        <v>296</v>
      </c>
      <c r="R69">
        <f t="shared" si="4"/>
        <v>5</v>
      </c>
      <c r="S69">
        <v>58</v>
      </c>
      <c r="T69">
        <f t="shared" si="5"/>
        <v>5058</v>
      </c>
    </row>
    <row r="70" ht="28.5" spans="1:20">
      <c r="A70" s="17" t="s">
        <v>82</v>
      </c>
      <c r="B70" s="13"/>
      <c r="C70" s="13"/>
      <c r="D70" s="11"/>
      <c r="E70" s="13"/>
      <c r="F70" s="13"/>
      <c r="G70" s="25"/>
      <c r="H70" s="25" t="s">
        <v>84</v>
      </c>
      <c r="I70" s="25"/>
      <c r="J70">
        <f t="shared" si="2"/>
        <v>5</v>
      </c>
      <c r="K70">
        <v>64</v>
      </c>
      <c r="L70">
        <f t="shared" si="3"/>
        <v>50064</v>
      </c>
      <c r="N70" s="29" t="s">
        <v>82</v>
      </c>
      <c r="O70" s="29" t="s">
        <v>208</v>
      </c>
      <c r="P70" s="30" t="s">
        <v>221</v>
      </c>
      <c r="Q70" s="30" t="s">
        <v>24</v>
      </c>
      <c r="R70">
        <f t="shared" si="4"/>
        <v>5</v>
      </c>
      <c r="S70">
        <v>59</v>
      </c>
      <c r="T70">
        <f t="shared" si="5"/>
        <v>5059</v>
      </c>
    </row>
    <row r="71" ht="28.5" spans="1:20">
      <c r="A71" s="17"/>
      <c r="B71" s="13"/>
      <c r="C71" s="13"/>
      <c r="D71" s="11"/>
      <c r="E71" s="13"/>
      <c r="F71" s="13"/>
      <c r="G71" s="25"/>
      <c r="H71" s="25"/>
      <c r="I71" s="25"/>
      <c r="N71" s="29" t="s">
        <v>82</v>
      </c>
      <c r="O71" s="29" t="s">
        <v>208</v>
      </c>
      <c r="P71" s="30" t="s">
        <v>222</v>
      </c>
      <c r="Q71" s="30" t="s">
        <v>223</v>
      </c>
      <c r="R71">
        <f t="shared" si="4"/>
        <v>5</v>
      </c>
      <c r="S71">
        <v>60</v>
      </c>
      <c r="T71">
        <f t="shared" si="5"/>
        <v>5060</v>
      </c>
    </row>
    <row r="72" spans="1:20">
      <c r="A72" s="12" t="s">
        <v>93</v>
      </c>
      <c r="B72" s="13" t="s">
        <v>94</v>
      </c>
      <c r="C72" s="13" t="s">
        <v>84</v>
      </c>
      <c r="D72" s="11"/>
      <c r="E72" s="13" t="s">
        <v>8</v>
      </c>
      <c r="F72" s="13" t="s">
        <v>8</v>
      </c>
      <c r="G72" s="22"/>
      <c r="H72" s="22"/>
      <c r="I72" s="22"/>
      <c r="J72">
        <f>VALUE(LEFT(A72,1))</f>
        <v>6</v>
      </c>
      <c r="K72">
        <v>65</v>
      </c>
      <c r="L72">
        <f>J72*10000+K72</f>
        <v>60065</v>
      </c>
      <c r="N72" s="29" t="s">
        <v>93</v>
      </c>
      <c r="O72" s="34"/>
      <c r="P72" s="30" t="s">
        <v>224</v>
      </c>
      <c r="Q72" s="30" t="s">
        <v>225</v>
      </c>
      <c r="R72">
        <f t="shared" si="4"/>
        <v>6</v>
      </c>
      <c r="S72">
        <v>49</v>
      </c>
      <c r="T72">
        <f t="shared" si="5"/>
        <v>6049</v>
      </c>
    </row>
    <row r="73" spans="1:20">
      <c r="A73" s="12" t="s">
        <v>93</v>
      </c>
      <c r="B73" s="13" t="s">
        <v>24</v>
      </c>
      <c r="C73" s="13"/>
      <c r="D73" s="11"/>
      <c r="E73" s="13" t="s">
        <v>8</v>
      </c>
      <c r="F73" s="13" t="s">
        <v>57</v>
      </c>
      <c r="G73" s="22"/>
      <c r="H73" s="22"/>
      <c r="I73" s="22"/>
      <c r="J73">
        <f>VALUE(LEFT(A73,1))</f>
        <v>6</v>
      </c>
      <c r="K73">
        <v>66</v>
      </c>
      <c r="L73">
        <f>J73*10000+K73</f>
        <v>60066</v>
      </c>
      <c r="N73" s="29" t="s">
        <v>93</v>
      </c>
      <c r="O73" s="34"/>
      <c r="P73" s="30" t="s">
        <v>226</v>
      </c>
      <c r="Q73" s="30" t="s">
        <v>227</v>
      </c>
      <c r="R73">
        <f t="shared" si="4"/>
        <v>6</v>
      </c>
      <c r="S73">
        <v>50</v>
      </c>
      <c r="T73">
        <f t="shared" si="5"/>
        <v>6050</v>
      </c>
    </row>
    <row r="74" spans="1:20">
      <c r="A74" s="12"/>
      <c r="B74" s="13"/>
      <c r="C74" s="13"/>
      <c r="D74" s="11"/>
      <c r="E74" s="13"/>
      <c r="F74" s="13"/>
      <c r="G74" s="22"/>
      <c r="H74" s="22"/>
      <c r="I74" s="22"/>
      <c r="N74" s="29" t="s">
        <v>93</v>
      </c>
      <c r="O74" s="34"/>
      <c r="P74" s="30" t="s">
        <v>228</v>
      </c>
      <c r="Q74" s="30" t="s">
        <v>229</v>
      </c>
      <c r="R74">
        <f t="shared" si="4"/>
        <v>6</v>
      </c>
      <c r="S74">
        <v>51</v>
      </c>
      <c r="T74">
        <f t="shared" si="5"/>
        <v>6051</v>
      </c>
    </row>
    <row r="75" spans="1:20">
      <c r="A75" s="12"/>
      <c r="B75" s="13"/>
      <c r="C75" s="13"/>
      <c r="D75" s="11"/>
      <c r="E75" s="13"/>
      <c r="F75" s="13"/>
      <c r="G75" s="22"/>
      <c r="H75" s="22"/>
      <c r="I75" s="22"/>
      <c r="N75" s="29" t="s">
        <v>93</v>
      </c>
      <c r="O75" s="34"/>
      <c r="P75" s="30" t="s">
        <v>230</v>
      </c>
      <c r="Q75" s="30" t="s">
        <v>231</v>
      </c>
      <c r="R75">
        <f t="shared" si="4"/>
        <v>6</v>
      </c>
      <c r="S75">
        <v>52</v>
      </c>
      <c r="T75">
        <f t="shared" si="5"/>
        <v>6052</v>
      </c>
    </row>
    <row r="76" spans="1:20">
      <c r="A76" s="12" t="s">
        <v>95</v>
      </c>
      <c r="B76" s="13" t="s">
        <v>96</v>
      </c>
      <c r="C76" s="13" t="s">
        <v>77</v>
      </c>
      <c r="D76" s="11"/>
      <c r="E76" s="13" t="s">
        <v>8</v>
      </c>
      <c r="F76" s="13" t="s">
        <v>57</v>
      </c>
      <c r="G76" s="22"/>
      <c r="H76" s="22"/>
      <c r="I76" s="22"/>
      <c r="J76">
        <f t="shared" ref="J76:J130" si="6">VALUE(LEFT(A76,1))</f>
        <v>7</v>
      </c>
      <c r="K76">
        <v>67</v>
      </c>
      <c r="L76">
        <f t="shared" ref="L76:L130" si="7">J76*10000+K76</f>
        <v>70067</v>
      </c>
      <c r="N76" s="29" t="s">
        <v>95</v>
      </c>
      <c r="O76" s="29" t="s">
        <v>96</v>
      </c>
      <c r="P76" s="30" t="s">
        <v>232</v>
      </c>
      <c r="Q76" s="30" t="s">
        <v>233</v>
      </c>
      <c r="R76">
        <f t="shared" si="4"/>
        <v>7</v>
      </c>
      <c r="S76">
        <v>43</v>
      </c>
      <c r="T76">
        <f t="shared" si="5"/>
        <v>7043</v>
      </c>
    </row>
    <row r="77" spans="1:20">
      <c r="A77" s="12" t="s">
        <v>95</v>
      </c>
      <c r="B77" s="13" t="s">
        <v>96</v>
      </c>
      <c r="C77" s="13" t="s">
        <v>72</v>
      </c>
      <c r="D77" s="11"/>
      <c r="E77" s="13" t="s">
        <v>8</v>
      </c>
      <c r="F77" s="13" t="s">
        <v>57</v>
      </c>
      <c r="G77" s="22"/>
      <c r="H77" s="22"/>
      <c r="I77" s="22"/>
      <c r="J77">
        <f t="shared" si="6"/>
        <v>7</v>
      </c>
      <c r="K77">
        <v>68</v>
      </c>
      <c r="L77">
        <f t="shared" si="7"/>
        <v>70068</v>
      </c>
      <c r="N77" s="29" t="s">
        <v>95</v>
      </c>
      <c r="O77" s="29" t="s">
        <v>96</v>
      </c>
      <c r="P77" s="30" t="s">
        <v>234</v>
      </c>
      <c r="Q77" s="30" t="s">
        <v>235</v>
      </c>
      <c r="R77">
        <f t="shared" si="4"/>
        <v>7</v>
      </c>
      <c r="S77">
        <v>44</v>
      </c>
      <c r="T77">
        <f t="shared" si="5"/>
        <v>7044</v>
      </c>
    </row>
    <row r="78" spans="1:20">
      <c r="A78" s="12" t="s">
        <v>95</v>
      </c>
      <c r="B78" s="13" t="s">
        <v>96</v>
      </c>
      <c r="C78" s="13" t="s">
        <v>97</v>
      </c>
      <c r="D78" s="11"/>
      <c r="E78" s="13" t="s">
        <v>8</v>
      </c>
      <c r="F78" s="13" t="s">
        <v>57</v>
      </c>
      <c r="G78" s="22"/>
      <c r="H78" s="22"/>
      <c r="I78" s="22"/>
      <c r="J78">
        <f t="shared" si="6"/>
        <v>7</v>
      </c>
      <c r="K78">
        <v>69</v>
      </c>
      <c r="L78">
        <f t="shared" si="7"/>
        <v>70069</v>
      </c>
      <c r="N78" s="29" t="s">
        <v>95</v>
      </c>
      <c r="O78" s="29" t="s">
        <v>96</v>
      </c>
      <c r="P78" s="30" t="s">
        <v>236</v>
      </c>
      <c r="Q78" s="30" t="s">
        <v>97</v>
      </c>
      <c r="R78">
        <f t="shared" si="4"/>
        <v>7</v>
      </c>
      <c r="S78">
        <v>45</v>
      </c>
      <c r="T78">
        <f t="shared" si="5"/>
        <v>7045</v>
      </c>
    </row>
    <row r="79" spans="1:20">
      <c r="A79" s="12" t="s">
        <v>95</v>
      </c>
      <c r="B79" s="13" t="s">
        <v>96</v>
      </c>
      <c r="C79" s="13" t="s">
        <v>78</v>
      </c>
      <c r="D79" s="11"/>
      <c r="E79" s="13" t="s">
        <v>8</v>
      </c>
      <c r="F79" s="13" t="s">
        <v>57</v>
      </c>
      <c r="G79" s="22"/>
      <c r="H79" s="22"/>
      <c r="I79" s="22"/>
      <c r="J79">
        <f t="shared" si="6"/>
        <v>7</v>
      </c>
      <c r="K79">
        <v>70</v>
      </c>
      <c r="L79">
        <f t="shared" si="7"/>
        <v>70070</v>
      </c>
      <c r="N79" s="29" t="s">
        <v>95</v>
      </c>
      <c r="O79" s="29" t="s">
        <v>99</v>
      </c>
      <c r="P79" s="30" t="s">
        <v>237</v>
      </c>
      <c r="Q79" s="30" t="s">
        <v>238</v>
      </c>
      <c r="R79">
        <f t="shared" si="4"/>
        <v>7</v>
      </c>
      <c r="S79">
        <v>46</v>
      </c>
      <c r="T79">
        <f t="shared" si="5"/>
        <v>7046</v>
      </c>
    </row>
    <row r="80" ht="28.5" spans="1:20">
      <c r="A80" s="12" t="s">
        <v>95</v>
      </c>
      <c r="B80" s="13" t="s">
        <v>96</v>
      </c>
      <c r="C80" s="13" t="s">
        <v>73</v>
      </c>
      <c r="D80" s="11"/>
      <c r="E80" s="13" t="s">
        <v>8</v>
      </c>
      <c r="F80" s="13" t="s">
        <v>57</v>
      </c>
      <c r="G80" s="22"/>
      <c r="H80" s="22"/>
      <c r="I80" s="22"/>
      <c r="J80">
        <f t="shared" si="6"/>
        <v>7</v>
      </c>
      <c r="K80">
        <v>71</v>
      </c>
      <c r="L80">
        <f t="shared" si="7"/>
        <v>70071</v>
      </c>
      <c r="N80" s="29" t="s">
        <v>95</v>
      </c>
      <c r="O80" s="29" t="s">
        <v>99</v>
      </c>
      <c r="P80" s="30" t="s">
        <v>239</v>
      </c>
      <c r="Q80" s="30" t="s">
        <v>240</v>
      </c>
      <c r="R80">
        <f t="shared" si="4"/>
        <v>7</v>
      </c>
      <c r="S80">
        <v>47</v>
      </c>
      <c r="T80">
        <f t="shared" si="5"/>
        <v>7047</v>
      </c>
    </row>
    <row r="81" ht="28.5" spans="1:20">
      <c r="A81" s="12" t="s">
        <v>95</v>
      </c>
      <c r="B81" s="13" t="s">
        <v>96</v>
      </c>
      <c r="C81" s="13" t="s">
        <v>98</v>
      </c>
      <c r="D81" s="11"/>
      <c r="E81" s="13" t="s">
        <v>8</v>
      </c>
      <c r="F81" s="13" t="s">
        <v>57</v>
      </c>
      <c r="G81" s="22"/>
      <c r="H81" s="22"/>
      <c r="I81" s="22"/>
      <c r="J81">
        <f t="shared" si="6"/>
        <v>7</v>
      </c>
      <c r="K81">
        <v>72</v>
      </c>
      <c r="L81">
        <f t="shared" si="7"/>
        <v>70072</v>
      </c>
      <c r="N81" s="29" t="s">
        <v>95</v>
      </c>
      <c r="O81" s="29" t="s">
        <v>99</v>
      </c>
      <c r="P81" s="30" t="s">
        <v>241</v>
      </c>
      <c r="Q81" s="30" t="s">
        <v>97</v>
      </c>
      <c r="R81">
        <f t="shared" si="4"/>
        <v>7</v>
      </c>
      <c r="S81">
        <v>48</v>
      </c>
      <c r="T81">
        <f t="shared" si="5"/>
        <v>7048</v>
      </c>
    </row>
    <row r="82" spans="1:12">
      <c r="A82" s="12" t="s">
        <v>95</v>
      </c>
      <c r="B82" s="13" t="s">
        <v>99</v>
      </c>
      <c r="C82" s="13" t="s">
        <v>77</v>
      </c>
      <c r="D82" s="11"/>
      <c r="E82" s="13" t="s">
        <v>8</v>
      </c>
      <c r="F82" s="13" t="s">
        <v>57</v>
      </c>
      <c r="G82" s="22"/>
      <c r="H82" s="22"/>
      <c r="I82" s="22"/>
      <c r="J82">
        <f t="shared" si="6"/>
        <v>7</v>
      </c>
      <c r="K82">
        <v>73</v>
      </c>
      <c r="L82">
        <f t="shared" si="7"/>
        <v>70073</v>
      </c>
    </row>
    <row r="83" spans="1:12">
      <c r="A83" s="12" t="s">
        <v>95</v>
      </c>
      <c r="B83" s="13" t="s">
        <v>99</v>
      </c>
      <c r="C83" s="13" t="s">
        <v>72</v>
      </c>
      <c r="D83" s="11"/>
      <c r="E83" s="13" t="s">
        <v>8</v>
      </c>
      <c r="F83" s="13" t="s">
        <v>57</v>
      </c>
      <c r="G83" s="22"/>
      <c r="H83" s="22"/>
      <c r="I83" s="22"/>
      <c r="J83">
        <f t="shared" si="6"/>
        <v>7</v>
      </c>
      <c r="K83">
        <v>74</v>
      </c>
      <c r="L83">
        <f t="shared" si="7"/>
        <v>70074</v>
      </c>
    </row>
    <row r="84" spans="1:12">
      <c r="A84" s="12" t="s">
        <v>95</v>
      </c>
      <c r="B84" s="13" t="s">
        <v>99</v>
      </c>
      <c r="C84" s="13" t="s">
        <v>97</v>
      </c>
      <c r="D84" s="11"/>
      <c r="E84" s="13" t="s">
        <v>8</v>
      </c>
      <c r="F84" s="13" t="s">
        <v>57</v>
      </c>
      <c r="G84" s="22"/>
      <c r="H84" s="22"/>
      <c r="I84" s="22"/>
      <c r="J84">
        <f t="shared" si="6"/>
        <v>7</v>
      </c>
      <c r="K84">
        <v>75</v>
      </c>
      <c r="L84">
        <f t="shared" si="7"/>
        <v>70075</v>
      </c>
    </row>
    <row r="85" spans="1:12">
      <c r="A85" s="12" t="s">
        <v>95</v>
      </c>
      <c r="B85" s="13" t="s">
        <v>99</v>
      </c>
      <c r="C85" s="13" t="s">
        <v>78</v>
      </c>
      <c r="D85" s="11"/>
      <c r="E85" s="13" t="s">
        <v>8</v>
      </c>
      <c r="F85" s="13" t="s">
        <v>57</v>
      </c>
      <c r="G85" s="22"/>
      <c r="H85" s="22"/>
      <c r="I85" s="22"/>
      <c r="J85">
        <f t="shared" si="6"/>
        <v>7</v>
      </c>
      <c r="K85">
        <v>76</v>
      </c>
      <c r="L85">
        <f t="shared" si="7"/>
        <v>70076</v>
      </c>
    </row>
    <row r="86" spans="1:12">
      <c r="A86" s="12" t="s">
        <v>95</v>
      </c>
      <c r="B86" s="13" t="s">
        <v>99</v>
      </c>
      <c r="C86" s="13" t="s">
        <v>73</v>
      </c>
      <c r="D86" s="11"/>
      <c r="E86" s="13" t="s">
        <v>8</v>
      </c>
      <c r="F86" s="13" t="s">
        <v>57</v>
      </c>
      <c r="G86" s="22"/>
      <c r="H86" s="22"/>
      <c r="I86" s="22"/>
      <c r="J86">
        <f t="shared" si="6"/>
        <v>7</v>
      </c>
      <c r="K86">
        <v>77</v>
      </c>
      <c r="L86">
        <f t="shared" si="7"/>
        <v>70077</v>
      </c>
    </row>
    <row r="87" spans="1:20">
      <c r="A87" s="12" t="s">
        <v>100</v>
      </c>
      <c r="B87" s="13" t="s">
        <v>72</v>
      </c>
      <c r="C87" s="13"/>
      <c r="D87" s="11"/>
      <c r="E87" s="13" t="s">
        <v>8</v>
      </c>
      <c r="F87" s="13" t="s">
        <v>8</v>
      </c>
      <c r="G87" s="22"/>
      <c r="H87" s="22"/>
      <c r="I87" s="22"/>
      <c r="J87">
        <f t="shared" si="6"/>
        <v>8</v>
      </c>
      <c r="K87">
        <v>78</v>
      </c>
      <c r="L87">
        <f t="shared" si="7"/>
        <v>80078</v>
      </c>
      <c r="N87" s="34" t="s">
        <v>100</v>
      </c>
      <c r="O87" s="34"/>
      <c r="P87" s="30" t="s">
        <v>242</v>
      </c>
      <c r="Q87" s="30" t="s">
        <v>243</v>
      </c>
      <c r="R87">
        <f t="shared" ref="R87:R100" si="8">VALUE(LEFT(N87,1))</f>
        <v>8</v>
      </c>
      <c r="S87">
        <v>36</v>
      </c>
      <c r="T87">
        <f t="shared" ref="T87:T100" si="9">R87*1000+S87</f>
        <v>8036</v>
      </c>
    </row>
    <row r="88" spans="1:20">
      <c r="A88" s="12" t="s">
        <v>101</v>
      </c>
      <c r="B88" s="13" t="s">
        <v>102</v>
      </c>
      <c r="C88" s="13" t="s">
        <v>77</v>
      </c>
      <c r="D88" s="11"/>
      <c r="E88" s="13" t="s">
        <v>8</v>
      </c>
      <c r="F88" s="13" t="s">
        <v>8</v>
      </c>
      <c r="G88" s="22"/>
      <c r="H88" s="22"/>
      <c r="I88" s="22"/>
      <c r="J88">
        <f t="shared" si="6"/>
        <v>9</v>
      </c>
      <c r="K88">
        <v>79</v>
      </c>
      <c r="L88">
        <f t="shared" si="7"/>
        <v>90079</v>
      </c>
      <c r="N88" s="34" t="s">
        <v>101</v>
      </c>
      <c r="O88" s="34" t="s">
        <v>119</v>
      </c>
      <c r="P88" s="30" t="s">
        <v>244</v>
      </c>
      <c r="Q88" s="30" t="s">
        <v>245</v>
      </c>
      <c r="R88">
        <f t="shared" si="8"/>
        <v>9</v>
      </c>
      <c r="S88">
        <v>3</v>
      </c>
      <c r="T88">
        <f t="shared" si="9"/>
        <v>9003</v>
      </c>
    </row>
    <row r="89" spans="1:20">
      <c r="A89" s="12" t="s">
        <v>101</v>
      </c>
      <c r="B89" s="13" t="s">
        <v>102</v>
      </c>
      <c r="C89" s="13" t="s">
        <v>72</v>
      </c>
      <c r="D89" s="11"/>
      <c r="E89" s="13" t="s">
        <v>8</v>
      </c>
      <c r="F89" s="13" t="s">
        <v>8</v>
      </c>
      <c r="G89" s="22"/>
      <c r="H89" s="22"/>
      <c r="I89" s="22"/>
      <c r="J89">
        <f t="shared" si="6"/>
        <v>9</v>
      </c>
      <c r="K89">
        <v>80</v>
      </c>
      <c r="L89">
        <f t="shared" si="7"/>
        <v>90080</v>
      </c>
      <c r="N89" s="34" t="s">
        <v>101</v>
      </c>
      <c r="O89" s="34" t="s">
        <v>110</v>
      </c>
      <c r="P89" s="30" t="s">
        <v>246</v>
      </c>
      <c r="Q89" s="30" t="s">
        <v>247</v>
      </c>
      <c r="R89">
        <f t="shared" si="8"/>
        <v>9</v>
      </c>
      <c r="S89">
        <v>4</v>
      </c>
      <c r="T89">
        <f t="shared" si="9"/>
        <v>9004</v>
      </c>
    </row>
    <row r="90" spans="1:20">
      <c r="A90" s="12" t="s">
        <v>101</v>
      </c>
      <c r="B90" s="13" t="s">
        <v>102</v>
      </c>
      <c r="C90" s="13" t="s">
        <v>103</v>
      </c>
      <c r="D90" s="11"/>
      <c r="E90" s="13" t="s">
        <v>8</v>
      </c>
      <c r="F90" s="13" t="s">
        <v>8</v>
      </c>
      <c r="G90" s="22"/>
      <c r="H90" s="22"/>
      <c r="I90" s="22"/>
      <c r="J90">
        <f t="shared" si="6"/>
        <v>9</v>
      </c>
      <c r="K90">
        <v>81</v>
      </c>
      <c r="L90">
        <f t="shared" si="7"/>
        <v>90081</v>
      </c>
      <c r="N90" s="29" t="s">
        <v>101</v>
      </c>
      <c r="O90" s="29" t="s">
        <v>248</v>
      </c>
      <c r="P90" s="30" t="s">
        <v>249</v>
      </c>
      <c r="Q90" s="30" t="s">
        <v>196</v>
      </c>
      <c r="R90">
        <f t="shared" si="8"/>
        <v>9</v>
      </c>
      <c r="S90">
        <v>16</v>
      </c>
      <c r="T90">
        <f t="shared" si="9"/>
        <v>9016</v>
      </c>
    </row>
    <row r="91" spans="1:20">
      <c r="A91" s="12" t="s">
        <v>101</v>
      </c>
      <c r="B91" s="13" t="s">
        <v>102</v>
      </c>
      <c r="C91" s="13" t="s">
        <v>78</v>
      </c>
      <c r="D91" s="11"/>
      <c r="E91" s="13" t="s">
        <v>8</v>
      </c>
      <c r="F91" s="13" t="s">
        <v>8</v>
      </c>
      <c r="G91" s="22"/>
      <c r="H91" s="22"/>
      <c r="I91" s="22"/>
      <c r="J91">
        <f t="shared" si="6"/>
        <v>9</v>
      </c>
      <c r="K91">
        <v>82</v>
      </c>
      <c r="L91">
        <f t="shared" si="7"/>
        <v>90082</v>
      </c>
      <c r="N91" s="29" t="s">
        <v>101</v>
      </c>
      <c r="O91" s="29" t="s">
        <v>248</v>
      </c>
      <c r="P91" s="30" t="s">
        <v>250</v>
      </c>
      <c r="Q91" s="30" t="s">
        <v>154</v>
      </c>
      <c r="R91">
        <f t="shared" si="8"/>
        <v>9</v>
      </c>
      <c r="S91">
        <v>17</v>
      </c>
      <c r="T91">
        <f t="shared" si="9"/>
        <v>9017</v>
      </c>
    </row>
    <row r="92" spans="1:20">
      <c r="A92" s="12" t="s">
        <v>101</v>
      </c>
      <c r="B92" s="13" t="s">
        <v>102</v>
      </c>
      <c r="C92" s="13" t="s">
        <v>73</v>
      </c>
      <c r="D92" s="11"/>
      <c r="E92" s="13" t="s">
        <v>8</v>
      </c>
      <c r="F92" s="13" t="s">
        <v>8</v>
      </c>
      <c r="G92" s="22"/>
      <c r="H92" s="22"/>
      <c r="I92" s="22"/>
      <c r="J92">
        <f t="shared" si="6"/>
        <v>9</v>
      </c>
      <c r="K92">
        <v>83</v>
      </c>
      <c r="L92">
        <f t="shared" si="7"/>
        <v>90083</v>
      </c>
      <c r="N92" s="29" t="s">
        <v>101</v>
      </c>
      <c r="O92" s="29" t="s">
        <v>248</v>
      </c>
      <c r="P92" s="30" t="s">
        <v>251</v>
      </c>
      <c r="Q92" s="30" t="s">
        <v>252</v>
      </c>
      <c r="R92">
        <f t="shared" si="8"/>
        <v>9</v>
      </c>
      <c r="S92">
        <v>18</v>
      </c>
      <c r="T92">
        <f t="shared" si="9"/>
        <v>9018</v>
      </c>
    </row>
    <row r="93" spans="1:20">
      <c r="A93" s="12" t="s">
        <v>101</v>
      </c>
      <c r="B93" s="13" t="s">
        <v>102</v>
      </c>
      <c r="C93" s="13" t="s">
        <v>104</v>
      </c>
      <c r="D93" s="11"/>
      <c r="E93" s="13" t="s">
        <v>8</v>
      </c>
      <c r="F93" s="13" t="s">
        <v>8</v>
      </c>
      <c r="G93" s="22"/>
      <c r="H93" s="22"/>
      <c r="I93" s="22"/>
      <c r="J93">
        <f t="shared" si="6"/>
        <v>9</v>
      </c>
      <c r="K93">
        <v>84</v>
      </c>
      <c r="L93">
        <f t="shared" si="7"/>
        <v>90084</v>
      </c>
      <c r="N93" s="29" t="s">
        <v>101</v>
      </c>
      <c r="O93" s="29" t="s">
        <v>248</v>
      </c>
      <c r="P93" s="30" t="s">
        <v>253</v>
      </c>
      <c r="Q93" s="30" t="s">
        <v>254</v>
      </c>
      <c r="R93">
        <f t="shared" si="8"/>
        <v>9</v>
      </c>
      <c r="S93">
        <v>19</v>
      </c>
      <c r="T93">
        <f t="shared" si="9"/>
        <v>9019</v>
      </c>
    </row>
    <row r="94" spans="1:20">
      <c r="A94" s="12" t="s">
        <v>101</v>
      </c>
      <c r="B94" s="13" t="s">
        <v>105</v>
      </c>
      <c r="C94" s="13" t="s">
        <v>106</v>
      </c>
      <c r="D94" s="11"/>
      <c r="E94" s="13" t="s">
        <v>8</v>
      </c>
      <c r="F94" s="13" t="s">
        <v>8</v>
      </c>
      <c r="G94" s="22"/>
      <c r="H94" s="22"/>
      <c r="I94" s="22"/>
      <c r="J94">
        <f t="shared" si="6"/>
        <v>9</v>
      </c>
      <c r="K94">
        <v>85</v>
      </c>
      <c r="L94">
        <f t="shared" si="7"/>
        <v>90085</v>
      </c>
      <c r="N94" s="29" t="s">
        <v>101</v>
      </c>
      <c r="O94" s="29" t="s">
        <v>255</v>
      </c>
      <c r="P94" s="30" t="s">
        <v>256</v>
      </c>
      <c r="Q94" s="30" t="s">
        <v>257</v>
      </c>
      <c r="R94">
        <f t="shared" si="8"/>
        <v>9</v>
      </c>
      <c r="S94">
        <v>25</v>
      </c>
      <c r="T94">
        <f t="shared" si="9"/>
        <v>9025</v>
      </c>
    </row>
    <row r="95" spans="1:20">
      <c r="A95" s="12" t="s">
        <v>101</v>
      </c>
      <c r="B95" s="13" t="s">
        <v>105</v>
      </c>
      <c r="C95" s="13" t="s">
        <v>97</v>
      </c>
      <c r="D95" s="11"/>
      <c r="E95" s="13" t="s">
        <v>8</v>
      </c>
      <c r="F95" s="13" t="s">
        <v>8</v>
      </c>
      <c r="G95" s="22"/>
      <c r="H95" s="22"/>
      <c r="I95" s="22"/>
      <c r="J95">
        <f t="shared" si="6"/>
        <v>9</v>
      </c>
      <c r="K95">
        <v>86</v>
      </c>
      <c r="L95">
        <f t="shared" si="7"/>
        <v>90086</v>
      </c>
      <c r="N95" s="29" t="s">
        <v>101</v>
      </c>
      <c r="O95" s="29" t="s">
        <v>255</v>
      </c>
      <c r="P95" s="30" t="s">
        <v>258</v>
      </c>
      <c r="Q95" s="30" t="s">
        <v>259</v>
      </c>
      <c r="R95">
        <f t="shared" si="8"/>
        <v>9</v>
      </c>
      <c r="S95">
        <v>26</v>
      </c>
      <c r="T95">
        <f t="shared" si="9"/>
        <v>9026</v>
      </c>
    </row>
    <row r="96" ht="28.5" spans="1:20">
      <c r="A96" s="12" t="s">
        <v>101</v>
      </c>
      <c r="B96" s="13" t="s">
        <v>107</v>
      </c>
      <c r="C96" s="13" t="s">
        <v>77</v>
      </c>
      <c r="D96" s="11"/>
      <c r="E96" s="13" t="s">
        <v>8</v>
      </c>
      <c r="F96" s="13" t="s">
        <v>57</v>
      </c>
      <c r="G96" s="22"/>
      <c r="H96" s="22"/>
      <c r="I96" s="22"/>
      <c r="J96">
        <f t="shared" si="6"/>
        <v>9</v>
      </c>
      <c r="K96">
        <v>87</v>
      </c>
      <c r="L96">
        <f t="shared" si="7"/>
        <v>90087</v>
      </c>
      <c r="N96" s="29" t="s">
        <v>101</v>
      </c>
      <c r="O96" s="29" t="s">
        <v>255</v>
      </c>
      <c r="P96" s="30" t="s">
        <v>260</v>
      </c>
      <c r="Q96" s="30" t="s">
        <v>261</v>
      </c>
      <c r="R96">
        <f t="shared" si="8"/>
        <v>9</v>
      </c>
      <c r="S96">
        <v>27</v>
      </c>
      <c r="T96">
        <f t="shared" si="9"/>
        <v>9027</v>
      </c>
    </row>
    <row r="97" ht="28.5" spans="1:20">
      <c r="A97" s="12" t="s">
        <v>101</v>
      </c>
      <c r="B97" s="13" t="s">
        <v>107</v>
      </c>
      <c r="C97" s="13" t="s">
        <v>72</v>
      </c>
      <c r="D97" s="11"/>
      <c r="E97" s="13" t="s">
        <v>8</v>
      </c>
      <c r="F97" s="13" t="s">
        <v>57</v>
      </c>
      <c r="G97" s="22"/>
      <c r="H97" s="22"/>
      <c r="I97" s="22"/>
      <c r="J97">
        <f t="shared" si="6"/>
        <v>9</v>
      </c>
      <c r="K97">
        <v>88</v>
      </c>
      <c r="L97">
        <f t="shared" si="7"/>
        <v>90088</v>
      </c>
      <c r="N97" s="29" t="s">
        <v>101</v>
      </c>
      <c r="O97" s="29" t="s">
        <v>255</v>
      </c>
      <c r="P97" s="30" t="s">
        <v>262</v>
      </c>
      <c r="Q97" s="30" t="s">
        <v>263</v>
      </c>
      <c r="R97">
        <f t="shared" si="8"/>
        <v>9</v>
      </c>
      <c r="S97">
        <v>28</v>
      </c>
      <c r="T97">
        <f t="shared" si="9"/>
        <v>9028</v>
      </c>
    </row>
    <row r="98" spans="1:20">
      <c r="A98" s="12" t="s">
        <v>101</v>
      </c>
      <c r="B98" s="13" t="s">
        <v>107</v>
      </c>
      <c r="C98" s="13" t="s">
        <v>103</v>
      </c>
      <c r="D98" s="11"/>
      <c r="E98" s="13" t="s">
        <v>8</v>
      </c>
      <c r="F98" s="13" t="s">
        <v>57</v>
      </c>
      <c r="G98" s="22"/>
      <c r="H98" s="22"/>
      <c r="I98" s="22"/>
      <c r="J98">
        <f t="shared" si="6"/>
        <v>9</v>
      </c>
      <c r="K98">
        <v>89</v>
      </c>
      <c r="L98">
        <f t="shared" si="7"/>
        <v>90089</v>
      </c>
      <c r="N98" s="29" t="s">
        <v>101</v>
      </c>
      <c r="O98" s="29" t="s">
        <v>108</v>
      </c>
      <c r="P98" s="30" t="s">
        <v>264</v>
      </c>
      <c r="Q98" s="30" t="s">
        <v>265</v>
      </c>
      <c r="R98">
        <f t="shared" si="8"/>
        <v>9</v>
      </c>
      <c r="S98">
        <v>34</v>
      </c>
      <c r="T98">
        <f t="shared" si="9"/>
        <v>9034</v>
      </c>
    </row>
    <row r="99" ht="42.75" spans="1:20">
      <c r="A99" s="12" t="s">
        <v>101</v>
      </c>
      <c r="B99" s="13" t="s">
        <v>107</v>
      </c>
      <c r="C99" s="13" t="s">
        <v>78</v>
      </c>
      <c r="D99" s="11"/>
      <c r="E99" s="13" t="s">
        <v>8</v>
      </c>
      <c r="F99" s="13" t="s">
        <v>57</v>
      </c>
      <c r="G99" s="22"/>
      <c r="H99" s="22"/>
      <c r="I99" s="22"/>
      <c r="J99">
        <f t="shared" si="6"/>
        <v>9</v>
      </c>
      <c r="K99">
        <v>90</v>
      </c>
      <c r="L99">
        <f t="shared" si="7"/>
        <v>90090</v>
      </c>
      <c r="N99" s="29" t="s">
        <v>101</v>
      </c>
      <c r="O99" s="29" t="s">
        <v>108</v>
      </c>
      <c r="P99" s="30" t="s">
        <v>266</v>
      </c>
      <c r="Q99" s="30" t="s">
        <v>267</v>
      </c>
      <c r="R99">
        <f t="shared" si="8"/>
        <v>9</v>
      </c>
      <c r="S99">
        <v>35</v>
      </c>
      <c r="T99">
        <f t="shared" si="9"/>
        <v>9035</v>
      </c>
    </row>
    <row r="100" ht="28.5" spans="1:20">
      <c r="A100" s="12" t="s">
        <v>101</v>
      </c>
      <c r="B100" s="13" t="s">
        <v>107</v>
      </c>
      <c r="C100" s="13" t="s">
        <v>73</v>
      </c>
      <c r="D100" s="11"/>
      <c r="E100" s="13" t="s">
        <v>8</v>
      </c>
      <c r="F100" s="13" t="s">
        <v>57</v>
      </c>
      <c r="G100" s="22"/>
      <c r="H100" s="22"/>
      <c r="I100" s="22"/>
      <c r="J100">
        <f t="shared" si="6"/>
        <v>9</v>
      </c>
      <c r="K100">
        <v>91</v>
      </c>
      <c r="L100">
        <f t="shared" si="7"/>
        <v>90091</v>
      </c>
      <c r="N100" s="29" t="s">
        <v>101</v>
      </c>
      <c r="O100" s="29" t="s">
        <v>114</v>
      </c>
      <c r="P100" s="36" t="s">
        <v>268</v>
      </c>
      <c r="Q100" s="36" t="s">
        <v>269</v>
      </c>
      <c r="R100">
        <f t="shared" si="8"/>
        <v>9</v>
      </c>
      <c r="S100">
        <v>37</v>
      </c>
      <c r="T100">
        <f t="shared" si="9"/>
        <v>9037</v>
      </c>
    </row>
    <row r="101" ht="28.5" spans="1:20">
      <c r="A101" s="12" t="s">
        <v>101</v>
      </c>
      <c r="B101" s="13" t="s">
        <v>108</v>
      </c>
      <c r="C101" s="13" t="s">
        <v>109</v>
      </c>
      <c r="D101" s="11"/>
      <c r="E101" s="13" t="s">
        <v>8</v>
      </c>
      <c r="F101" s="13" t="s">
        <v>8</v>
      </c>
      <c r="G101" s="22"/>
      <c r="H101" s="22"/>
      <c r="I101" s="22"/>
      <c r="J101">
        <f t="shared" si="6"/>
        <v>9</v>
      </c>
      <c r="K101">
        <v>92</v>
      </c>
      <c r="L101">
        <f t="shared" si="7"/>
        <v>90092</v>
      </c>
      <c r="N101" s="29" t="s">
        <v>101</v>
      </c>
      <c r="O101" s="29" t="s">
        <v>114</v>
      </c>
      <c r="P101" s="36" t="s">
        <v>270</v>
      </c>
      <c r="Q101" s="36" t="s">
        <v>271</v>
      </c>
      <c r="R101">
        <f t="shared" ref="R101:R111" si="10">VALUE(LEFT(N101,1))</f>
        <v>9</v>
      </c>
      <c r="S101">
        <v>38</v>
      </c>
      <c r="T101">
        <f t="shared" ref="T101:T111" si="11">R101*1000+S101</f>
        <v>9038</v>
      </c>
    </row>
    <row r="102" spans="1:20">
      <c r="A102" s="12" t="s">
        <v>101</v>
      </c>
      <c r="B102" s="13" t="s">
        <v>108</v>
      </c>
      <c r="C102" s="13" t="s">
        <v>72</v>
      </c>
      <c r="D102" s="11"/>
      <c r="E102" s="13" t="s">
        <v>8</v>
      </c>
      <c r="F102" s="13" t="s">
        <v>8</v>
      </c>
      <c r="G102" s="22"/>
      <c r="H102" s="22"/>
      <c r="I102" s="22"/>
      <c r="J102">
        <f t="shared" si="6"/>
        <v>9</v>
      </c>
      <c r="K102">
        <v>93</v>
      </c>
      <c r="L102">
        <f t="shared" si="7"/>
        <v>90093</v>
      </c>
      <c r="N102" s="32" t="s">
        <v>101</v>
      </c>
      <c r="O102" s="32" t="s">
        <v>272</v>
      </c>
      <c r="P102" s="30" t="s">
        <v>273</v>
      </c>
      <c r="Q102" s="30" t="s">
        <v>274</v>
      </c>
      <c r="R102">
        <f t="shared" si="10"/>
        <v>9</v>
      </c>
      <c r="S102">
        <v>61</v>
      </c>
      <c r="T102">
        <f t="shared" si="11"/>
        <v>9061</v>
      </c>
    </row>
    <row r="103" spans="1:20">
      <c r="A103" s="12" t="s">
        <v>101</v>
      </c>
      <c r="B103" s="13" t="s">
        <v>110</v>
      </c>
      <c r="C103" s="13" t="s">
        <v>111</v>
      </c>
      <c r="D103" s="11"/>
      <c r="E103" s="13" t="s">
        <v>8</v>
      </c>
      <c r="F103" s="13" t="s">
        <v>57</v>
      </c>
      <c r="G103" s="22"/>
      <c r="H103" s="22"/>
      <c r="I103" s="22"/>
      <c r="J103">
        <f t="shared" si="6"/>
        <v>9</v>
      </c>
      <c r="K103">
        <v>94</v>
      </c>
      <c r="L103">
        <f t="shared" si="7"/>
        <v>90094</v>
      </c>
      <c r="N103" s="46" t="s">
        <v>101</v>
      </c>
      <c r="O103" s="46" t="s">
        <v>272</v>
      </c>
      <c r="P103" s="30" t="s">
        <v>275</v>
      </c>
      <c r="Q103" s="30" t="s">
        <v>276</v>
      </c>
      <c r="R103">
        <f t="shared" si="10"/>
        <v>9</v>
      </c>
      <c r="S103">
        <v>62</v>
      </c>
      <c r="T103">
        <f t="shared" si="11"/>
        <v>9062</v>
      </c>
    </row>
    <row r="104" spans="1:20">
      <c r="A104" s="12" t="s">
        <v>101</v>
      </c>
      <c r="B104" s="13" t="s">
        <v>110</v>
      </c>
      <c r="C104" s="13" t="s">
        <v>112</v>
      </c>
      <c r="D104" s="11"/>
      <c r="E104" s="13" t="s">
        <v>8</v>
      </c>
      <c r="F104" s="13" t="s">
        <v>57</v>
      </c>
      <c r="G104" s="22"/>
      <c r="H104" s="22"/>
      <c r="I104" s="22"/>
      <c r="J104">
        <f t="shared" si="6"/>
        <v>9</v>
      </c>
      <c r="K104">
        <v>95</v>
      </c>
      <c r="L104">
        <f t="shared" si="7"/>
        <v>90095</v>
      </c>
      <c r="N104" s="33" t="s">
        <v>101</v>
      </c>
      <c r="O104" s="33" t="s">
        <v>272</v>
      </c>
      <c r="P104" s="30" t="s">
        <v>277</v>
      </c>
      <c r="Q104" s="30" t="s">
        <v>278</v>
      </c>
      <c r="R104">
        <f t="shared" si="10"/>
        <v>9</v>
      </c>
      <c r="S104">
        <v>63</v>
      </c>
      <c r="T104">
        <f t="shared" si="11"/>
        <v>9063</v>
      </c>
    </row>
    <row r="105" ht="28.5" spans="1:20">
      <c r="A105" s="12" t="s">
        <v>101</v>
      </c>
      <c r="B105" s="13" t="s">
        <v>110</v>
      </c>
      <c r="C105" s="13" t="s">
        <v>113</v>
      </c>
      <c r="D105" s="11"/>
      <c r="E105" s="13" t="s">
        <v>8</v>
      </c>
      <c r="F105" s="13" t="s">
        <v>57</v>
      </c>
      <c r="G105" s="22"/>
      <c r="H105" s="22"/>
      <c r="I105" s="22"/>
      <c r="J105">
        <f t="shared" si="6"/>
        <v>9</v>
      </c>
      <c r="K105">
        <v>96</v>
      </c>
      <c r="L105">
        <f t="shared" si="7"/>
        <v>90096</v>
      </c>
      <c r="N105" s="34" t="s">
        <v>101</v>
      </c>
      <c r="O105" s="34" t="s">
        <v>279</v>
      </c>
      <c r="P105" s="30" t="s">
        <v>280</v>
      </c>
      <c r="Q105" s="30" t="s">
        <v>281</v>
      </c>
      <c r="R105">
        <f t="shared" si="10"/>
        <v>9</v>
      </c>
      <c r="S105">
        <v>64</v>
      </c>
      <c r="T105">
        <f t="shared" si="11"/>
        <v>9064</v>
      </c>
    </row>
    <row r="106" ht="28.5" spans="1:20">
      <c r="A106" s="12" t="s">
        <v>101</v>
      </c>
      <c r="B106" s="13" t="s">
        <v>114</v>
      </c>
      <c r="C106" s="13" t="s">
        <v>72</v>
      </c>
      <c r="D106" s="11"/>
      <c r="E106" s="13" t="s">
        <v>8</v>
      </c>
      <c r="F106" s="13" t="s">
        <v>8</v>
      </c>
      <c r="G106" s="22"/>
      <c r="H106" s="22"/>
      <c r="I106" s="22"/>
      <c r="J106">
        <f t="shared" si="6"/>
        <v>9</v>
      </c>
      <c r="K106">
        <v>97</v>
      </c>
      <c r="L106">
        <f t="shared" si="7"/>
        <v>90097</v>
      </c>
      <c r="N106" s="29" t="s">
        <v>101</v>
      </c>
      <c r="O106" s="29" t="s">
        <v>105</v>
      </c>
      <c r="P106" s="30" t="s">
        <v>282</v>
      </c>
      <c r="Q106" s="30" t="s">
        <v>283</v>
      </c>
      <c r="R106">
        <f t="shared" si="10"/>
        <v>9</v>
      </c>
      <c r="S106">
        <v>70</v>
      </c>
      <c r="T106">
        <f t="shared" si="11"/>
        <v>9070</v>
      </c>
    </row>
    <row r="107" spans="1:20">
      <c r="A107" s="12" t="s">
        <v>101</v>
      </c>
      <c r="B107" s="13" t="s">
        <v>114</v>
      </c>
      <c r="C107" s="13" t="s">
        <v>78</v>
      </c>
      <c r="D107" s="11"/>
      <c r="E107" s="13" t="s">
        <v>8</v>
      </c>
      <c r="F107" s="13" t="s">
        <v>8</v>
      </c>
      <c r="G107" s="22"/>
      <c r="H107" s="22"/>
      <c r="I107" s="22"/>
      <c r="J107">
        <f t="shared" si="6"/>
        <v>9</v>
      </c>
      <c r="K107">
        <v>98</v>
      </c>
      <c r="L107">
        <f t="shared" si="7"/>
        <v>90098</v>
      </c>
      <c r="N107" s="29" t="s">
        <v>101</v>
      </c>
      <c r="O107" s="29" t="s">
        <v>105</v>
      </c>
      <c r="P107" s="30" t="s">
        <v>284</v>
      </c>
      <c r="Q107" s="30" t="s">
        <v>285</v>
      </c>
      <c r="R107">
        <f t="shared" si="10"/>
        <v>9</v>
      </c>
      <c r="S107">
        <v>71</v>
      </c>
      <c r="T107">
        <f t="shared" si="11"/>
        <v>9071</v>
      </c>
    </row>
    <row r="108" spans="1:20">
      <c r="A108" s="12" t="s">
        <v>101</v>
      </c>
      <c r="B108" s="13"/>
      <c r="C108" s="13"/>
      <c r="D108" s="11"/>
      <c r="E108" s="13"/>
      <c r="F108" s="13"/>
      <c r="G108" s="25" t="s">
        <v>115</v>
      </c>
      <c r="H108" s="25" t="s">
        <v>116</v>
      </c>
      <c r="I108" s="22"/>
      <c r="J108">
        <f t="shared" si="6"/>
        <v>9</v>
      </c>
      <c r="K108">
        <v>99</v>
      </c>
      <c r="L108">
        <f t="shared" si="7"/>
        <v>90099</v>
      </c>
      <c r="N108" s="29" t="s">
        <v>101</v>
      </c>
      <c r="O108" s="29" t="s">
        <v>102</v>
      </c>
      <c r="P108" s="30" t="s">
        <v>286</v>
      </c>
      <c r="Q108" s="30" t="s">
        <v>287</v>
      </c>
      <c r="R108">
        <f t="shared" si="10"/>
        <v>9</v>
      </c>
      <c r="S108">
        <v>72</v>
      </c>
      <c r="T108">
        <f t="shared" si="11"/>
        <v>9072</v>
      </c>
    </row>
    <row r="109" spans="1:20">
      <c r="A109" s="12" t="s">
        <v>101</v>
      </c>
      <c r="B109" s="13"/>
      <c r="C109" s="13"/>
      <c r="D109" s="11"/>
      <c r="E109" s="13"/>
      <c r="F109" s="13"/>
      <c r="G109" s="25"/>
      <c r="H109" s="25" t="s">
        <v>117</v>
      </c>
      <c r="I109" s="22"/>
      <c r="J109">
        <f t="shared" si="6"/>
        <v>9</v>
      </c>
      <c r="K109">
        <v>100</v>
      </c>
      <c r="L109">
        <f t="shared" si="7"/>
        <v>90100</v>
      </c>
      <c r="N109" s="29" t="s">
        <v>101</v>
      </c>
      <c r="O109" s="29" t="s">
        <v>102</v>
      </c>
      <c r="P109" s="30" t="s">
        <v>288</v>
      </c>
      <c r="Q109" s="30" t="s">
        <v>289</v>
      </c>
      <c r="R109">
        <f t="shared" si="10"/>
        <v>9</v>
      </c>
      <c r="S109">
        <v>73</v>
      </c>
      <c r="T109">
        <f t="shared" si="11"/>
        <v>9073</v>
      </c>
    </row>
    <row r="110" ht="28.5" spans="1:20">
      <c r="A110" s="12" t="s">
        <v>101</v>
      </c>
      <c r="B110" s="13"/>
      <c r="C110" s="13"/>
      <c r="D110" s="11"/>
      <c r="E110" s="13"/>
      <c r="F110" s="13"/>
      <c r="G110" s="25"/>
      <c r="H110" s="25" t="s">
        <v>118</v>
      </c>
      <c r="I110" s="22"/>
      <c r="J110">
        <f t="shared" si="6"/>
        <v>9</v>
      </c>
      <c r="K110">
        <v>101</v>
      </c>
      <c r="L110">
        <f t="shared" si="7"/>
        <v>90101</v>
      </c>
      <c r="N110" s="29" t="s">
        <v>101</v>
      </c>
      <c r="O110" s="29" t="s">
        <v>102</v>
      </c>
      <c r="P110" s="30" t="s">
        <v>290</v>
      </c>
      <c r="Q110" s="30" t="s">
        <v>291</v>
      </c>
      <c r="R110">
        <f t="shared" si="10"/>
        <v>9</v>
      </c>
      <c r="S110">
        <v>74</v>
      </c>
      <c r="T110">
        <f t="shared" si="11"/>
        <v>9074</v>
      </c>
    </row>
    <row r="111" spans="1:20">
      <c r="A111" s="12" t="s">
        <v>101</v>
      </c>
      <c r="B111" s="13" t="s">
        <v>119</v>
      </c>
      <c r="C111" s="13" t="s">
        <v>103</v>
      </c>
      <c r="D111" s="11"/>
      <c r="E111" s="13" t="s">
        <v>8</v>
      </c>
      <c r="F111" s="13" t="s">
        <v>8</v>
      </c>
      <c r="G111" s="22"/>
      <c r="H111" s="22"/>
      <c r="I111" s="22"/>
      <c r="J111">
        <f t="shared" si="6"/>
        <v>9</v>
      </c>
      <c r="K111">
        <v>102</v>
      </c>
      <c r="L111">
        <f t="shared" si="7"/>
        <v>90102</v>
      </c>
      <c r="N111" s="34" t="s">
        <v>101</v>
      </c>
      <c r="O111" s="34" t="s">
        <v>292</v>
      </c>
      <c r="P111" s="36" t="s">
        <v>293</v>
      </c>
      <c r="Q111" s="36" t="s">
        <v>294</v>
      </c>
      <c r="R111">
        <f t="shared" si="10"/>
        <v>9</v>
      </c>
      <c r="S111">
        <v>75</v>
      </c>
      <c r="T111">
        <f t="shared" si="11"/>
        <v>9075</v>
      </c>
    </row>
    <row r="112" spans="1:12">
      <c r="A112" s="12" t="s">
        <v>101</v>
      </c>
      <c r="B112" s="13" t="s">
        <v>119</v>
      </c>
      <c r="C112" s="13" t="s">
        <v>78</v>
      </c>
      <c r="D112" s="11"/>
      <c r="E112" s="13" t="s">
        <v>8</v>
      </c>
      <c r="F112" s="13" t="s">
        <v>8</v>
      </c>
      <c r="G112" s="22"/>
      <c r="H112" s="22"/>
      <c r="I112" s="22"/>
      <c r="J112">
        <f t="shared" si="6"/>
        <v>9</v>
      </c>
      <c r="K112">
        <v>103</v>
      </c>
      <c r="L112">
        <f t="shared" si="7"/>
        <v>90103</v>
      </c>
    </row>
    <row r="113" spans="1:12">
      <c r="A113" s="12" t="s">
        <v>101</v>
      </c>
      <c r="B113" s="13" t="s">
        <v>119</v>
      </c>
      <c r="C113" s="13" t="s">
        <v>10</v>
      </c>
      <c r="D113" s="11"/>
      <c r="E113" s="13" t="s">
        <v>8</v>
      </c>
      <c r="F113" s="13" t="s">
        <v>8</v>
      </c>
      <c r="G113" s="22"/>
      <c r="H113" s="22"/>
      <c r="I113" s="22"/>
      <c r="J113">
        <f t="shared" si="6"/>
        <v>9</v>
      </c>
      <c r="K113">
        <v>104</v>
      </c>
      <c r="L113">
        <f t="shared" si="7"/>
        <v>90104</v>
      </c>
    </row>
    <row r="114" spans="1:12">
      <c r="A114" s="12" t="s">
        <v>101</v>
      </c>
      <c r="B114" s="13" t="s">
        <v>120</v>
      </c>
      <c r="C114" s="13" t="s">
        <v>66</v>
      </c>
      <c r="D114" s="11" t="s">
        <v>77</v>
      </c>
      <c r="E114" s="13" t="s">
        <v>8</v>
      </c>
      <c r="F114" s="13" t="s">
        <v>8</v>
      </c>
      <c r="G114" s="22"/>
      <c r="H114" s="22"/>
      <c r="I114" s="22"/>
      <c r="J114">
        <f t="shared" si="6"/>
        <v>9</v>
      </c>
      <c r="K114">
        <v>105</v>
      </c>
      <c r="L114">
        <f t="shared" si="7"/>
        <v>90105</v>
      </c>
    </row>
    <row r="115" spans="1:12">
      <c r="A115" s="12" t="s">
        <v>101</v>
      </c>
      <c r="B115" s="13" t="s">
        <v>120</v>
      </c>
      <c r="C115" s="13" t="s">
        <v>66</v>
      </c>
      <c r="D115" s="11" t="s">
        <v>72</v>
      </c>
      <c r="E115" s="13" t="s">
        <v>8</v>
      </c>
      <c r="F115" s="13" t="s">
        <v>8</v>
      </c>
      <c r="G115" s="22"/>
      <c r="H115" s="22"/>
      <c r="I115" s="22"/>
      <c r="J115">
        <f t="shared" si="6"/>
        <v>9</v>
      </c>
      <c r="K115">
        <v>106</v>
      </c>
      <c r="L115">
        <f t="shared" si="7"/>
        <v>90106</v>
      </c>
    </row>
    <row r="116" spans="1:12">
      <c r="A116" s="12" t="s">
        <v>101</v>
      </c>
      <c r="B116" s="13" t="s">
        <v>120</v>
      </c>
      <c r="C116" s="13" t="s">
        <v>66</v>
      </c>
      <c r="D116" s="11" t="s">
        <v>103</v>
      </c>
      <c r="E116" s="13" t="s">
        <v>8</v>
      </c>
      <c r="F116" s="13" t="s">
        <v>8</v>
      </c>
      <c r="G116" s="22"/>
      <c r="H116" s="22"/>
      <c r="I116" s="22"/>
      <c r="J116">
        <f t="shared" si="6"/>
        <v>9</v>
      </c>
      <c r="K116">
        <v>107</v>
      </c>
      <c r="L116">
        <f t="shared" si="7"/>
        <v>90107</v>
      </c>
    </row>
    <row r="117" spans="1:12">
      <c r="A117" s="12" t="s">
        <v>101</v>
      </c>
      <c r="B117" s="13" t="s">
        <v>120</v>
      </c>
      <c r="C117" s="13" t="s">
        <v>121</v>
      </c>
      <c r="D117" s="11" t="s">
        <v>106</v>
      </c>
      <c r="E117" s="13" t="s">
        <v>8</v>
      </c>
      <c r="F117" s="13" t="s">
        <v>8</v>
      </c>
      <c r="G117" s="25" t="s">
        <v>122</v>
      </c>
      <c r="H117" s="22"/>
      <c r="I117" s="22"/>
      <c r="J117">
        <f t="shared" si="6"/>
        <v>9</v>
      </c>
      <c r="K117">
        <v>108</v>
      </c>
      <c r="L117">
        <f t="shared" si="7"/>
        <v>90108</v>
      </c>
    </row>
    <row r="118" spans="1:12">
      <c r="A118" s="12" t="s">
        <v>101</v>
      </c>
      <c r="B118" s="13" t="s">
        <v>120</v>
      </c>
      <c r="C118" s="13" t="s">
        <v>121</v>
      </c>
      <c r="D118" s="11" t="s">
        <v>123</v>
      </c>
      <c r="E118" s="13" t="s">
        <v>8</v>
      </c>
      <c r="F118" s="13" t="s">
        <v>8</v>
      </c>
      <c r="G118" s="25" t="s">
        <v>122</v>
      </c>
      <c r="H118" s="22"/>
      <c r="I118" s="22"/>
      <c r="J118">
        <f t="shared" si="6"/>
        <v>9</v>
      </c>
      <c r="K118">
        <v>109</v>
      </c>
      <c r="L118">
        <f t="shared" si="7"/>
        <v>90109</v>
      </c>
    </row>
    <row r="119" spans="1:12">
      <c r="A119" s="12" t="s">
        <v>101</v>
      </c>
      <c r="B119" s="13" t="s">
        <v>120</v>
      </c>
      <c r="C119" s="11" t="s">
        <v>124</v>
      </c>
      <c r="D119" s="11" t="s">
        <v>125</v>
      </c>
      <c r="E119" s="13" t="s">
        <v>8</v>
      </c>
      <c r="F119" s="13" t="s">
        <v>8</v>
      </c>
      <c r="G119" s="22"/>
      <c r="H119" s="22"/>
      <c r="I119" s="22"/>
      <c r="J119">
        <f t="shared" si="6"/>
        <v>9</v>
      </c>
      <c r="K119">
        <v>110</v>
      </c>
      <c r="L119">
        <f t="shared" si="7"/>
        <v>90110</v>
      </c>
    </row>
    <row r="120" spans="1:12">
      <c r="A120" s="12" t="s">
        <v>101</v>
      </c>
      <c r="B120" s="13" t="s">
        <v>120</v>
      </c>
      <c r="C120" s="11" t="s">
        <v>124</v>
      </c>
      <c r="D120" s="11" t="s">
        <v>126</v>
      </c>
      <c r="E120" s="13" t="s">
        <v>8</v>
      </c>
      <c r="F120" s="13" t="s">
        <v>8</v>
      </c>
      <c r="G120" s="22"/>
      <c r="H120" s="22"/>
      <c r="I120" s="22"/>
      <c r="J120">
        <f t="shared" si="6"/>
        <v>9</v>
      </c>
      <c r="K120">
        <v>111</v>
      </c>
      <c r="L120">
        <f t="shared" si="7"/>
        <v>90111</v>
      </c>
    </row>
    <row r="121" spans="1:12">
      <c r="A121" s="12" t="s">
        <v>101</v>
      </c>
      <c r="B121" s="13" t="s">
        <v>120</v>
      </c>
      <c r="C121" s="11" t="s">
        <v>124</v>
      </c>
      <c r="D121" s="11" t="s">
        <v>127</v>
      </c>
      <c r="E121" s="13" t="s">
        <v>8</v>
      </c>
      <c r="F121" s="13" t="s">
        <v>8</v>
      </c>
      <c r="G121" s="22"/>
      <c r="H121" s="22"/>
      <c r="I121" s="22"/>
      <c r="J121">
        <f t="shared" si="6"/>
        <v>9</v>
      </c>
      <c r="K121">
        <v>112</v>
      </c>
      <c r="L121">
        <f t="shared" si="7"/>
        <v>90112</v>
      </c>
    </row>
    <row r="122" spans="1:12">
      <c r="A122" s="12" t="s">
        <v>101</v>
      </c>
      <c r="B122" s="13" t="s">
        <v>120</v>
      </c>
      <c r="C122" s="15" t="s">
        <v>128</v>
      </c>
      <c r="D122" s="11" t="s">
        <v>129</v>
      </c>
      <c r="E122" s="13" t="s">
        <v>8</v>
      </c>
      <c r="F122" s="13" t="s">
        <v>8</v>
      </c>
      <c r="G122" s="22"/>
      <c r="H122" s="22"/>
      <c r="I122" s="22"/>
      <c r="J122">
        <f t="shared" si="6"/>
        <v>9</v>
      </c>
      <c r="K122">
        <v>113</v>
      </c>
      <c r="L122">
        <f t="shared" si="7"/>
        <v>90113</v>
      </c>
    </row>
    <row r="123" spans="1:12">
      <c r="A123" s="12" t="s">
        <v>101</v>
      </c>
      <c r="B123" s="13" t="s">
        <v>120</v>
      </c>
      <c r="C123" s="13" t="s">
        <v>130</v>
      </c>
      <c r="D123" s="11" t="s">
        <v>72</v>
      </c>
      <c r="E123" s="13" t="s">
        <v>8</v>
      </c>
      <c r="F123" s="13" t="s">
        <v>8</v>
      </c>
      <c r="G123" s="22"/>
      <c r="H123" s="22"/>
      <c r="I123" s="22"/>
      <c r="J123">
        <f t="shared" si="6"/>
        <v>9</v>
      </c>
      <c r="K123">
        <v>114</v>
      </c>
      <c r="L123">
        <f t="shared" si="7"/>
        <v>90114</v>
      </c>
    </row>
    <row r="124" spans="1:12">
      <c r="A124" s="12" t="s">
        <v>101</v>
      </c>
      <c r="B124" s="13" t="s">
        <v>120</v>
      </c>
      <c r="C124" s="13" t="s">
        <v>131</v>
      </c>
      <c r="D124" s="11" t="s">
        <v>132</v>
      </c>
      <c r="E124" s="13" t="s">
        <v>8</v>
      </c>
      <c r="F124" s="13" t="s">
        <v>8</v>
      </c>
      <c r="G124" s="25" t="s">
        <v>133</v>
      </c>
      <c r="H124" s="22"/>
      <c r="I124" s="22"/>
      <c r="J124">
        <f t="shared" si="6"/>
        <v>9</v>
      </c>
      <c r="K124">
        <v>115</v>
      </c>
      <c r="L124">
        <f t="shared" si="7"/>
        <v>90115</v>
      </c>
    </row>
    <row r="125" spans="1:12">
      <c r="A125" s="12" t="s">
        <v>101</v>
      </c>
      <c r="B125" s="13" t="s">
        <v>120</v>
      </c>
      <c r="C125" s="13" t="s">
        <v>131</v>
      </c>
      <c r="D125" s="11" t="s">
        <v>134</v>
      </c>
      <c r="E125" s="13" t="s">
        <v>8</v>
      </c>
      <c r="F125" s="13" t="s">
        <v>8</v>
      </c>
      <c r="G125" s="25" t="s">
        <v>133</v>
      </c>
      <c r="H125" s="22"/>
      <c r="I125" s="22"/>
      <c r="J125">
        <f t="shared" si="6"/>
        <v>9</v>
      </c>
      <c r="K125">
        <v>116</v>
      </c>
      <c r="L125">
        <f t="shared" si="7"/>
        <v>90116</v>
      </c>
    </row>
    <row r="126" spans="1:12">
      <c r="A126" s="12" t="s">
        <v>101</v>
      </c>
      <c r="B126" s="13" t="s">
        <v>120</v>
      </c>
      <c r="C126" s="13" t="s">
        <v>135</v>
      </c>
      <c r="D126" s="11" t="s">
        <v>118</v>
      </c>
      <c r="E126" s="13" t="s">
        <v>8</v>
      </c>
      <c r="F126" s="22" t="s">
        <v>57</v>
      </c>
      <c r="G126" s="22"/>
      <c r="H126" s="22"/>
      <c r="I126" s="22"/>
      <c r="J126">
        <f t="shared" si="6"/>
        <v>9</v>
      </c>
      <c r="K126">
        <v>117</v>
      </c>
      <c r="L126">
        <f t="shared" si="7"/>
        <v>90117</v>
      </c>
    </row>
    <row r="127" spans="1:12">
      <c r="A127" s="12" t="s">
        <v>101</v>
      </c>
      <c r="B127" s="13" t="s">
        <v>120</v>
      </c>
      <c r="C127" s="13" t="s">
        <v>135</v>
      </c>
      <c r="D127" s="11" t="s">
        <v>136</v>
      </c>
      <c r="E127" s="13" t="s">
        <v>8</v>
      </c>
      <c r="F127" s="22" t="s">
        <v>57</v>
      </c>
      <c r="G127" s="22"/>
      <c r="H127" s="22"/>
      <c r="I127" s="22"/>
      <c r="J127">
        <f t="shared" si="6"/>
        <v>9</v>
      </c>
      <c r="K127">
        <v>118</v>
      </c>
      <c r="L127">
        <f t="shared" si="7"/>
        <v>90118</v>
      </c>
    </row>
    <row r="128" spans="1:12">
      <c r="A128" s="12" t="s">
        <v>101</v>
      </c>
      <c r="B128" s="13" t="s">
        <v>137</v>
      </c>
      <c r="C128" s="13" t="s">
        <v>72</v>
      </c>
      <c r="D128" s="11"/>
      <c r="E128" s="13" t="s">
        <v>8</v>
      </c>
      <c r="F128" s="22" t="s">
        <v>57</v>
      </c>
      <c r="G128" s="22"/>
      <c r="H128" s="22"/>
      <c r="I128" s="22"/>
      <c r="J128">
        <f t="shared" si="6"/>
        <v>9</v>
      </c>
      <c r="K128">
        <v>119</v>
      </c>
      <c r="L128">
        <f t="shared" si="7"/>
        <v>90119</v>
      </c>
    </row>
    <row r="129" spans="1:12">
      <c r="A129" s="12" t="s">
        <v>101</v>
      </c>
      <c r="B129" s="13" t="s">
        <v>137</v>
      </c>
      <c r="C129" s="22" t="s">
        <v>138</v>
      </c>
      <c r="D129" s="47"/>
      <c r="E129" s="13" t="s">
        <v>8</v>
      </c>
      <c r="F129" s="22" t="s">
        <v>57</v>
      </c>
      <c r="G129" s="22"/>
      <c r="H129" s="22"/>
      <c r="I129" s="22"/>
      <c r="J129">
        <f t="shared" si="6"/>
        <v>9</v>
      </c>
      <c r="K129">
        <v>120</v>
      </c>
      <c r="L129">
        <f t="shared" si="7"/>
        <v>90120</v>
      </c>
    </row>
    <row r="130" customFormat="1" spans="1:12">
      <c r="A130" s="12" t="s">
        <v>101</v>
      </c>
      <c r="B130" s="22"/>
      <c r="C130" s="22"/>
      <c r="D130" s="47"/>
      <c r="E130" s="22"/>
      <c r="F130" s="22"/>
      <c r="G130" s="25" t="s">
        <v>139</v>
      </c>
      <c r="H130" s="22"/>
      <c r="I130" s="22"/>
      <c r="J130">
        <f t="shared" si="6"/>
        <v>9</v>
      </c>
      <c r="K130">
        <v>121</v>
      </c>
      <c r="L130">
        <f t="shared" si="7"/>
        <v>90121</v>
      </c>
    </row>
    <row r="131" s="5" customFormat="1" spans="4:4">
      <c r="D131" s="6"/>
    </row>
    <row r="132" s="5" customFormat="1" spans="4:4">
      <c r="D132" s="6"/>
    </row>
    <row r="133" s="5" customFormat="1" spans="4:4">
      <c r="D133" s="6"/>
    </row>
    <row r="134" s="5" customFormat="1" spans="4:4">
      <c r="D134" s="6"/>
    </row>
    <row r="135" s="5" customFormat="1" spans="4:4">
      <c r="D135" s="6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</sheetData>
  <sheetProtection formatCells="0" formatColumns="0" formatRows="0" insertRows="0" insertColumns="0" insertHyperlinks="0" deleteColumns="0" deleteRows="0" sort="0" autoFilter="0" pivotTables="0"/>
  <mergeCells count="5">
    <mergeCell ref="G11:G33"/>
    <mergeCell ref="H16:H20"/>
    <mergeCell ref="H22:H23"/>
    <mergeCell ref="H29:H30"/>
    <mergeCell ref="H31:H32"/>
  </mergeCell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14.5428571428571" defaultRowHeight="15" outlineLevelRow="2" outlineLevelCol="1"/>
  <cols>
    <col min="1" max="1" width="29.2857142857143" customWidth="1"/>
  </cols>
  <sheetData>
    <row r="1" spans="1:1">
      <c r="A1" t="s">
        <v>297</v>
      </c>
    </row>
    <row r="2" spans="1:2">
      <c r="A2" t="s">
        <v>298</v>
      </c>
      <c r="B2" t="s">
        <v>299</v>
      </c>
    </row>
    <row r="3" spans="1:1">
      <c r="A3" t="s">
        <v>300</v>
      </c>
    </row>
  </sheetData>
  <sheetProtection formatCells="0" formatColumns="0" formatRows="0" insertRows="0" insertColumns="0" insertHyperlinks="0" deleteColumns="0" deleteRows="0" sort="0" autoFilter="0" pivotTables="0"/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C4" sqref="C4:C10"/>
    </sheetView>
  </sheetViews>
  <sheetFormatPr defaultColWidth="14.5428571428571" defaultRowHeight="15" outlineLevelCol="4"/>
  <cols>
    <col min="1" max="1" width="161.714285714286" customWidth="1"/>
  </cols>
  <sheetData>
    <row r="1" ht="219" customHeight="1" spans="1:1">
      <c r="A1" t="str">
        <f>_xlfn.DISPIMG("ID_520B9DE530BD4CD1B637457C006D428A",1)</f>
        <v>=DISPIMG("ID_520B9DE530BD4CD1B637457C006D428A",1)</v>
      </c>
    </row>
    <row r="2" spans="1:1">
      <c r="A2" s="1" t="s">
        <v>301</v>
      </c>
    </row>
    <row r="3" spans="1:5">
      <c r="A3" s="1" t="s">
        <v>302</v>
      </c>
      <c r="C3" s="2" t="s">
        <v>303</v>
      </c>
      <c r="D3" s="2" t="s">
        <v>304</v>
      </c>
      <c r="E3" s="2" t="s">
        <v>305</v>
      </c>
    </row>
    <row r="4" spans="1:5">
      <c r="A4" s="1" t="s">
        <v>306</v>
      </c>
      <c r="C4" s="3" t="s">
        <v>307</v>
      </c>
      <c r="D4" s="3" t="s">
        <v>308</v>
      </c>
      <c r="E4" s="3" t="s">
        <v>309</v>
      </c>
    </row>
    <row r="5" spans="1:5">
      <c r="A5" s="1" t="s">
        <v>310</v>
      </c>
      <c r="C5" s="3" t="s">
        <v>311</v>
      </c>
      <c r="D5" s="3" t="s">
        <v>312</v>
      </c>
      <c r="E5" s="3" t="s">
        <v>309</v>
      </c>
    </row>
    <row r="6" spans="3:5">
      <c r="C6" s="3" t="s">
        <v>313</v>
      </c>
      <c r="D6" s="3" t="s">
        <v>314</v>
      </c>
      <c r="E6" s="3" t="s">
        <v>315</v>
      </c>
    </row>
    <row r="7" spans="3:5">
      <c r="C7" s="3" t="s">
        <v>316</v>
      </c>
      <c r="D7" s="3" t="s">
        <v>308</v>
      </c>
      <c r="E7" s="3" t="s">
        <v>317</v>
      </c>
    </row>
    <row r="8" spans="3:5">
      <c r="C8" s="3" t="s">
        <v>318</v>
      </c>
      <c r="D8" s="3" t="s">
        <v>312</v>
      </c>
      <c r="E8" s="3" t="s">
        <v>315</v>
      </c>
    </row>
    <row r="9" spans="3:5">
      <c r="C9" s="3" t="s">
        <v>120</v>
      </c>
      <c r="D9" s="3" t="s">
        <v>314</v>
      </c>
      <c r="E9" s="3" t="s">
        <v>319</v>
      </c>
    </row>
    <row r="10" spans="3:5">
      <c r="C10" s="3" t="s">
        <v>320</v>
      </c>
      <c r="D10" s="3" t="s">
        <v>314</v>
      </c>
      <c r="E10" s="3" t="s">
        <v>319</v>
      </c>
    </row>
  </sheetData>
  <sheetProtection formatCells="0" formatColumns="0" formatRows="0" insertRows="0" insertColumns="0" insertHyperlinks="0" deleteColumns="0" deleteRows="0" sort="0" autoFilter="0" pivotTables="0"/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6" master=""/>
  <rangeList sheetStid="7" master=""/>
  <rangeList sheetStid="3" master=""/>
  <rangeList sheetStid="4" master=""/>
</allowEditUser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6" interlineOnOff="0" interlineColor="0"/>
  <interlineItem sheetStid="7" interlineOnOff="0" interlineColor="0"/>
  <interlineItem sheetStid="3" interlineOnOff="0" interlineColor="0"/>
  <interlineItem sheetStid="4" interlineOnOff="0" interlineColor="0"/>
  <interlineItem sheetStid="5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WWO_aliyun_20201019112421-9bb9c296e6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 菜单功能对比</vt:lpstr>
      <vt:lpstr>接口清单</vt:lpstr>
      <vt:lpstr>2 swagger接口</vt:lpstr>
      <vt:lpstr>3 功能实现</vt:lpstr>
      <vt:lpstr>时间评估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Unknown Creator</cp:lastModifiedBy>
  <dcterms:created xsi:type="dcterms:W3CDTF">2021-05-08T18:51:00Z</dcterms:created>
  <dcterms:modified xsi:type="dcterms:W3CDTF">2021-05-08T12:21:00Z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