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c905254490bbed/6. semester/Introduktion til ML ^0 DM/02450Toolbox_Matlab/Scripts/HomeComputer/02450_ML_DM_Project3/"/>
    </mc:Choice>
  </mc:AlternateContent>
  <xr:revisionPtr revIDLastSave="0" documentId="8_{EDB85BE5-5710-42E5-941D-87E443C9A36A}" xr6:coauthVersionLast="43" xr6:coauthVersionMax="43" xr10:uidLastSave="{00000000-0000-0000-0000-000000000000}"/>
  <bookViews>
    <workbookView xWindow="1920" yWindow="2040" windowWidth="21600" windowHeight="11385" xr2:uid="{20B316B4-15D1-48AB-B4A9-8198AA8034FB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E4" i="1"/>
  <c r="D4" i="1"/>
  <c r="C4" i="1"/>
  <c r="K3" i="1"/>
  <c r="J3" i="1"/>
  <c r="I3" i="1"/>
  <c r="E3" i="1"/>
  <c r="D3" i="1"/>
  <c r="C3" i="1"/>
  <c r="K2" i="1"/>
  <c r="J2" i="1"/>
  <c r="I2" i="1"/>
  <c r="E2" i="1"/>
  <c r="D2" i="1"/>
  <c r="C2" i="1"/>
</calcChain>
</file>

<file path=xl/sharedStrings.xml><?xml version="1.0" encoding="utf-8"?>
<sst xmlns="http://schemas.openxmlformats.org/spreadsheetml/2006/main" count="18" uniqueCount="7">
  <si>
    <t>Gaussian Mixture Model</t>
  </si>
  <si>
    <t>Hierarchical clustering</t>
  </si>
  <si>
    <t>Female</t>
  </si>
  <si>
    <t>True class</t>
  </si>
  <si>
    <t>Male</t>
  </si>
  <si>
    <t>Infant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</si>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</sst>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</sheetNames>
    <sheetDataSet>
      <sheetData sheetId="0">
        <row r="2">
          <cell r="A2">
            <v>3</v>
          </cell>
          <cell r="B2">
            <v>7</v>
          </cell>
          <cell r="C2">
            <v>177</v>
          </cell>
          <cell r="D2">
            <v>561</v>
          </cell>
          <cell r="E2">
            <v>287</v>
          </cell>
          <cell r="F2">
            <v>187</v>
          </cell>
          <cell r="G2">
            <v>3</v>
          </cell>
          <cell r="H2">
            <v>53</v>
          </cell>
          <cell r="J2">
            <v>28</v>
          </cell>
          <cell r="K2">
            <v>1</v>
          </cell>
        </row>
        <row r="3">
          <cell r="A3">
            <v>4</v>
          </cell>
          <cell r="B3">
            <v>6</v>
          </cell>
          <cell r="C3">
            <v>237</v>
          </cell>
          <cell r="D3">
            <v>653</v>
          </cell>
          <cell r="E3">
            <v>276</v>
          </cell>
          <cell r="F3">
            <v>188</v>
          </cell>
          <cell r="G3">
            <v>7</v>
          </cell>
          <cell r="H3">
            <v>58</v>
          </cell>
          <cell r="I3">
            <v>1</v>
          </cell>
          <cell r="J3">
            <v>98</v>
          </cell>
        </row>
        <row r="4">
          <cell r="C4">
            <v>517</v>
          </cell>
          <cell r="D4">
            <v>285</v>
          </cell>
          <cell r="E4">
            <v>17</v>
          </cell>
          <cell r="F4">
            <v>6</v>
          </cell>
          <cell r="H4">
            <v>13</v>
          </cell>
          <cell r="J4">
            <v>504</v>
          </cell>
        </row>
        <row r="15">
          <cell r="A15">
            <v>319</v>
          </cell>
          <cell r="B15">
            <v>12</v>
          </cell>
          <cell r="C15">
            <v>153</v>
          </cell>
          <cell r="D15">
            <v>115</v>
          </cell>
          <cell r="E15">
            <v>8</v>
          </cell>
          <cell r="F15">
            <v>96</v>
          </cell>
          <cell r="G15">
            <v>174</v>
          </cell>
          <cell r="H15">
            <v>4</v>
          </cell>
          <cell r="I15">
            <v>391</v>
          </cell>
          <cell r="J15">
            <v>1</v>
          </cell>
          <cell r="K15">
            <v>34</v>
          </cell>
        </row>
        <row r="16">
          <cell r="A16">
            <v>352</v>
          </cell>
          <cell r="B16">
            <v>52</v>
          </cell>
          <cell r="C16">
            <v>207</v>
          </cell>
          <cell r="D16">
            <v>95</v>
          </cell>
          <cell r="E16">
            <v>16</v>
          </cell>
          <cell r="F16">
            <v>104</v>
          </cell>
          <cell r="G16">
            <v>183</v>
          </cell>
          <cell r="H16">
            <v>4</v>
          </cell>
          <cell r="I16">
            <v>449</v>
          </cell>
          <cell r="J16">
            <v>19</v>
          </cell>
          <cell r="K16">
            <v>47</v>
          </cell>
        </row>
        <row r="17">
          <cell r="A17">
            <v>110</v>
          </cell>
          <cell r="B17">
            <v>278</v>
          </cell>
          <cell r="C17">
            <v>342</v>
          </cell>
          <cell r="D17">
            <v>11</v>
          </cell>
          <cell r="E17">
            <v>54</v>
          </cell>
          <cell r="F17">
            <v>322</v>
          </cell>
          <cell r="G17">
            <v>2</v>
          </cell>
          <cell r="H17">
            <v>13</v>
          </cell>
          <cell r="I17">
            <v>87</v>
          </cell>
          <cell r="J17">
            <v>107</v>
          </cell>
          <cell r="K17">
            <v>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978-D912-41F5-8363-3C2A0EE50298}">
  <dimension ref="A1:K6"/>
  <sheetViews>
    <sheetView tabSelected="1" workbookViewId="0">
      <selection activeCell="G9" sqref="G9"/>
    </sheetView>
  </sheetViews>
  <sheetFormatPr defaultRowHeight="15" x14ac:dyDescent="0.25"/>
  <sheetData>
    <row r="1" spans="1:11" x14ac:dyDescent="0.25">
      <c r="A1" s="8" t="s">
        <v>0</v>
      </c>
      <c r="B1" s="8"/>
      <c r="C1" s="8"/>
      <c r="D1" s="8"/>
      <c r="E1" s="8"/>
      <c r="G1" s="8" t="s">
        <v>1</v>
      </c>
      <c r="H1" s="8"/>
      <c r="I1" s="8"/>
      <c r="J1" s="8"/>
      <c r="K1" s="8"/>
    </row>
    <row r="2" spans="1:11" x14ac:dyDescent="0.25">
      <c r="A2" s="1"/>
      <c r="B2" s="1" t="s">
        <v>2</v>
      </c>
      <c r="C2" s="2">
        <f>[1]Ark1!A15+[1]Ark1!D15</f>
        <v>434</v>
      </c>
      <c r="D2" s="3">
        <f>[1]Ark1!B15+[1]Ark1!G15+[1]Ark1!I15+[1]Ark1!K15</f>
        <v>611</v>
      </c>
      <c r="E2" s="4">
        <f>[1]Ark1!C15+[1]Ark1!E15+[1]Ark1!F15+[1]Ark1!H15+[1]Ark1!J15</f>
        <v>262</v>
      </c>
      <c r="G2" s="1"/>
      <c r="H2" s="1" t="s">
        <v>2</v>
      </c>
      <c r="I2" s="2">
        <f>[1]Ark1!A2+[1]Ark1!E2+[1]Ark1!J2+[1]Ark1!K2</f>
        <v>319</v>
      </c>
      <c r="J2" s="3">
        <f>[1]Ark1!B2+[1]Ark1!D2+[1]Ark1!F2+[1]Ark1!G2+[1]Ark1!H2+[1]Ark1!I2</f>
        <v>811</v>
      </c>
      <c r="K2" s="4">
        <f>[1]Ark1!C2</f>
        <v>177</v>
      </c>
    </row>
    <row r="3" spans="1:11" x14ac:dyDescent="0.25">
      <c r="A3" s="1" t="s">
        <v>3</v>
      </c>
      <c r="B3" s="1" t="s">
        <v>4</v>
      </c>
      <c r="C3" s="5">
        <f>[1]Ark1!A16+[1]Ark1!D16</f>
        <v>447</v>
      </c>
      <c r="D3" s="6">
        <f>[1]Ark1!B16+[1]Ark1!G16+[1]Ark1!I16+[1]Ark1!K16</f>
        <v>731</v>
      </c>
      <c r="E3" s="3">
        <f>[1]Ark1!C16+[1]Ark1!E16+[1]Ark1!F16+[1]Ark1!H16+[1]Ark1!J16</f>
        <v>350</v>
      </c>
      <c r="G3" s="1" t="s">
        <v>3</v>
      </c>
      <c r="H3" s="1" t="s">
        <v>4</v>
      </c>
      <c r="I3" s="3">
        <f>[1]Ark1!A3+[1]Ark1!E3+[1]Ark1!J3+[1]Ark1!K3</f>
        <v>378</v>
      </c>
      <c r="J3" s="6">
        <f>[1]Ark1!B3+[1]Ark1!D3+[1]Ark1!F3+[1]Ark1!G3+[1]Ark1!H3+[1]Ark1!I3</f>
        <v>913</v>
      </c>
      <c r="K3" s="3">
        <f>[1]Ark1!C3</f>
        <v>237</v>
      </c>
    </row>
    <row r="4" spans="1:11" x14ac:dyDescent="0.25">
      <c r="A4" s="1"/>
      <c r="B4" s="1" t="s">
        <v>5</v>
      </c>
      <c r="C4" s="3">
        <f>[1]Ark1!A17+[1]Ark1!D17</f>
        <v>121</v>
      </c>
      <c r="D4" s="4">
        <f>[1]Ark1!B17+[1]Ark1!G17+[1]Ark1!I17+[1]Ark1!K17</f>
        <v>383</v>
      </c>
      <c r="E4" s="6">
        <f>[1]Ark1!C17+[1]Ark1!E17+[1]Ark1!F17+[1]Ark1!H17+[1]Ark1!J17</f>
        <v>838</v>
      </c>
      <c r="G4" s="1"/>
      <c r="H4" s="1" t="s">
        <v>5</v>
      </c>
      <c r="I4" s="5">
        <f>[1]Ark1!A4+[1]Ark1!E4+[1]Ark1!J4+[1]Ark1!K4</f>
        <v>521</v>
      </c>
      <c r="J4" s="4">
        <f>[1]Ark1!B4+[1]Ark1!D4+[1]Ark1!F4+[1]Ark1!G4+[1]Ark1!H4+[1]Ark1!I4</f>
        <v>304</v>
      </c>
      <c r="K4" s="6">
        <f>[1]Ark1!C4</f>
        <v>517</v>
      </c>
    </row>
    <row r="5" spans="1:11" x14ac:dyDescent="0.25">
      <c r="B5" s="1"/>
      <c r="C5" s="1" t="s">
        <v>2</v>
      </c>
      <c r="D5" s="1" t="s">
        <v>4</v>
      </c>
      <c r="E5" s="1" t="s">
        <v>5</v>
      </c>
      <c r="G5" s="1"/>
      <c r="H5" s="1"/>
      <c r="I5" s="1" t="s">
        <v>2</v>
      </c>
      <c r="J5" s="1" t="s">
        <v>4</v>
      </c>
      <c r="K5" s="1" t="s">
        <v>5</v>
      </c>
    </row>
    <row r="6" spans="1:11" x14ac:dyDescent="0.25">
      <c r="B6" s="1"/>
      <c r="C6" s="1"/>
      <c r="D6" s="1" t="s">
        <v>6</v>
      </c>
      <c r="E6" s="1"/>
      <c r="G6" s="7"/>
      <c r="H6" s="1"/>
      <c r="I6" s="1"/>
      <c r="J6" s="1" t="s">
        <v>6</v>
      </c>
      <c r="K6" s="1"/>
    </row>
  </sheetData>
  <mergeCells count="2">
    <mergeCell ref="G1:K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Kruuse</dc:creator>
  <cp:lastModifiedBy>Christian Kruuse</cp:lastModifiedBy>
  <dcterms:created xsi:type="dcterms:W3CDTF">2019-05-06T20:26:16Z</dcterms:created>
  <dcterms:modified xsi:type="dcterms:W3CDTF">2019-05-06T20:29:06Z</dcterms:modified>
</cp:coreProperties>
</file>