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lia Gabay\Desktop\"/>
    </mc:Choice>
  </mc:AlternateContent>
  <xr:revisionPtr revIDLastSave="0" documentId="13_ncr:1_{439C8FBD-4E50-4E70-8599-1C2BE4A1228E}" xr6:coauthVersionLast="47" xr6:coauthVersionMax="47" xr10:uidLastSave="{00000000-0000-0000-0000-000000000000}"/>
  <bookViews>
    <workbookView xWindow="-110" yWindow="-110" windowWidth="19420" windowHeight="10300" activeTab="2" xr2:uid="{AC234D66-7C5B-41CA-B532-7F8A17BB8F7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Sheet1!$A$1:$AN$1046027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99" i="3" l="1"/>
  <c r="E218" i="3"/>
  <c r="E147" i="3"/>
  <c r="E82" i="3"/>
  <c r="E24" i="3"/>
  <c r="D147" i="3"/>
  <c r="D299" i="3"/>
  <c r="D218" i="3"/>
  <c r="D82" i="3"/>
  <c r="D24" i="3"/>
  <c r="K83" i="2"/>
  <c r="I73" i="2"/>
  <c r="G35" i="2"/>
  <c r="F34" i="2"/>
  <c r="D60" i="2"/>
  <c r="B25" i="2"/>
</calcChain>
</file>

<file path=xl/sharedStrings.xml><?xml version="1.0" encoding="utf-8"?>
<sst xmlns="http://schemas.openxmlformats.org/spreadsheetml/2006/main" count="3035" uniqueCount="269">
  <si>
    <t>Project.ID</t>
  </si>
  <si>
    <t>Cycle_number</t>
  </si>
  <si>
    <t>year</t>
  </si>
  <si>
    <t>Deployment.id_new</t>
  </si>
  <si>
    <t>Unit</t>
  </si>
  <si>
    <t>Subunit</t>
  </si>
  <si>
    <t>Site</t>
  </si>
  <si>
    <t>Settlements</t>
  </si>
  <si>
    <t>Agriculture</t>
  </si>
  <si>
    <t>Dunes</t>
  </si>
  <si>
    <t>Lon</t>
  </si>
  <si>
    <t>Lat</t>
  </si>
  <si>
    <t>Monitoring_start_date</t>
  </si>
  <si>
    <t>Start.date</t>
  </si>
  <si>
    <t>Time.Diff</t>
  </si>
  <si>
    <t>rescaled_Time.Diff</t>
  </si>
  <si>
    <t>Monitoring.Time.Diff_numeric</t>
  </si>
  <si>
    <t>sinus_Monitoring.Time.Diff</t>
  </si>
  <si>
    <t>cosinus_Monitoring.Time.Diff</t>
  </si>
  <si>
    <t>Distance</t>
  </si>
  <si>
    <t>Distance_rescaled</t>
  </si>
  <si>
    <t>Transect</t>
  </si>
  <si>
    <t>Transect_with_date</t>
  </si>
  <si>
    <t>Distance_agri</t>
  </si>
  <si>
    <t>Distance_agri_rescaled</t>
  </si>
  <si>
    <t>Canis aureus</t>
  </si>
  <si>
    <t>Canis lupus</t>
  </si>
  <si>
    <t>Capra nubiana</t>
  </si>
  <si>
    <t>Dama mesopotamica</t>
  </si>
  <si>
    <t>Equus hemionus</t>
  </si>
  <si>
    <t>Gazella dorcas</t>
  </si>
  <si>
    <t>Gazella gazella</t>
  </si>
  <si>
    <t>Hyaena hyaena</t>
  </si>
  <si>
    <t>Hystrix indica</t>
  </si>
  <si>
    <t>Lepus capensis</t>
  </si>
  <si>
    <t>Meles meles</t>
  </si>
  <si>
    <t>Oryx leucoryx</t>
  </si>
  <si>
    <t>Sus scrofa</t>
  </si>
  <si>
    <t>Vulpes vulpes</t>
  </si>
  <si>
    <t>T4</t>
  </si>
  <si>
    <t>Bislach Near 3</t>
  </si>
  <si>
    <t>Negev Highlands</t>
  </si>
  <si>
    <t>NA</t>
  </si>
  <si>
    <t>Bislach</t>
  </si>
  <si>
    <t>Near</t>
  </si>
  <si>
    <t>Bislach Near</t>
  </si>
  <si>
    <t>Bislach Near_12_10_2022</t>
  </si>
  <si>
    <t>Bislach Near 7</t>
  </si>
  <si>
    <t>Bislach Near 8</t>
  </si>
  <si>
    <t>Bislach Near 9</t>
  </si>
  <si>
    <t>Bislach Near 4</t>
  </si>
  <si>
    <t>Bislach Far 1</t>
  </si>
  <si>
    <t>Far</t>
  </si>
  <si>
    <t>Bislach Far</t>
  </si>
  <si>
    <t>Bislach Far_12_10_2022</t>
  </si>
  <si>
    <t>Bislach Far 8</t>
  </si>
  <si>
    <t>Bislach Far 2</t>
  </si>
  <si>
    <t>Bislach Far 5</t>
  </si>
  <si>
    <t>Bislach Far 7</t>
  </si>
  <si>
    <t>Bislach Far 6</t>
  </si>
  <si>
    <t>Bislach Far 3</t>
  </si>
  <si>
    <t>Bislach Near 5</t>
  </si>
  <si>
    <t>Bislach Near 2</t>
  </si>
  <si>
    <t>Bislach Near 6</t>
  </si>
  <si>
    <t>Bislach Near 1</t>
  </si>
  <si>
    <t>T3</t>
  </si>
  <si>
    <t>Bislach Near_16_10_2020</t>
  </si>
  <si>
    <t>Bislach Far_16_10_2020</t>
  </si>
  <si>
    <t>Bislach Far 9</t>
  </si>
  <si>
    <t>Bislach Far 4</t>
  </si>
  <si>
    <t>T2</t>
  </si>
  <si>
    <t>Bislach Near_04_01_2019</t>
  </si>
  <si>
    <t>Bislach Far_04_01_2019</t>
  </si>
  <si>
    <t>T1</t>
  </si>
  <si>
    <t>Bislach Far 35</t>
  </si>
  <si>
    <t>Bislach Far_19_10_2016</t>
  </si>
  <si>
    <t>Bislach Near 33</t>
  </si>
  <si>
    <t>Bislach Near_19_10_2016</t>
  </si>
  <si>
    <t>Bislach Near 30</t>
  </si>
  <si>
    <t>Bislach Far 13</t>
  </si>
  <si>
    <t>Bislach Far 29</t>
  </si>
  <si>
    <t>Bislach Far 31</t>
  </si>
  <si>
    <t>Bislach Far 27</t>
  </si>
  <si>
    <t>Bislach Far 20</t>
  </si>
  <si>
    <t>Bislach Far 19</t>
  </si>
  <si>
    <t>T0</t>
  </si>
  <si>
    <t>Bislach Far_02_07_2014</t>
  </si>
  <si>
    <t>Bislach Near 28</t>
  </si>
  <si>
    <t>Bislach Near_02_07_2014</t>
  </si>
  <si>
    <t>Bislach Near 34</t>
  </si>
  <si>
    <t>Ezuz Far 6</t>
  </si>
  <si>
    <t>Ezuz</t>
  </si>
  <si>
    <t>Ezuz Far</t>
  </si>
  <si>
    <t>Ezuz Far_06_11_2022</t>
  </si>
  <si>
    <t>Ezuz Far 2</t>
  </si>
  <si>
    <t>Ezuz Far 1</t>
  </si>
  <si>
    <t>Ezuz Far 3</t>
  </si>
  <si>
    <t>Ezuz Far 9</t>
  </si>
  <si>
    <t>Ezuz Far 7</t>
  </si>
  <si>
    <t>Ezuz Near 1</t>
  </si>
  <si>
    <t>Ezuz Near</t>
  </si>
  <si>
    <t>Ezuz Near_06_11_2022</t>
  </si>
  <si>
    <t>Ezuz Far 8</t>
  </si>
  <si>
    <t>Ezuz Near 2</t>
  </si>
  <si>
    <t>Ezuz Near 3</t>
  </si>
  <si>
    <t>Ezuz Near 4</t>
  </si>
  <si>
    <t>Ezuz Near 6</t>
  </si>
  <si>
    <t>Ezuz Near 9</t>
  </si>
  <si>
    <t>Ezuz Near 8</t>
  </si>
  <si>
    <t>Ezuz Far_09_10_2020</t>
  </si>
  <si>
    <t>Ezuz Far 4</t>
  </si>
  <si>
    <t>Ezuz Far 5</t>
  </si>
  <si>
    <t>Ezuz Near_09_10_2020</t>
  </si>
  <si>
    <t>Ezuz Near 5</t>
  </si>
  <si>
    <t>Ezuz Near 7</t>
  </si>
  <si>
    <t>Ezuz Far_01_02_2019</t>
  </si>
  <si>
    <t>Ezuz Near_01_02_2019</t>
  </si>
  <si>
    <t>Ezuz Far_20_09_2016</t>
  </si>
  <si>
    <t>Ezuz Far 22</t>
  </si>
  <si>
    <t>Ezuz Far 23</t>
  </si>
  <si>
    <t>Ezuz Far 26</t>
  </si>
  <si>
    <t>Ezuz Far 33</t>
  </si>
  <si>
    <t>Ezuz Near 35</t>
  </si>
  <si>
    <t>Ezuz Near_20_09_2016</t>
  </si>
  <si>
    <t>Ezuz Near 19</t>
  </si>
  <si>
    <t>Ezuz Near 34</t>
  </si>
  <si>
    <t>Ezuz Near 31</t>
  </si>
  <si>
    <t>Ezuz Far 10</t>
  </si>
  <si>
    <t>Ezuz Far_26_06_2014</t>
  </si>
  <si>
    <t>Ezuz Far 13</t>
  </si>
  <si>
    <t>Ezuz Far 14</t>
  </si>
  <si>
    <t>Ezuz Far 18</t>
  </si>
  <si>
    <t>Ezuz Near 26</t>
  </si>
  <si>
    <t>Ezuz Near_26_06_2014</t>
  </si>
  <si>
    <t>Merhav Am Far 3</t>
  </si>
  <si>
    <t>Merhav Am</t>
  </si>
  <si>
    <t>Merhav Am Far</t>
  </si>
  <si>
    <t>Merhav Am Far_29_09_2022</t>
  </si>
  <si>
    <t>Merhav Am Far 2</t>
  </si>
  <si>
    <t>Merhav Am Far 1</t>
  </si>
  <si>
    <t>Merhav Am Far 8</t>
  </si>
  <si>
    <t>Merhav Am Far 9</t>
  </si>
  <si>
    <t>Merhav Am Far 5</t>
  </si>
  <si>
    <t>Merhav Am Far 6</t>
  </si>
  <si>
    <t>Merhav Am Far 7</t>
  </si>
  <si>
    <t>Merhav Am Near 4</t>
  </si>
  <si>
    <t>Merhav Am Near</t>
  </si>
  <si>
    <t>Merhav Am Near_29_09_2022</t>
  </si>
  <si>
    <t>Merhav Am Near 5</t>
  </si>
  <si>
    <t>Merhav Am Near 6</t>
  </si>
  <si>
    <t>Merhav Am Near 7</t>
  </si>
  <si>
    <t>Merhav Am Near 8</t>
  </si>
  <si>
    <t>Merhav Am Near 2</t>
  </si>
  <si>
    <t>Merhav Am Near 9</t>
  </si>
  <si>
    <t>Merhav Am Near 1</t>
  </si>
  <si>
    <t>Merhav Am Far_05_10_2020</t>
  </si>
  <si>
    <t>Merhav Am Far 4</t>
  </si>
  <si>
    <t>Merhav Am Near_05_10_2020</t>
  </si>
  <si>
    <t>Merhav Am Far_20_01_2019</t>
  </si>
  <si>
    <t>Merhav Am Near_20_01_2019</t>
  </si>
  <si>
    <t>Merhav Am Near 3</t>
  </si>
  <si>
    <t>Merhav Am Far 20</t>
  </si>
  <si>
    <t>Merhav Am Far_23_06_2016</t>
  </si>
  <si>
    <t>Merhav Am Far 29</t>
  </si>
  <si>
    <t>Merhav Am Far 18</t>
  </si>
  <si>
    <t>Merhav Am Far 13</t>
  </si>
  <si>
    <t>Merhav Am Far 17</t>
  </si>
  <si>
    <t>Merhav Am Far 16</t>
  </si>
  <si>
    <t>Merhav Am Near 22</t>
  </si>
  <si>
    <t>Merhav Am Near_23_06_2016</t>
  </si>
  <si>
    <t>Merhav Am Near 21</t>
  </si>
  <si>
    <t>Merhav Am Near 10</t>
  </si>
  <si>
    <t>Merhav Am Far_19_06_2014</t>
  </si>
  <si>
    <t>Merhav Am Near 28</t>
  </si>
  <si>
    <t>Merhav Am Near_19_06_2014</t>
  </si>
  <si>
    <t>Sde Boker Far 5</t>
  </si>
  <si>
    <t>Sde Boker</t>
  </si>
  <si>
    <t>Sde Boker Far</t>
  </si>
  <si>
    <t>Sde Boker Far_18_09_2022</t>
  </si>
  <si>
    <t>Sde Boker Far 7</t>
  </si>
  <si>
    <t>Sde Boker Far 4</t>
  </si>
  <si>
    <t>Sde Boker Far 8</t>
  </si>
  <si>
    <t>Sde Boker Far 1</t>
  </si>
  <si>
    <t>Sde Boker Far 3</t>
  </si>
  <si>
    <t>Sde Boker Far 9</t>
  </si>
  <si>
    <t>Sde Boker Far 2</t>
  </si>
  <si>
    <t>Sde Boker Near 8</t>
  </si>
  <si>
    <t>Sde Boker Near</t>
  </si>
  <si>
    <t>Sde Boker Near_18_09_2022</t>
  </si>
  <si>
    <t>Sde Boker Near 2</t>
  </si>
  <si>
    <t>Sde Boker Near 1</t>
  </si>
  <si>
    <t>Sde Boker Near 9</t>
  </si>
  <si>
    <t>Sde Boker Near 3</t>
  </si>
  <si>
    <t>Sde Boker Near 4</t>
  </si>
  <si>
    <t>Sde Boker Near 5</t>
  </si>
  <si>
    <t>Sde Boker Near 6</t>
  </si>
  <si>
    <t>Sde Boker Near 7</t>
  </si>
  <si>
    <t>Sde Boker Far_20_10_2020</t>
  </si>
  <si>
    <t>Sde Boker Near_20_10_2020</t>
  </si>
  <si>
    <t>Sde Boker Far 6</t>
  </si>
  <si>
    <t>Sde Boker Far_30_12_2018</t>
  </si>
  <si>
    <t>Sde Boker Near_30_12_2018</t>
  </si>
  <si>
    <t>Sde Boker Far 22</t>
  </si>
  <si>
    <t>Sde Boker Far_11_08_2016</t>
  </si>
  <si>
    <t>Sde Boker Far 12</t>
  </si>
  <si>
    <t>Sde Boker Far 16</t>
  </si>
  <si>
    <t>Sde Boker Far 18</t>
  </si>
  <si>
    <t>Sde Boker Near_11_08_2016</t>
  </si>
  <si>
    <t>Sde Boker Near 29</t>
  </si>
  <si>
    <t>Sde Boker Near 19</t>
  </si>
  <si>
    <t>Sde Boker Near 21</t>
  </si>
  <si>
    <t>Sde Boker Near 15</t>
  </si>
  <si>
    <t>Sde Boker Near 11</t>
  </si>
  <si>
    <t>Sde Boker Far 43</t>
  </si>
  <si>
    <t>Sde Boker Far_29_06_2014</t>
  </si>
  <si>
    <t>Sde Boker Far 44</t>
  </si>
  <si>
    <t>Yeruham Far 1</t>
  </si>
  <si>
    <t>Yeruham</t>
  </si>
  <si>
    <t>Yeruham Far</t>
  </si>
  <si>
    <t>Yeruham Far_31_10_2022</t>
  </si>
  <si>
    <t>Yeruham Far 2</t>
  </si>
  <si>
    <t>Yeruham Far 3</t>
  </si>
  <si>
    <t>Yeruham Far 4</t>
  </si>
  <si>
    <t>Yeruham Far 5</t>
  </si>
  <si>
    <t>Yeruham Far 6</t>
  </si>
  <si>
    <t>Yeruham Far 8</t>
  </si>
  <si>
    <t>Yeruham Far 7</t>
  </si>
  <si>
    <t>Yeruham Far 9</t>
  </si>
  <si>
    <t>Yeruham Near 3</t>
  </si>
  <si>
    <t>Yeruham Near</t>
  </si>
  <si>
    <t>Yeruham Near_31_10_2022</t>
  </si>
  <si>
    <t>Yeruham Near 1</t>
  </si>
  <si>
    <t>Yeruham Near 2</t>
  </si>
  <si>
    <t>Yeruham Near 4</t>
  </si>
  <si>
    <t>Yeruham Near 5</t>
  </si>
  <si>
    <t>Yeruham Near 6</t>
  </si>
  <si>
    <t>Yeruham Near 7</t>
  </si>
  <si>
    <t>Yeruham Near 8</t>
  </si>
  <si>
    <t>Yeruham Near 9</t>
  </si>
  <si>
    <t>Yeruham Far_17_09_2020</t>
  </si>
  <si>
    <t>Yeruham Near_17_09_2020</t>
  </si>
  <si>
    <t>Yeruham Far_11_12_2018</t>
  </si>
  <si>
    <t>Yeruham Near_11_12_2018</t>
  </si>
  <si>
    <t>Yeruham Far 10</t>
  </si>
  <si>
    <t>Yeruham Far_24_08_2016</t>
  </si>
  <si>
    <t>Yeruham Far 16</t>
  </si>
  <si>
    <t>Yeruham Far 20</t>
  </si>
  <si>
    <t>Yeruham Far 22</t>
  </si>
  <si>
    <t>Yeruham Far 18</t>
  </si>
  <si>
    <t>Yeruham Near_24_08_2016</t>
  </si>
  <si>
    <t>Yeruham Near 11</t>
  </si>
  <si>
    <t>Yeruham Near 29</t>
  </si>
  <si>
    <t>Yeruham Near 21</t>
  </si>
  <si>
    <t>Yeruham Near 15</t>
  </si>
  <si>
    <t>Yeruham Far 45</t>
  </si>
  <si>
    <t>Yeruham Far_14_07_2014</t>
  </si>
  <si>
    <t>Yeruham Near 39</t>
  </si>
  <si>
    <t>Yeruham Near_14_07_2014</t>
  </si>
  <si>
    <t>Yeruham Near 40</t>
  </si>
  <si>
    <t>Yeruham Near 41</t>
  </si>
  <si>
    <t>Yeruham Near 43</t>
  </si>
  <si>
    <t>Yeruham Near 44</t>
  </si>
  <si>
    <t>מחזור ניטור 5</t>
  </si>
  <si>
    <t>מחזור ניטור 4</t>
  </si>
  <si>
    <t>מחזור ניטור 3</t>
  </si>
  <si>
    <t>מחזור ניטור 2</t>
  </si>
  <si>
    <t>מחזור ניטור 1</t>
  </si>
  <si>
    <t>mean</t>
  </si>
  <si>
    <t>raw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</si>
</sst>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0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91178-338E-41EA-87CD-D0A71AAAB37D}">
  <dimension ref="A1:AN299"/>
  <sheetViews>
    <sheetView topLeftCell="U1" workbookViewId="0">
      <selection activeCell="AJ1" sqref="AJ1:AJ1048576"/>
    </sheetView>
  </sheetViews>
  <sheetFormatPr defaultRowHeight="14.5" x14ac:dyDescent="0.35"/>
  <sheetData>
    <row r="1" spans="1:40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</row>
    <row r="2" spans="1:40" x14ac:dyDescent="0.35">
      <c r="A2">
        <v>343</v>
      </c>
      <c r="B2" t="s">
        <v>85</v>
      </c>
      <c r="C2">
        <v>0</v>
      </c>
      <c r="D2">
        <v>2014</v>
      </c>
      <c r="E2" t="s">
        <v>51</v>
      </c>
      <c r="F2" t="s">
        <v>41</v>
      </c>
      <c r="G2" t="s">
        <v>42</v>
      </c>
      <c r="H2" t="s">
        <v>43</v>
      </c>
      <c r="I2" t="s">
        <v>52</v>
      </c>
      <c r="J2" t="s">
        <v>42</v>
      </c>
      <c r="K2" t="s">
        <v>42</v>
      </c>
      <c r="L2">
        <v>34.874378999999998</v>
      </c>
      <c r="M2">
        <v>31.007009</v>
      </c>
      <c r="N2" s="1">
        <v>41028</v>
      </c>
      <c r="O2" s="1">
        <v>41822</v>
      </c>
      <c r="P2">
        <v>794</v>
      </c>
      <c r="Q2">
        <v>-1.2066812570000001</v>
      </c>
      <c r="R2">
        <v>11</v>
      </c>
      <c r="S2">
        <v>-0.99999020699999996</v>
      </c>
      <c r="T2">
        <v>4.4256979999999996E-3</v>
      </c>
      <c r="U2">
        <v>1245.2441920000001</v>
      </c>
      <c r="V2">
        <v>0.24678488800000001</v>
      </c>
      <c r="W2" t="s">
        <v>53</v>
      </c>
      <c r="X2" t="s">
        <v>86</v>
      </c>
      <c r="Y2">
        <v>5792.3311720000002</v>
      </c>
      <c r="Z2">
        <v>4.6874030400000004</v>
      </c>
      <c r="AA2">
        <v>1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</row>
    <row r="3" spans="1:40" x14ac:dyDescent="0.35">
      <c r="A3">
        <v>344</v>
      </c>
      <c r="B3" t="s">
        <v>85</v>
      </c>
      <c r="C3">
        <v>0</v>
      </c>
      <c r="D3">
        <v>2014</v>
      </c>
      <c r="E3" t="s">
        <v>57</v>
      </c>
      <c r="F3" t="s">
        <v>41</v>
      </c>
      <c r="G3" t="s">
        <v>42</v>
      </c>
      <c r="H3" t="s">
        <v>43</v>
      </c>
      <c r="I3" t="s">
        <v>52</v>
      </c>
      <c r="J3" t="s">
        <v>42</v>
      </c>
      <c r="K3" t="s">
        <v>42</v>
      </c>
      <c r="L3">
        <v>34.874378999999998</v>
      </c>
      <c r="M3">
        <v>31.007009</v>
      </c>
      <c r="N3" s="1">
        <v>41028</v>
      </c>
      <c r="O3" s="1">
        <v>41822</v>
      </c>
      <c r="P3">
        <v>794</v>
      </c>
      <c r="Q3">
        <v>-1.2066812570000001</v>
      </c>
      <c r="R3">
        <v>11</v>
      </c>
      <c r="S3">
        <v>-0.99999020699999996</v>
      </c>
      <c r="T3">
        <v>4.4256979999999996E-3</v>
      </c>
      <c r="U3">
        <v>1245.2441920000001</v>
      </c>
      <c r="V3">
        <v>0.24678488800000001</v>
      </c>
      <c r="W3" t="s">
        <v>53</v>
      </c>
      <c r="X3" t="s">
        <v>86</v>
      </c>
      <c r="Y3">
        <v>5792.3311720000002</v>
      </c>
      <c r="Z3">
        <v>4.6874030400000004</v>
      </c>
      <c r="AA3">
        <v>0</v>
      </c>
      <c r="AB3">
        <v>0</v>
      </c>
      <c r="AC3">
        <v>5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</row>
    <row r="4" spans="1:40" x14ac:dyDescent="0.35">
      <c r="A4">
        <v>345</v>
      </c>
      <c r="B4" t="s">
        <v>85</v>
      </c>
      <c r="C4">
        <v>0</v>
      </c>
      <c r="D4">
        <v>2014</v>
      </c>
      <c r="E4" t="s">
        <v>59</v>
      </c>
      <c r="F4" t="s">
        <v>41</v>
      </c>
      <c r="G4" t="s">
        <v>42</v>
      </c>
      <c r="H4" t="s">
        <v>43</v>
      </c>
      <c r="I4" t="s">
        <v>52</v>
      </c>
      <c r="J4" t="s">
        <v>42</v>
      </c>
      <c r="K4" t="s">
        <v>42</v>
      </c>
      <c r="L4">
        <v>34.874378999999998</v>
      </c>
      <c r="M4">
        <v>31.007009</v>
      </c>
      <c r="N4" s="1">
        <v>41028</v>
      </c>
      <c r="O4" s="1">
        <v>41822</v>
      </c>
      <c r="P4">
        <v>794</v>
      </c>
      <c r="Q4">
        <v>-1.2066812570000001</v>
      </c>
      <c r="R4">
        <v>11</v>
      </c>
      <c r="S4">
        <v>-0.99999020699999996</v>
      </c>
      <c r="T4">
        <v>4.4256979999999996E-3</v>
      </c>
      <c r="U4">
        <v>1245.2441920000001</v>
      </c>
      <c r="V4">
        <v>0.24678488800000001</v>
      </c>
      <c r="W4" t="s">
        <v>53</v>
      </c>
      <c r="X4" t="s">
        <v>86</v>
      </c>
      <c r="Y4">
        <v>5792.3311720000002</v>
      </c>
      <c r="Z4">
        <v>4.6874030400000004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1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</row>
    <row r="5" spans="1:40" x14ac:dyDescent="0.35">
      <c r="A5">
        <v>346</v>
      </c>
      <c r="B5" t="s">
        <v>85</v>
      </c>
      <c r="C5">
        <v>0</v>
      </c>
      <c r="D5">
        <v>2014</v>
      </c>
      <c r="E5" t="s">
        <v>58</v>
      </c>
      <c r="F5" t="s">
        <v>41</v>
      </c>
      <c r="G5" t="s">
        <v>42</v>
      </c>
      <c r="H5" t="s">
        <v>43</v>
      </c>
      <c r="I5" t="s">
        <v>52</v>
      </c>
      <c r="J5" t="s">
        <v>42</v>
      </c>
      <c r="K5" t="s">
        <v>42</v>
      </c>
      <c r="L5">
        <v>34.874378999999998</v>
      </c>
      <c r="M5">
        <v>31.007009</v>
      </c>
      <c r="N5" s="1">
        <v>41028</v>
      </c>
      <c r="O5" s="1">
        <v>41822</v>
      </c>
      <c r="P5">
        <v>794</v>
      </c>
      <c r="Q5">
        <v>-1.2066812570000001</v>
      </c>
      <c r="R5">
        <v>11</v>
      </c>
      <c r="S5">
        <v>-0.99999020699999996</v>
      </c>
      <c r="T5">
        <v>4.4256979999999996E-3</v>
      </c>
      <c r="U5">
        <v>1245.2441920000001</v>
      </c>
      <c r="V5">
        <v>0.24678488800000001</v>
      </c>
      <c r="W5" t="s">
        <v>53</v>
      </c>
      <c r="X5" t="s">
        <v>86</v>
      </c>
      <c r="Y5">
        <v>5792.3311720000002</v>
      </c>
      <c r="Z5">
        <v>4.6874030400000004</v>
      </c>
      <c r="AA5">
        <v>0</v>
      </c>
      <c r="AB5">
        <v>0</v>
      </c>
      <c r="AC5">
        <v>4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</row>
    <row r="6" spans="1:40" x14ac:dyDescent="0.35">
      <c r="A6">
        <v>347</v>
      </c>
      <c r="B6" t="s">
        <v>85</v>
      </c>
      <c r="C6">
        <v>0</v>
      </c>
      <c r="D6">
        <v>2014</v>
      </c>
      <c r="E6" t="s">
        <v>55</v>
      </c>
      <c r="F6" t="s">
        <v>41</v>
      </c>
      <c r="G6" t="s">
        <v>42</v>
      </c>
      <c r="H6" t="s">
        <v>43</v>
      </c>
      <c r="I6" t="s">
        <v>52</v>
      </c>
      <c r="J6" t="s">
        <v>42</v>
      </c>
      <c r="K6" t="s">
        <v>42</v>
      </c>
      <c r="L6">
        <v>34.874378999999998</v>
      </c>
      <c r="M6">
        <v>31.007009</v>
      </c>
      <c r="N6" s="1">
        <v>41028</v>
      </c>
      <c r="O6" s="1">
        <v>41822</v>
      </c>
      <c r="P6">
        <v>794</v>
      </c>
      <c r="Q6">
        <v>-1.2066812570000001</v>
      </c>
      <c r="R6">
        <v>11</v>
      </c>
      <c r="S6">
        <v>-0.99999020699999996</v>
      </c>
      <c r="T6">
        <v>4.4256979999999996E-3</v>
      </c>
      <c r="U6">
        <v>1245.2441920000001</v>
      </c>
      <c r="V6">
        <v>0.24678488800000001</v>
      </c>
      <c r="W6" t="s">
        <v>53</v>
      </c>
      <c r="X6" t="s">
        <v>86</v>
      </c>
      <c r="Y6">
        <v>5792.3311720000002</v>
      </c>
      <c r="Z6">
        <v>4.6874030400000004</v>
      </c>
      <c r="AA6">
        <v>1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</row>
    <row r="7" spans="1:40" x14ac:dyDescent="0.35">
      <c r="A7">
        <v>348</v>
      </c>
      <c r="B7" t="s">
        <v>85</v>
      </c>
      <c r="C7">
        <v>0</v>
      </c>
      <c r="D7">
        <v>2014</v>
      </c>
      <c r="E7" t="s">
        <v>68</v>
      </c>
      <c r="F7" t="s">
        <v>41</v>
      </c>
      <c r="G7" t="s">
        <v>42</v>
      </c>
      <c r="H7" t="s">
        <v>43</v>
      </c>
      <c r="I7" t="s">
        <v>52</v>
      </c>
      <c r="J7" t="s">
        <v>42</v>
      </c>
      <c r="K7" t="s">
        <v>42</v>
      </c>
      <c r="L7">
        <v>34.874378999999998</v>
      </c>
      <c r="M7">
        <v>31.007009</v>
      </c>
      <c r="N7" s="1">
        <v>41028</v>
      </c>
      <c r="O7" s="1">
        <v>41822</v>
      </c>
      <c r="P7">
        <v>794</v>
      </c>
      <c r="Q7">
        <v>-1.2066812570000001</v>
      </c>
      <c r="R7">
        <v>11</v>
      </c>
      <c r="S7">
        <v>-0.99999020699999996</v>
      </c>
      <c r="T7">
        <v>4.4256979999999996E-3</v>
      </c>
      <c r="U7">
        <v>1245.2441920000001</v>
      </c>
      <c r="V7">
        <v>0.24678488800000001</v>
      </c>
      <c r="W7" t="s">
        <v>53</v>
      </c>
      <c r="X7" t="s">
        <v>86</v>
      </c>
      <c r="Y7">
        <v>5792.3311720000002</v>
      </c>
      <c r="Z7">
        <v>4.6874030400000004</v>
      </c>
      <c r="AA7">
        <v>0</v>
      </c>
      <c r="AB7">
        <v>0</v>
      </c>
      <c r="AC7">
        <v>1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</row>
    <row r="8" spans="1:40" x14ac:dyDescent="0.35">
      <c r="A8">
        <v>349</v>
      </c>
      <c r="B8" t="s">
        <v>85</v>
      </c>
      <c r="C8">
        <v>0</v>
      </c>
      <c r="D8">
        <v>2014</v>
      </c>
      <c r="E8" t="s">
        <v>87</v>
      </c>
      <c r="F8" t="s">
        <v>41</v>
      </c>
      <c r="G8" t="s">
        <v>42</v>
      </c>
      <c r="H8" t="s">
        <v>43</v>
      </c>
      <c r="I8" t="s">
        <v>44</v>
      </c>
      <c r="J8" t="s">
        <v>42</v>
      </c>
      <c r="K8" t="s">
        <v>42</v>
      </c>
      <c r="L8">
        <v>34.863438000000002</v>
      </c>
      <c r="M8">
        <v>31.014485000000001</v>
      </c>
      <c r="N8" s="1">
        <v>41028</v>
      </c>
      <c r="O8" s="1">
        <v>41822</v>
      </c>
      <c r="P8">
        <v>794</v>
      </c>
      <c r="Q8">
        <v>-1.2066812570000001</v>
      </c>
      <c r="R8">
        <v>11</v>
      </c>
      <c r="S8">
        <v>-0.99999020699999996</v>
      </c>
      <c r="T8">
        <v>4.4256979999999996E-3</v>
      </c>
      <c r="U8">
        <v>151.2535369</v>
      </c>
      <c r="V8">
        <v>-0.77268329199999997</v>
      </c>
      <c r="W8" t="s">
        <v>45</v>
      </c>
      <c r="X8" t="s">
        <v>88</v>
      </c>
      <c r="Y8">
        <v>4889.8040689999998</v>
      </c>
      <c r="Z8">
        <v>3.8507898759999999</v>
      </c>
      <c r="AA8">
        <v>1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</row>
    <row r="9" spans="1:40" x14ac:dyDescent="0.35">
      <c r="A9">
        <v>350</v>
      </c>
      <c r="B9" t="s">
        <v>85</v>
      </c>
      <c r="C9">
        <v>0</v>
      </c>
      <c r="D9">
        <v>2014</v>
      </c>
      <c r="E9" t="s">
        <v>89</v>
      </c>
      <c r="F9" t="s">
        <v>41</v>
      </c>
      <c r="G9" t="s">
        <v>42</v>
      </c>
      <c r="H9" t="s">
        <v>43</v>
      </c>
      <c r="I9" t="s">
        <v>44</v>
      </c>
      <c r="J9" t="s">
        <v>42</v>
      </c>
      <c r="K9" t="s">
        <v>42</v>
      </c>
      <c r="L9">
        <v>34.863438000000002</v>
      </c>
      <c r="M9">
        <v>31.014485000000001</v>
      </c>
      <c r="N9" s="1">
        <v>41028</v>
      </c>
      <c r="O9" s="1">
        <v>41822</v>
      </c>
      <c r="P9">
        <v>794</v>
      </c>
      <c r="Q9">
        <v>-1.2066812570000001</v>
      </c>
      <c r="R9">
        <v>11</v>
      </c>
      <c r="S9">
        <v>-0.99999020699999996</v>
      </c>
      <c r="T9">
        <v>4.4256979999999996E-3</v>
      </c>
      <c r="U9">
        <v>151.2535369</v>
      </c>
      <c r="V9">
        <v>-0.77268329199999997</v>
      </c>
      <c r="W9" t="s">
        <v>45</v>
      </c>
      <c r="X9" t="s">
        <v>88</v>
      </c>
      <c r="Y9">
        <v>4889.8040689999998</v>
      </c>
      <c r="Z9">
        <v>3.8507898759999999</v>
      </c>
      <c r="AA9">
        <v>1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</row>
    <row r="10" spans="1:40" x14ac:dyDescent="0.35">
      <c r="A10">
        <v>351</v>
      </c>
      <c r="B10" t="s">
        <v>85</v>
      </c>
      <c r="C10">
        <v>0</v>
      </c>
      <c r="D10">
        <v>2014</v>
      </c>
      <c r="E10" t="s">
        <v>127</v>
      </c>
      <c r="F10" t="s">
        <v>41</v>
      </c>
      <c r="G10" t="s">
        <v>42</v>
      </c>
      <c r="H10" t="s">
        <v>91</v>
      </c>
      <c r="I10" t="s">
        <v>52</v>
      </c>
      <c r="J10" t="s">
        <v>42</v>
      </c>
      <c r="K10" t="s">
        <v>42</v>
      </c>
      <c r="L10">
        <v>34.467438000000001</v>
      </c>
      <c r="M10">
        <v>30.779779999999999</v>
      </c>
      <c r="N10" s="1">
        <v>41028</v>
      </c>
      <c r="O10" s="1">
        <v>41816</v>
      </c>
      <c r="P10">
        <v>788</v>
      </c>
      <c r="Q10">
        <v>-1.21186561</v>
      </c>
      <c r="R10">
        <v>5</v>
      </c>
      <c r="S10">
        <v>-0.95892427499999999</v>
      </c>
      <c r="T10">
        <v>0.28366218500000001</v>
      </c>
      <c r="U10">
        <v>1354.6664270000001</v>
      </c>
      <c r="V10">
        <v>0.34875329700000002</v>
      </c>
      <c r="W10" t="s">
        <v>92</v>
      </c>
      <c r="X10" t="s">
        <v>128</v>
      </c>
      <c r="Y10">
        <v>1181.0604040000001</v>
      </c>
      <c r="Z10">
        <v>0.41290555899999998</v>
      </c>
      <c r="AA10">
        <v>2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1</v>
      </c>
      <c r="AJ10">
        <v>0</v>
      </c>
      <c r="AK10">
        <v>0</v>
      </c>
      <c r="AL10">
        <v>0</v>
      </c>
      <c r="AM10">
        <v>0</v>
      </c>
      <c r="AN10">
        <v>0</v>
      </c>
    </row>
    <row r="11" spans="1:40" x14ac:dyDescent="0.35">
      <c r="A11">
        <v>352</v>
      </c>
      <c r="B11" t="s">
        <v>85</v>
      </c>
      <c r="C11">
        <v>0</v>
      </c>
      <c r="D11">
        <v>2014</v>
      </c>
      <c r="E11" t="s">
        <v>129</v>
      </c>
      <c r="F11" t="s">
        <v>41</v>
      </c>
      <c r="G11" t="s">
        <v>42</v>
      </c>
      <c r="H11" t="s">
        <v>91</v>
      </c>
      <c r="I11" t="s">
        <v>52</v>
      </c>
      <c r="J11" t="s">
        <v>42</v>
      </c>
      <c r="K11" t="s">
        <v>42</v>
      </c>
      <c r="L11">
        <v>34.467438000000001</v>
      </c>
      <c r="M11">
        <v>30.779779999999999</v>
      </c>
      <c r="N11" s="1">
        <v>41028</v>
      </c>
      <c r="O11" s="1">
        <v>41816</v>
      </c>
      <c r="P11">
        <v>788</v>
      </c>
      <c r="Q11">
        <v>-1.21186561</v>
      </c>
      <c r="R11">
        <v>5</v>
      </c>
      <c r="S11">
        <v>-0.95892427499999999</v>
      </c>
      <c r="T11">
        <v>0.28366218500000001</v>
      </c>
      <c r="U11">
        <v>1354.6664270000001</v>
      </c>
      <c r="V11">
        <v>0.34875329700000002</v>
      </c>
      <c r="W11" t="s">
        <v>92</v>
      </c>
      <c r="X11" t="s">
        <v>128</v>
      </c>
      <c r="Y11">
        <v>1181.0604040000001</v>
      </c>
      <c r="Z11">
        <v>0.41290555899999998</v>
      </c>
      <c r="AA11">
        <v>33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</row>
    <row r="12" spans="1:40" x14ac:dyDescent="0.35">
      <c r="A12">
        <v>353</v>
      </c>
      <c r="B12" t="s">
        <v>85</v>
      </c>
      <c r="C12">
        <v>0</v>
      </c>
      <c r="D12">
        <v>2014</v>
      </c>
      <c r="E12" t="s">
        <v>130</v>
      </c>
      <c r="F12" t="s">
        <v>41</v>
      </c>
      <c r="G12" t="s">
        <v>42</v>
      </c>
      <c r="H12" t="s">
        <v>91</v>
      </c>
      <c r="I12" t="s">
        <v>52</v>
      </c>
      <c r="J12" t="s">
        <v>42</v>
      </c>
      <c r="K12" t="s">
        <v>42</v>
      </c>
      <c r="L12">
        <v>34.467438000000001</v>
      </c>
      <c r="M12">
        <v>30.779779999999999</v>
      </c>
      <c r="N12" s="1">
        <v>41028</v>
      </c>
      <c r="O12" s="1">
        <v>41816</v>
      </c>
      <c r="P12">
        <v>788</v>
      </c>
      <c r="Q12">
        <v>-1.21186561</v>
      </c>
      <c r="R12">
        <v>5</v>
      </c>
      <c r="S12">
        <v>-0.95892427499999999</v>
      </c>
      <c r="T12">
        <v>0.28366218500000001</v>
      </c>
      <c r="U12">
        <v>1354.6664270000001</v>
      </c>
      <c r="V12">
        <v>0.34875329700000002</v>
      </c>
      <c r="W12" t="s">
        <v>92</v>
      </c>
      <c r="X12" t="s">
        <v>128</v>
      </c>
      <c r="Y12">
        <v>1181.0604040000001</v>
      </c>
      <c r="Z12">
        <v>0.41290555899999998</v>
      </c>
      <c r="AA12">
        <v>2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</row>
    <row r="13" spans="1:40" x14ac:dyDescent="0.35">
      <c r="A13">
        <v>354</v>
      </c>
      <c r="B13" t="s">
        <v>85</v>
      </c>
      <c r="C13">
        <v>0</v>
      </c>
      <c r="D13">
        <v>2014</v>
      </c>
      <c r="E13" t="s">
        <v>131</v>
      </c>
      <c r="F13" t="s">
        <v>41</v>
      </c>
      <c r="G13" t="s">
        <v>42</v>
      </c>
      <c r="H13" t="s">
        <v>91</v>
      </c>
      <c r="I13" t="s">
        <v>52</v>
      </c>
      <c r="J13" t="s">
        <v>42</v>
      </c>
      <c r="K13" t="s">
        <v>42</v>
      </c>
      <c r="L13">
        <v>34.467438000000001</v>
      </c>
      <c r="M13">
        <v>30.779779999999999</v>
      </c>
      <c r="N13" s="1">
        <v>41028</v>
      </c>
      <c r="O13" s="1">
        <v>41816</v>
      </c>
      <c r="P13">
        <v>788</v>
      </c>
      <c r="Q13">
        <v>-1.21186561</v>
      </c>
      <c r="R13">
        <v>5</v>
      </c>
      <c r="S13">
        <v>-0.95892427499999999</v>
      </c>
      <c r="T13">
        <v>0.28366218500000001</v>
      </c>
      <c r="U13">
        <v>1354.6664270000001</v>
      </c>
      <c r="V13">
        <v>0.34875329700000002</v>
      </c>
      <c r="W13" t="s">
        <v>92</v>
      </c>
      <c r="X13" t="s">
        <v>128</v>
      </c>
      <c r="Y13">
        <v>1181.0604040000001</v>
      </c>
      <c r="Z13">
        <v>0.41290555899999998</v>
      </c>
      <c r="AA13">
        <v>1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5</v>
      </c>
      <c r="AK13">
        <v>0</v>
      </c>
      <c r="AL13">
        <v>0</v>
      </c>
      <c r="AM13">
        <v>0</v>
      </c>
      <c r="AN13">
        <v>0</v>
      </c>
    </row>
    <row r="14" spans="1:40" x14ac:dyDescent="0.35">
      <c r="A14">
        <v>355</v>
      </c>
      <c r="B14" t="s">
        <v>85</v>
      </c>
      <c r="C14">
        <v>0</v>
      </c>
      <c r="D14">
        <v>2014</v>
      </c>
      <c r="E14" t="s">
        <v>132</v>
      </c>
      <c r="F14" t="s">
        <v>41</v>
      </c>
      <c r="G14" t="s">
        <v>42</v>
      </c>
      <c r="H14" t="s">
        <v>91</v>
      </c>
      <c r="I14" t="s">
        <v>44</v>
      </c>
      <c r="J14" t="s">
        <v>42</v>
      </c>
      <c r="K14" t="s">
        <v>42</v>
      </c>
      <c r="L14">
        <v>34.466940000000001</v>
      </c>
      <c r="M14">
        <v>30.792497000000001</v>
      </c>
      <c r="N14" s="1">
        <v>41028</v>
      </c>
      <c r="O14" s="1">
        <v>41816</v>
      </c>
      <c r="P14">
        <v>788</v>
      </c>
      <c r="Q14">
        <v>-1.21186561</v>
      </c>
      <c r="R14">
        <v>5</v>
      </c>
      <c r="S14">
        <v>-0.95892427499999999</v>
      </c>
      <c r="T14">
        <v>0.28366218500000001</v>
      </c>
      <c r="U14">
        <v>472.81668580000002</v>
      </c>
      <c r="V14">
        <v>-0.47302497599999999</v>
      </c>
      <c r="W14" t="s">
        <v>100</v>
      </c>
      <c r="X14" t="s">
        <v>133</v>
      </c>
      <c r="Y14">
        <v>1062.1495970000001</v>
      </c>
      <c r="Z14">
        <v>0.30267912200000002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1</v>
      </c>
      <c r="AK14">
        <v>0</v>
      </c>
      <c r="AL14">
        <v>0</v>
      </c>
      <c r="AM14">
        <v>0</v>
      </c>
      <c r="AN14">
        <v>0</v>
      </c>
    </row>
    <row r="15" spans="1:40" x14ac:dyDescent="0.35">
      <c r="A15">
        <v>356</v>
      </c>
      <c r="B15" t="s">
        <v>85</v>
      </c>
      <c r="C15">
        <v>0</v>
      </c>
      <c r="D15">
        <v>2014</v>
      </c>
      <c r="E15" t="s">
        <v>139</v>
      </c>
      <c r="F15" t="s">
        <v>41</v>
      </c>
      <c r="G15" t="s">
        <v>42</v>
      </c>
      <c r="H15" t="s">
        <v>135</v>
      </c>
      <c r="I15" t="s">
        <v>52</v>
      </c>
      <c r="J15" t="s">
        <v>42</v>
      </c>
      <c r="K15" t="s">
        <v>42</v>
      </c>
      <c r="L15">
        <v>34.836483000000001</v>
      </c>
      <c r="M15">
        <v>30.898962000000001</v>
      </c>
      <c r="N15" s="1">
        <v>41028</v>
      </c>
      <c r="O15" s="1">
        <v>41809</v>
      </c>
      <c r="P15">
        <v>781</v>
      </c>
      <c r="Q15">
        <v>-1.2179140209999999</v>
      </c>
      <c r="R15">
        <v>-2</v>
      </c>
      <c r="S15">
        <v>-0.90929742700000005</v>
      </c>
      <c r="T15">
        <v>-0.41614683699999999</v>
      </c>
      <c r="U15">
        <v>1231.4483150000001</v>
      </c>
      <c r="V15">
        <v>0.233928784</v>
      </c>
      <c r="W15" t="s">
        <v>136</v>
      </c>
      <c r="X15" t="s">
        <v>172</v>
      </c>
      <c r="Y15">
        <v>337.42719099999999</v>
      </c>
      <c r="Z15">
        <v>-0.36911489200000003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1</v>
      </c>
      <c r="AJ15">
        <v>0</v>
      </c>
      <c r="AK15">
        <v>0</v>
      </c>
      <c r="AL15">
        <v>0</v>
      </c>
      <c r="AM15">
        <v>0</v>
      </c>
      <c r="AN15">
        <v>0</v>
      </c>
    </row>
    <row r="16" spans="1:40" x14ac:dyDescent="0.35">
      <c r="A16">
        <v>357</v>
      </c>
      <c r="B16" t="s">
        <v>85</v>
      </c>
      <c r="C16">
        <v>0</v>
      </c>
      <c r="D16">
        <v>2014</v>
      </c>
      <c r="E16" t="s">
        <v>173</v>
      </c>
      <c r="F16" t="s">
        <v>41</v>
      </c>
      <c r="G16" t="s">
        <v>42</v>
      </c>
      <c r="H16" t="s">
        <v>135</v>
      </c>
      <c r="I16" t="s">
        <v>44</v>
      </c>
      <c r="J16" t="s">
        <v>42</v>
      </c>
      <c r="K16" t="s">
        <v>42</v>
      </c>
      <c r="L16">
        <v>34.826650000000001</v>
      </c>
      <c r="M16">
        <v>30.888359000000001</v>
      </c>
      <c r="N16" s="1">
        <v>41028</v>
      </c>
      <c r="O16" s="1">
        <v>41809</v>
      </c>
      <c r="P16">
        <v>781</v>
      </c>
      <c r="Q16">
        <v>-1.2179140209999999</v>
      </c>
      <c r="R16">
        <v>-2</v>
      </c>
      <c r="S16">
        <v>-0.90929742700000005</v>
      </c>
      <c r="T16">
        <v>-0.41614683699999999</v>
      </c>
      <c r="U16">
        <v>0</v>
      </c>
      <c r="V16">
        <v>-0.91363346199999995</v>
      </c>
      <c r="W16" t="s">
        <v>146</v>
      </c>
      <c r="X16" t="s">
        <v>174</v>
      </c>
      <c r="Y16">
        <v>671.07883700000002</v>
      </c>
      <c r="Z16">
        <v>-5.9830706999999997E-2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2</v>
      </c>
      <c r="AK16">
        <v>0</v>
      </c>
      <c r="AL16">
        <v>0</v>
      </c>
      <c r="AM16">
        <v>0</v>
      </c>
      <c r="AN16">
        <v>0</v>
      </c>
    </row>
    <row r="17" spans="1:40" x14ac:dyDescent="0.35">
      <c r="A17">
        <v>358</v>
      </c>
      <c r="B17" t="s">
        <v>85</v>
      </c>
      <c r="C17">
        <v>0</v>
      </c>
      <c r="D17">
        <v>2014</v>
      </c>
      <c r="E17" t="s">
        <v>213</v>
      </c>
      <c r="F17" t="s">
        <v>41</v>
      </c>
      <c r="G17" t="s">
        <v>42</v>
      </c>
      <c r="H17" t="s">
        <v>176</v>
      </c>
      <c r="I17" t="s">
        <v>52</v>
      </c>
      <c r="J17" t="s">
        <v>42</v>
      </c>
      <c r="K17" t="s">
        <v>42</v>
      </c>
      <c r="L17">
        <v>34.776035</v>
      </c>
      <c r="M17">
        <v>30.886517000000001</v>
      </c>
      <c r="N17" s="1">
        <v>41028</v>
      </c>
      <c r="O17" s="1">
        <v>41819</v>
      </c>
      <c r="P17">
        <v>791</v>
      </c>
      <c r="Q17">
        <v>-1.209273434</v>
      </c>
      <c r="R17">
        <v>8</v>
      </c>
      <c r="S17">
        <v>0.98935824699999997</v>
      </c>
      <c r="T17">
        <v>-0.145500034</v>
      </c>
      <c r="U17">
        <v>1722.4064920000001</v>
      </c>
      <c r="V17">
        <v>0.69144296599999999</v>
      </c>
      <c r="W17" t="s">
        <v>177</v>
      </c>
      <c r="X17" t="s">
        <v>214</v>
      </c>
      <c r="Y17">
        <v>1139.630881</v>
      </c>
      <c r="Z17">
        <v>0.374501743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1</v>
      </c>
      <c r="AJ17">
        <v>0</v>
      </c>
      <c r="AK17">
        <v>0</v>
      </c>
      <c r="AL17">
        <v>0</v>
      </c>
      <c r="AM17">
        <v>0</v>
      </c>
      <c r="AN17">
        <v>0</v>
      </c>
    </row>
    <row r="18" spans="1:40" x14ac:dyDescent="0.35">
      <c r="A18">
        <v>359</v>
      </c>
      <c r="B18" t="s">
        <v>85</v>
      </c>
      <c r="C18">
        <v>0</v>
      </c>
      <c r="D18">
        <v>2014</v>
      </c>
      <c r="E18" t="s">
        <v>215</v>
      </c>
      <c r="F18" t="s">
        <v>41</v>
      </c>
      <c r="G18" t="s">
        <v>42</v>
      </c>
      <c r="H18" t="s">
        <v>176</v>
      </c>
      <c r="I18" t="s">
        <v>52</v>
      </c>
      <c r="J18" t="s">
        <v>42</v>
      </c>
      <c r="K18" t="s">
        <v>42</v>
      </c>
      <c r="L18">
        <v>34.776035</v>
      </c>
      <c r="M18">
        <v>30.886517000000001</v>
      </c>
      <c r="N18" s="1">
        <v>41028</v>
      </c>
      <c r="O18" s="1">
        <v>41819</v>
      </c>
      <c r="P18">
        <v>791</v>
      </c>
      <c r="Q18">
        <v>-1.209273434</v>
      </c>
      <c r="R18">
        <v>8</v>
      </c>
      <c r="S18">
        <v>0.98935824699999997</v>
      </c>
      <c r="T18">
        <v>-0.145500034</v>
      </c>
      <c r="U18">
        <v>1722.4064920000001</v>
      </c>
      <c r="V18">
        <v>0.69144296599999999</v>
      </c>
      <c r="W18" t="s">
        <v>177</v>
      </c>
      <c r="X18" t="s">
        <v>214</v>
      </c>
      <c r="Y18">
        <v>1139.630881</v>
      </c>
      <c r="Z18">
        <v>0.374501743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6</v>
      </c>
      <c r="AG18">
        <v>0</v>
      </c>
      <c r="AH18">
        <v>0</v>
      </c>
      <c r="AI18">
        <v>1</v>
      </c>
      <c r="AJ18">
        <v>0</v>
      </c>
      <c r="AK18">
        <v>0</v>
      </c>
      <c r="AL18">
        <v>0</v>
      </c>
      <c r="AM18">
        <v>0</v>
      </c>
      <c r="AN18">
        <v>0</v>
      </c>
    </row>
    <row r="19" spans="1:40" x14ac:dyDescent="0.35">
      <c r="A19">
        <v>360</v>
      </c>
      <c r="B19" t="s">
        <v>85</v>
      </c>
      <c r="C19">
        <v>0</v>
      </c>
      <c r="D19">
        <v>2014</v>
      </c>
      <c r="E19" t="s">
        <v>254</v>
      </c>
      <c r="F19" t="s">
        <v>41</v>
      </c>
      <c r="G19" t="s">
        <v>42</v>
      </c>
      <c r="H19" t="s">
        <v>217</v>
      </c>
      <c r="I19" t="s">
        <v>52</v>
      </c>
      <c r="J19" t="s">
        <v>42</v>
      </c>
      <c r="K19" t="s">
        <v>42</v>
      </c>
      <c r="L19">
        <v>34.926633000000002</v>
      </c>
      <c r="M19">
        <v>30.974157999999999</v>
      </c>
      <c r="N19" s="1">
        <v>41028</v>
      </c>
      <c r="O19" s="1">
        <v>41834</v>
      </c>
      <c r="P19">
        <v>806</v>
      </c>
      <c r="Q19">
        <v>-1.196312552</v>
      </c>
      <c r="R19">
        <v>23</v>
      </c>
      <c r="S19">
        <v>-0.84622040399999998</v>
      </c>
      <c r="T19">
        <v>-0.53283301999999999</v>
      </c>
      <c r="U19">
        <v>961.13537759999997</v>
      </c>
      <c r="V19">
        <v>-1.7970478000000002E-2</v>
      </c>
      <c r="W19" t="s">
        <v>218</v>
      </c>
      <c r="X19" t="s">
        <v>255</v>
      </c>
      <c r="Y19">
        <v>1590.557521</v>
      </c>
      <c r="Z19">
        <v>0.792496019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1</v>
      </c>
      <c r="AJ19">
        <v>0</v>
      </c>
      <c r="AK19">
        <v>0</v>
      </c>
      <c r="AL19">
        <v>0</v>
      </c>
      <c r="AM19">
        <v>0</v>
      </c>
      <c r="AN19">
        <v>0</v>
      </c>
    </row>
    <row r="20" spans="1:40" x14ac:dyDescent="0.35">
      <c r="A20">
        <v>361</v>
      </c>
      <c r="B20" t="s">
        <v>85</v>
      </c>
      <c r="C20">
        <v>0</v>
      </c>
      <c r="D20">
        <v>2014</v>
      </c>
      <c r="E20" t="s">
        <v>256</v>
      </c>
      <c r="F20" t="s">
        <v>41</v>
      </c>
      <c r="G20" t="s">
        <v>42</v>
      </c>
      <c r="H20" t="s">
        <v>217</v>
      </c>
      <c r="I20" t="s">
        <v>44</v>
      </c>
      <c r="J20" t="s">
        <v>42</v>
      </c>
      <c r="K20" t="s">
        <v>42</v>
      </c>
      <c r="L20">
        <v>34.922989999999999</v>
      </c>
      <c r="M20">
        <v>30.984120000000001</v>
      </c>
      <c r="N20" s="1">
        <v>41028</v>
      </c>
      <c r="O20" s="1">
        <v>41834</v>
      </c>
      <c r="P20">
        <v>806</v>
      </c>
      <c r="Q20">
        <v>-1.196312552</v>
      </c>
      <c r="R20">
        <v>23</v>
      </c>
      <c r="S20">
        <v>-0.84622040399999998</v>
      </c>
      <c r="T20">
        <v>-0.53283301999999999</v>
      </c>
      <c r="U20">
        <v>90.456791879999997</v>
      </c>
      <c r="V20">
        <v>-0.82933857300000002</v>
      </c>
      <c r="W20" t="s">
        <v>229</v>
      </c>
      <c r="X20" t="s">
        <v>257</v>
      </c>
      <c r="Y20">
        <v>1649.640302</v>
      </c>
      <c r="Z20">
        <v>0.84726382899999997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11</v>
      </c>
      <c r="AJ20">
        <v>2</v>
      </c>
      <c r="AK20">
        <v>0</v>
      </c>
      <c r="AL20">
        <v>0</v>
      </c>
      <c r="AM20">
        <v>0</v>
      </c>
      <c r="AN20">
        <v>0</v>
      </c>
    </row>
    <row r="21" spans="1:40" x14ac:dyDescent="0.35">
      <c r="A21">
        <v>362</v>
      </c>
      <c r="B21" t="s">
        <v>85</v>
      </c>
      <c r="C21">
        <v>0</v>
      </c>
      <c r="D21">
        <v>2014</v>
      </c>
      <c r="E21" t="s">
        <v>258</v>
      </c>
      <c r="F21" t="s">
        <v>41</v>
      </c>
      <c r="G21" t="s">
        <v>42</v>
      </c>
      <c r="H21" t="s">
        <v>217</v>
      </c>
      <c r="I21" t="s">
        <v>44</v>
      </c>
      <c r="J21" t="s">
        <v>42</v>
      </c>
      <c r="K21" t="s">
        <v>42</v>
      </c>
      <c r="L21">
        <v>34.922989999999999</v>
      </c>
      <c r="M21">
        <v>30.984120000000001</v>
      </c>
      <c r="N21" s="1">
        <v>41028</v>
      </c>
      <c r="O21" s="1">
        <v>41834</v>
      </c>
      <c r="P21">
        <v>806</v>
      </c>
      <c r="Q21">
        <v>-1.196312552</v>
      </c>
      <c r="R21">
        <v>23</v>
      </c>
      <c r="S21">
        <v>-0.84622040399999998</v>
      </c>
      <c r="T21">
        <v>-0.53283301999999999</v>
      </c>
      <c r="U21">
        <v>90.456791879999997</v>
      </c>
      <c r="V21">
        <v>-0.82933857300000002</v>
      </c>
      <c r="W21" t="s">
        <v>229</v>
      </c>
      <c r="X21" t="s">
        <v>257</v>
      </c>
      <c r="Y21">
        <v>1649.640302</v>
      </c>
      <c r="Z21">
        <v>0.84726382899999997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14</v>
      </c>
      <c r="AJ21">
        <v>0</v>
      </c>
      <c r="AK21">
        <v>0</v>
      </c>
      <c r="AL21">
        <v>0</v>
      </c>
      <c r="AM21">
        <v>0</v>
      </c>
      <c r="AN21">
        <v>0</v>
      </c>
    </row>
    <row r="22" spans="1:40" x14ac:dyDescent="0.35">
      <c r="A22">
        <v>363</v>
      </c>
      <c r="B22" t="s">
        <v>85</v>
      </c>
      <c r="C22">
        <v>0</v>
      </c>
      <c r="D22">
        <v>2014</v>
      </c>
      <c r="E22" t="s">
        <v>259</v>
      </c>
      <c r="F22" t="s">
        <v>41</v>
      </c>
      <c r="G22" t="s">
        <v>42</v>
      </c>
      <c r="H22" t="s">
        <v>217</v>
      </c>
      <c r="I22" t="s">
        <v>44</v>
      </c>
      <c r="J22" t="s">
        <v>42</v>
      </c>
      <c r="K22" t="s">
        <v>42</v>
      </c>
      <c r="L22">
        <v>34.922989999999999</v>
      </c>
      <c r="M22">
        <v>30.984120000000001</v>
      </c>
      <c r="N22" s="1">
        <v>41028</v>
      </c>
      <c r="O22" s="1">
        <v>41834</v>
      </c>
      <c r="P22">
        <v>806</v>
      </c>
      <c r="Q22">
        <v>-1.196312552</v>
      </c>
      <c r="R22">
        <v>23</v>
      </c>
      <c r="S22">
        <v>-0.84622040399999998</v>
      </c>
      <c r="T22">
        <v>-0.53283301999999999</v>
      </c>
      <c r="U22">
        <v>90.456791879999997</v>
      </c>
      <c r="V22">
        <v>-0.82933857300000002</v>
      </c>
      <c r="W22" t="s">
        <v>229</v>
      </c>
      <c r="X22" t="s">
        <v>257</v>
      </c>
      <c r="Y22">
        <v>1649.640302</v>
      </c>
      <c r="Z22">
        <v>0.84726382899999997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1</v>
      </c>
      <c r="AJ22">
        <v>0</v>
      </c>
      <c r="AK22">
        <v>0</v>
      </c>
      <c r="AL22">
        <v>0</v>
      </c>
      <c r="AM22">
        <v>0</v>
      </c>
      <c r="AN22">
        <v>0</v>
      </c>
    </row>
    <row r="23" spans="1:40" x14ac:dyDescent="0.35">
      <c r="A23">
        <v>364</v>
      </c>
      <c r="B23" t="s">
        <v>85</v>
      </c>
      <c r="C23">
        <v>0</v>
      </c>
      <c r="D23">
        <v>2014</v>
      </c>
      <c r="E23" t="s">
        <v>260</v>
      </c>
      <c r="F23" t="s">
        <v>41</v>
      </c>
      <c r="G23" t="s">
        <v>42</v>
      </c>
      <c r="H23" t="s">
        <v>217</v>
      </c>
      <c r="I23" t="s">
        <v>44</v>
      </c>
      <c r="J23" t="s">
        <v>42</v>
      </c>
      <c r="K23" t="s">
        <v>42</v>
      </c>
      <c r="L23">
        <v>34.922989999999999</v>
      </c>
      <c r="M23">
        <v>30.984120000000001</v>
      </c>
      <c r="N23" s="1">
        <v>41028</v>
      </c>
      <c r="O23" s="1">
        <v>41834</v>
      </c>
      <c r="P23">
        <v>806</v>
      </c>
      <c r="Q23">
        <v>-1.196312552</v>
      </c>
      <c r="R23">
        <v>23</v>
      </c>
      <c r="S23">
        <v>-0.84622040399999998</v>
      </c>
      <c r="T23">
        <v>-0.53283301999999999</v>
      </c>
      <c r="U23">
        <v>90.456791879999997</v>
      </c>
      <c r="V23">
        <v>-0.82933857300000002</v>
      </c>
      <c r="W23" t="s">
        <v>229</v>
      </c>
      <c r="X23" t="s">
        <v>257</v>
      </c>
      <c r="Y23">
        <v>1649.640302</v>
      </c>
      <c r="Z23">
        <v>0.84726382899999997</v>
      </c>
      <c r="AA23">
        <v>0</v>
      </c>
      <c r="AB23">
        <v>1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2</v>
      </c>
      <c r="AI23">
        <v>15</v>
      </c>
      <c r="AJ23">
        <v>0</v>
      </c>
      <c r="AK23">
        <v>0</v>
      </c>
      <c r="AL23">
        <v>0</v>
      </c>
      <c r="AM23">
        <v>0</v>
      </c>
      <c r="AN23">
        <v>0</v>
      </c>
    </row>
    <row r="24" spans="1:40" x14ac:dyDescent="0.35">
      <c r="A24">
        <v>365</v>
      </c>
      <c r="B24" t="s">
        <v>85</v>
      </c>
      <c r="C24">
        <v>0</v>
      </c>
      <c r="D24">
        <v>2014</v>
      </c>
      <c r="E24" t="s">
        <v>261</v>
      </c>
      <c r="F24" t="s">
        <v>41</v>
      </c>
      <c r="G24" t="s">
        <v>42</v>
      </c>
      <c r="H24" t="s">
        <v>217</v>
      </c>
      <c r="I24" t="s">
        <v>44</v>
      </c>
      <c r="J24" t="s">
        <v>42</v>
      </c>
      <c r="K24" t="s">
        <v>42</v>
      </c>
      <c r="L24">
        <v>34.922989999999999</v>
      </c>
      <c r="M24">
        <v>30.984120000000001</v>
      </c>
      <c r="N24" s="1">
        <v>41028</v>
      </c>
      <c r="O24" s="1">
        <v>41834</v>
      </c>
      <c r="P24">
        <v>806</v>
      </c>
      <c r="Q24">
        <v>-1.196312552</v>
      </c>
      <c r="R24">
        <v>23</v>
      </c>
      <c r="S24">
        <v>-0.84622040399999998</v>
      </c>
      <c r="T24">
        <v>-0.53283301999999999</v>
      </c>
      <c r="U24">
        <v>90.456791879999997</v>
      </c>
      <c r="V24">
        <v>-0.82933857300000002</v>
      </c>
      <c r="W24" t="s">
        <v>229</v>
      </c>
      <c r="X24" t="s">
        <v>257</v>
      </c>
      <c r="Y24">
        <v>1649.640302</v>
      </c>
      <c r="Z24">
        <v>0.84726382899999997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4</v>
      </c>
      <c r="AJ24">
        <v>0</v>
      </c>
      <c r="AK24">
        <v>0</v>
      </c>
      <c r="AL24">
        <v>0</v>
      </c>
      <c r="AM24">
        <v>0</v>
      </c>
      <c r="AN24">
        <v>0</v>
      </c>
    </row>
    <row r="25" spans="1:40" x14ac:dyDescent="0.35">
      <c r="A25">
        <v>866</v>
      </c>
      <c r="B25" t="s">
        <v>73</v>
      </c>
      <c r="C25">
        <v>1</v>
      </c>
      <c r="D25">
        <v>2016</v>
      </c>
      <c r="E25" t="s">
        <v>74</v>
      </c>
      <c r="F25" t="s">
        <v>41</v>
      </c>
      <c r="G25" t="s">
        <v>42</v>
      </c>
      <c r="H25" t="s">
        <v>43</v>
      </c>
      <c r="I25" t="s">
        <v>52</v>
      </c>
      <c r="J25" t="s">
        <v>42</v>
      </c>
      <c r="K25" t="s">
        <v>42</v>
      </c>
      <c r="L25">
        <v>34.864539999999998</v>
      </c>
      <c r="M25">
        <v>31.02196</v>
      </c>
      <c r="N25" s="1">
        <v>41028</v>
      </c>
      <c r="O25" s="1">
        <v>42662</v>
      </c>
      <c r="P25">
        <v>1634</v>
      </c>
      <c r="Q25">
        <v>-0.48087191000000001</v>
      </c>
      <c r="R25">
        <v>120</v>
      </c>
      <c r="S25">
        <v>0.580611184</v>
      </c>
      <c r="T25">
        <v>0.81418097099999998</v>
      </c>
      <c r="U25">
        <v>817.19499210000004</v>
      </c>
      <c r="V25">
        <v>-0.152105666</v>
      </c>
      <c r="W25" t="s">
        <v>53</v>
      </c>
      <c r="X25" t="s">
        <v>75</v>
      </c>
      <c r="Y25">
        <v>4059.6818960000001</v>
      </c>
      <c r="Z25">
        <v>3.081293718</v>
      </c>
      <c r="AA25">
        <v>2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1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</row>
    <row r="26" spans="1:40" x14ac:dyDescent="0.35">
      <c r="A26">
        <v>868</v>
      </c>
      <c r="B26" t="s">
        <v>73</v>
      </c>
      <c r="C26">
        <v>1</v>
      </c>
      <c r="D26">
        <v>2016</v>
      </c>
      <c r="E26" t="s">
        <v>76</v>
      </c>
      <c r="F26" t="s">
        <v>41</v>
      </c>
      <c r="G26" t="s">
        <v>42</v>
      </c>
      <c r="H26" t="s">
        <v>43</v>
      </c>
      <c r="I26" t="s">
        <v>44</v>
      </c>
      <c r="J26" t="s">
        <v>42</v>
      </c>
      <c r="K26" t="s">
        <v>42</v>
      </c>
      <c r="L26">
        <v>34.871088</v>
      </c>
      <c r="M26">
        <v>31.010390000000001</v>
      </c>
      <c r="N26" s="1">
        <v>41028</v>
      </c>
      <c r="O26" s="1">
        <v>42662</v>
      </c>
      <c r="P26">
        <v>1634</v>
      </c>
      <c r="Q26">
        <v>-0.48087191000000001</v>
      </c>
      <c r="R26">
        <v>120</v>
      </c>
      <c r="S26">
        <v>0.580611184</v>
      </c>
      <c r="T26">
        <v>0.81418097099999998</v>
      </c>
      <c r="U26">
        <v>810.49663780000003</v>
      </c>
      <c r="V26">
        <v>-0.15834772999999999</v>
      </c>
      <c r="W26" t="s">
        <v>45</v>
      </c>
      <c r="X26" t="s">
        <v>77</v>
      </c>
      <c r="Y26">
        <v>5377.7377409999999</v>
      </c>
      <c r="Z26">
        <v>4.3030884619999998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1</v>
      </c>
      <c r="AG26">
        <v>0</v>
      </c>
      <c r="AH26">
        <v>1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</row>
    <row r="27" spans="1:40" x14ac:dyDescent="0.35">
      <c r="A27">
        <v>867</v>
      </c>
      <c r="B27" t="s">
        <v>73</v>
      </c>
      <c r="C27">
        <v>1</v>
      </c>
      <c r="D27">
        <v>2016</v>
      </c>
      <c r="E27" t="s">
        <v>78</v>
      </c>
      <c r="F27" t="s">
        <v>41</v>
      </c>
      <c r="G27" t="s">
        <v>42</v>
      </c>
      <c r="H27" t="s">
        <v>43</v>
      </c>
      <c r="I27" t="s">
        <v>44</v>
      </c>
      <c r="J27" t="s">
        <v>42</v>
      </c>
      <c r="K27" t="s">
        <v>42</v>
      </c>
      <c r="L27">
        <v>34.870392000000002</v>
      </c>
      <c r="M27">
        <v>31.009702000000001</v>
      </c>
      <c r="N27" s="1">
        <v>41028</v>
      </c>
      <c r="O27" s="1">
        <v>42662</v>
      </c>
      <c r="P27">
        <v>1634</v>
      </c>
      <c r="Q27">
        <v>-0.48087191000000001</v>
      </c>
      <c r="R27">
        <v>120</v>
      </c>
      <c r="S27">
        <v>0.580611184</v>
      </c>
      <c r="T27">
        <v>0.81418097099999998</v>
      </c>
      <c r="U27">
        <v>772.49100150000004</v>
      </c>
      <c r="V27">
        <v>-0.19376442799999999</v>
      </c>
      <c r="W27" t="s">
        <v>45</v>
      </c>
      <c r="X27" t="s">
        <v>77</v>
      </c>
      <c r="Y27">
        <v>5446.4323480000003</v>
      </c>
      <c r="Z27">
        <v>4.3667661210000004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1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1</v>
      </c>
    </row>
    <row r="28" spans="1:40" x14ac:dyDescent="0.35">
      <c r="A28">
        <v>860</v>
      </c>
      <c r="B28" t="s">
        <v>73</v>
      </c>
      <c r="C28">
        <v>1</v>
      </c>
      <c r="D28">
        <v>2016</v>
      </c>
      <c r="E28" t="s">
        <v>79</v>
      </c>
      <c r="F28" t="s">
        <v>41</v>
      </c>
      <c r="G28" t="s">
        <v>42</v>
      </c>
      <c r="H28" t="s">
        <v>43</v>
      </c>
      <c r="I28" t="s">
        <v>52</v>
      </c>
      <c r="J28" t="s">
        <v>42</v>
      </c>
      <c r="K28" t="s">
        <v>42</v>
      </c>
      <c r="L28">
        <v>34.863534999999999</v>
      </c>
      <c r="M28">
        <v>31.021139999999999</v>
      </c>
      <c r="N28" s="1">
        <v>41028</v>
      </c>
      <c r="O28" s="1">
        <v>42662</v>
      </c>
      <c r="P28">
        <v>1634</v>
      </c>
      <c r="Q28">
        <v>-0.48087191000000001</v>
      </c>
      <c r="R28">
        <v>120</v>
      </c>
      <c r="S28">
        <v>0.580611184</v>
      </c>
      <c r="T28">
        <v>0.81418097099999998</v>
      </c>
      <c r="U28">
        <v>690.62382779999996</v>
      </c>
      <c r="V28">
        <v>-0.270054823</v>
      </c>
      <c r="W28" t="s">
        <v>53</v>
      </c>
      <c r="X28" t="s">
        <v>75</v>
      </c>
      <c r="Y28">
        <v>4151.9420389999996</v>
      </c>
      <c r="Z28">
        <v>3.1668158590000002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1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</row>
    <row r="29" spans="1:40" x14ac:dyDescent="0.35">
      <c r="A29">
        <v>864</v>
      </c>
      <c r="B29" t="s">
        <v>73</v>
      </c>
      <c r="C29">
        <v>1</v>
      </c>
      <c r="D29">
        <v>2016</v>
      </c>
      <c r="E29" t="s">
        <v>80</v>
      </c>
      <c r="F29" t="s">
        <v>41</v>
      </c>
      <c r="G29" t="s">
        <v>42</v>
      </c>
      <c r="H29" t="s">
        <v>43</v>
      </c>
      <c r="I29" t="s">
        <v>52</v>
      </c>
      <c r="J29" t="s">
        <v>42</v>
      </c>
      <c r="K29" t="s">
        <v>42</v>
      </c>
      <c r="L29">
        <v>34.862706670000001</v>
      </c>
      <c r="M29">
        <v>31.02079333</v>
      </c>
      <c r="N29" s="1">
        <v>41028</v>
      </c>
      <c r="O29" s="1">
        <v>42662</v>
      </c>
      <c r="P29">
        <v>1634</v>
      </c>
      <c r="Q29">
        <v>-0.48087191000000001</v>
      </c>
      <c r="R29">
        <v>120</v>
      </c>
      <c r="S29">
        <v>0.580611184</v>
      </c>
      <c r="T29">
        <v>0.81418097099999998</v>
      </c>
      <c r="U29">
        <v>621.44719840000005</v>
      </c>
      <c r="V29">
        <v>-0.33451915100000001</v>
      </c>
      <c r="W29" t="s">
        <v>53</v>
      </c>
      <c r="X29" t="s">
        <v>75</v>
      </c>
      <c r="Y29">
        <v>4193.1144899999999</v>
      </c>
      <c r="Z29">
        <v>3.2049813770000002</v>
      </c>
      <c r="AA29">
        <v>1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4</v>
      </c>
      <c r="AI29">
        <v>0</v>
      </c>
      <c r="AJ29">
        <v>1</v>
      </c>
      <c r="AK29">
        <v>0</v>
      </c>
      <c r="AL29">
        <v>0</v>
      </c>
      <c r="AM29">
        <v>0</v>
      </c>
      <c r="AN29">
        <v>2</v>
      </c>
    </row>
    <row r="30" spans="1:40" x14ac:dyDescent="0.35">
      <c r="A30">
        <v>865</v>
      </c>
      <c r="B30" t="s">
        <v>73</v>
      </c>
      <c r="C30">
        <v>1</v>
      </c>
      <c r="D30">
        <v>2016</v>
      </c>
      <c r="E30" t="s">
        <v>81</v>
      </c>
      <c r="F30" t="s">
        <v>41</v>
      </c>
      <c r="G30" t="s">
        <v>42</v>
      </c>
      <c r="H30" t="s">
        <v>43</v>
      </c>
      <c r="I30" t="s">
        <v>52</v>
      </c>
      <c r="J30" t="s">
        <v>42</v>
      </c>
      <c r="K30" t="s">
        <v>42</v>
      </c>
      <c r="L30">
        <v>34.860116669999996</v>
      </c>
      <c r="M30">
        <v>31.021048329999999</v>
      </c>
      <c r="N30" s="1">
        <v>41028</v>
      </c>
      <c r="O30" s="1">
        <v>42662</v>
      </c>
      <c r="P30">
        <v>1634</v>
      </c>
      <c r="Q30">
        <v>-0.48087191000000001</v>
      </c>
      <c r="R30">
        <v>120</v>
      </c>
      <c r="S30">
        <v>0.580611184</v>
      </c>
      <c r="T30">
        <v>0.81418097099999998</v>
      </c>
      <c r="U30">
        <v>598.09340450000002</v>
      </c>
      <c r="V30">
        <v>-0.356282088</v>
      </c>
      <c r="W30" t="s">
        <v>53</v>
      </c>
      <c r="X30" t="s">
        <v>75</v>
      </c>
      <c r="Y30">
        <v>4183.1664799999999</v>
      </c>
      <c r="Z30">
        <v>3.1957598969999998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1</v>
      </c>
      <c r="AK30">
        <v>0</v>
      </c>
      <c r="AL30">
        <v>0</v>
      </c>
      <c r="AM30">
        <v>0</v>
      </c>
      <c r="AN30">
        <v>0</v>
      </c>
    </row>
    <row r="31" spans="1:40" x14ac:dyDescent="0.35">
      <c r="A31">
        <v>863</v>
      </c>
      <c r="B31" t="s">
        <v>73</v>
      </c>
      <c r="C31">
        <v>1</v>
      </c>
      <c r="D31">
        <v>2016</v>
      </c>
      <c r="E31" t="s">
        <v>82</v>
      </c>
      <c r="F31" t="s">
        <v>41</v>
      </c>
      <c r="G31" t="s">
        <v>42</v>
      </c>
      <c r="H31" t="s">
        <v>43</v>
      </c>
      <c r="I31" t="s">
        <v>52</v>
      </c>
      <c r="J31" t="s">
        <v>42</v>
      </c>
      <c r="K31" t="s">
        <v>42</v>
      </c>
      <c r="L31">
        <v>34.858081669999997</v>
      </c>
      <c r="M31">
        <v>31.019811669999999</v>
      </c>
      <c r="N31" s="1">
        <v>41028</v>
      </c>
      <c r="O31" s="1">
        <v>42662</v>
      </c>
      <c r="P31">
        <v>1634</v>
      </c>
      <c r="Q31">
        <v>-0.48087191000000001</v>
      </c>
      <c r="R31">
        <v>120</v>
      </c>
      <c r="S31">
        <v>0.580611184</v>
      </c>
      <c r="T31">
        <v>0.81418097099999998</v>
      </c>
      <c r="U31">
        <v>493.68768649999998</v>
      </c>
      <c r="V31">
        <v>-0.45357570400000002</v>
      </c>
      <c r="W31" t="s">
        <v>53</v>
      </c>
      <c r="X31" t="s">
        <v>75</v>
      </c>
      <c r="Y31">
        <v>4343.3227530000004</v>
      </c>
      <c r="Z31">
        <v>3.344219534</v>
      </c>
      <c r="AA31">
        <v>4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1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</row>
    <row r="32" spans="1:40" x14ac:dyDescent="0.35">
      <c r="A32">
        <v>862</v>
      </c>
      <c r="B32" t="s">
        <v>73</v>
      </c>
      <c r="C32">
        <v>1</v>
      </c>
      <c r="D32">
        <v>2016</v>
      </c>
      <c r="E32" t="s">
        <v>83</v>
      </c>
      <c r="F32" t="s">
        <v>41</v>
      </c>
      <c r="G32" t="s">
        <v>42</v>
      </c>
      <c r="H32" t="s">
        <v>43</v>
      </c>
      <c r="I32" t="s">
        <v>52</v>
      </c>
      <c r="J32" t="s">
        <v>42</v>
      </c>
      <c r="K32" t="s">
        <v>42</v>
      </c>
      <c r="L32">
        <v>34.85860667</v>
      </c>
      <c r="M32">
        <v>31.01913167</v>
      </c>
      <c r="N32" s="1">
        <v>41028</v>
      </c>
      <c r="O32" s="1">
        <v>42662</v>
      </c>
      <c r="P32">
        <v>1634</v>
      </c>
      <c r="Q32">
        <v>-0.48087191000000001</v>
      </c>
      <c r="R32">
        <v>120</v>
      </c>
      <c r="S32">
        <v>0.580611184</v>
      </c>
      <c r="T32">
        <v>0.81418097099999998</v>
      </c>
      <c r="U32">
        <v>408.58436490000003</v>
      </c>
      <c r="V32">
        <v>-0.53288180100000004</v>
      </c>
      <c r="W32" t="s">
        <v>53</v>
      </c>
      <c r="X32" t="s">
        <v>75</v>
      </c>
      <c r="Y32">
        <v>4411.1090080000004</v>
      </c>
      <c r="Z32">
        <v>3.40705518</v>
      </c>
      <c r="AA32">
        <v>6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</row>
    <row r="33" spans="1:40" x14ac:dyDescent="0.35">
      <c r="A33">
        <v>861</v>
      </c>
      <c r="B33" t="s">
        <v>73</v>
      </c>
      <c r="C33">
        <v>1</v>
      </c>
      <c r="D33">
        <v>2016</v>
      </c>
      <c r="E33" t="s">
        <v>84</v>
      </c>
      <c r="F33" t="s">
        <v>41</v>
      </c>
      <c r="G33" t="s">
        <v>42</v>
      </c>
      <c r="H33" t="s">
        <v>43</v>
      </c>
      <c r="I33" t="s">
        <v>52</v>
      </c>
      <c r="J33" t="s">
        <v>42</v>
      </c>
      <c r="K33" t="s">
        <v>42</v>
      </c>
      <c r="L33">
        <v>34.859868329999998</v>
      </c>
      <c r="M33">
        <v>31.019100000000002</v>
      </c>
      <c r="N33" s="1">
        <v>41028</v>
      </c>
      <c r="O33" s="1">
        <v>42662</v>
      </c>
      <c r="P33">
        <v>1634</v>
      </c>
      <c r="Q33">
        <v>-0.48087191000000001</v>
      </c>
      <c r="R33">
        <v>120</v>
      </c>
      <c r="S33">
        <v>0.580611184</v>
      </c>
      <c r="T33">
        <v>0.81418097099999998</v>
      </c>
      <c r="U33">
        <v>382.77544210000002</v>
      </c>
      <c r="V33">
        <v>-0.55693262399999999</v>
      </c>
      <c r="W33" t="s">
        <v>53</v>
      </c>
      <c r="X33" t="s">
        <v>75</v>
      </c>
      <c r="Y33">
        <v>4400.4771710000005</v>
      </c>
      <c r="Z33">
        <v>3.3971998139999999</v>
      </c>
      <c r="AA33">
        <v>1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</row>
    <row r="34" spans="1:40" x14ac:dyDescent="0.35">
      <c r="A34">
        <v>872</v>
      </c>
      <c r="B34" t="s">
        <v>73</v>
      </c>
      <c r="C34">
        <v>1</v>
      </c>
      <c r="D34">
        <v>2016</v>
      </c>
      <c r="E34" t="s">
        <v>96</v>
      </c>
      <c r="F34" t="s">
        <v>41</v>
      </c>
      <c r="G34" t="s">
        <v>42</v>
      </c>
      <c r="H34" t="s">
        <v>91</v>
      </c>
      <c r="I34" t="s">
        <v>52</v>
      </c>
      <c r="J34" t="s">
        <v>42</v>
      </c>
      <c r="K34" t="s">
        <v>42</v>
      </c>
      <c r="L34">
        <v>34.460799999999999</v>
      </c>
      <c r="M34">
        <v>30.779150000000001</v>
      </c>
      <c r="N34" s="1">
        <v>41028</v>
      </c>
      <c r="O34" s="1">
        <v>42633</v>
      </c>
      <c r="P34">
        <v>1605</v>
      </c>
      <c r="Q34">
        <v>-0.50592961400000003</v>
      </c>
      <c r="R34">
        <v>91</v>
      </c>
      <c r="S34">
        <v>0.10598751200000001</v>
      </c>
      <c r="T34">
        <v>-0.99436746099999995</v>
      </c>
      <c r="U34">
        <v>1737.719603</v>
      </c>
      <c r="V34">
        <v>0.70571295000000001</v>
      </c>
      <c r="W34" t="s">
        <v>92</v>
      </c>
      <c r="X34" t="s">
        <v>117</v>
      </c>
      <c r="Y34">
        <v>1805.7788169999999</v>
      </c>
      <c r="Z34">
        <v>0.991999136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2</v>
      </c>
      <c r="AJ34">
        <v>0</v>
      </c>
      <c r="AK34">
        <v>0</v>
      </c>
      <c r="AL34">
        <v>0</v>
      </c>
      <c r="AM34">
        <v>0</v>
      </c>
      <c r="AN34">
        <v>0</v>
      </c>
    </row>
    <row r="35" spans="1:40" x14ac:dyDescent="0.35">
      <c r="A35">
        <v>869</v>
      </c>
      <c r="B35" t="s">
        <v>73</v>
      </c>
      <c r="C35">
        <v>1</v>
      </c>
      <c r="D35">
        <v>2016</v>
      </c>
      <c r="E35" t="s">
        <v>118</v>
      </c>
      <c r="F35" t="s">
        <v>41</v>
      </c>
      <c r="G35" t="s">
        <v>42</v>
      </c>
      <c r="H35" t="s">
        <v>91</v>
      </c>
      <c r="I35" t="s">
        <v>52</v>
      </c>
      <c r="J35" t="s">
        <v>42</v>
      </c>
      <c r="K35" t="s">
        <v>42</v>
      </c>
      <c r="L35">
        <v>34.461469999999998</v>
      </c>
      <c r="M35">
        <v>30.778694999999999</v>
      </c>
      <c r="N35" s="1">
        <v>41028</v>
      </c>
      <c r="O35" s="1">
        <v>42633</v>
      </c>
      <c r="P35">
        <v>1605</v>
      </c>
      <c r="Q35">
        <v>-0.50592961400000003</v>
      </c>
      <c r="R35">
        <v>91</v>
      </c>
      <c r="S35">
        <v>0.10598751200000001</v>
      </c>
      <c r="T35">
        <v>-0.99436746099999995</v>
      </c>
      <c r="U35">
        <v>1737.703432</v>
      </c>
      <c r="V35">
        <v>0.70569788099999997</v>
      </c>
      <c r="W35" t="s">
        <v>92</v>
      </c>
      <c r="X35" t="s">
        <v>117</v>
      </c>
      <c r="Y35">
        <v>1759.4497100000001</v>
      </c>
      <c r="Z35">
        <v>0.94905356600000002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1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</row>
    <row r="36" spans="1:40" x14ac:dyDescent="0.35">
      <c r="A36">
        <v>870</v>
      </c>
      <c r="B36" t="s">
        <v>73</v>
      </c>
      <c r="C36">
        <v>1</v>
      </c>
      <c r="D36">
        <v>2016</v>
      </c>
      <c r="E36" t="s">
        <v>119</v>
      </c>
      <c r="F36" t="s">
        <v>41</v>
      </c>
      <c r="G36" t="s">
        <v>42</v>
      </c>
      <c r="H36" t="s">
        <v>91</v>
      </c>
      <c r="I36" t="s">
        <v>52</v>
      </c>
      <c r="J36" t="s">
        <v>42</v>
      </c>
      <c r="K36" t="s">
        <v>42</v>
      </c>
      <c r="L36">
        <v>34.461943329999997</v>
      </c>
      <c r="M36">
        <v>30.778849999999998</v>
      </c>
      <c r="N36" s="1">
        <v>41028</v>
      </c>
      <c r="O36" s="1">
        <v>42633</v>
      </c>
      <c r="P36">
        <v>1605</v>
      </c>
      <c r="Q36">
        <v>-0.50592961400000003</v>
      </c>
      <c r="R36">
        <v>91</v>
      </c>
      <c r="S36">
        <v>0.10598751200000001</v>
      </c>
      <c r="T36">
        <v>-0.99436746099999995</v>
      </c>
      <c r="U36">
        <v>1696.977026</v>
      </c>
      <c r="V36">
        <v>0.667745751</v>
      </c>
      <c r="W36" t="s">
        <v>92</v>
      </c>
      <c r="X36" t="s">
        <v>117</v>
      </c>
      <c r="Y36">
        <v>1711.033827</v>
      </c>
      <c r="Z36">
        <v>0.90417362300000004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1</v>
      </c>
      <c r="AK36">
        <v>0</v>
      </c>
      <c r="AL36">
        <v>0</v>
      </c>
      <c r="AM36">
        <v>0</v>
      </c>
      <c r="AN36">
        <v>0</v>
      </c>
    </row>
    <row r="37" spans="1:40" x14ac:dyDescent="0.35">
      <c r="A37">
        <v>871</v>
      </c>
      <c r="B37" t="s">
        <v>73</v>
      </c>
      <c r="C37">
        <v>1</v>
      </c>
      <c r="D37">
        <v>2016</v>
      </c>
      <c r="E37" t="s">
        <v>120</v>
      </c>
      <c r="F37" t="s">
        <v>41</v>
      </c>
      <c r="G37" t="s">
        <v>42</v>
      </c>
      <c r="H37" t="s">
        <v>91</v>
      </c>
      <c r="I37" t="s">
        <v>52</v>
      </c>
      <c r="J37" t="s">
        <v>42</v>
      </c>
      <c r="K37" t="s">
        <v>42</v>
      </c>
      <c r="L37">
        <v>34.461950000000002</v>
      </c>
      <c r="M37">
        <v>30.77894667</v>
      </c>
      <c r="N37" s="1">
        <v>41028</v>
      </c>
      <c r="O37" s="1">
        <v>42633</v>
      </c>
      <c r="P37">
        <v>1605</v>
      </c>
      <c r="Q37">
        <v>-0.50592961400000003</v>
      </c>
      <c r="R37">
        <v>91</v>
      </c>
      <c r="S37">
        <v>0.10598751200000001</v>
      </c>
      <c r="T37">
        <v>-0.99436746099999995</v>
      </c>
      <c r="U37">
        <v>1687.9386910000001</v>
      </c>
      <c r="V37">
        <v>0.65932310599999999</v>
      </c>
      <c r="W37" t="s">
        <v>92</v>
      </c>
      <c r="X37" t="s">
        <v>117</v>
      </c>
      <c r="Y37">
        <v>1707.1022310000001</v>
      </c>
      <c r="Z37">
        <v>0.90052916100000002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1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</row>
    <row r="38" spans="1:40" x14ac:dyDescent="0.35">
      <c r="A38">
        <v>873</v>
      </c>
      <c r="B38" t="s">
        <v>73</v>
      </c>
      <c r="C38">
        <v>1</v>
      </c>
      <c r="D38">
        <v>2016</v>
      </c>
      <c r="E38" t="s">
        <v>121</v>
      </c>
      <c r="F38" t="s">
        <v>41</v>
      </c>
      <c r="G38" t="s">
        <v>42</v>
      </c>
      <c r="H38" t="s">
        <v>91</v>
      </c>
      <c r="I38" t="s">
        <v>52</v>
      </c>
      <c r="J38" t="s">
        <v>42</v>
      </c>
      <c r="K38" t="s">
        <v>42</v>
      </c>
      <c r="L38">
        <v>34.466279999999998</v>
      </c>
      <c r="M38">
        <v>30.781243329999999</v>
      </c>
      <c r="N38" s="1">
        <v>41028</v>
      </c>
      <c r="O38" s="1">
        <v>42633</v>
      </c>
      <c r="P38">
        <v>1605</v>
      </c>
      <c r="Q38">
        <v>-0.50592961400000003</v>
      </c>
      <c r="R38">
        <v>91</v>
      </c>
      <c r="S38">
        <v>0.10598751200000001</v>
      </c>
      <c r="T38">
        <v>-0.99436746099999995</v>
      </c>
      <c r="U38">
        <v>1251.406039</v>
      </c>
      <c r="V38">
        <v>0.25252699099999998</v>
      </c>
      <c r="W38" t="s">
        <v>92</v>
      </c>
      <c r="X38" t="s">
        <v>117</v>
      </c>
      <c r="Y38">
        <v>1239.7247689999999</v>
      </c>
      <c r="Z38">
        <v>0.46728551000000002</v>
      </c>
      <c r="AA38">
        <v>1</v>
      </c>
      <c r="AB38">
        <v>0</v>
      </c>
      <c r="AC38">
        <v>0</v>
      </c>
      <c r="AD38">
        <v>0</v>
      </c>
      <c r="AE38">
        <v>0</v>
      </c>
      <c r="AF38">
        <v>2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</row>
    <row r="39" spans="1:40" x14ac:dyDescent="0.35">
      <c r="A39">
        <v>877</v>
      </c>
      <c r="B39" t="s">
        <v>73</v>
      </c>
      <c r="C39">
        <v>1</v>
      </c>
      <c r="D39">
        <v>2016</v>
      </c>
      <c r="E39" t="s">
        <v>122</v>
      </c>
      <c r="F39" t="s">
        <v>41</v>
      </c>
      <c r="G39" t="s">
        <v>42</v>
      </c>
      <c r="H39" t="s">
        <v>91</v>
      </c>
      <c r="I39" t="s">
        <v>44</v>
      </c>
      <c r="J39" t="s">
        <v>42</v>
      </c>
      <c r="K39" t="s">
        <v>42</v>
      </c>
      <c r="L39">
        <v>34.46461</v>
      </c>
      <c r="M39">
        <v>30.797965000000001</v>
      </c>
      <c r="N39" s="1">
        <v>41028</v>
      </c>
      <c r="O39" s="1">
        <v>42633</v>
      </c>
      <c r="P39">
        <v>1605</v>
      </c>
      <c r="Q39">
        <v>-0.50592961400000003</v>
      </c>
      <c r="R39">
        <v>91</v>
      </c>
      <c r="S39">
        <v>0.10598751200000001</v>
      </c>
      <c r="T39">
        <v>-0.99436746099999995</v>
      </c>
      <c r="U39">
        <v>882.03839949999997</v>
      </c>
      <c r="V39">
        <v>-9.1679382000000004E-2</v>
      </c>
      <c r="W39" t="s">
        <v>100</v>
      </c>
      <c r="X39" t="s">
        <v>123</v>
      </c>
      <c r="Y39">
        <v>787.07089399999995</v>
      </c>
      <c r="Z39">
        <v>4.7690143999999997E-2</v>
      </c>
      <c r="AA39">
        <v>1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1</v>
      </c>
      <c r="AK39">
        <v>0</v>
      </c>
      <c r="AL39">
        <v>0</v>
      </c>
      <c r="AM39">
        <v>0</v>
      </c>
      <c r="AN39">
        <v>0</v>
      </c>
    </row>
    <row r="40" spans="1:40" x14ac:dyDescent="0.35">
      <c r="A40">
        <v>878</v>
      </c>
      <c r="B40" t="s">
        <v>73</v>
      </c>
      <c r="C40">
        <v>1</v>
      </c>
      <c r="D40">
        <v>2016</v>
      </c>
      <c r="E40" t="s">
        <v>105</v>
      </c>
      <c r="F40" t="s">
        <v>41</v>
      </c>
      <c r="G40" t="s">
        <v>42</v>
      </c>
      <c r="H40" t="s">
        <v>91</v>
      </c>
      <c r="I40" t="s">
        <v>44</v>
      </c>
      <c r="J40" t="s">
        <v>42</v>
      </c>
      <c r="K40" t="s">
        <v>42</v>
      </c>
      <c r="L40">
        <v>34.465568330000004</v>
      </c>
      <c r="M40">
        <v>30.797339999999998</v>
      </c>
      <c r="N40" s="1">
        <v>41028</v>
      </c>
      <c r="O40" s="1">
        <v>42633</v>
      </c>
      <c r="P40">
        <v>1605</v>
      </c>
      <c r="Q40">
        <v>-0.50592961400000003</v>
      </c>
      <c r="R40">
        <v>91</v>
      </c>
      <c r="S40">
        <v>0.10598751200000001</v>
      </c>
      <c r="T40">
        <v>-0.99436746099999995</v>
      </c>
      <c r="U40">
        <v>768.36068169999999</v>
      </c>
      <c r="V40">
        <v>-0.197613391</v>
      </c>
      <c r="W40" t="s">
        <v>100</v>
      </c>
      <c r="X40" t="s">
        <v>123</v>
      </c>
      <c r="Y40">
        <v>746.43584199999998</v>
      </c>
      <c r="Z40">
        <v>1.0022777E-2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2</v>
      </c>
      <c r="AG40">
        <v>0</v>
      </c>
      <c r="AH40">
        <v>0</v>
      </c>
      <c r="AI40">
        <v>1</v>
      </c>
      <c r="AJ40">
        <v>0</v>
      </c>
      <c r="AK40">
        <v>0</v>
      </c>
      <c r="AL40">
        <v>0</v>
      </c>
      <c r="AM40">
        <v>0</v>
      </c>
      <c r="AN40">
        <v>0</v>
      </c>
    </row>
    <row r="41" spans="1:40" x14ac:dyDescent="0.35">
      <c r="A41">
        <v>874</v>
      </c>
      <c r="B41" t="s">
        <v>73</v>
      </c>
      <c r="C41">
        <v>1</v>
      </c>
      <c r="D41">
        <v>2016</v>
      </c>
      <c r="E41" t="s">
        <v>124</v>
      </c>
      <c r="F41" t="s">
        <v>41</v>
      </c>
      <c r="G41" t="s">
        <v>42</v>
      </c>
      <c r="H41" t="s">
        <v>91</v>
      </c>
      <c r="I41" t="s">
        <v>44</v>
      </c>
      <c r="J41" t="s">
        <v>42</v>
      </c>
      <c r="K41" t="s">
        <v>42</v>
      </c>
      <c r="L41">
        <v>34.467005</v>
      </c>
      <c r="M41">
        <v>30.795756669999999</v>
      </c>
      <c r="N41" s="1">
        <v>41028</v>
      </c>
      <c r="O41" s="1">
        <v>42633</v>
      </c>
      <c r="P41">
        <v>1605</v>
      </c>
      <c r="Q41">
        <v>-0.50592961400000003</v>
      </c>
      <c r="R41">
        <v>91</v>
      </c>
      <c r="S41">
        <v>0.10598751200000001</v>
      </c>
      <c r="T41">
        <v>-0.99436746099999995</v>
      </c>
      <c r="U41">
        <v>563.41412479999997</v>
      </c>
      <c r="V41">
        <v>-0.38859902000000002</v>
      </c>
      <c r="W41" t="s">
        <v>100</v>
      </c>
      <c r="X41" t="s">
        <v>123</v>
      </c>
      <c r="Y41">
        <v>772.41645100000005</v>
      </c>
      <c r="Z41">
        <v>3.4105953000000001E-2</v>
      </c>
      <c r="AA41">
        <v>3</v>
      </c>
      <c r="AB41">
        <v>0</v>
      </c>
      <c r="AC41">
        <v>0</v>
      </c>
      <c r="AD41">
        <v>0</v>
      </c>
      <c r="AE41">
        <v>0</v>
      </c>
      <c r="AF41">
        <v>8</v>
      </c>
      <c r="AG41">
        <v>0</v>
      </c>
      <c r="AH41">
        <v>0</v>
      </c>
      <c r="AI41">
        <v>3</v>
      </c>
      <c r="AJ41">
        <v>2</v>
      </c>
      <c r="AK41">
        <v>0</v>
      </c>
      <c r="AL41">
        <v>0</v>
      </c>
      <c r="AM41">
        <v>0</v>
      </c>
      <c r="AN41">
        <v>4</v>
      </c>
    </row>
    <row r="42" spans="1:40" x14ac:dyDescent="0.35">
      <c r="A42">
        <v>876</v>
      </c>
      <c r="B42" t="s">
        <v>73</v>
      </c>
      <c r="C42">
        <v>1</v>
      </c>
      <c r="D42">
        <v>2016</v>
      </c>
      <c r="E42" t="s">
        <v>125</v>
      </c>
      <c r="F42" t="s">
        <v>41</v>
      </c>
      <c r="G42" t="s">
        <v>42</v>
      </c>
      <c r="H42" t="s">
        <v>91</v>
      </c>
      <c r="I42" t="s">
        <v>44</v>
      </c>
      <c r="J42" t="s">
        <v>42</v>
      </c>
      <c r="K42" t="s">
        <v>42</v>
      </c>
      <c r="L42">
        <v>34.467263330000002</v>
      </c>
      <c r="M42">
        <v>30.795756669999999</v>
      </c>
      <c r="N42" s="1">
        <v>41028</v>
      </c>
      <c r="O42" s="1">
        <v>42633</v>
      </c>
      <c r="P42">
        <v>1605</v>
      </c>
      <c r="Q42">
        <v>-0.50592961400000003</v>
      </c>
      <c r="R42">
        <v>91</v>
      </c>
      <c r="S42">
        <v>0.10598751200000001</v>
      </c>
      <c r="T42">
        <v>-0.99436746099999995</v>
      </c>
      <c r="U42">
        <v>542.44419440000001</v>
      </c>
      <c r="V42">
        <v>-0.40814048200000003</v>
      </c>
      <c r="W42" t="s">
        <v>100</v>
      </c>
      <c r="X42" t="s">
        <v>123</v>
      </c>
      <c r="Y42">
        <v>757.70612900000003</v>
      </c>
      <c r="Z42">
        <v>2.0469965E-2</v>
      </c>
      <c r="AA42">
        <v>1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2</v>
      </c>
      <c r="AJ42">
        <v>0</v>
      </c>
      <c r="AK42">
        <v>0</v>
      </c>
      <c r="AL42">
        <v>0</v>
      </c>
      <c r="AM42">
        <v>0</v>
      </c>
      <c r="AN42">
        <v>0</v>
      </c>
    </row>
    <row r="43" spans="1:40" x14ac:dyDescent="0.35">
      <c r="A43">
        <v>875</v>
      </c>
      <c r="B43" t="s">
        <v>73</v>
      </c>
      <c r="C43">
        <v>1</v>
      </c>
      <c r="D43">
        <v>2016</v>
      </c>
      <c r="E43" t="s">
        <v>126</v>
      </c>
      <c r="F43" t="s">
        <v>41</v>
      </c>
      <c r="G43" t="s">
        <v>42</v>
      </c>
      <c r="H43" t="s">
        <v>91</v>
      </c>
      <c r="I43" t="s">
        <v>44</v>
      </c>
      <c r="J43" t="s">
        <v>42</v>
      </c>
      <c r="K43" t="s">
        <v>42</v>
      </c>
      <c r="L43">
        <v>34.467018629999998</v>
      </c>
      <c r="M43">
        <v>30.792482639999999</v>
      </c>
      <c r="N43" s="1">
        <v>41028</v>
      </c>
      <c r="O43" s="1">
        <v>42633</v>
      </c>
      <c r="P43">
        <v>1605</v>
      </c>
      <c r="Q43">
        <v>-0.50592961400000003</v>
      </c>
      <c r="R43">
        <v>91</v>
      </c>
      <c r="S43">
        <v>0.10598751200000001</v>
      </c>
      <c r="T43">
        <v>-0.99436746099999995</v>
      </c>
      <c r="U43">
        <v>465.46797650000002</v>
      </c>
      <c r="V43">
        <v>-0.479873092</v>
      </c>
      <c r="W43" t="s">
        <v>100</v>
      </c>
      <c r="X43" t="s">
        <v>123</v>
      </c>
      <c r="Y43">
        <v>1057.732344</v>
      </c>
      <c r="Z43">
        <v>0.29858447300000002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3</v>
      </c>
      <c r="AI43">
        <v>1</v>
      </c>
      <c r="AJ43">
        <v>0</v>
      </c>
      <c r="AK43">
        <v>0</v>
      </c>
      <c r="AL43">
        <v>0</v>
      </c>
      <c r="AM43">
        <v>0</v>
      </c>
      <c r="AN43">
        <v>0</v>
      </c>
    </row>
    <row r="44" spans="1:40" x14ac:dyDescent="0.35">
      <c r="A44">
        <v>884</v>
      </c>
      <c r="B44" t="s">
        <v>73</v>
      </c>
      <c r="C44">
        <v>1</v>
      </c>
      <c r="D44">
        <v>2016</v>
      </c>
      <c r="E44" t="s">
        <v>161</v>
      </c>
      <c r="F44" t="s">
        <v>41</v>
      </c>
      <c r="G44" t="s">
        <v>42</v>
      </c>
      <c r="H44" t="s">
        <v>135</v>
      </c>
      <c r="I44" t="s">
        <v>52</v>
      </c>
      <c r="J44" t="s">
        <v>42</v>
      </c>
      <c r="K44" t="s">
        <v>42</v>
      </c>
      <c r="L44">
        <v>34.836223330000003</v>
      </c>
      <c r="M44">
        <v>30.898286670000001</v>
      </c>
      <c r="N44" s="1">
        <v>41028</v>
      </c>
      <c r="O44" s="1">
        <v>42544</v>
      </c>
      <c r="P44">
        <v>1516</v>
      </c>
      <c r="Q44">
        <v>-0.58283084200000002</v>
      </c>
      <c r="R44">
        <v>2</v>
      </c>
      <c r="S44">
        <v>0.90929742700000005</v>
      </c>
      <c r="T44">
        <v>-0.41614683699999999</v>
      </c>
      <c r="U44">
        <v>1155.179316</v>
      </c>
      <c r="V44">
        <v>0.162855217</v>
      </c>
      <c r="W44" t="s">
        <v>136</v>
      </c>
      <c r="X44" t="s">
        <v>162</v>
      </c>
      <c r="Y44">
        <v>412.57015699999999</v>
      </c>
      <c r="Z44">
        <v>-0.29945981500000002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2</v>
      </c>
      <c r="AJ44">
        <v>0</v>
      </c>
      <c r="AK44">
        <v>0</v>
      </c>
      <c r="AL44">
        <v>0</v>
      </c>
      <c r="AM44">
        <v>0</v>
      </c>
      <c r="AN44">
        <v>1</v>
      </c>
    </row>
    <row r="45" spans="1:40" x14ac:dyDescent="0.35">
      <c r="A45">
        <v>885</v>
      </c>
      <c r="B45" t="s">
        <v>73</v>
      </c>
      <c r="C45">
        <v>1</v>
      </c>
      <c r="D45">
        <v>2016</v>
      </c>
      <c r="E45" t="s">
        <v>163</v>
      </c>
      <c r="F45" t="s">
        <v>41</v>
      </c>
      <c r="G45" t="s">
        <v>42</v>
      </c>
      <c r="H45" t="s">
        <v>135</v>
      </c>
      <c r="I45" t="s">
        <v>52</v>
      </c>
      <c r="J45" t="s">
        <v>42</v>
      </c>
      <c r="K45" t="s">
        <v>42</v>
      </c>
      <c r="L45">
        <v>34.837110000000003</v>
      </c>
      <c r="M45">
        <v>30.897414999999999</v>
      </c>
      <c r="N45" s="1">
        <v>41028</v>
      </c>
      <c r="O45" s="1">
        <v>42544</v>
      </c>
      <c r="P45">
        <v>1516</v>
      </c>
      <c r="Q45">
        <v>-0.58283084200000002</v>
      </c>
      <c r="R45">
        <v>2</v>
      </c>
      <c r="S45">
        <v>0.90929742700000005</v>
      </c>
      <c r="T45">
        <v>-0.41614683699999999</v>
      </c>
      <c r="U45">
        <v>1128.486793</v>
      </c>
      <c r="V45">
        <v>0.137980985</v>
      </c>
      <c r="W45" t="s">
        <v>136</v>
      </c>
      <c r="X45" t="s">
        <v>162</v>
      </c>
      <c r="Y45">
        <v>513.33148700000004</v>
      </c>
      <c r="Z45">
        <v>-0.206057351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1</v>
      </c>
      <c r="AJ45">
        <v>0</v>
      </c>
      <c r="AK45">
        <v>0</v>
      </c>
      <c r="AL45">
        <v>0</v>
      </c>
      <c r="AM45">
        <v>0</v>
      </c>
      <c r="AN45">
        <v>1</v>
      </c>
    </row>
    <row r="46" spans="1:40" x14ac:dyDescent="0.35">
      <c r="A46">
        <v>883</v>
      </c>
      <c r="B46" t="s">
        <v>73</v>
      </c>
      <c r="C46">
        <v>1</v>
      </c>
      <c r="D46">
        <v>2016</v>
      </c>
      <c r="E46" t="s">
        <v>164</v>
      </c>
      <c r="F46" t="s">
        <v>41</v>
      </c>
      <c r="G46" t="s">
        <v>42</v>
      </c>
      <c r="H46" t="s">
        <v>135</v>
      </c>
      <c r="I46" t="s">
        <v>52</v>
      </c>
      <c r="J46" t="s">
        <v>42</v>
      </c>
      <c r="K46" t="s">
        <v>42</v>
      </c>
      <c r="L46">
        <v>34.83767667</v>
      </c>
      <c r="M46">
        <v>30.897085000000001</v>
      </c>
      <c r="N46" s="1">
        <v>41028</v>
      </c>
      <c r="O46" s="1">
        <v>42544</v>
      </c>
      <c r="P46">
        <v>1516</v>
      </c>
      <c r="Q46">
        <v>-0.58283084200000002</v>
      </c>
      <c r="R46">
        <v>2</v>
      </c>
      <c r="S46">
        <v>0.90929742700000005</v>
      </c>
      <c r="T46">
        <v>-0.41614683699999999</v>
      </c>
      <c r="U46">
        <v>1121.0694040000001</v>
      </c>
      <c r="V46">
        <v>0.13106886700000001</v>
      </c>
      <c r="W46" t="s">
        <v>136</v>
      </c>
      <c r="X46" t="s">
        <v>162</v>
      </c>
      <c r="Y46">
        <v>558.87992599999995</v>
      </c>
      <c r="Z46">
        <v>-0.163835435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1</v>
      </c>
      <c r="AK46">
        <v>0</v>
      </c>
      <c r="AL46">
        <v>0</v>
      </c>
      <c r="AM46">
        <v>0</v>
      </c>
      <c r="AN46">
        <v>1</v>
      </c>
    </row>
    <row r="47" spans="1:40" x14ac:dyDescent="0.35">
      <c r="A47">
        <v>880</v>
      </c>
      <c r="B47" t="s">
        <v>73</v>
      </c>
      <c r="C47">
        <v>1</v>
      </c>
      <c r="D47">
        <v>2016</v>
      </c>
      <c r="E47" t="s">
        <v>165</v>
      </c>
      <c r="F47" t="s">
        <v>41</v>
      </c>
      <c r="G47" t="s">
        <v>42</v>
      </c>
      <c r="H47" t="s">
        <v>135</v>
      </c>
      <c r="I47" t="s">
        <v>52</v>
      </c>
      <c r="J47" t="s">
        <v>42</v>
      </c>
      <c r="K47" t="s">
        <v>42</v>
      </c>
      <c r="L47">
        <v>34.833395109999998</v>
      </c>
      <c r="M47">
        <v>30.898880869999999</v>
      </c>
      <c r="N47" s="1">
        <v>41028</v>
      </c>
      <c r="O47" s="1">
        <v>42544</v>
      </c>
      <c r="P47">
        <v>1516</v>
      </c>
      <c r="Q47">
        <v>-0.58283084200000002</v>
      </c>
      <c r="R47">
        <v>2</v>
      </c>
      <c r="S47">
        <v>0.90929742700000005</v>
      </c>
      <c r="T47">
        <v>-0.41614683699999999</v>
      </c>
      <c r="U47">
        <v>1092.129484</v>
      </c>
      <c r="V47">
        <v>0.10410033</v>
      </c>
      <c r="W47" t="s">
        <v>136</v>
      </c>
      <c r="X47" t="s">
        <v>162</v>
      </c>
      <c r="Y47">
        <v>450.13726400000002</v>
      </c>
      <c r="Z47">
        <v>-0.264636333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2</v>
      </c>
      <c r="AI47">
        <v>2</v>
      </c>
      <c r="AJ47">
        <v>0</v>
      </c>
      <c r="AK47">
        <v>0</v>
      </c>
      <c r="AL47">
        <v>0</v>
      </c>
      <c r="AM47">
        <v>0</v>
      </c>
      <c r="AN47">
        <v>2</v>
      </c>
    </row>
    <row r="48" spans="1:40" x14ac:dyDescent="0.35">
      <c r="A48">
        <v>879</v>
      </c>
      <c r="B48" t="s">
        <v>73</v>
      </c>
      <c r="C48">
        <v>1</v>
      </c>
      <c r="D48">
        <v>2016</v>
      </c>
      <c r="E48" t="s">
        <v>139</v>
      </c>
      <c r="F48" t="s">
        <v>41</v>
      </c>
      <c r="G48" t="s">
        <v>42</v>
      </c>
      <c r="H48" t="s">
        <v>135</v>
      </c>
      <c r="I48" t="s">
        <v>52</v>
      </c>
      <c r="J48" t="s">
        <v>42</v>
      </c>
      <c r="K48" t="s">
        <v>42</v>
      </c>
      <c r="L48">
        <v>34.836451670000002</v>
      </c>
      <c r="M48">
        <v>30.897224999999999</v>
      </c>
      <c r="N48" s="1">
        <v>41028</v>
      </c>
      <c r="O48" s="1">
        <v>42544</v>
      </c>
      <c r="P48">
        <v>1516</v>
      </c>
      <c r="Q48">
        <v>-0.58283084200000002</v>
      </c>
      <c r="R48">
        <v>2</v>
      </c>
      <c r="S48">
        <v>0.90929742700000005</v>
      </c>
      <c r="T48">
        <v>-0.41614683699999999</v>
      </c>
      <c r="U48">
        <v>1072.4952049999999</v>
      </c>
      <c r="V48">
        <v>8.5803535E-2</v>
      </c>
      <c r="W48" t="s">
        <v>136</v>
      </c>
      <c r="X48" t="s">
        <v>162</v>
      </c>
      <c r="Y48">
        <v>529.942902</v>
      </c>
      <c r="Z48">
        <v>-0.19065911199999999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1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</row>
    <row r="49" spans="1:40" x14ac:dyDescent="0.35">
      <c r="A49">
        <v>882</v>
      </c>
      <c r="B49" t="s">
        <v>73</v>
      </c>
      <c r="C49">
        <v>1</v>
      </c>
      <c r="D49">
        <v>2016</v>
      </c>
      <c r="E49" t="s">
        <v>166</v>
      </c>
      <c r="F49" t="s">
        <v>41</v>
      </c>
      <c r="G49" t="s">
        <v>42</v>
      </c>
      <c r="H49" t="s">
        <v>135</v>
      </c>
      <c r="I49" t="s">
        <v>52</v>
      </c>
      <c r="J49" t="s">
        <v>42</v>
      </c>
      <c r="K49" t="s">
        <v>42</v>
      </c>
      <c r="L49">
        <v>34.838569999999997</v>
      </c>
      <c r="M49">
        <v>30.896059999999999</v>
      </c>
      <c r="N49" s="1">
        <v>41028</v>
      </c>
      <c r="O49" s="1">
        <v>42544</v>
      </c>
      <c r="P49">
        <v>1516</v>
      </c>
      <c r="Q49">
        <v>-0.58283084200000002</v>
      </c>
      <c r="R49">
        <v>2</v>
      </c>
      <c r="S49">
        <v>0.90929742700000005</v>
      </c>
      <c r="T49">
        <v>-0.41614683699999999</v>
      </c>
      <c r="U49">
        <v>1065.6861759999999</v>
      </c>
      <c r="V49">
        <v>7.9458336000000004E-2</v>
      </c>
      <c r="W49" t="s">
        <v>136</v>
      </c>
      <c r="X49" t="s">
        <v>162</v>
      </c>
      <c r="Y49">
        <v>690.89421100000004</v>
      </c>
      <c r="Z49">
        <v>-4.1462501999999998E-2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1</v>
      </c>
    </row>
    <row r="50" spans="1:40" x14ac:dyDescent="0.35">
      <c r="A50">
        <v>881</v>
      </c>
      <c r="B50" t="s">
        <v>73</v>
      </c>
      <c r="C50">
        <v>1</v>
      </c>
      <c r="D50">
        <v>2016</v>
      </c>
      <c r="E50" t="s">
        <v>167</v>
      </c>
      <c r="F50" t="s">
        <v>41</v>
      </c>
      <c r="G50" t="s">
        <v>42</v>
      </c>
      <c r="H50" t="s">
        <v>135</v>
      </c>
      <c r="I50" t="s">
        <v>52</v>
      </c>
      <c r="J50" t="s">
        <v>42</v>
      </c>
      <c r="K50" t="s">
        <v>42</v>
      </c>
      <c r="L50">
        <v>34.835351670000001</v>
      </c>
      <c r="M50">
        <v>30.897310000000001</v>
      </c>
      <c r="N50" s="1">
        <v>41028</v>
      </c>
      <c r="O50" s="1">
        <v>42544</v>
      </c>
      <c r="P50">
        <v>1516</v>
      </c>
      <c r="Q50">
        <v>-0.58283084200000002</v>
      </c>
      <c r="R50">
        <v>2</v>
      </c>
      <c r="S50">
        <v>0.90929742700000005</v>
      </c>
      <c r="T50">
        <v>-0.41614683699999999</v>
      </c>
      <c r="U50">
        <v>1018.912627</v>
      </c>
      <c r="V50">
        <v>3.5870994000000003E-2</v>
      </c>
      <c r="W50" t="s">
        <v>136</v>
      </c>
      <c r="X50" t="s">
        <v>162</v>
      </c>
      <c r="Y50">
        <v>530.10732499999995</v>
      </c>
      <c r="Z50">
        <v>-0.190506697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1</v>
      </c>
      <c r="AK50">
        <v>0</v>
      </c>
      <c r="AL50">
        <v>0</v>
      </c>
      <c r="AM50">
        <v>0</v>
      </c>
      <c r="AN50">
        <v>0</v>
      </c>
    </row>
    <row r="51" spans="1:40" x14ac:dyDescent="0.35">
      <c r="A51">
        <v>889</v>
      </c>
      <c r="B51" t="s">
        <v>73</v>
      </c>
      <c r="C51">
        <v>1</v>
      </c>
      <c r="D51">
        <v>2016</v>
      </c>
      <c r="E51" t="s">
        <v>168</v>
      </c>
      <c r="F51" t="s">
        <v>41</v>
      </c>
      <c r="G51" t="s">
        <v>42</v>
      </c>
      <c r="H51" t="s">
        <v>135</v>
      </c>
      <c r="I51" t="s">
        <v>44</v>
      </c>
      <c r="J51" t="s">
        <v>42</v>
      </c>
      <c r="K51" t="s">
        <v>42</v>
      </c>
      <c r="L51">
        <v>34.826623329999997</v>
      </c>
      <c r="M51">
        <v>30.883896669999999</v>
      </c>
      <c r="N51" s="1">
        <v>41028</v>
      </c>
      <c r="O51" s="1">
        <v>42544</v>
      </c>
      <c r="P51">
        <v>1516</v>
      </c>
      <c r="Q51">
        <v>-0.58283084200000002</v>
      </c>
      <c r="R51">
        <v>2</v>
      </c>
      <c r="S51">
        <v>0.90929742700000005</v>
      </c>
      <c r="T51">
        <v>-0.41614683699999999</v>
      </c>
      <c r="U51">
        <v>297.16720629999998</v>
      </c>
      <c r="V51">
        <v>-0.63670923999999995</v>
      </c>
      <c r="W51" t="s">
        <v>146</v>
      </c>
      <c r="X51" t="s">
        <v>169</v>
      </c>
      <c r="Y51">
        <v>640.70809999999994</v>
      </c>
      <c r="Z51">
        <v>-8.7983388999999995E-2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1</v>
      </c>
      <c r="AK51">
        <v>0</v>
      </c>
      <c r="AL51">
        <v>0</v>
      </c>
      <c r="AM51">
        <v>0</v>
      </c>
      <c r="AN51">
        <v>0</v>
      </c>
    </row>
    <row r="52" spans="1:40" x14ac:dyDescent="0.35">
      <c r="A52">
        <v>891</v>
      </c>
      <c r="B52" t="s">
        <v>73</v>
      </c>
      <c r="C52">
        <v>1</v>
      </c>
      <c r="D52">
        <v>2016</v>
      </c>
      <c r="E52" t="s">
        <v>150</v>
      </c>
      <c r="F52" t="s">
        <v>41</v>
      </c>
      <c r="G52" t="s">
        <v>42</v>
      </c>
      <c r="H52" t="s">
        <v>135</v>
      </c>
      <c r="I52" t="s">
        <v>44</v>
      </c>
      <c r="J52" t="s">
        <v>42</v>
      </c>
      <c r="K52" t="s">
        <v>42</v>
      </c>
      <c r="L52">
        <v>34.826358329999998</v>
      </c>
      <c r="M52">
        <v>30.884521670000002</v>
      </c>
      <c r="N52" s="1">
        <v>41028</v>
      </c>
      <c r="O52" s="1">
        <v>42544</v>
      </c>
      <c r="P52">
        <v>1516</v>
      </c>
      <c r="Q52">
        <v>-0.58283084200000002</v>
      </c>
      <c r="R52">
        <v>2</v>
      </c>
      <c r="S52">
        <v>0.90929742700000005</v>
      </c>
      <c r="T52">
        <v>-0.41614683699999999</v>
      </c>
      <c r="U52">
        <v>247.4237881</v>
      </c>
      <c r="V52">
        <v>-0.68306414400000004</v>
      </c>
      <c r="W52" t="s">
        <v>146</v>
      </c>
      <c r="X52" t="s">
        <v>169</v>
      </c>
      <c r="Y52">
        <v>649.45985499999995</v>
      </c>
      <c r="Z52">
        <v>-7.9870798000000007E-2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3</v>
      </c>
    </row>
    <row r="53" spans="1:40" x14ac:dyDescent="0.35">
      <c r="A53">
        <v>890</v>
      </c>
      <c r="B53" t="s">
        <v>73</v>
      </c>
      <c r="C53">
        <v>1</v>
      </c>
      <c r="D53">
        <v>2016</v>
      </c>
      <c r="E53" t="s">
        <v>148</v>
      </c>
      <c r="F53" t="s">
        <v>41</v>
      </c>
      <c r="G53" t="s">
        <v>42</v>
      </c>
      <c r="H53" t="s">
        <v>135</v>
      </c>
      <c r="I53" t="s">
        <v>44</v>
      </c>
      <c r="J53" t="s">
        <v>42</v>
      </c>
      <c r="K53" t="s">
        <v>42</v>
      </c>
      <c r="L53">
        <v>34.830222669999998</v>
      </c>
      <c r="M53">
        <v>30.884414249999999</v>
      </c>
      <c r="N53" s="1">
        <v>41028</v>
      </c>
      <c r="O53" s="1">
        <v>42544</v>
      </c>
      <c r="P53">
        <v>1516</v>
      </c>
      <c r="Q53">
        <v>-0.58283084200000002</v>
      </c>
      <c r="R53">
        <v>2</v>
      </c>
      <c r="S53">
        <v>0.90929742700000005</v>
      </c>
      <c r="T53">
        <v>-0.41614683699999999</v>
      </c>
      <c r="U53">
        <v>173.34864769999999</v>
      </c>
      <c r="V53">
        <v>-0.75209329700000005</v>
      </c>
      <c r="W53" t="s">
        <v>146</v>
      </c>
      <c r="X53" t="s">
        <v>169</v>
      </c>
      <c r="Y53">
        <v>979.52888900000005</v>
      </c>
      <c r="Z53">
        <v>0.22609242299999999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2</v>
      </c>
    </row>
    <row r="54" spans="1:40" x14ac:dyDescent="0.35">
      <c r="A54">
        <v>888</v>
      </c>
      <c r="B54" t="s">
        <v>73</v>
      </c>
      <c r="C54">
        <v>1</v>
      </c>
      <c r="D54">
        <v>2016</v>
      </c>
      <c r="E54" t="s">
        <v>170</v>
      </c>
      <c r="F54" t="s">
        <v>41</v>
      </c>
      <c r="G54" t="s">
        <v>42</v>
      </c>
      <c r="H54" t="s">
        <v>135</v>
      </c>
      <c r="I54" t="s">
        <v>44</v>
      </c>
      <c r="J54" t="s">
        <v>42</v>
      </c>
      <c r="K54" t="s">
        <v>42</v>
      </c>
      <c r="L54">
        <v>34.829586669999998</v>
      </c>
      <c r="M54">
        <v>30.884709999999998</v>
      </c>
      <c r="N54" s="1">
        <v>41028</v>
      </c>
      <c r="O54" s="1">
        <v>42544</v>
      </c>
      <c r="P54">
        <v>1516</v>
      </c>
      <c r="Q54">
        <v>-0.58283084200000002</v>
      </c>
      <c r="R54">
        <v>2</v>
      </c>
      <c r="S54">
        <v>0.90929742700000005</v>
      </c>
      <c r="T54">
        <v>-0.41614683699999999</v>
      </c>
      <c r="U54">
        <v>157.56709480000001</v>
      </c>
      <c r="V54">
        <v>-0.766799813</v>
      </c>
      <c r="W54" t="s">
        <v>146</v>
      </c>
      <c r="X54" t="s">
        <v>169</v>
      </c>
      <c r="Y54">
        <v>935.58231799999999</v>
      </c>
      <c r="Z54">
        <v>0.18535538600000001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15</v>
      </c>
    </row>
    <row r="55" spans="1:40" x14ac:dyDescent="0.35">
      <c r="A55">
        <v>886</v>
      </c>
      <c r="B55" t="s">
        <v>73</v>
      </c>
      <c r="C55">
        <v>1</v>
      </c>
      <c r="D55">
        <v>2016</v>
      </c>
      <c r="E55" t="s">
        <v>171</v>
      </c>
      <c r="F55" t="s">
        <v>41</v>
      </c>
      <c r="G55" t="s">
        <v>42</v>
      </c>
      <c r="H55" t="s">
        <v>135</v>
      </c>
      <c r="I55" t="s">
        <v>44</v>
      </c>
      <c r="J55" t="s">
        <v>42</v>
      </c>
      <c r="K55" t="s">
        <v>42</v>
      </c>
      <c r="L55">
        <v>34.826900000000002</v>
      </c>
      <c r="M55">
        <v>30.885555</v>
      </c>
      <c r="N55" s="1">
        <v>41028</v>
      </c>
      <c r="O55" s="1">
        <v>42544</v>
      </c>
      <c r="P55">
        <v>1516</v>
      </c>
      <c r="Q55">
        <v>-0.58283084200000002</v>
      </c>
      <c r="R55">
        <v>2</v>
      </c>
      <c r="S55">
        <v>0.90929742700000005</v>
      </c>
      <c r="T55">
        <v>-0.41614683699999999</v>
      </c>
      <c r="U55">
        <v>124.95813440000001</v>
      </c>
      <c r="V55">
        <v>-0.79718745599999996</v>
      </c>
      <c r="W55" t="s">
        <v>146</v>
      </c>
      <c r="X55" t="s">
        <v>169</v>
      </c>
      <c r="Y55">
        <v>674.42443300000002</v>
      </c>
      <c r="Z55">
        <v>-5.6729449000000001E-2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1</v>
      </c>
    </row>
    <row r="56" spans="1:40" x14ac:dyDescent="0.35">
      <c r="A56">
        <v>887</v>
      </c>
      <c r="B56" t="s">
        <v>73</v>
      </c>
      <c r="C56">
        <v>1</v>
      </c>
      <c r="D56">
        <v>2016</v>
      </c>
      <c r="E56" t="s">
        <v>152</v>
      </c>
      <c r="F56" t="s">
        <v>41</v>
      </c>
      <c r="G56" t="s">
        <v>42</v>
      </c>
      <c r="H56" t="s">
        <v>135</v>
      </c>
      <c r="I56" t="s">
        <v>44</v>
      </c>
      <c r="J56" t="s">
        <v>42</v>
      </c>
      <c r="K56" t="s">
        <v>42</v>
      </c>
      <c r="L56">
        <v>34.825519999999997</v>
      </c>
      <c r="M56">
        <v>30.88814833</v>
      </c>
      <c r="N56" s="1">
        <v>41028</v>
      </c>
      <c r="O56" s="1">
        <v>42544</v>
      </c>
      <c r="P56">
        <v>1516</v>
      </c>
      <c r="Q56">
        <v>-0.58283084200000002</v>
      </c>
      <c r="R56">
        <v>2</v>
      </c>
      <c r="S56">
        <v>0.90929742700000005</v>
      </c>
      <c r="T56">
        <v>-0.41614683699999999</v>
      </c>
      <c r="U56">
        <v>50.774629730000001</v>
      </c>
      <c r="V56">
        <v>-0.86631759200000003</v>
      </c>
      <c r="W56" t="s">
        <v>146</v>
      </c>
      <c r="X56" t="s">
        <v>169</v>
      </c>
      <c r="Y56">
        <v>561.03788599999996</v>
      </c>
      <c r="Z56">
        <v>-0.16183507699999999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2</v>
      </c>
    </row>
    <row r="57" spans="1:40" x14ac:dyDescent="0.35">
      <c r="A57">
        <v>896</v>
      </c>
      <c r="B57" t="s">
        <v>73</v>
      </c>
      <c r="C57">
        <v>1</v>
      </c>
      <c r="D57">
        <v>2016</v>
      </c>
      <c r="E57" t="s">
        <v>202</v>
      </c>
      <c r="F57" t="s">
        <v>41</v>
      </c>
      <c r="G57" t="s">
        <v>42</v>
      </c>
      <c r="H57" t="s">
        <v>176</v>
      </c>
      <c r="I57" t="s">
        <v>52</v>
      </c>
      <c r="J57" t="s">
        <v>42</v>
      </c>
      <c r="K57" t="s">
        <v>42</v>
      </c>
      <c r="L57">
        <v>34.777177999999999</v>
      </c>
      <c r="M57">
        <v>30.888393000000001</v>
      </c>
      <c r="N57" s="1">
        <v>41028</v>
      </c>
      <c r="O57" s="1">
        <v>42593</v>
      </c>
      <c r="P57">
        <v>1565</v>
      </c>
      <c r="Q57">
        <v>-0.54049196399999999</v>
      </c>
      <c r="R57">
        <v>51</v>
      </c>
      <c r="S57">
        <v>0.67022917599999998</v>
      </c>
      <c r="T57">
        <v>0.74215419699999996</v>
      </c>
      <c r="U57">
        <v>1801.4864459999999</v>
      </c>
      <c r="V57">
        <v>0.76513600500000001</v>
      </c>
      <c r="W57" t="s">
        <v>177</v>
      </c>
      <c r="X57" t="s">
        <v>203</v>
      </c>
      <c r="Y57">
        <v>1245.8986299999999</v>
      </c>
      <c r="Z57">
        <v>0.47300847800000001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1</v>
      </c>
    </row>
    <row r="58" spans="1:40" x14ac:dyDescent="0.35">
      <c r="A58">
        <v>892</v>
      </c>
      <c r="B58" t="s">
        <v>73</v>
      </c>
      <c r="C58">
        <v>1</v>
      </c>
      <c r="D58">
        <v>2016</v>
      </c>
      <c r="E58" t="s">
        <v>204</v>
      </c>
      <c r="F58" t="s">
        <v>41</v>
      </c>
      <c r="G58" t="s">
        <v>42</v>
      </c>
      <c r="H58" t="s">
        <v>176</v>
      </c>
      <c r="I58" t="s">
        <v>52</v>
      </c>
      <c r="J58" t="s">
        <v>42</v>
      </c>
      <c r="K58" t="s">
        <v>42</v>
      </c>
      <c r="L58">
        <v>34.776843999999997</v>
      </c>
      <c r="M58">
        <v>30.887636000000001</v>
      </c>
      <c r="N58" s="1">
        <v>41028</v>
      </c>
      <c r="O58" s="1">
        <v>42593</v>
      </c>
      <c r="P58">
        <v>1565</v>
      </c>
      <c r="Q58">
        <v>-0.54049196399999999</v>
      </c>
      <c r="R58">
        <v>51</v>
      </c>
      <c r="S58">
        <v>0.67022917599999998</v>
      </c>
      <c r="T58">
        <v>0.74215419699999996</v>
      </c>
      <c r="U58">
        <v>1758.1466740000001</v>
      </c>
      <c r="V58">
        <v>0.724748532</v>
      </c>
      <c r="W58" t="s">
        <v>177</v>
      </c>
      <c r="X58" t="s">
        <v>203</v>
      </c>
      <c r="Y58">
        <v>1191.8014270000001</v>
      </c>
      <c r="Z58">
        <v>0.42286213700000003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2</v>
      </c>
    </row>
    <row r="59" spans="1:40" x14ac:dyDescent="0.35">
      <c r="A59">
        <v>893</v>
      </c>
      <c r="B59" t="s">
        <v>73</v>
      </c>
      <c r="C59">
        <v>1</v>
      </c>
      <c r="D59">
        <v>2016</v>
      </c>
      <c r="E59" t="s">
        <v>205</v>
      </c>
      <c r="F59" t="s">
        <v>41</v>
      </c>
      <c r="G59" t="s">
        <v>42</v>
      </c>
      <c r="H59" t="s">
        <v>176</v>
      </c>
      <c r="I59" t="s">
        <v>52</v>
      </c>
      <c r="J59" t="s">
        <v>42</v>
      </c>
      <c r="K59" t="s">
        <v>42</v>
      </c>
      <c r="L59">
        <v>34.776062000000003</v>
      </c>
      <c r="M59">
        <v>30.885925</v>
      </c>
      <c r="N59" s="1">
        <v>41028</v>
      </c>
      <c r="O59" s="1">
        <v>42593</v>
      </c>
      <c r="P59">
        <v>1565</v>
      </c>
      <c r="Q59">
        <v>-0.54049196399999999</v>
      </c>
      <c r="R59">
        <v>51</v>
      </c>
      <c r="S59">
        <v>0.67022917599999998</v>
      </c>
      <c r="T59">
        <v>0.74215419699999996</v>
      </c>
      <c r="U59">
        <v>1675.77846</v>
      </c>
      <c r="V59">
        <v>0.64799122799999997</v>
      </c>
      <c r="W59" t="s">
        <v>177</v>
      </c>
      <c r="X59" t="s">
        <v>203</v>
      </c>
      <c r="Y59">
        <v>1088.8390959999999</v>
      </c>
      <c r="Z59">
        <v>0.32741941699999999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1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5</v>
      </c>
    </row>
    <row r="60" spans="1:40" x14ac:dyDescent="0.35">
      <c r="A60">
        <v>897</v>
      </c>
      <c r="B60" t="s">
        <v>73</v>
      </c>
      <c r="C60">
        <v>1</v>
      </c>
      <c r="D60">
        <v>2016</v>
      </c>
      <c r="E60" t="s">
        <v>179</v>
      </c>
      <c r="F60" t="s">
        <v>41</v>
      </c>
      <c r="G60" t="s">
        <v>42</v>
      </c>
      <c r="H60" t="s">
        <v>176</v>
      </c>
      <c r="I60" t="s">
        <v>52</v>
      </c>
      <c r="J60" t="s">
        <v>42</v>
      </c>
      <c r="K60" t="s">
        <v>42</v>
      </c>
      <c r="L60">
        <v>34.780088999999997</v>
      </c>
      <c r="M60">
        <v>30.887889000000001</v>
      </c>
      <c r="N60" s="1">
        <v>41028</v>
      </c>
      <c r="O60" s="1">
        <v>42593</v>
      </c>
      <c r="P60">
        <v>1565</v>
      </c>
      <c r="Q60">
        <v>-0.54049196399999999</v>
      </c>
      <c r="R60">
        <v>51</v>
      </c>
      <c r="S60">
        <v>0.67022917599999998</v>
      </c>
      <c r="T60">
        <v>0.74215419699999996</v>
      </c>
      <c r="U60">
        <v>1593.050559</v>
      </c>
      <c r="V60">
        <v>0.57089873899999999</v>
      </c>
      <c r="W60" t="s">
        <v>177</v>
      </c>
      <c r="X60" t="s">
        <v>203</v>
      </c>
      <c r="Y60">
        <v>1077.621997</v>
      </c>
      <c r="Z60">
        <v>0.31702153199999999</v>
      </c>
      <c r="AA60">
        <v>1</v>
      </c>
      <c r="AB60">
        <v>0</v>
      </c>
      <c r="AC60">
        <v>0</v>
      </c>
      <c r="AD60">
        <v>0</v>
      </c>
      <c r="AE60">
        <v>0</v>
      </c>
      <c r="AF60">
        <v>3</v>
      </c>
      <c r="AG60">
        <v>0</v>
      </c>
      <c r="AH60">
        <v>0</v>
      </c>
      <c r="AI60">
        <v>4</v>
      </c>
      <c r="AJ60">
        <v>0</v>
      </c>
      <c r="AK60">
        <v>0</v>
      </c>
      <c r="AL60">
        <v>0</v>
      </c>
      <c r="AM60">
        <v>0</v>
      </c>
      <c r="AN60">
        <v>23</v>
      </c>
    </row>
    <row r="61" spans="1:40" x14ac:dyDescent="0.35">
      <c r="A61">
        <v>895</v>
      </c>
      <c r="B61" t="s">
        <v>73</v>
      </c>
      <c r="C61">
        <v>1</v>
      </c>
      <c r="D61">
        <v>2016</v>
      </c>
      <c r="E61" t="s">
        <v>185</v>
      </c>
      <c r="F61" t="s">
        <v>41</v>
      </c>
      <c r="G61" t="s">
        <v>42</v>
      </c>
      <c r="H61" t="s">
        <v>176</v>
      </c>
      <c r="I61" t="s">
        <v>52</v>
      </c>
      <c r="J61" t="s">
        <v>42</v>
      </c>
      <c r="K61" t="s">
        <v>42</v>
      </c>
      <c r="L61">
        <v>34.778924000000004</v>
      </c>
      <c r="M61">
        <v>30.886516</v>
      </c>
      <c r="N61" s="1">
        <v>41028</v>
      </c>
      <c r="O61" s="1">
        <v>42593</v>
      </c>
      <c r="P61">
        <v>1565</v>
      </c>
      <c r="Q61">
        <v>-0.54049196399999999</v>
      </c>
      <c r="R61">
        <v>51</v>
      </c>
      <c r="S61">
        <v>0.67022917599999998</v>
      </c>
      <c r="T61">
        <v>0.74215419699999996</v>
      </c>
      <c r="U61">
        <v>1534.7030159999999</v>
      </c>
      <c r="V61">
        <v>0.51652582199999997</v>
      </c>
      <c r="W61" t="s">
        <v>177</v>
      </c>
      <c r="X61" t="s">
        <v>203</v>
      </c>
      <c r="Y61">
        <v>982.63536799999997</v>
      </c>
      <c r="Z61">
        <v>0.22897202699999999</v>
      </c>
      <c r="AA61">
        <v>1</v>
      </c>
      <c r="AB61">
        <v>0</v>
      </c>
      <c r="AC61">
        <v>0</v>
      </c>
      <c r="AD61">
        <v>0</v>
      </c>
      <c r="AE61">
        <v>0</v>
      </c>
      <c r="AF61">
        <v>5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1</v>
      </c>
    </row>
    <row r="62" spans="1:40" x14ac:dyDescent="0.35">
      <c r="A62">
        <v>894</v>
      </c>
      <c r="B62" t="s">
        <v>73</v>
      </c>
      <c r="C62">
        <v>1</v>
      </c>
      <c r="D62">
        <v>2016</v>
      </c>
      <c r="E62" t="s">
        <v>206</v>
      </c>
      <c r="F62" t="s">
        <v>41</v>
      </c>
      <c r="G62" t="s">
        <v>42</v>
      </c>
      <c r="H62" t="s">
        <v>176</v>
      </c>
      <c r="I62" t="s">
        <v>52</v>
      </c>
      <c r="J62" t="s">
        <v>42</v>
      </c>
      <c r="K62" t="s">
        <v>42</v>
      </c>
      <c r="L62">
        <v>34.778219999999997</v>
      </c>
      <c r="M62">
        <v>30.885439999999999</v>
      </c>
      <c r="N62" s="1">
        <v>41028</v>
      </c>
      <c r="O62" s="1">
        <v>42593</v>
      </c>
      <c r="P62">
        <v>1565</v>
      </c>
      <c r="Q62">
        <v>-0.54049196399999999</v>
      </c>
      <c r="R62">
        <v>51</v>
      </c>
      <c r="S62">
        <v>0.67022917599999998</v>
      </c>
      <c r="T62">
        <v>0.74215419699999996</v>
      </c>
      <c r="U62">
        <v>1490.052686</v>
      </c>
      <c r="V62">
        <v>0.47491706500000003</v>
      </c>
      <c r="W62" t="s">
        <v>177</v>
      </c>
      <c r="X62" t="s">
        <v>203</v>
      </c>
      <c r="Y62">
        <v>916.67379100000005</v>
      </c>
      <c r="Z62">
        <v>0.167827799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1</v>
      </c>
    </row>
    <row r="63" spans="1:40" x14ac:dyDescent="0.35">
      <c r="A63">
        <v>903</v>
      </c>
      <c r="B63" t="s">
        <v>73</v>
      </c>
      <c r="C63">
        <v>1</v>
      </c>
      <c r="D63">
        <v>2016</v>
      </c>
      <c r="E63" t="s">
        <v>192</v>
      </c>
      <c r="F63" t="s">
        <v>41</v>
      </c>
      <c r="G63" t="s">
        <v>42</v>
      </c>
      <c r="H63" t="s">
        <v>176</v>
      </c>
      <c r="I63" t="s">
        <v>44</v>
      </c>
      <c r="J63" t="s">
        <v>42</v>
      </c>
      <c r="K63" t="s">
        <v>42</v>
      </c>
      <c r="L63">
        <v>34.795641160000002</v>
      </c>
      <c r="M63">
        <v>30.881538200000001</v>
      </c>
      <c r="N63" s="1">
        <v>41028</v>
      </c>
      <c r="O63" s="1">
        <v>42593</v>
      </c>
      <c r="P63">
        <v>1565</v>
      </c>
      <c r="Q63">
        <v>-0.54049196399999999</v>
      </c>
      <c r="R63">
        <v>51</v>
      </c>
      <c r="S63">
        <v>0.67022917599999998</v>
      </c>
      <c r="T63">
        <v>0.74215419699999996</v>
      </c>
      <c r="U63">
        <v>626.89334789999998</v>
      </c>
      <c r="V63">
        <v>-0.32944399200000002</v>
      </c>
      <c r="W63" t="s">
        <v>187</v>
      </c>
      <c r="X63" t="s">
        <v>207</v>
      </c>
      <c r="Y63">
        <v>117.11495499999999</v>
      </c>
      <c r="Z63">
        <v>-0.57333714300000005</v>
      </c>
      <c r="AA63">
        <v>1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1</v>
      </c>
      <c r="AJ63">
        <v>0</v>
      </c>
      <c r="AK63">
        <v>0</v>
      </c>
      <c r="AL63">
        <v>0</v>
      </c>
      <c r="AM63">
        <v>0</v>
      </c>
      <c r="AN63">
        <v>1</v>
      </c>
    </row>
    <row r="64" spans="1:40" x14ac:dyDescent="0.35">
      <c r="A64">
        <v>902</v>
      </c>
      <c r="B64" t="s">
        <v>73</v>
      </c>
      <c r="C64">
        <v>1</v>
      </c>
      <c r="D64">
        <v>2016</v>
      </c>
      <c r="E64" t="s">
        <v>208</v>
      </c>
      <c r="F64" t="s">
        <v>41</v>
      </c>
      <c r="G64" t="s">
        <v>42</v>
      </c>
      <c r="H64" t="s">
        <v>176</v>
      </c>
      <c r="I64" t="s">
        <v>44</v>
      </c>
      <c r="J64" t="s">
        <v>42</v>
      </c>
      <c r="K64" t="s">
        <v>42</v>
      </c>
      <c r="L64">
        <v>34.795240100000001</v>
      </c>
      <c r="M64">
        <v>30.880789459999999</v>
      </c>
      <c r="N64" s="1">
        <v>41028</v>
      </c>
      <c r="O64" s="1">
        <v>42593</v>
      </c>
      <c r="P64">
        <v>1565</v>
      </c>
      <c r="Q64">
        <v>-0.54049196399999999</v>
      </c>
      <c r="R64">
        <v>51</v>
      </c>
      <c r="S64">
        <v>0.67022917599999998</v>
      </c>
      <c r="T64">
        <v>0.74215419699999996</v>
      </c>
      <c r="U64">
        <v>536.56261410000002</v>
      </c>
      <c r="V64">
        <v>-0.41362141000000002</v>
      </c>
      <c r="W64" t="s">
        <v>187</v>
      </c>
      <c r="X64" t="s">
        <v>207</v>
      </c>
      <c r="Y64">
        <v>102.35657</v>
      </c>
      <c r="Z64">
        <v>-0.58701768399999998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2</v>
      </c>
    </row>
    <row r="65" spans="1:40" x14ac:dyDescent="0.35">
      <c r="A65">
        <v>904</v>
      </c>
      <c r="B65" t="s">
        <v>73</v>
      </c>
      <c r="C65">
        <v>1</v>
      </c>
      <c r="D65">
        <v>2016</v>
      </c>
      <c r="E65" t="s">
        <v>194</v>
      </c>
      <c r="F65" t="s">
        <v>41</v>
      </c>
      <c r="G65" t="s">
        <v>42</v>
      </c>
      <c r="H65" t="s">
        <v>176</v>
      </c>
      <c r="I65" t="s">
        <v>44</v>
      </c>
      <c r="J65" t="s">
        <v>42</v>
      </c>
      <c r="K65" t="s">
        <v>42</v>
      </c>
      <c r="L65">
        <v>34.793998950000002</v>
      </c>
      <c r="M65">
        <v>30.879646269999999</v>
      </c>
      <c r="N65" s="1">
        <v>41028</v>
      </c>
      <c r="O65" s="1">
        <v>42593</v>
      </c>
      <c r="P65">
        <v>1565</v>
      </c>
      <c r="Q65">
        <v>-0.54049196399999999</v>
      </c>
      <c r="R65">
        <v>51</v>
      </c>
      <c r="S65">
        <v>0.67022917599999998</v>
      </c>
      <c r="T65">
        <v>0.74215419699999996</v>
      </c>
      <c r="U65">
        <v>391.80919139999997</v>
      </c>
      <c r="V65">
        <v>-0.54851425200000004</v>
      </c>
      <c r="W65" t="s">
        <v>187</v>
      </c>
      <c r="X65" t="s">
        <v>207</v>
      </c>
      <c r="Y65">
        <v>182.685168</v>
      </c>
      <c r="Z65">
        <v>-0.51255569599999995</v>
      </c>
      <c r="AA65">
        <v>1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</row>
    <row r="66" spans="1:40" x14ac:dyDescent="0.35">
      <c r="A66">
        <v>900</v>
      </c>
      <c r="B66" t="s">
        <v>73</v>
      </c>
      <c r="C66">
        <v>1</v>
      </c>
      <c r="D66">
        <v>2016</v>
      </c>
      <c r="E66" t="s">
        <v>209</v>
      </c>
      <c r="F66" t="s">
        <v>41</v>
      </c>
      <c r="G66" t="s">
        <v>42</v>
      </c>
      <c r="H66" t="s">
        <v>176</v>
      </c>
      <c r="I66" t="s">
        <v>44</v>
      </c>
      <c r="J66" t="s">
        <v>42</v>
      </c>
      <c r="K66" t="s">
        <v>42</v>
      </c>
      <c r="L66">
        <v>34.79468507</v>
      </c>
      <c r="M66">
        <v>30.879180139999999</v>
      </c>
      <c r="N66" s="1">
        <v>41028</v>
      </c>
      <c r="O66" s="1">
        <v>42593</v>
      </c>
      <c r="P66">
        <v>1565</v>
      </c>
      <c r="Q66">
        <v>-0.54049196399999999</v>
      </c>
      <c r="R66">
        <v>51</v>
      </c>
      <c r="S66">
        <v>0.67022917599999998</v>
      </c>
      <c r="T66">
        <v>0.74215419699999996</v>
      </c>
      <c r="U66">
        <v>350.50478020000003</v>
      </c>
      <c r="V66">
        <v>-0.58700501299999996</v>
      </c>
      <c r="W66" t="s">
        <v>187</v>
      </c>
      <c r="X66" t="s">
        <v>207</v>
      </c>
      <c r="Y66">
        <v>102.67715</v>
      </c>
      <c r="Z66">
        <v>-0.58672051700000005</v>
      </c>
      <c r="AA66">
        <v>4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2</v>
      </c>
      <c r="AJ66">
        <v>0</v>
      </c>
      <c r="AK66">
        <v>0</v>
      </c>
      <c r="AL66">
        <v>0</v>
      </c>
      <c r="AM66">
        <v>0</v>
      </c>
      <c r="AN66">
        <v>0</v>
      </c>
    </row>
    <row r="67" spans="1:40" x14ac:dyDescent="0.35">
      <c r="A67">
        <v>901</v>
      </c>
      <c r="B67" t="s">
        <v>73</v>
      </c>
      <c r="C67">
        <v>1</v>
      </c>
      <c r="D67">
        <v>2016</v>
      </c>
      <c r="E67" t="s">
        <v>210</v>
      </c>
      <c r="F67" t="s">
        <v>41</v>
      </c>
      <c r="G67" t="s">
        <v>42</v>
      </c>
      <c r="H67" t="s">
        <v>176</v>
      </c>
      <c r="I67" t="s">
        <v>44</v>
      </c>
      <c r="J67" t="s">
        <v>42</v>
      </c>
      <c r="K67" t="s">
        <v>42</v>
      </c>
      <c r="L67">
        <v>34.792922779999998</v>
      </c>
      <c r="M67">
        <v>30.878800330000001</v>
      </c>
      <c r="N67" s="1">
        <v>41028</v>
      </c>
      <c r="O67" s="1">
        <v>42593</v>
      </c>
      <c r="P67">
        <v>1565</v>
      </c>
      <c r="Q67">
        <v>-0.54049196399999999</v>
      </c>
      <c r="R67">
        <v>51</v>
      </c>
      <c r="S67">
        <v>0.67022917599999998</v>
      </c>
      <c r="T67">
        <v>0.74215419699999996</v>
      </c>
      <c r="U67">
        <v>300.02920169999999</v>
      </c>
      <c r="V67">
        <v>-0.63404220300000003</v>
      </c>
      <c r="W67" t="s">
        <v>187</v>
      </c>
      <c r="X67" t="s">
        <v>207</v>
      </c>
      <c r="Y67">
        <v>223.93374800000001</v>
      </c>
      <c r="Z67">
        <v>-0.47431960899999998</v>
      </c>
      <c r="AA67">
        <v>1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4</v>
      </c>
    </row>
    <row r="68" spans="1:40" x14ac:dyDescent="0.35">
      <c r="A68">
        <v>899</v>
      </c>
      <c r="B68" t="s">
        <v>73</v>
      </c>
      <c r="C68">
        <v>1</v>
      </c>
      <c r="D68">
        <v>2016</v>
      </c>
      <c r="E68" t="s">
        <v>211</v>
      </c>
      <c r="F68" t="s">
        <v>41</v>
      </c>
      <c r="G68" t="s">
        <v>42</v>
      </c>
      <c r="H68" t="s">
        <v>176</v>
      </c>
      <c r="I68" t="s">
        <v>44</v>
      </c>
      <c r="J68" t="s">
        <v>42</v>
      </c>
      <c r="K68" t="s">
        <v>42</v>
      </c>
      <c r="L68">
        <v>34.792104790000003</v>
      </c>
      <c r="M68">
        <v>30.878184430000001</v>
      </c>
      <c r="N68" s="1">
        <v>41028</v>
      </c>
      <c r="O68" s="1">
        <v>42593</v>
      </c>
      <c r="P68">
        <v>1565</v>
      </c>
      <c r="Q68">
        <v>-0.54049196399999999</v>
      </c>
      <c r="R68">
        <v>51</v>
      </c>
      <c r="S68">
        <v>0.67022917599999998</v>
      </c>
      <c r="T68">
        <v>0.74215419699999996</v>
      </c>
      <c r="U68">
        <v>234.43100939999999</v>
      </c>
      <c r="V68">
        <v>-0.69517185699999995</v>
      </c>
      <c r="W68" t="s">
        <v>187</v>
      </c>
      <c r="X68" t="s">
        <v>207</v>
      </c>
      <c r="Y68">
        <v>140.943881</v>
      </c>
      <c r="Z68">
        <v>-0.55124850700000005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1</v>
      </c>
      <c r="AJ68">
        <v>0</v>
      </c>
      <c r="AK68">
        <v>0</v>
      </c>
      <c r="AL68">
        <v>0</v>
      </c>
      <c r="AM68">
        <v>0</v>
      </c>
      <c r="AN68">
        <v>0</v>
      </c>
    </row>
    <row r="69" spans="1:40" x14ac:dyDescent="0.35">
      <c r="A69">
        <v>898</v>
      </c>
      <c r="B69" t="s">
        <v>73</v>
      </c>
      <c r="C69">
        <v>1</v>
      </c>
      <c r="D69">
        <v>2016</v>
      </c>
      <c r="E69" t="s">
        <v>212</v>
      </c>
      <c r="F69" t="s">
        <v>41</v>
      </c>
      <c r="G69" t="s">
        <v>42</v>
      </c>
      <c r="H69" t="s">
        <v>176</v>
      </c>
      <c r="I69" t="s">
        <v>44</v>
      </c>
      <c r="J69" t="s">
        <v>42</v>
      </c>
      <c r="K69" t="s">
        <v>42</v>
      </c>
      <c r="L69">
        <v>34.791265420000002</v>
      </c>
      <c r="M69">
        <v>30.877614340000001</v>
      </c>
      <c r="N69" s="1">
        <v>41028</v>
      </c>
      <c r="O69" s="1">
        <v>42593</v>
      </c>
      <c r="P69">
        <v>1565</v>
      </c>
      <c r="Q69">
        <v>-0.54049196399999999</v>
      </c>
      <c r="R69">
        <v>51</v>
      </c>
      <c r="S69">
        <v>0.67022917599999998</v>
      </c>
      <c r="T69">
        <v>0.74215419699999996</v>
      </c>
      <c r="U69">
        <v>173.97853359999999</v>
      </c>
      <c r="V69">
        <v>-0.75150631899999998</v>
      </c>
      <c r="W69" t="s">
        <v>187</v>
      </c>
      <c r="X69" t="s">
        <v>207</v>
      </c>
      <c r="Y69">
        <v>81.303222000000005</v>
      </c>
      <c r="Z69">
        <v>-0.606533451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3</v>
      </c>
    </row>
    <row r="70" spans="1:40" x14ac:dyDescent="0.35">
      <c r="A70">
        <v>905</v>
      </c>
      <c r="B70" t="s">
        <v>73</v>
      </c>
      <c r="C70">
        <v>1</v>
      </c>
      <c r="D70">
        <v>2016</v>
      </c>
      <c r="E70" t="s">
        <v>243</v>
      </c>
      <c r="F70" t="s">
        <v>41</v>
      </c>
      <c r="G70" t="s">
        <v>42</v>
      </c>
      <c r="H70" t="s">
        <v>217</v>
      </c>
      <c r="I70" t="s">
        <v>52</v>
      </c>
      <c r="J70" t="s">
        <v>42</v>
      </c>
      <c r="K70" t="s">
        <v>42</v>
      </c>
      <c r="L70">
        <v>34.892066010000001</v>
      </c>
      <c r="M70">
        <v>30.976638529999999</v>
      </c>
      <c r="N70" s="1">
        <v>41028</v>
      </c>
      <c r="O70" s="1">
        <v>42606</v>
      </c>
      <c r="P70">
        <v>1578</v>
      </c>
      <c r="Q70">
        <v>-0.52925920000000004</v>
      </c>
      <c r="R70">
        <v>64</v>
      </c>
      <c r="S70">
        <v>0.92002603800000005</v>
      </c>
      <c r="T70">
        <v>0.39185723</v>
      </c>
      <c r="U70">
        <v>2188.392848</v>
      </c>
      <c r="V70">
        <v>1.125686403</v>
      </c>
      <c r="W70" t="s">
        <v>218</v>
      </c>
      <c r="X70" t="s">
        <v>244</v>
      </c>
      <c r="Y70">
        <v>4627.0178020000003</v>
      </c>
      <c r="Z70">
        <v>3.6071955839999998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1</v>
      </c>
      <c r="AK70">
        <v>0</v>
      </c>
      <c r="AL70">
        <v>0</v>
      </c>
      <c r="AM70">
        <v>0</v>
      </c>
      <c r="AN70">
        <v>1</v>
      </c>
    </row>
    <row r="71" spans="1:40" x14ac:dyDescent="0.35">
      <c r="A71">
        <v>906</v>
      </c>
      <c r="B71" t="s">
        <v>73</v>
      </c>
      <c r="C71">
        <v>1</v>
      </c>
      <c r="D71">
        <v>2016</v>
      </c>
      <c r="E71" t="s">
        <v>245</v>
      </c>
      <c r="F71" t="s">
        <v>41</v>
      </c>
      <c r="G71" t="s">
        <v>42</v>
      </c>
      <c r="H71" t="s">
        <v>217</v>
      </c>
      <c r="I71" t="s">
        <v>52</v>
      </c>
      <c r="J71" t="s">
        <v>42</v>
      </c>
      <c r="K71" t="s">
        <v>42</v>
      </c>
      <c r="L71">
        <v>34.895782189999998</v>
      </c>
      <c r="M71">
        <v>30.974933369999999</v>
      </c>
      <c r="N71" s="1">
        <v>41028</v>
      </c>
      <c r="O71" s="1">
        <v>42606</v>
      </c>
      <c r="P71">
        <v>1578</v>
      </c>
      <c r="Q71">
        <v>-0.52925920000000004</v>
      </c>
      <c r="R71">
        <v>64</v>
      </c>
      <c r="S71">
        <v>0.92002603800000005</v>
      </c>
      <c r="T71">
        <v>0.39185723</v>
      </c>
      <c r="U71">
        <v>2030.6911889999999</v>
      </c>
      <c r="V71">
        <v>0.97872735700000002</v>
      </c>
      <c r="W71" t="s">
        <v>218</v>
      </c>
      <c r="X71" t="s">
        <v>244</v>
      </c>
      <c r="Y71">
        <v>4322.8296170000003</v>
      </c>
      <c r="Z71">
        <v>3.3252230659999999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1</v>
      </c>
    </row>
    <row r="72" spans="1:40" x14ac:dyDescent="0.35">
      <c r="A72">
        <v>908</v>
      </c>
      <c r="B72" t="s">
        <v>73</v>
      </c>
      <c r="C72">
        <v>1</v>
      </c>
      <c r="D72">
        <v>2016</v>
      </c>
      <c r="E72" t="s">
        <v>220</v>
      </c>
      <c r="F72" t="s">
        <v>41</v>
      </c>
      <c r="G72" t="s">
        <v>42</v>
      </c>
      <c r="H72" t="s">
        <v>217</v>
      </c>
      <c r="I72" t="s">
        <v>52</v>
      </c>
      <c r="J72" t="s">
        <v>42</v>
      </c>
      <c r="K72" t="s">
        <v>42</v>
      </c>
      <c r="L72">
        <v>34.895774879999998</v>
      </c>
      <c r="M72">
        <v>30.975890840000002</v>
      </c>
      <c r="N72" s="1">
        <v>41028</v>
      </c>
      <c r="O72" s="1">
        <v>42606</v>
      </c>
      <c r="P72">
        <v>1578</v>
      </c>
      <c r="Q72">
        <v>-0.52925920000000004</v>
      </c>
      <c r="R72">
        <v>64</v>
      </c>
      <c r="S72">
        <v>0.92002603800000005</v>
      </c>
      <c r="T72">
        <v>0.39185723</v>
      </c>
      <c r="U72">
        <v>1959.926743</v>
      </c>
      <c r="V72">
        <v>0.91278337399999998</v>
      </c>
      <c r="W72" t="s">
        <v>218</v>
      </c>
      <c r="X72" t="s">
        <v>244</v>
      </c>
      <c r="Y72">
        <v>4304.0675309999997</v>
      </c>
      <c r="Z72">
        <v>3.3078312240000001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1</v>
      </c>
    </row>
    <row r="73" spans="1:40" x14ac:dyDescent="0.35">
      <c r="A73">
        <v>909</v>
      </c>
      <c r="B73" t="s">
        <v>73</v>
      </c>
      <c r="C73">
        <v>1</v>
      </c>
      <c r="D73">
        <v>2016</v>
      </c>
      <c r="E73" t="s">
        <v>246</v>
      </c>
      <c r="F73" t="s">
        <v>41</v>
      </c>
      <c r="G73" t="s">
        <v>42</v>
      </c>
      <c r="H73" t="s">
        <v>217</v>
      </c>
      <c r="I73" t="s">
        <v>52</v>
      </c>
      <c r="J73" t="s">
        <v>42</v>
      </c>
      <c r="K73" t="s">
        <v>42</v>
      </c>
      <c r="L73">
        <v>34.893428919999998</v>
      </c>
      <c r="M73">
        <v>30.978779100000001</v>
      </c>
      <c r="N73" s="1">
        <v>41028</v>
      </c>
      <c r="O73" s="1">
        <v>42606</v>
      </c>
      <c r="P73">
        <v>1578</v>
      </c>
      <c r="Q73">
        <v>-0.52925920000000004</v>
      </c>
      <c r="R73">
        <v>64</v>
      </c>
      <c r="S73">
        <v>0.92002603800000005</v>
      </c>
      <c r="T73">
        <v>0.39185723</v>
      </c>
      <c r="U73">
        <v>1947.2793690000001</v>
      </c>
      <c r="V73">
        <v>0.90099753699999996</v>
      </c>
      <c r="W73" t="s">
        <v>218</v>
      </c>
      <c r="X73" t="s">
        <v>244</v>
      </c>
      <c r="Y73">
        <v>4483.92551</v>
      </c>
      <c r="Z73">
        <v>3.4745537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1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</row>
    <row r="74" spans="1:40" x14ac:dyDescent="0.35">
      <c r="A74">
        <v>910</v>
      </c>
      <c r="B74" t="s">
        <v>73</v>
      </c>
      <c r="C74">
        <v>1</v>
      </c>
      <c r="D74">
        <v>2016</v>
      </c>
      <c r="E74" t="s">
        <v>247</v>
      </c>
      <c r="F74" t="s">
        <v>41</v>
      </c>
      <c r="G74" t="s">
        <v>42</v>
      </c>
      <c r="H74" t="s">
        <v>217</v>
      </c>
      <c r="I74" t="s">
        <v>52</v>
      </c>
      <c r="J74" t="s">
        <v>42</v>
      </c>
      <c r="K74" t="s">
        <v>42</v>
      </c>
      <c r="L74">
        <v>34.895939980000001</v>
      </c>
      <c r="M74">
        <v>30.976927140000001</v>
      </c>
      <c r="N74" s="1">
        <v>41028</v>
      </c>
      <c r="O74" s="1">
        <v>42606</v>
      </c>
      <c r="P74">
        <v>1578</v>
      </c>
      <c r="Q74">
        <v>-0.52925920000000004</v>
      </c>
      <c r="R74">
        <v>64</v>
      </c>
      <c r="S74">
        <v>0.92002603800000005</v>
      </c>
      <c r="T74">
        <v>0.39185723</v>
      </c>
      <c r="U74">
        <v>1874.152695</v>
      </c>
      <c r="V74">
        <v>0.83285224099999999</v>
      </c>
      <c r="W74" t="s">
        <v>218</v>
      </c>
      <c r="X74" t="s">
        <v>244</v>
      </c>
      <c r="Y74">
        <v>4270.2797579999997</v>
      </c>
      <c r="Z74">
        <v>3.276511062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1</v>
      </c>
      <c r="AK74">
        <v>0</v>
      </c>
      <c r="AL74">
        <v>0</v>
      </c>
      <c r="AM74">
        <v>0</v>
      </c>
      <c r="AN74">
        <v>2</v>
      </c>
    </row>
    <row r="75" spans="1:40" x14ac:dyDescent="0.35">
      <c r="A75">
        <v>911</v>
      </c>
      <c r="B75" t="s">
        <v>73</v>
      </c>
      <c r="C75">
        <v>1</v>
      </c>
      <c r="D75">
        <v>2016</v>
      </c>
      <c r="E75" t="s">
        <v>226</v>
      </c>
      <c r="F75" t="s">
        <v>41</v>
      </c>
      <c r="G75" t="s">
        <v>42</v>
      </c>
      <c r="H75" t="s">
        <v>217</v>
      </c>
      <c r="I75" t="s">
        <v>52</v>
      </c>
      <c r="J75" t="s">
        <v>42</v>
      </c>
      <c r="K75" t="s">
        <v>42</v>
      </c>
      <c r="L75">
        <v>34.89494749</v>
      </c>
      <c r="M75">
        <v>30.97847797</v>
      </c>
      <c r="N75" s="1">
        <v>41028</v>
      </c>
      <c r="O75" s="1">
        <v>42606</v>
      </c>
      <c r="P75">
        <v>1578</v>
      </c>
      <c r="Q75">
        <v>-0.52925920000000004</v>
      </c>
      <c r="R75">
        <v>64</v>
      </c>
      <c r="S75">
        <v>0.92002603800000005</v>
      </c>
      <c r="T75">
        <v>0.39185723</v>
      </c>
      <c r="U75">
        <v>1845.8452560000001</v>
      </c>
      <c r="V75">
        <v>0.80647310000000005</v>
      </c>
      <c r="W75" t="s">
        <v>218</v>
      </c>
      <c r="X75" t="s">
        <v>244</v>
      </c>
      <c r="Y75">
        <v>4342.861339</v>
      </c>
      <c r="Z75">
        <v>3.3437918180000001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1</v>
      </c>
      <c r="AI75">
        <v>4</v>
      </c>
      <c r="AJ75">
        <v>0</v>
      </c>
      <c r="AK75">
        <v>0</v>
      </c>
      <c r="AL75">
        <v>0</v>
      </c>
      <c r="AM75">
        <v>0</v>
      </c>
      <c r="AN75">
        <v>0</v>
      </c>
    </row>
    <row r="76" spans="1:40" x14ac:dyDescent="0.35">
      <c r="A76">
        <v>907</v>
      </c>
      <c r="B76" t="s">
        <v>73</v>
      </c>
      <c r="C76">
        <v>1</v>
      </c>
      <c r="D76">
        <v>2016</v>
      </c>
      <c r="E76" t="s">
        <v>248</v>
      </c>
      <c r="F76" t="s">
        <v>41</v>
      </c>
      <c r="G76" t="s">
        <v>42</v>
      </c>
      <c r="H76" t="s">
        <v>217</v>
      </c>
      <c r="I76" t="s">
        <v>52</v>
      </c>
      <c r="J76" t="s">
        <v>42</v>
      </c>
      <c r="K76" t="s">
        <v>42</v>
      </c>
      <c r="L76">
        <v>34.895825600000002</v>
      </c>
      <c r="M76">
        <v>30.977731689999999</v>
      </c>
      <c r="N76" s="1">
        <v>41028</v>
      </c>
      <c r="O76" s="1">
        <v>42606</v>
      </c>
      <c r="P76">
        <v>1578</v>
      </c>
      <c r="Q76">
        <v>-0.52925920000000004</v>
      </c>
      <c r="R76">
        <v>64</v>
      </c>
      <c r="S76">
        <v>0.92002603800000005</v>
      </c>
      <c r="T76">
        <v>0.39185723</v>
      </c>
      <c r="U76">
        <v>1828.3312969999999</v>
      </c>
      <c r="V76">
        <v>0.79015218899999995</v>
      </c>
      <c r="W76" t="s">
        <v>218</v>
      </c>
      <c r="X76" t="s">
        <v>244</v>
      </c>
      <c r="Y76">
        <v>4269.0114970000004</v>
      </c>
      <c r="Z76">
        <v>3.2753354250000002</v>
      </c>
      <c r="AA76">
        <v>1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1</v>
      </c>
      <c r="AI76">
        <v>0</v>
      </c>
      <c r="AJ76">
        <v>7</v>
      </c>
      <c r="AK76">
        <v>0</v>
      </c>
      <c r="AL76">
        <v>0</v>
      </c>
      <c r="AM76">
        <v>0</v>
      </c>
      <c r="AN76">
        <v>1</v>
      </c>
    </row>
    <row r="77" spans="1:40" x14ac:dyDescent="0.35">
      <c r="A77">
        <v>912</v>
      </c>
      <c r="B77" t="s">
        <v>73</v>
      </c>
      <c r="C77">
        <v>1</v>
      </c>
      <c r="D77">
        <v>2016</v>
      </c>
      <c r="E77" t="s">
        <v>231</v>
      </c>
      <c r="F77" t="s">
        <v>41</v>
      </c>
      <c r="G77" t="s">
        <v>42</v>
      </c>
      <c r="H77" t="s">
        <v>217</v>
      </c>
      <c r="I77" t="s">
        <v>44</v>
      </c>
      <c r="J77" t="s">
        <v>42</v>
      </c>
      <c r="K77" t="s">
        <v>42</v>
      </c>
      <c r="L77">
        <v>34.910770599999999</v>
      </c>
      <c r="M77">
        <v>30.985358420000001</v>
      </c>
      <c r="N77" s="1">
        <v>41028</v>
      </c>
      <c r="O77" s="1">
        <v>42606</v>
      </c>
      <c r="P77">
        <v>1578</v>
      </c>
      <c r="Q77">
        <v>-0.52925920000000004</v>
      </c>
      <c r="R77">
        <v>64</v>
      </c>
      <c r="S77">
        <v>0.92002603800000005</v>
      </c>
      <c r="T77">
        <v>0.39185723</v>
      </c>
      <c r="U77">
        <v>218.05183009999999</v>
      </c>
      <c r="V77">
        <v>-0.71043528899999997</v>
      </c>
      <c r="W77" t="s">
        <v>229</v>
      </c>
      <c r="X77" t="s">
        <v>249</v>
      </c>
      <c r="Y77">
        <v>2824.853306</v>
      </c>
      <c r="Z77">
        <v>1.9366479219999999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2</v>
      </c>
      <c r="AJ77">
        <v>0</v>
      </c>
      <c r="AK77">
        <v>0</v>
      </c>
      <c r="AL77">
        <v>0</v>
      </c>
      <c r="AM77">
        <v>0</v>
      </c>
      <c r="AN77">
        <v>2</v>
      </c>
    </row>
    <row r="78" spans="1:40" x14ac:dyDescent="0.35">
      <c r="A78">
        <v>913</v>
      </c>
      <c r="B78" t="s">
        <v>73</v>
      </c>
      <c r="C78">
        <v>1</v>
      </c>
      <c r="D78">
        <v>2016</v>
      </c>
      <c r="E78" t="s">
        <v>250</v>
      </c>
      <c r="F78" t="s">
        <v>41</v>
      </c>
      <c r="G78" t="s">
        <v>42</v>
      </c>
      <c r="H78" t="s">
        <v>217</v>
      </c>
      <c r="I78" t="s">
        <v>44</v>
      </c>
      <c r="J78" t="s">
        <v>42</v>
      </c>
      <c r="K78" t="s">
        <v>42</v>
      </c>
      <c r="L78">
        <v>34.910770200000002</v>
      </c>
      <c r="M78">
        <v>30.98618613</v>
      </c>
      <c r="N78" s="1">
        <v>41028</v>
      </c>
      <c r="O78" s="1">
        <v>42606</v>
      </c>
      <c r="P78">
        <v>1578</v>
      </c>
      <c r="Q78">
        <v>-0.52925920000000004</v>
      </c>
      <c r="R78">
        <v>64</v>
      </c>
      <c r="S78">
        <v>0.92002603800000005</v>
      </c>
      <c r="T78">
        <v>0.39185723</v>
      </c>
      <c r="U78">
        <v>144.21944020000001</v>
      </c>
      <c r="V78">
        <v>-0.77923822799999998</v>
      </c>
      <c r="W78" t="s">
        <v>229</v>
      </c>
      <c r="X78" t="s">
        <v>249</v>
      </c>
      <c r="Y78">
        <v>2836.4008480000002</v>
      </c>
      <c r="Z78">
        <v>1.9473521170000001</v>
      </c>
      <c r="AA78">
        <v>9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2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3</v>
      </c>
    </row>
    <row r="79" spans="1:40" x14ac:dyDescent="0.35">
      <c r="A79">
        <v>917</v>
      </c>
      <c r="B79" t="s">
        <v>73</v>
      </c>
      <c r="C79">
        <v>1</v>
      </c>
      <c r="D79">
        <v>2016</v>
      </c>
      <c r="E79" t="s">
        <v>228</v>
      </c>
      <c r="F79" t="s">
        <v>41</v>
      </c>
      <c r="G79" t="s">
        <v>42</v>
      </c>
      <c r="H79" t="s">
        <v>217</v>
      </c>
      <c r="I79" t="s">
        <v>44</v>
      </c>
      <c r="J79" t="s">
        <v>42</v>
      </c>
      <c r="K79" t="s">
        <v>42</v>
      </c>
      <c r="L79">
        <v>34.914065989999997</v>
      </c>
      <c r="M79">
        <v>30.984801579999999</v>
      </c>
      <c r="N79" s="1">
        <v>41028</v>
      </c>
      <c r="O79" s="1">
        <v>42606</v>
      </c>
      <c r="P79">
        <v>1578</v>
      </c>
      <c r="Q79">
        <v>-0.52925920000000004</v>
      </c>
      <c r="R79">
        <v>64</v>
      </c>
      <c r="S79">
        <v>0.92002603800000005</v>
      </c>
      <c r="T79">
        <v>0.39185723</v>
      </c>
      <c r="U79">
        <v>132.9826142</v>
      </c>
      <c r="V79">
        <v>-0.78970960300000004</v>
      </c>
      <c r="W79" t="s">
        <v>229</v>
      </c>
      <c r="X79" t="s">
        <v>249</v>
      </c>
      <c r="Y79">
        <v>2505.343789</v>
      </c>
      <c r="Z79">
        <v>1.640473029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5</v>
      </c>
      <c r="AJ79">
        <v>0</v>
      </c>
      <c r="AK79">
        <v>0</v>
      </c>
      <c r="AL79">
        <v>0</v>
      </c>
      <c r="AM79">
        <v>0</v>
      </c>
      <c r="AN79">
        <v>1</v>
      </c>
    </row>
    <row r="80" spans="1:40" x14ac:dyDescent="0.35">
      <c r="A80">
        <v>916</v>
      </c>
      <c r="B80" t="s">
        <v>73</v>
      </c>
      <c r="C80">
        <v>1</v>
      </c>
      <c r="D80">
        <v>2016</v>
      </c>
      <c r="E80" t="s">
        <v>251</v>
      </c>
      <c r="F80" t="s">
        <v>41</v>
      </c>
      <c r="G80" t="s">
        <v>42</v>
      </c>
      <c r="H80" t="s">
        <v>217</v>
      </c>
      <c r="I80" t="s">
        <v>44</v>
      </c>
      <c r="J80" t="s">
        <v>42</v>
      </c>
      <c r="K80" t="s">
        <v>42</v>
      </c>
      <c r="L80">
        <v>34.911803630000001</v>
      </c>
      <c r="M80">
        <v>30.985872879999999</v>
      </c>
      <c r="N80" s="1">
        <v>41028</v>
      </c>
      <c r="O80" s="1">
        <v>42606</v>
      </c>
      <c r="P80">
        <v>1578</v>
      </c>
      <c r="Q80">
        <v>-0.52925920000000004</v>
      </c>
      <c r="R80">
        <v>64</v>
      </c>
      <c r="S80">
        <v>0.92002603800000005</v>
      </c>
      <c r="T80">
        <v>0.39185723</v>
      </c>
      <c r="U80">
        <v>113.5807483</v>
      </c>
      <c r="V80">
        <v>-0.80778981599999999</v>
      </c>
      <c r="W80" t="s">
        <v>229</v>
      </c>
      <c r="X80" t="s">
        <v>249</v>
      </c>
      <c r="Y80">
        <v>2733.8520400000002</v>
      </c>
      <c r="Z80">
        <v>1.852292719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2</v>
      </c>
    </row>
    <row r="81" spans="1:40" x14ac:dyDescent="0.35">
      <c r="A81">
        <v>915</v>
      </c>
      <c r="B81" t="s">
        <v>73</v>
      </c>
      <c r="C81">
        <v>1</v>
      </c>
      <c r="D81">
        <v>2016</v>
      </c>
      <c r="E81" t="s">
        <v>252</v>
      </c>
      <c r="F81" t="s">
        <v>41</v>
      </c>
      <c r="G81" t="s">
        <v>42</v>
      </c>
      <c r="H81" t="s">
        <v>217</v>
      </c>
      <c r="I81" t="s">
        <v>44</v>
      </c>
      <c r="J81" t="s">
        <v>42</v>
      </c>
      <c r="K81" t="s">
        <v>42</v>
      </c>
      <c r="L81">
        <v>34.912361590000003</v>
      </c>
      <c r="M81">
        <v>30.985671809999999</v>
      </c>
      <c r="N81" s="1">
        <v>41028</v>
      </c>
      <c r="O81" s="1">
        <v>42606</v>
      </c>
      <c r="P81">
        <v>1578</v>
      </c>
      <c r="Q81">
        <v>-0.52925920000000004</v>
      </c>
      <c r="R81">
        <v>64</v>
      </c>
      <c r="S81">
        <v>0.92002603800000005</v>
      </c>
      <c r="T81">
        <v>0.39185723</v>
      </c>
      <c r="U81">
        <v>99.888304820000002</v>
      </c>
      <c r="V81">
        <v>-0.820549533</v>
      </c>
      <c r="W81" t="s">
        <v>229</v>
      </c>
      <c r="X81" t="s">
        <v>249</v>
      </c>
      <c r="Y81">
        <v>2678.0960279999999</v>
      </c>
      <c r="Z81">
        <v>1.8006087159999999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1</v>
      </c>
      <c r="AI81">
        <v>4</v>
      </c>
      <c r="AJ81">
        <v>0</v>
      </c>
      <c r="AK81">
        <v>0</v>
      </c>
      <c r="AL81">
        <v>0</v>
      </c>
      <c r="AM81">
        <v>0</v>
      </c>
      <c r="AN81">
        <v>3</v>
      </c>
    </row>
    <row r="82" spans="1:40" x14ac:dyDescent="0.35">
      <c r="A82">
        <v>914</v>
      </c>
      <c r="B82" t="s">
        <v>73</v>
      </c>
      <c r="C82">
        <v>1</v>
      </c>
      <c r="D82">
        <v>2016</v>
      </c>
      <c r="E82" t="s">
        <v>253</v>
      </c>
      <c r="F82" t="s">
        <v>41</v>
      </c>
      <c r="G82" t="s">
        <v>42</v>
      </c>
      <c r="H82" t="s">
        <v>217</v>
      </c>
      <c r="I82" t="s">
        <v>44</v>
      </c>
      <c r="J82" t="s">
        <v>42</v>
      </c>
      <c r="K82" t="s">
        <v>42</v>
      </c>
      <c r="L82">
        <v>34.915133230000002</v>
      </c>
      <c r="M82">
        <v>30.984469579999999</v>
      </c>
      <c r="N82" s="1">
        <v>41028</v>
      </c>
      <c r="O82" s="1">
        <v>42606</v>
      </c>
      <c r="P82">
        <v>1578</v>
      </c>
      <c r="Q82">
        <v>-0.52925920000000004</v>
      </c>
      <c r="R82">
        <v>64</v>
      </c>
      <c r="S82">
        <v>0.92002603800000005</v>
      </c>
      <c r="T82">
        <v>0.39185723</v>
      </c>
      <c r="U82">
        <v>60.163271899999998</v>
      </c>
      <c r="V82">
        <v>-0.85756850299999998</v>
      </c>
      <c r="W82" t="s">
        <v>229</v>
      </c>
      <c r="X82" t="s">
        <v>249</v>
      </c>
      <c r="Y82">
        <v>2400.4000080000001</v>
      </c>
      <c r="Z82">
        <v>1.5431935699999999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5</v>
      </c>
      <c r="AJ82">
        <v>0</v>
      </c>
      <c r="AK82">
        <v>0</v>
      </c>
      <c r="AL82">
        <v>0</v>
      </c>
      <c r="AM82">
        <v>0</v>
      </c>
      <c r="AN82">
        <v>5</v>
      </c>
    </row>
    <row r="83" spans="1:40" x14ac:dyDescent="0.35">
      <c r="A83">
        <v>1454</v>
      </c>
      <c r="B83" t="s">
        <v>70</v>
      </c>
      <c r="C83">
        <v>2</v>
      </c>
      <c r="D83">
        <v>2018</v>
      </c>
      <c r="E83" t="s">
        <v>199</v>
      </c>
      <c r="F83" t="s">
        <v>41</v>
      </c>
      <c r="G83" t="s">
        <v>42</v>
      </c>
      <c r="H83" t="s">
        <v>176</v>
      </c>
      <c r="I83" t="s">
        <v>52</v>
      </c>
      <c r="J83" t="s">
        <v>42</v>
      </c>
      <c r="K83" t="s">
        <v>42</v>
      </c>
      <c r="L83">
        <v>34.774650000000001</v>
      </c>
      <c r="M83">
        <v>30.887350000000001</v>
      </c>
      <c r="N83" s="1">
        <v>41028</v>
      </c>
      <c r="O83" s="1">
        <v>43464</v>
      </c>
      <c r="P83">
        <v>2436</v>
      </c>
      <c r="Q83">
        <v>0.21210320499999999</v>
      </c>
      <c r="R83">
        <v>192</v>
      </c>
      <c r="S83">
        <v>-0.35493835800000001</v>
      </c>
      <c r="T83">
        <v>-0.93488970599999999</v>
      </c>
      <c r="U83">
        <v>1882.097055</v>
      </c>
      <c r="V83">
        <v>0.84025543199999997</v>
      </c>
      <c r="W83" t="s">
        <v>177</v>
      </c>
      <c r="X83" t="s">
        <v>200</v>
      </c>
      <c r="Y83">
        <v>1296.5368759999999</v>
      </c>
      <c r="Z83">
        <v>0.51994847899999996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1</v>
      </c>
    </row>
    <row r="84" spans="1:40" x14ac:dyDescent="0.35">
      <c r="A84">
        <v>1453</v>
      </c>
      <c r="B84" t="s">
        <v>70</v>
      </c>
      <c r="C84">
        <v>2</v>
      </c>
      <c r="D84">
        <v>2018</v>
      </c>
      <c r="E84" t="s">
        <v>175</v>
      </c>
      <c r="F84" t="s">
        <v>41</v>
      </c>
      <c r="G84" t="s">
        <v>42</v>
      </c>
      <c r="H84" t="s">
        <v>176</v>
      </c>
      <c r="I84" t="s">
        <v>52</v>
      </c>
      <c r="J84" t="s">
        <v>42</v>
      </c>
      <c r="K84" t="s">
        <v>42</v>
      </c>
      <c r="L84">
        <v>34.774509999999999</v>
      </c>
      <c r="M84">
        <v>30.88625</v>
      </c>
      <c r="N84" s="1">
        <v>41028</v>
      </c>
      <c r="O84" s="1">
        <v>43464</v>
      </c>
      <c r="P84">
        <v>2436</v>
      </c>
      <c r="Q84">
        <v>0.21210320499999999</v>
      </c>
      <c r="R84">
        <v>192</v>
      </c>
      <c r="S84">
        <v>-0.35493835800000001</v>
      </c>
      <c r="T84">
        <v>-0.93488970599999999</v>
      </c>
      <c r="U84">
        <v>1811.4028699999999</v>
      </c>
      <c r="V84">
        <v>0.77437692400000002</v>
      </c>
      <c r="W84" t="s">
        <v>177</v>
      </c>
      <c r="X84" t="s">
        <v>200</v>
      </c>
      <c r="Y84">
        <v>1218.8899730000001</v>
      </c>
      <c r="Z84">
        <v>0.44797233400000003</v>
      </c>
      <c r="AA84">
        <v>1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</row>
    <row r="85" spans="1:40" x14ac:dyDescent="0.35">
      <c r="A85">
        <v>1455</v>
      </c>
      <c r="B85" t="s">
        <v>70</v>
      </c>
      <c r="C85">
        <v>2</v>
      </c>
      <c r="D85">
        <v>2018</v>
      </c>
      <c r="E85" t="s">
        <v>179</v>
      </c>
      <c r="F85" t="s">
        <v>41</v>
      </c>
      <c r="G85" t="s">
        <v>42</v>
      </c>
      <c r="H85" t="s">
        <v>176</v>
      </c>
      <c r="I85" t="s">
        <v>52</v>
      </c>
      <c r="J85" t="s">
        <v>42</v>
      </c>
      <c r="K85" t="s">
        <v>42</v>
      </c>
      <c r="L85">
        <v>34.776240000000001</v>
      </c>
      <c r="M85">
        <v>30.887319999999999</v>
      </c>
      <c r="N85" s="1">
        <v>41028</v>
      </c>
      <c r="O85" s="1">
        <v>43464</v>
      </c>
      <c r="P85">
        <v>2436</v>
      </c>
      <c r="Q85">
        <v>0.21210320499999999</v>
      </c>
      <c r="R85">
        <v>192</v>
      </c>
      <c r="S85">
        <v>-0.35493835800000001</v>
      </c>
      <c r="T85">
        <v>-0.93488970599999999</v>
      </c>
      <c r="U85">
        <v>1771.518883</v>
      </c>
      <c r="V85">
        <v>0.73720982800000001</v>
      </c>
      <c r="W85" t="s">
        <v>177</v>
      </c>
      <c r="X85" t="s">
        <v>200</v>
      </c>
      <c r="Y85">
        <v>1196.7535760000001</v>
      </c>
      <c r="Z85">
        <v>0.42745261699999998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1</v>
      </c>
      <c r="AI85">
        <v>0</v>
      </c>
      <c r="AJ85">
        <v>5</v>
      </c>
      <c r="AK85">
        <v>0</v>
      </c>
      <c r="AL85">
        <v>0</v>
      </c>
      <c r="AM85">
        <v>0</v>
      </c>
      <c r="AN85">
        <v>2</v>
      </c>
    </row>
    <row r="86" spans="1:40" x14ac:dyDescent="0.35">
      <c r="A86">
        <v>1452</v>
      </c>
      <c r="B86" t="s">
        <v>70</v>
      </c>
      <c r="C86">
        <v>2</v>
      </c>
      <c r="D86">
        <v>2018</v>
      </c>
      <c r="E86" t="s">
        <v>180</v>
      </c>
      <c r="F86" t="s">
        <v>41</v>
      </c>
      <c r="G86" t="s">
        <v>42</v>
      </c>
      <c r="H86" t="s">
        <v>176</v>
      </c>
      <c r="I86" t="s">
        <v>52</v>
      </c>
      <c r="J86" t="s">
        <v>42</v>
      </c>
      <c r="K86" t="s">
        <v>42</v>
      </c>
      <c r="L86">
        <v>34.774239999999999</v>
      </c>
      <c r="M86">
        <v>30.885020000000001</v>
      </c>
      <c r="N86" s="1">
        <v>41028</v>
      </c>
      <c r="O86" s="1">
        <v>43464</v>
      </c>
      <c r="P86">
        <v>2436</v>
      </c>
      <c r="Q86">
        <v>0.21210320499999999</v>
      </c>
      <c r="R86">
        <v>192</v>
      </c>
      <c r="S86">
        <v>-0.35493835800000001</v>
      </c>
      <c r="T86">
        <v>-0.93488970599999999</v>
      </c>
      <c r="U86">
        <v>1742.8678279999999</v>
      </c>
      <c r="V86">
        <v>0.71051047899999997</v>
      </c>
      <c r="W86" t="s">
        <v>177</v>
      </c>
      <c r="X86" t="s">
        <v>200</v>
      </c>
      <c r="Y86">
        <v>1150.0565759999999</v>
      </c>
      <c r="Z86">
        <v>0.384166022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1</v>
      </c>
    </row>
    <row r="87" spans="1:40" x14ac:dyDescent="0.35">
      <c r="A87">
        <v>1456</v>
      </c>
      <c r="B87" t="s">
        <v>70</v>
      </c>
      <c r="C87">
        <v>2</v>
      </c>
      <c r="D87">
        <v>2018</v>
      </c>
      <c r="E87" t="s">
        <v>181</v>
      </c>
      <c r="F87" t="s">
        <v>41</v>
      </c>
      <c r="G87" t="s">
        <v>42</v>
      </c>
      <c r="H87" t="s">
        <v>176</v>
      </c>
      <c r="I87" t="s">
        <v>52</v>
      </c>
      <c r="J87" t="s">
        <v>42</v>
      </c>
      <c r="K87" t="s">
        <v>42</v>
      </c>
      <c r="L87">
        <v>34.776220000000002</v>
      </c>
      <c r="M87">
        <v>30.886140000000001</v>
      </c>
      <c r="N87" s="1">
        <v>41028</v>
      </c>
      <c r="O87" s="1">
        <v>43464</v>
      </c>
      <c r="P87">
        <v>2436</v>
      </c>
      <c r="Q87">
        <v>0.21210320499999999</v>
      </c>
      <c r="R87">
        <v>192</v>
      </c>
      <c r="S87">
        <v>-0.35493835800000001</v>
      </c>
      <c r="T87">
        <v>-0.93488970599999999</v>
      </c>
      <c r="U87">
        <v>1680.822007</v>
      </c>
      <c r="V87">
        <v>0.65269120899999999</v>
      </c>
      <c r="W87" t="s">
        <v>177</v>
      </c>
      <c r="X87" t="s">
        <v>200</v>
      </c>
      <c r="Y87">
        <v>1096.4558119999999</v>
      </c>
      <c r="Z87">
        <v>0.33447986400000002</v>
      </c>
      <c r="AA87">
        <v>1</v>
      </c>
      <c r="AB87">
        <v>0</v>
      </c>
      <c r="AC87">
        <v>0</v>
      </c>
      <c r="AD87">
        <v>0</v>
      </c>
      <c r="AE87">
        <v>0</v>
      </c>
      <c r="AF87">
        <v>1</v>
      </c>
      <c r="AG87">
        <v>0</v>
      </c>
      <c r="AH87">
        <v>2</v>
      </c>
      <c r="AI87">
        <v>0</v>
      </c>
      <c r="AJ87">
        <v>4</v>
      </c>
      <c r="AK87">
        <v>0</v>
      </c>
      <c r="AL87">
        <v>0</v>
      </c>
      <c r="AM87">
        <v>0</v>
      </c>
      <c r="AN87">
        <v>4</v>
      </c>
    </row>
    <row r="88" spans="1:40" x14ac:dyDescent="0.35">
      <c r="A88">
        <v>1457</v>
      </c>
      <c r="B88" t="s">
        <v>70</v>
      </c>
      <c r="C88">
        <v>2</v>
      </c>
      <c r="D88">
        <v>2018</v>
      </c>
      <c r="E88" t="s">
        <v>184</v>
      </c>
      <c r="F88" t="s">
        <v>41</v>
      </c>
      <c r="G88" t="s">
        <v>42</v>
      </c>
      <c r="H88" t="s">
        <v>176</v>
      </c>
      <c r="I88" t="s">
        <v>52</v>
      </c>
      <c r="J88" t="s">
        <v>42</v>
      </c>
      <c r="K88" t="s">
        <v>42</v>
      </c>
      <c r="L88">
        <v>34.777180000000001</v>
      </c>
      <c r="M88">
        <v>30.886050000000001</v>
      </c>
      <c r="N88" s="1">
        <v>41028</v>
      </c>
      <c r="O88" s="1">
        <v>43464</v>
      </c>
      <c r="P88">
        <v>2436</v>
      </c>
      <c r="Q88">
        <v>0.21210320499999999</v>
      </c>
      <c r="R88">
        <v>192</v>
      </c>
      <c r="S88">
        <v>-0.35493835800000001</v>
      </c>
      <c r="T88">
        <v>-0.93488970599999999</v>
      </c>
      <c r="U88">
        <v>1607.97226</v>
      </c>
      <c r="V88">
        <v>0.584803976</v>
      </c>
      <c r="W88" t="s">
        <v>177</v>
      </c>
      <c r="X88" t="s">
        <v>200</v>
      </c>
      <c r="Y88">
        <v>1030.3052419999999</v>
      </c>
      <c r="Z88">
        <v>0.27316044499999997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11</v>
      </c>
      <c r="AG88">
        <v>0</v>
      </c>
      <c r="AH88">
        <v>0</v>
      </c>
      <c r="AI88">
        <v>1</v>
      </c>
      <c r="AJ88">
        <v>0</v>
      </c>
      <c r="AK88">
        <v>0</v>
      </c>
      <c r="AL88">
        <v>0</v>
      </c>
      <c r="AM88">
        <v>0</v>
      </c>
      <c r="AN88">
        <v>3</v>
      </c>
    </row>
    <row r="89" spans="1:40" x14ac:dyDescent="0.35">
      <c r="A89">
        <v>1465</v>
      </c>
      <c r="B89" t="s">
        <v>70</v>
      </c>
      <c r="C89">
        <v>2</v>
      </c>
      <c r="D89">
        <v>2018</v>
      </c>
      <c r="E89" t="s">
        <v>186</v>
      </c>
      <c r="F89" t="s">
        <v>41</v>
      </c>
      <c r="G89" t="s">
        <v>42</v>
      </c>
      <c r="H89" t="s">
        <v>176</v>
      </c>
      <c r="I89" t="s">
        <v>44</v>
      </c>
      <c r="J89" t="s">
        <v>42</v>
      </c>
      <c r="K89" t="s">
        <v>42</v>
      </c>
      <c r="L89">
        <v>34.795459999999999</v>
      </c>
      <c r="M89">
        <v>30.880939999999999</v>
      </c>
      <c r="N89" s="1">
        <v>41028</v>
      </c>
      <c r="O89" s="1">
        <v>43464</v>
      </c>
      <c r="P89">
        <v>2436</v>
      </c>
      <c r="Q89">
        <v>0.21210320499999999</v>
      </c>
      <c r="R89">
        <v>192</v>
      </c>
      <c r="S89">
        <v>-0.35493835800000001</v>
      </c>
      <c r="T89">
        <v>-0.93488970599999999</v>
      </c>
      <c r="U89">
        <v>558.38940449999996</v>
      </c>
      <c r="V89">
        <v>-0.393281457</v>
      </c>
      <c r="W89" t="s">
        <v>187</v>
      </c>
      <c r="X89" t="s">
        <v>201</v>
      </c>
      <c r="Y89">
        <v>90.223495999999997</v>
      </c>
      <c r="Z89">
        <v>-0.59826464800000001</v>
      </c>
      <c r="AA89">
        <v>4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4</v>
      </c>
      <c r="AJ89">
        <v>0</v>
      </c>
      <c r="AK89">
        <v>0</v>
      </c>
      <c r="AL89">
        <v>0</v>
      </c>
      <c r="AM89">
        <v>0</v>
      </c>
      <c r="AN89">
        <v>7</v>
      </c>
    </row>
    <row r="90" spans="1:40" x14ac:dyDescent="0.35">
      <c r="A90">
        <v>1466</v>
      </c>
      <c r="B90" t="s">
        <v>70</v>
      </c>
      <c r="C90">
        <v>2</v>
      </c>
      <c r="D90">
        <v>2018</v>
      </c>
      <c r="E90" t="s">
        <v>191</v>
      </c>
      <c r="F90" t="s">
        <v>41</v>
      </c>
      <c r="G90" t="s">
        <v>42</v>
      </c>
      <c r="H90" t="s">
        <v>176</v>
      </c>
      <c r="I90" t="s">
        <v>44</v>
      </c>
      <c r="J90" t="s">
        <v>42</v>
      </c>
      <c r="K90" t="s">
        <v>42</v>
      </c>
      <c r="L90">
        <v>34.794670000000004</v>
      </c>
      <c r="M90">
        <v>30.880690000000001</v>
      </c>
      <c r="N90" s="1">
        <v>41028</v>
      </c>
      <c r="O90" s="1">
        <v>43464</v>
      </c>
      <c r="P90">
        <v>2436</v>
      </c>
      <c r="Q90">
        <v>0.21210320499999999</v>
      </c>
      <c r="R90">
        <v>192</v>
      </c>
      <c r="S90">
        <v>-0.35493835800000001</v>
      </c>
      <c r="T90">
        <v>-0.93488970599999999</v>
      </c>
      <c r="U90">
        <v>514.10403359999998</v>
      </c>
      <c r="V90">
        <v>-0.43455011599999999</v>
      </c>
      <c r="W90" t="s">
        <v>187</v>
      </c>
      <c r="X90" t="s">
        <v>201</v>
      </c>
      <c r="Y90">
        <v>152.99991199999999</v>
      </c>
      <c r="Z90">
        <v>-0.54007295899999996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1</v>
      </c>
      <c r="AJ90">
        <v>0</v>
      </c>
      <c r="AK90">
        <v>0</v>
      </c>
      <c r="AL90">
        <v>0</v>
      </c>
      <c r="AM90">
        <v>0</v>
      </c>
      <c r="AN90">
        <v>6</v>
      </c>
    </row>
    <row r="91" spans="1:40" x14ac:dyDescent="0.35">
      <c r="A91">
        <v>1458</v>
      </c>
      <c r="B91" t="s">
        <v>70</v>
      </c>
      <c r="C91">
        <v>2</v>
      </c>
      <c r="D91">
        <v>2018</v>
      </c>
      <c r="E91" t="s">
        <v>190</v>
      </c>
      <c r="F91" t="s">
        <v>41</v>
      </c>
      <c r="G91" t="s">
        <v>42</v>
      </c>
      <c r="H91" t="s">
        <v>176</v>
      </c>
      <c r="I91" t="s">
        <v>44</v>
      </c>
      <c r="J91" t="s">
        <v>42</v>
      </c>
      <c r="K91" t="s">
        <v>42</v>
      </c>
      <c r="L91">
        <v>34.793999999999997</v>
      </c>
      <c r="M91">
        <v>30.879629999999999</v>
      </c>
      <c r="N91" s="1">
        <v>41028</v>
      </c>
      <c r="O91" s="1">
        <v>43464</v>
      </c>
      <c r="P91">
        <v>2436</v>
      </c>
      <c r="Q91">
        <v>0.21210320499999999</v>
      </c>
      <c r="R91">
        <v>192</v>
      </c>
      <c r="S91">
        <v>-0.35493835800000001</v>
      </c>
      <c r="T91">
        <v>-0.93488970599999999</v>
      </c>
      <c r="U91">
        <v>390.01357419999999</v>
      </c>
      <c r="V91">
        <v>-0.55018755200000002</v>
      </c>
      <c r="W91" t="s">
        <v>187</v>
      </c>
      <c r="X91" t="s">
        <v>201</v>
      </c>
      <c r="Y91">
        <v>181.23067599999999</v>
      </c>
      <c r="Z91">
        <v>-0.51390396299999996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4</v>
      </c>
      <c r="AJ91">
        <v>0</v>
      </c>
      <c r="AK91">
        <v>0</v>
      </c>
      <c r="AL91">
        <v>0</v>
      </c>
      <c r="AM91">
        <v>0</v>
      </c>
      <c r="AN91">
        <v>5</v>
      </c>
    </row>
    <row r="92" spans="1:40" x14ac:dyDescent="0.35">
      <c r="A92">
        <v>1459</v>
      </c>
      <c r="B92" t="s">
        <v>70</v>
      </c>
      <c r="C92">
        <v>2</v>
      </c>
      <c r="D92">
        <v>2018</v>
      </c>
      <c r="E92" t="s">
        <v>189</v>
      </c>
      <c r="F92" t="s">
        <v>41</v>
      </c>
      <c r="G92" t="s">
        <v>42</v>
      </c>
      <c r="H92" t="s">
        <v>176</v>
      </c>
      <c r="I92" t="s">
        <v>44</v>
      </c>
      <c r="J92" t="s">
        <v>42</v>
      </c>
      <c r="K92" t="s">
        <v>42</v>
      </c>
      <c r="L92">
        <v>34.793309999999998</v>
      </c>
      <c r="M92">
        <v>30.879339999999999</v>
      </c>
      <c r="N92" s="1">
        <v>41028</v>
      </c>
      <c r="O92" s="1">
        <v>43464</v>
      </c>
      <c r="P92">
        <v>2436</v>
      </c>
      <c r="Q92">
        <v>0.21210320499999999</v>
      </c>
      <c r="R92">
        <v>192</v>
      </c>
      <c r="S92">
        <v>-0.35493835800000001</v>
      </c>
      <c r="T92">
        <v>-0.93488970599999999</v>
      </c>
      <c r="U92">
        <v>358.57444249999998</v>
      </c>
      <c r="V92">
        <v>-0.57948505500000003</v>
      </c>
      <c r="W92" t="s">
        <v>187</v>
      </c>
      <c r="X92" t="s">
        <v>201</v>
      </c>
      <c r="Y92">
        <v>211.08907300000001</v>
      </c>
      <c r="Z92">
        <v>-0.48622620300000002</v>
      </c>
      <c r="AA92">
        <v>4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1</v>
      </c>
      <c r="AJ92">
        <v>0</v>
      </c>
      <c r="AK92">
        <v>0</v>
      </c>
      <c r="AL92">
        <v>0</v>
      </c>
      <c r="AM92">
        <v>0</v>
      </c>
      <c r="AN92">
        <v>3</v>
      </c>
    </row>
    <row r="93" spans="1:40" x14ac:dyDescent="0.35">
      <c r="A93">
        <v>1460</v>
      </c>
      <c r="B93" t="s">
        <v>70</v>
      </c>
      <c r="C93">
        <v>2</v>
      </c>
      <c r="D93">
        <v>2018</v>
      </c>
      <c r="E93" t="s">
        <v>192</v>
      </c>
      <c r="F93" t="s">
        <v>41</v>
      </c>
      <c r="G93" t="s">
        <v>42</v>
      </c>
      <c r="H93" t="s">
        <v>176</v>
      </c>
      <c r="I93" t="s">
        <v>44</v>
      </c>
      <c r="J93" t="s">
        <v>42</v>
      </c>
      <c r="K93" t="s">
        <v>42</v>
      </c>
      <c r="L93">
        <v>34.792969999999997</v>
      </c>
      <c r="M93">
        <v>30.878789999999999</v>
      </c>
      <c r="N93" s="1">
        <v>41028</v>
      </c>
      <c r="O93" s="1">
        <v>43464</v>
      </c>
      <c r="P93">
        <v>2436</v>
      </c>
      <c r="Q93">
        <v>0.21210320499999999</v>
      </c>
      <c r="R93">
        <v>192</v>
      </c>
      <c r="S93">
        <v>-0.35493835800000001</v>
      </c>
      <c r="T93">
        <v>-0.93488970599999999</v>
      </c>
      <c r="U93">
        <v>298.73187250000001</v>
      </c>
      <c r="V93">
        <v>-0.63525115799999998</v>
      </c>
      <c r="W93" t="s">
        <v>187</v>
      </c>
      <c r="X93" t="s">
        <v>201</v>
      </c>
      <c r="Y93">
        <v>219.27810500000001</v>
      </c>
      <c r="Z93">
        <v>-0.47863523800000002</v>
      </c>
      <c r="AA93">
        <v>1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1</v>
      </c>
      <c r="AJ93">
        <v>0</v>
      </c>
      <c r="AK93">
        <v>0</v>
      </c>
      <c r="AL93">
        <v>0</v>
      </c>
      <c r="AM93">
        <v>0</v>
      </c>
      <c r="AN93">
        <v>3</v>
      </c>
    </row>
    <row r="94" spans="1:40" x14ac:dyDescent="0.35">
      <c r="A94">
        <v>1461</v>
      </c>
      <c r="B94" t="s">
        <v>70</v>
      </c>
      <c r="C94">
        <v>2</v>
      </c>
      <c r="D94">
        <v>2018</v>
      </c>
      <c r="E94" t="s">
        <v>193</v>
      </c>
      <c r="F94" t="s">
        <v>41</v>
      </c>
      <c r="G94" t="s">
        <v>42</v>
      </c>
      <c r="H94" t="s">
        <v>176</v>
      </c>
      <c r="I94" t="s">
        <v>44</v>
      </c>
      <c r="J94" t="s">
        <v>42</v>
      </c>
      <c r="K94" t="s">
        <v>42</v>
      </c>
      <c r="L94">
        <v>34.792319999999997</v>
      </c>
      <c r="M94">
        <v>30.878319999999999</v>
      </c>
      <c r="N94" s="1">
        <v>41028</v>
      </c>
      <c r="O94" s="1">
        <v>43464</v>
      </c>
      <c r="P94">
        <v>2436</v>
      </c>
      <c r="Q94">
        <v>0.21210320499999999</v>
      </c>
      <c r="R94">
        <v>192</v>
      </c>
      <c r="S94">
        <v>-0.35493835800000001</v>
      </c>
      <c r="T94">
        <v>-0.93488970599999999</v>
      </c>
      <c r="U94">
        <v>248.75650060000001</v>
      </c>
      <c r="V94">
        <v>-0.68182221600000004</v>
      </c>
      <c r="W94" t="s">
        <v>187</v>
      </c>
      <c r="X94" t="s">
        <v>201</v>
      </c>
      <c r="Y94">
        <v>160.43610000000001</v>
      </c>
      <c r="Z94">
        <v>-0.53317985599999995</v>
      </c>
      <c r="AA94">
        <v>1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1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6</v>
      </c>
    </row>
    <row r="95" spans="1:40" x14ac:dyDescent="0.35">
      <c r="A95">
        <v>1462</v>
      </c>
      <c r="B95" t="s">
        <v>70</v>
      </c>
      <c r="C95">
        <v>2</v>
      </c>
      <c r="D95">
        <v>2018</v>
      </c>
      <c r="E95" t="s">
        <v>194</v>
      </c>
      <c r="F95" t="s">
        <v>41</v>
      </c>
      <c r="G95" t="s">
        <v>42</v>
      </c>
      <c r="H95" t="s">
        <v>176</v>
      </c>
      <c r="I95" t="s">
        <v>44</v>
      </c>
      <c r="J95" t="s">
        <v>42</v>
      </c>
      <c r="K95" t="s">
        <v>42</v>
      </c>
      <c r="L95">
        <v>34.792180000000002</v>
      </c>
      <c r="M95">
        <v>30.877859999999998</v>
      </c>
      <c r="N95" s="1">
        <v>41028</v>
      </c>
      <c r="O95" s="1">
        <v>43464</v>
      </c>
      <c r="P95">
        <v>2436</v>
      </c>
      <c r="Q95">
        <v>0.21210320499999999</v>
      </c>
      <c r="R95">
        <v>192</v>
      </c>
      <c r="S95">
        <v>-0.35493835800000001</v>
      </c>
      <c r="T95">
        <v>-0.93488970599999999</v>
      </c>
      <c r="U95">
        <v>198.23959070000001</v>
      </c>
      <c r="V95">
        <v>-0.72889792099999995</v>
      </c>
      <c r="W95" t="s">
        <v>187</v>
      </c>
      <c r="X95" t="s">
        <v>201</v>
      </c>
      <c r="Y95">
        <v>107.758849</v>
      </c>
      <c r="Z95">
        <v>-0.58200994800000005</v>
      </c>
      <c r="AA95">
        <v>8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1</v>
      </c>
      <c r="AJ95">
        <v>0</v>
      </c>
      <c r="AK95">
        <v>0</v>
      </c>
      <c r="AL95">
        <v>0</v>
      </c>
      <c r="AM95">
        <v>0</v>
      </c>
      <c r="AN95">
        <v>3</v>
      </c>
    </row>
    <row r="96" spans="1:40" x14ac:dyDescent="0.35">
      <c r="A96">
        <v>1463</v>
      </c>
      <c r="B96" t="s">
        <v>70</v>
      </c>
      <c r="C96">
        <v>2</v>
      </c>
      <c r="D96">
        <v>2018</v>
      </c>
      <c r="E96" t="s">
        <v>195</v>
      </c>
      <c r="F96" t="s">
        <v>41</v>
      </c>
      <c r="G96" t="s">
        <v>42</v>
      </c>
      <c r="H96" t="s">
        <v>176</v>
      </c>
      <c r="I96" t="s">
        <v>44</v>
      </c>
      <c r="J96" t="s">
        <v>42</v>
      </c>
      <c r="K96" t="s">
        <v>42</v>
      </c>
      <c r="L96">
        <v>34.791469999999997</v>
      </c>
      <c r="M96">
        <v>30.877690000000001</v>
      </c>
      <c r="N96" s="1">
        <v>41028</v>
      </c>
      <c r="O96" s="1">
        <v>43464</v>
      </c>
      <c r="P96">
        <v>2436</v>
      </c>
      <c r="Q96">
        <v>0.21210320499999999</v>
      </c>
      <c r="R96">
        <v>192</v>
      </c>
      <c r="S96">
        <v>-0.35493835800000001</v>
      </c>
      <c r="T96">
        <v>-0.93488970599999999</v>
      </c>
      <c r="U96">
        <v>181.69999559999999</v>
      </c>
      <c r="V96">
        <v>-0.74431084199999997</v>
      </c>
      <c r="W96" t="s">
        <v>187</v>
      </c>
      <c r="X96" t="s">
        <v>201</v>
      </c>
      <c r="Y96">
        <v>87.312472</v>
      </c>
      <c r="Z96">
        <v>-0.60096307199999999</v>
      </c>
      <c r="AA96">
        <v>6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1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</row>
    <row r="97" spans="1:40" x14ac:dyDescent="0.35">
      <c r="A97">
        <v>1464</v>
      </c>
      <c r="B97" t="s">
        <v>70</v>
      </c>
      <c r="C97">
        <v>2</v>
      </c>
      <c r="D97">
        <v>2018</v>
      </c>
      <c r="E97" t="s">
        <v>196</v>
      </c>
      <c r="F97" t="s">
        <v>41</v>
      </c>
      <c r="G97" t="s">
        <v>42</v>
      </c>
      <c r="H97" t="s">
        <v>176</v>
      </c>
      <c r="I97" t="s">
        <v>44</v>
      </c>
      <c r="J97" t="s">
        <v>42</v>
      </c>
      <c r="K97" t="s">
        <v>42</v>
      </c>
      <c r="L97">
        <v>34.790999999999997</v>
      </c>
      <c r="M97">
        <v>30.877600000000001</v>
      </c>
      <c r="N97" s="1">
        <v>41028</v>
      </c>
      <c r="O97" s="1">
        <v>43464</v>
      </c>
      <c r="P97">
        <v>2436</v>
      </c>
      <c r="Q97">
        <v>0.21210320499999999</v>
      </c>
      <c r="R97">
        <v>192</v>
      </c>
      <c r="S97">
        <v>-0.35493835800000001</v>
      </c>
      <c r="T97">
        <v>-0.93488970599999999</v>
      </c>
      <c r="U97">
        <v>173.24847890000001</v>
      </c>
      <c r="V97">
        <v>-0.75218664300000004</v>
      </c>
      <c r="W97" t="s">
        <v>187</v>
      </c>
      <c r="X97" t="s">
        <v>201</v>
      </c>
      <c r="Y97">
        <v>79.973265999999995</v>
      </c>
      <c r="Z97">
        <v>-0.60776627599999999</v>
      </c>
      <c r="AA97">
        <v>4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2</v>
      </c>
    </row>
    <row r="98" spans="1:40" x14ac:dyDescent="0.35">
      <c r="A98">
        <v>1467</v>
      </c>
      <c r="B98" t="s">
        <v>70</v>
      </c>
      <c r="C98">
        <v>2</v>
      </c>
      <c r="D98">
        <v>2018</v>
      </c>
      <c r="E98" t="s">
        <v>216</v>
      </c>
      <c r="F98" t="s">
        <v>41</v>
      </c>
      <c r="G98" t="s">
        <v>42</v>
      </c>
      <c r="H98" t="s">
        <v>217</v>
      </c>
      <c r="I98" t="s">
        <v>52</v>
      </c>
      <c r="J98" t="s">
        <v>42</v>
      </c>
      <c r="K98" t="s">
        <v>42</v>
      </c>
      <c r="L98">
        <v>34.89235</v>
      </c>
      <c r="M98">
        <v>30.978539999999999</v>
      </c>
      <c r="N98" s="1">
        <v>41028</v>
      </c>
      <c r="O98" s="1">
        <v>43445</v>
      </c>
      <c r="P98">
        <v>2417</v>
      </c>
      <c r="Q98">
        <v>0.19568608900000001</v>
      </c>
      <c r="R98">
        <v>173</v>
      </c>
      <c r="S98">
        <v>-0.21081053299999999</v>
      </c>
      <c r="T98">
        <v>-0.97752693999999996</v>
      </c>
      <c r="U98">
        <v>2048.7342779999999</v>
      </c>
      <c r="V98">
        <v>0.99554135300000002</v>
      </c>
      <c r="W98" t="s">
        <v>218</v>
      </c>
      <c r="X98" t="s">
        <v>241</v>
      </c>
      <c r="Y98">
        <v>4589.0475159999996</v>
      </c>
      <c r="Z98">
        <v>3.571998368</v>
      </c>
      <c r="AA98">
        <v>1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</row>
    <row r="99" spans="1:40" x14ac:dyDescent="0.35">
      <c r="A99">
        <v>1474</v>
      </c>
      <c r="B99" t="s">
        <v>70</v>
      </c>
      <c r="C99">
        <v>2</v>
      </c>
      <c r="D99">
        <v>2018</v>
      </c>
      <c r="E99" t="s">
        <v>227</v>
      </c>
      <c r="F99" t="s">
        <v>41</v>
      </c>
      <c r="G99" t="s">
        <v>42</v>
      </c>
      <c r="H99" t="s">
        <v>217</v>
      </c>
      <c r="I99" t="s">
        <v>52</v>
      </c>
      <c r="J99" t="s">
        <v>42</v>
      </c>
      <c r="K99" t="s">
        <v>42</v>
      </c>
      <c r="L99">
        <v>34.895829999999997</v>
      </c>
      <c r="M99">
        <v>30.974930000000001</v>
      </c>
      <c r="N99" s="1">
        <v>41028</v>
      </c>
      <c r="O99" s="1">
        <v>43445</v>
      </c>
      <c r="P99">
        <v>2417</v>
      </c>
      <c r="Q99">
        <v>0.19568608900000001</v>
      </c>
      <c r="R99">
        <v>173</v>
      </c>
      <c r="S99">
        <v>-0.21081053299999999</v>
      </c>
      <c r="T99">
        <v>-0.97752693999999996</v>
      </c>
      <c r="U99">
        <v>2027.6268990000001</v>
      </c>
      <c r="V99">
        <v>0.97587180600000001</v>
      </c>
      <c r="W99" t="s">
        <v>218</v>
      </c>
      <c r="X99" t="s">
        <v>241</v>
      </c>
      <c r="Y99">
        <v>4318.4230939999998</v>
      </c>
      <c r="Z99">
        <v>3.3211383630000002</v>
      </c>
      <c r="AA99">
        <v>2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2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1</v>
      </c>
    </row>
    <row r="100" spans="1:40" x14ac:dyDescent="0.35">
      <c r="A100">
        <v>1473</v>
      </c>
      <c r="B100" t="s">
        <v>70</v>
      </c>
      <c r="C100">
        <v>2</v>
      </c>
      <c r="D100">
        <v>2018</v>
      </c>
      <c r="E100" t="s">
        <v>225</v>
      </c>
      <c r="F100" t="s">
        <v>41</v>
      </c>
      <c r="G100" t="s">
        <v>42</v>
      </c>
      <c r="H100" t="s">
        <v>217</v>
      </c>
      <c r="I100" t="s">
        <v>52</v>
      </c>
      <c r="J100" t="s">
        <v>42</v>
      </c>
      <c r="K100" t="s">
        <v>42</v>
      </c>
      <c r="L100">
        <v>34.895820000000001</v>
      </c>
      <c r="M100">
        <v>30.975760000000001</v>
      </c>
      <c r="N100" s="1">
        <v>41028</v>
      </c>
      <c r="O100" s="1">
        <v>43445</v>
      </c>
      <c r="P100">
        <v>2417</v>
      </c>
      <c r="Q100">
        <v>0.19568608900000001</v>
      </c>
      <c r="R100">
        <v>173</v>
      </c>
      <c r="S100">
        <v>-0.21081053299999999</v>
      </c>
      <c r="T100">
        <v>-0.97752693999999996</v>
      </c>
      <c r="U100">
        <v>1966.247564</v>
      </c>
      <c r="V100">
        <v>0.91867362200000002</v>
      </c>
      <c r="W100" t="s">
        <v>218</v>
      </c>
      <c r="X100" t="s">
        <v>241</v>
      </c>
      <c r="Y100">
        <v>4302.3317159999997</v>
      </c>
      <c r="Z100">
        <v>3.3062221809999999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1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</row>
    <row r="101" spans="1:40" x14ac:dyDescent="0.35">
      <c r="A101">
        <v>1472</v>
      </c>
      <c r="B101" t="s">
        <v>70</v>
      </c>
      <c r="C101">
        <v>2</v>
      </c>
      <c r="D101">
        <v>2018</v>
      </c>
      <c r="E101" t="s">
        <v>226</v>
      </c>
      <c r="F101" t="s">
        <v>41</v>
      </c>
      <c r="G101" t="s">
        <v>42</v>
      </c>
      <c r="H101" t="s">
        <v>217</v>
      </c>
      <c r="I101" t="s">
        <v>52</v>
      </c>
      <c r="J101" t="s">
        <v>42</v>
      </c>
      <c r="K101" t="s">
        <v>42</v>
      </c>
      <c r="L101">
        <v>34.895800000000001</v>
      </c>
      <c r="M101">
        <v>30.97627</v>
      </c>
      <c r="N101" s="1">
        <v>41028</v>
      </c>
      <c r="O101" s="1">
        <v>43445</v>
      </c>
      <c r="P101">
        <v>2417</v>
      </c>
      <c r="Q101">
        <v>0.19568608900000001</v>
      </c>
      <c r="R101">
        <v>173</v>
      </c>
      <c r="S101">
        <v>-0.21081053299999999</v>
      </c>
      <c r="T101">
        <v>-0.97752693999999996</v>
      </c>
      <c r="U101">
        <v>1930.75296</v>
      </c>
      <c r="V101">
        <v>0.88559690400000002</v>
      </c>
      <c r="W101" t="s">
        <v>218</v>
      </c>
      <c r="X101" t="s">
        <v>241</v>
      </c>
      <c r="Y101">
        <v>4294.6990059999998</v>
      </c>
      <c r="Z101">
        <v>3.299146908</v>
      </c>
      <c r="AA101">
        <v>6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2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1</v>
      </c>
    </row>
    <row r="102" spans="1:40" x14ac:dyDescent="0.35">
      <c r="A102">
        <v>1468</v>
      </c>
      <c r="B102" t="s">
        <v>70</v>
      </c>
      <c r="C102">
        <v>2</v>
      </c>
      <c r="D102">
        <v>2018</v>
      </c>
      <c r="E102" t="s">
        <v>221</v>
      </c>
      <c r="F102" t="s">
        <v>41</v>
      </c>
      <c r="G102" t="s">
        <v>42</v>
      </c>
      <c r="H102" t="s">
        <v>217</v>
      </c>
      <c r="I102" t="s">
        <v>52</v>
      </c>
      <c r="J102" t="s">
        <v>42</v>
      </c>
      <c r="K102" t="s">
        <v>42</v>
      </c>
      <c r="L102">
        <v>34.894069999999999</v>
      </c>
      <c r="M102">
        <v>30.978339999999999</v>
      </c>
      <c r="N102" s="1">
        <v>41028</v>
      </c>
      <c r="O102" s="1">
        <v>43445</v>
      </c>
      <c r="P102">
        <v>2417</v>
      </c>
      <c r="Q102">
        <v>0.19568608900000001</v>
      </c>
      <c r="R102">
        <v>173</v>
      </c>
      <c r="S102">
        <v>-0.21081053299999999</v>
      </c>
      <c r="T102">
        <v>-0.97752693999999996</v>
      </c>
      <c r="U102">
        <v>1923.1572020000001</v>
      </c>
      <c r="V102">
        <v>0.87851856800000006</v>
      </c>
      <c r="W102" t="s">
        <v>218</v>
      </c>
      <c r="X102" t="s">
        <v>241</v>
      </c>
      <c r="Y102">
        <v>4427.8276249999999</v>
      </c>
      <c r="Z102">
        <v>3.4225527919999998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4</v>
      </c>
      <c r="AJ102">
        <v>0</v>
      </c>
      <c r="AK102">
        <v>0</v>
      </c>
      <c r="AL102">
        <v>0</v>
      </c>
      <c r="AM102">
        <v>0</v>
      </c>
      <c r="AN102">
        <v>0</v>
      </c>
    </row>
    <row r="103" spans="1:40" x14ac:dyDescent="0.35">
      <c r="A103">
        <v>1469</v>
      </c>
      <c r="B103" t="s">
        <v>70</v>
      </c>
      <c r="C103">
        <v>2</v>
      </c>
      <c r="D103">
        <v>2018</v>
      </c>
      <c r="E103" t="s">
        <v>222</v>
      </c>
      <c r="F103" t="s">
        <v>41</v>
      </c>
      <c r="G103" t="s">
        <v>42</v>
      </c>
      <c r="H103" t="s">
        <v>217</v>
      </c>
      <c r="I103" t="s">
        <v>52</v>
      </c>
      <c r="J103" t="s">
        <v>42</v>
      </c>
      <c r="K103" t="s">
        <v>42</v>
      </c>
      <c r="L103">
        <v>34.894489999999998</v>
      </c>
      <c r="M103">
        <v>30.977989999999998</v>
      </c>
      <c r="N103" s="1">
        <v>41028</v>
      </c>
      <c r="O103" s="1">
        <v>43445</v>
      </c>
      <c r="P103">
        <v>2417</v>
      </c>
      <c r="Q103">
        <v>0.19568608900000001</v>
      </c>
      <c r="R103">
        <v>173</v>
      </c>
      <c r="S103">
        <v>-0.21081053299999999</v>
      </c>
      <c r="T103">
        <v>-0.97752693999999996</v>
      </c>
      <c r="U103">
        <v>1913.009933</v>
      </c>
      <c r="V103">
        <v>0.86906253</v>
      </c>
      <c r="W103" t="s">
        <v>218</v>
      </c>
      <c r="X103" t="s">
        <v>241</v>
      </c>
      <c r="Y103">
        <v>4392.2329069999996</v>
      </c>
      <c r="Z103">
        <v>3.38955765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1</v>
      </c>
      <c r="AK103">
        <v>0</v>
      </c>
      <c r="AL103">
        <v>0</v>
      </c>
      <c r="AM103">
        <v>0</v>
      </c>
      <c r="AN103">
        <v>0</v>
      </c>
    </row>
    <row r="104" spans="1:40" x14ac:dyDescent="0.35">
      <c r="A104">
        <v>1471</v>
      </c>
      <c r="B104" t="s">
        <v>70</v>
      </c>
      <c r="C104">
        <v>2</v>
      </c>
      <c r="D104">
        <v>2018</v>
      </c>
      <c r="E104" t="s">
        <v>224</v>
      </c>
      <c r="F104" t="s">
        <v>41</v>
      </c>
      <c r="G104" t="s">
        <v>42</v>
      </c>
      <c r="H104" t="s">
        <v>217</v>
      </c>
      <c r="I104" t="s">
        <v>52</v>
      </c>
      <c r="J104" t="s">
        <v>42</v>
      </c>
      <c r="K104" t="s">
        <v>42</v>
      </c>
      <c r="L104">
        <v>34.895470000000003</v>
      </c>
      <c r="M104">
        <v>30.976939999999999</v>
      </c>
      <c r="N104" s="1">
        <v>41028</v>
      </c>
      <c r="O104" s="1">
        <v>43445</v>
      </c>
      <c r="P104">
        <v>2417</v>
      </c>
      <c r="Q104">
        <v>0.19568608900000001</v>
      </c>
      <c r="R104">
        <v>173</v>
      </c>
      <c r="S104">
        <v>-0.21081053299999999</v>
      </c>
      <c r="T104">
        <v>-0.97752693999999996</v>
      </c>
      <c r="U104">
        <v>1908.521127</v>
      </c>
      <c r="V104">
        <v>0.86487950000000002</v>
      </c>
      <c r="W104" t="s">
        <v>218</v>
      </c>
      <c r="X104" t="s">
        <v>241</v>
      </c>
      <c r="Y104">
        <v>4314.4969730000003</v>
      </c>
      <c r="Z104">
        <v>3.3174989770000001</v>
      </c>
      <c r="AA104">
        <v>5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1</v>
      </c>
      <c r="AI104">
        <v>3</v>
      </c>
      <c r="AJ104">
        <v>2</v>
      </c>
      <c r="AK104">
        <v>0</v>
      </c>
      <c r="AL104">
        <v>0</v>
      </c>
      <c r="AM104">
        <v>0</v>
      </c>
      <c r="AN104">
        <v>1</v>
      </c>
    </row>
    <row r="105" spans="1:40" x14ac:dyDescent="0.35">
      <c r="A105">
        <v>1470</v>
      </c>
      <c r="B105" t="s">
        <v>70</v>
      </c>
      <c r="C105">
        <v>2</v>
      </c>
      <c r="D105">
        <v>2018</v>
      </c>
      <c r="E105" t="s">
        <v>223</v>
      </c>
      <c r="F105" t="s">
        <v>41</v>
      </c>
      <c r="G105" t="s">
        <v>42</v>
      </c>
      <c r="H105" t="s">
        <v>217</v>
      </c>
      <c r="I105" t="s">
        <v>52</v>
      </c>
      <c r="J105" t="s">
        <v>42</v>
      </c>
      <c r="K105" t="s">
        <v>42</v>
      </c>
      <c r="L105">
        <v>34.895139999999998</v>
      </c>
      <c r="M105">
        <v>30.977589999999999</v>
      </c>
      <c r="N105" s="1">
        <v>41028</v>
      </c>
      <c r="O105" s="1">
        <v>43445</v>
      </c>
      <c r="P105">
        <v>2417</v>
      </c>
      <c r="Q105">
        <v>0.19568608900000001</v>
      </c>
      <c r="R105">
        <v>173</v>
      </c>
      <c r="S105">
        <v>-0.21081053299999999</v>
      </c>
      <c r="T105">
        <v>-0.97752693999999996</v>
      </c>
      <c r="U105">
        <v>1890.046396</v>
      </c>
      <c r="V105">
        <v>0.847663265</v>
      </c>
      <c r="W105" t="s">
        <v>218</v>
      </c>
      <c r="X105" t="s">
        <v>241</v>
      </c>
      <c r="Y105">
        <v>4335.9639520000001</v>
      </c>
      <c r="Z105">
        <v>3.3373981659999998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1</v>
      </c>
      <c r="AK105">
        <v>0</v>
      </c>
      <c r="AL105">
        <v>0</v>
      </c>
      <c r="AM105">
        <v>0</v>
      </c>
      <c r="AN105">
        <v>0</v>
      </c>
    </row>
    <row r="106" spans="1:40" x14ac:dyDescent="0.35">
      <c r="A106">
        <v>1483</v>
      </c>
      <c r="B106" t="s">
        <v>70</v>
      </c>
      <c r="C106">
        <v>2</v>
      </c>
      <c r="D106">
        <v>2018</v>
      </c>
      <c r="E106" t="s">
        <v>238</v>
      </c>
      <c r="F106" t="s">
        <v>41</v>
      </c>
      <c r="G106" t="s">
        <v>42</v>
      </c>
      <c r="H106" t="s">
        <v>217</v>
      </c>
      <c r="I106" t="s">
        <v>44</v>
      </c>
      <c r="J106" t="s">
        <v>42</v>
      </c>
      <c r="K106" t="s">
        <v>42</v>
      </c>
      <c r="L106">
        <v>34.90887</v>
      </c>
      <c r="M106">
        <v>30.98574</v>
      </c>
      <c r="N106" s="1">
        <v>41028</v>
      </c>
      <c r="O106" s="1">
        <v>43445</v>
      </c>
      <c r="P106">
        <v>2417</v>
      </c>
      <c r="Q106">
        <v>0.19568608900000001</v>
      </c>
      <c r="R106">
        <v>173</v>
      </c>
      <c r="S106">
        <v>-0.21081053299999999</v>
      </c>
      <c r="T106">
        <v>-0.97752693999999996</v>
      </c>
      <c r="U106">
        <v>299.48144680000001</v>
      </c>
      <c r="V106">
        <v>-0.63455264499999997</v>
      </c>
      <c r="W106" t="s">
        <v>229</v>
      </c>
      <c r="X106" t="s">
        <v>242</v>
      </c>
      <c r="Y106">
        <v>3010.0268139999998</v>
      </c>
      <c r="Z106">
        <v>2.1082977199999999</v>
      </c>
      <c r="AA106">
        <v>1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3</v>
      </c>
      <c r="AJ106">
        <v>0</v>
      </c>
      <c r="AK106">
        <v>0</v>
      </c>
      <c r="AL106">
        <v>0</v>
      </c>
      <c r="AM106">
        <v>0</v>
      </c>
      <c r="AN106">
        <v>0</v>
      </c>
    </row>
    <row r="107" spans="1:40" x14ac:dyDescent="0.35">
      <c r="A107">
        <v>1482</v>
      </c>
      <c r="B107" t="s">
        <v>70</v>
      </c>
      <c r="C107">
        <v>2</v>
      </c>
      <c r="D107">
        <v>2018</v>
      </c>
      <c r="E107" t="s">
        <v>237</v>
      </c>
      <c r="F107" t="s">
        <v>41</v>
      </c>
      <c r="G107" t="s">
        <v>42</v>
      </c>
      <c r="H107" t="s">
        <v>217</v>
      </c>
      <c r="I107" t="s">
        <v>44</v>
      </c>
      <c r="J107" t="s">
        <v>42</v>
      </c>
      <c r="K107" t="s">
        <v>42</v>
      </c>
      <c r="L107">
        <v>34.909860000000002</v>
      </c>
      <c r="M107">
        <v>30.986139999999999</v>
      </c>
      <c r="N107" s="1">
        <v>41028</v>
      </c>
      <c r="O107" s="1">
        <v>43445</v>
      </c>
      <c r="P107">
        <v>2417</v>
      </c>
      <c r="Q107">
        <v>0.19568608900000001</v>
      </c>
      <c r="R107">
        <v>173</v>
      </c>
      <c r="S107">
        <v>-0.21081053299999999</v>
      </c>
      <c r="T107">
        <v>-0.97752693999999996</v>
      </c>
      <c r="U107">
        <v>200.72884250000001</v>
      </c>
      <c r="V107">
        <v>-0.72657823700000002</v>
      </c>
      <c r="W107" t="s">
        <v>229</v>
      </c>
      <c r="X107" t="s">
        <v>242</v>
      </c>
      <c r="Y107">
        <v>2921.8041800000001</v>
      </c>
      <c r="Z107">
        <v>2.0265182180000001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10</v>
      </c>
      <c r="AJ107">
        <v>0</v>
      </c>
      <c r="AK107">
        <v>0</v>
      </c>
      <c r="AL107">
        <v>0</v>
      </c>
      <c r="AM107">
        <v>0</v>
      </c>
      <c r="AN107">
        <v>2</v>
      </c>
    </row>
    <row r="108" spans="1:40" x14ac:dyDescent="0.35">
      <c r="A108">
        <v>1475</v>
      </c>
      <c r="B108" t="s">
        <v>70</v>
      </c>
      <c r="C108">
        <v>2</v>
      </c>
      <c r="D108">
        <v>2018</v>
      </c>
      <c r="E108" t="s">
        <v>231</v>
      </c>
      <c r="F108" t="s">
        <v>41</v>
      </c>
      <c r="G108" t="s">
        <v>42</v>
      </c>
      <c r="H108" t="s">
        <v>217</v>
      </c>
      <c r="I108" t="s">
        <v>44</v>
      </c>
      <c r="J108" t="s">
        <v>42</v>
      </c>
      <c r="K108" t="s">
        <v>42</v>
      </c>
      <c r="L108">
        <v>34.914729999999999</v>
      </c>
      <c r="M108">
        <v>30.98359</v>
      </c>
      <c r="N108" s="1">
        <v>41028</v>
      </c>
      <c r="O108" s="1">
        <v>43445</v>
      </c>
      <c r="P108">
        <v>2417</v>
      </c>
      <c r="Q108">
        <v>0.19568608900000001</v>
      </c>
      <c r="R108">
        <v>173</v>
      </c>
      <c r="S108">
        <v>-0.21081053299999999</v>
      </c>
      <c r="T108">
        <v>-0.97752693999999996</v>
      </c>
      <c r="U108">
        <v>153.6979987</v>
      </c>
      <c r="V108">
        <v>-0.77040534699999996</v>
      </c>
      <c r="W108" t="s">
        <v>229</v>
      </c>
      <c r="X108" t="s">
        <v>242</v>
      </c>
      <c r="Y108">
        <v>2432.2552460000002</v>
      </c>
      <c r="Z108">
        <v>1.572722336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1</v>
      </c>
      <c r="AK108">
        <v>0</v>
      </c>
      <c r="AL108">
        <v>0</v>
      </c>
      <c r="AM108">
        <v>0</v>
      </c>
      <c r="AN108">
        <v>3</v>
      </c>
    </row>
    <row r="109" spans="1:40" x14ac:dyDescent="0.35">
      <c r="A109">
        <v>1481</v>
      </c>
      <c r="B109" t="s">
        <v>70</v>
      </c>
      <c r="C109">
        <v>2</v>
      </c>
      <c r="D109">
        <v>2018</v>
      </c>
      <c r="E109" t="s">
        <v>236</v>
      </c>
      <c r="F109" t="s">
        <v>41</v>
      </c>
      <c r="G109" t="s">
        <v>42</v>
      </c>
      <c r="H109" t="s">
        <v>217</v>
      </c>
      <c r="I109" t="s">
        <v>44</v>
      </c>
      <c r="J109" t="s">
        <v>42</v>
      </c>
      <c r="K109" t="s">
        <v>42</v>
      </c>
      <c r="L109">
        <v>34.910879999999999</v>
      </c>
      <c r="M109">
        <v>30.986249999999998</v>
      </c>
      <c r="N109" s="1">
        <v>41028</v>
      </c>
      <c r="O109" s="1">
        <v>43445</v>
      </c>
      <c r="P109">
        <v>2417</v>
      </c>
      <c r="Q109">
        <v>0.19568608900000001</v>
      </c>
      <c r="R109">
        <v>173</v>
      </c>
      <c r="S109">
        <v>-0.21081053299999999</v>
      </c>
      <c r="T109">
        <v>-0.97752693999999996</v>
      </c>
      <c r="U109">
        <v>132.295478</v>
      </c>
      <c r="V109">
        <v>-0.79034993099999995</v>
      </c>
      <c r="W109" t="s">
        <v>229</v>
      </c>
      <c r="X109" t="s">
        <v>242</v>
      </c>
      <c r="Y109">
        <v>2827.0291309999998</v>
      </c>
      <c r="Z109">
        <v>1.938664841</v>
      </c>
      <c r="AA109">
        <v>1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4</v>
      </c>
      <c r="AJ109">
        <v>0</v>
      </c>
      <c r="AK109">
        <v>0</v>
      </c>
      <c r="AL109">
        <v>0</v>
      </c>
      <c r="AM109">
        <v>0</v>
      </c>
      <c r="AN109">
        <v>2</v>
      </c>
    </row>
    <row r="110" spans="1:40" x14ac:dyDescent="0.35">
      <c r="A110">
        <v>1478</v>
      </c>
      <c r="B110" t="s">
        <v>70</v>
      </c>
      <c r="C110">
        <v>2</v>
      </c>
      <c r="D110">
        <v>2018</v>
      </c>
      <c r="E110" t="s">
        <v>233</v>
      </c>
      <c r="F110" t="s">
        <v>41</v>
      </c>
      <c r="G110" t="s">
        <v>42</v>
      </c>
      <c r="H110" t="s">
        <v>217</v>
      </c>
      <c r="I110" t="s">
        <v>44</v>
      </c>
      <c r="J110" t="s">
        <v>42</v>
      </c>
      <c r="K110" t="s">
        <v>42</v>
      </c>
      <c r="L110">
        <v>34.913930000000001</v>
      </c>
      <c r="M110">
        <v>30.98488</v>
      </c>
      <c r="N110" s="1">
        <v>41028</v>
      </c>
      <c r="O110" s="1">
        <v>43445</v>
      </c>
      <c r="P110">
        <v>2417</v>
      </c>
      <c r="Q110">
        <v>0.19568608900000001</v>
      </c>
      <c r="R110">
        <v>173</v>
      </c>
      <c r="S110">
        <v>-0.21081053299999999</v>
      </c>
      <c r="T110">
        <v>-0.97752693999999996</v>
      </c>
      <c r="U110">
        <v>121.4417911</v>
      </c>
      <c r="V110">
        <v>-0.80046426699999995</v>
      </c>
      <c r="W110" t="s">
        <v>229</v>
      </c>
      <c r="X110" t="s">
        <v>242</v>
      </c>
      <c r="Y110">
        <v>2519.1421350000001</v>
      </c>
      <c r="Z110">
        <v>1.6532636460000001</v>
      </c>
      <c r="AA110">
        <v>2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3</v>
      </c>
      <c r="AJ110">
        <v>0</v>
      </c>
      <c r="AK110">
        <v>0</v>
      </c>
      <c r="AL110">
        <v>0</v>
      </c>
      <c r="AM110">
        <v>0</v>
      </c>
      <c r="AN110">
        <v>9</v>
      </c>
    </row>
    <row r="111" spans="1:40" x14ac:dyDescent="0.35">
      <c r="A111">
        <v>1480</v>
      </c>
      <c r="B111" t="s">
        <v>70</v>
      </c>
      <c r="C111">
        <v>2</v>
      </c>
      <c r="D111">
        <v>2018</v>
      </c>
      <c r="E111" t="s">
        <v>235</v>
      </c>
      <c r="F111" t="s">
        <v>41</v>
      </c>
      <c r="G111" t="s">
        <v>42</v>
      </c>
      <c r="H111" t="s">
        <v>217</v>
      </c>
      <c r="I111" t="s">
        <v>44</v>
      </c>
      <c r="J111" t="s">
        <v>42</v>
      </c>
      <c r="K111" t="s">
        <v>42</v>
      </c>
      <c r="L111">
        <v>34.912140000000001</v>
      </c>
      <c r="M111">
        <v>30.98582</v>
      </c>
      <c r="N111" s="1">
        <v>41028</v>
      </c>
      <c r="O111" s="1">
        <v>43445</v>
      </c>
      <c r="P111">
        <v>2417</v>
      </c>
      <c r="Q111">
        <v>0.19568608900000001</v>
      </c>
      <c r="R111">
        <v>173</v>
      </c>
      <c r="S111">
        <v>-0.21081053299999999</v>
      </c>
      <c r="T111">
        <v>-0.97752693999999996</v>
      </c>
      <c r="U111">
        <v>99.228726249999994</v>
      </c>
      <c r="V111">
        <v>-0.82116418099999999</v>
      </c>
      <c r="W111" t="s">
        <v>229</v>
      </c>
      <c r="X111" t="s">
        <v>242</v>
      </c>
      <c r="Y111">
        <v>2701.226932</v>
      </c>
      <c r="Z111">
        <v>1.822050309</v>
      </c>
      <c r="AA111">
        <v>3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3</v>
      </c>
      <c r="AI111">
        <v>5</v>
      </c>
      <c r="AJ111">
        <v>0</v>
      </c>
      <c r="AK111">
        <v>0</v>
      </c>
      <c r="AL111">
        <v>0</v>
      </c>
      <c r="AM111">
        <v>0</v>
      </c>
      <c r="AN111">
        <v>0</v>
      </c>
    </row>
    <row r="112" spans="1:40" x14ac:dyDescent="0.35">
      <c r="A112">
        <v>1479</v>
      </c>
      <c r="B112" t="s">
        <v>70</v>
      </c>
      <c r="C112">
        <v>2</v>
      </c>
      <c r="D112">
        <v>2018</v>
      </c>
      <c r="E112" t="s">
        <v>234</v>
      </c>
      <c r="F112" t="s">
        <v>41</v>
      </c>
      <c r="G112" t="s">
        <v>42</v>
      </c>
      <c r="H112" t="s">
        <v>217</v>
      </c>
      <c r="I112" t="s">
        <v>44</v>
      </c>
      <c r="J112" t="s">
        <v>42</v>
      </c>
      <c r="K112" t="s">
        <v>42</v>
      </c>
      <c r="L112">
        <v>34.913260000000001</v>
      </c>
      <c r="M112">
        <v>30.985240000000001</v>
      </c>
      <c r="N112" s="1">
        <v>41028</v>
      </c>
      <c r="O112" s="1">
        <v>43445</v>
      </c>
      <c r="P112">
        <v>2417</v>
      </c>
      <c r="Q112">
        <v>0.19568608900000001</v>
      </c>
      <c r="R112">
        <v>173</v>
      </c>
      <c r="S112">
        <v>-0.21081053299999999</v>
      </c>
      <c r="T112">
        <v>-0.97752693999999996</v>
      </c>
      <c r="U112">
        <v>88.713301860000001</v>
      </c>
      <c r="V112">
        <v>-0.83096329599999996</v>
      </c>
      <c r="W112" t="s">
        <v>229</v>
      </c>
      <c r="X112" t="s">
        <v>242</v>
      </c>
      <c r="Y112">
        <v>2587.091324</v>
      </c>
      <c r="Z112">
        <v>1.7162503259999999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1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</row>
    <row r="113" spans="1:40" x14ac:dyDescent="0.35">
      <c r="A113">
        <v>1477</v>
      </c>
      <c r="B113" t="s">
        <v>70</v>
      </c>
      <c r="C113">
        <v>2</v>
      </c>
      <c r="D113">
        <v>2018</v>
      </c>
      <c r="E113" t="s">
        <v>228</v>
      </c>
      <c r="F113" t="s">
        <v>41</v>
      </c>
      <c r="G113" t="s">
        <v>42</v>
      </c>
      <c r="H113" t="s">
        <v>217</v>
      </c>
      <c r="I113" t="s">
        <v>44</v>
      </c>
      <c r="J113" t="s">
        <v>42</v>
      </c>
      <c r="K113" t="s">
        <v>42</v>
      </c>
      <c r="L113">
        <v>34.915059999999997</v>
      </c>
      <c r="M113">
        <v>30.984480000000001</v>
      </c>
      <c r="N113" s="1">
        <v>41028</v>
      </c>
      <c r="O113" s="1">
        <v>43445</v>
      </c>
      <c r="P113">
        <v>2417</v>
      </c>
      <c r="Q113">
        <v>0.19568608900000001</v>
      </c>
      <c r="R113">
        <v>173</v>
      </c>
      <c r="S113">
        <v>-0.21081053299999999</v>
      </c>
      <c r="T113">
        <v>-0.97752693999999996</v>
      </c>
      <c r="U113">
        <v>66.197144230000006</v>
      </c>
      <c r="V113">
        <v>-0.85194565700000002</v>
      </c>
      <c r="W113" t="s">
        <v>229</v>
      </c>
      <c r="X113" t="s">
        <v>242</v>
      </c>
      <c r="Y113">
        <v>2407.4697219999998</v>
      </c>
      <c r="Z113">
        <v>1.5497469639999999</v>
      </c>
      <c r="AA113">
        <v>14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2</v>
      </c>
      <c r="AI113">
        <v>23</v>
      </c>
      <c r="AJ113">
        <v>0</v>
      </c>
      <c r="AK113">
        <v>0</v>
      </c>
      <c r="AL113">
        <v>0</v>
      </c>
      <c r="AM113">
        <v>0</v>
      </c>
      <c r="AN113">
        <v>2</v>
      </c>
    </row>
    <row r="114" spans="1:40" x14ac:dyDescent="0.35">
      <c r="A114">
        <v>1476</v>
      </c>
      <c r="B114" t="s">
        <v>70</v>
      </c>
      <c r="C114">
        <v>2</v>
      </c>
      <c r="D114">
        <v>2018</v>
      </c>
      <c r="E114" t="s">
        <v>232</v>
      </c>
      <c r="F114" t="s">
        <v>41</v>
      </c>
      <c r="G114" t="s">
        <v>42</v>
      </c>
      <c r="H114" t="s">
        <v>217</v>
      </c>
      <c r="I114" t="s">
        <v>44</v>
      </c>
      <c r="J114" t="s">
        <v>42</v>
      </c>
      <c r="K114" t="s">
        <v>42</v>
      </c>
      <c r="L114">
        <v>34.915700000000001</v>
      </c>
      <c r="M114">
        <v>30.984459999999999</v>
      </c>
      <c r="N114" s="1">
        <v>41028</v>
      </c>
      <c r="O114" s="1">
        <v>43445</v>
      </c>
      <c r="P114">
        <v>2417</v>
      </c>
      <c r="Q114">
        <v>0.19568608900000001</v>
      </c>
      <c r="R114">
        <v>173</v>
      </c>
      <c r="S114">
        <v>-0.21081053299999999</v>
      </c>
      <c r="T114">
        <v>-0.97752693999999996</v>
      </c>
      <c r="U114">
        <v>25.567551170000002</v>
      </c>
      <c r="V114">
        <v>-0.88980756800000005</v>
      </c>
      <c r="W114" t="s">
        <v>229</v>
      </c>
      <c r="X114" t="s">
        <v>242</v>
      </c>
      <c r="Y114">
        <v>2346.3810010000002</v>
      </c>
      <c r="Z114">
        <v>1.4931197140000001</v>
      </c>
      <c r="AA114">
        <v>9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11</v>
      </c>
      <c r="AJ114">
        <v>0</v>
      </c>
      <c r="AK114">
        <v>0</v>
      </c>
      <c r="AL114">
        <v>0</v>
      </c>
      <c r="AM114">
        <v>0</v>
      </c>
      <c r="AN114">
        <v>4</v>
      </c>
    </row>
    <row r="115" spans="1:40" x14ac:dyDescent="0.35">
      <c r="A115">
        <v>1425</v>
      </c>
      <c r="B115" t="s">
        <v>70</v>
      </c>
      <c r="C115">
        <v>2</v>
      </c>
      <c r="D115">
        <v>2019</v>
      </c>
      <c r="E115" t="s">
        <v>63</v>
      </c>
      <c r="F115" t="s">
        <v>41</v>
      </c>
      <c r="G115" t="s">
        <v>42</v>
      </c>
      <c r="H115" t="s">
        <v>43</v>
      </c>
      <c r="I115" t="s">
        <v>44</v>
      </c>
      <c r="J115" t="s">
        <v>42</v>
      </c>
      <c r="K115" t="s">
        <v>42</v>
      </c>
      <c r="L115">
        <v>34.876779999999997</v>
      </c>
      <c r="M115">
        <v>31.019020000000001</v>
      </c>
      <c r="N115" s="1">
        <v>41028</v>
      </c>
      <c r="O115" s="1">
        <v>43469</v>
      </c>
      <c r="P115">
        <v>2441</v>
      </c>
      <c r="Q115">
        <v>0.21642349799999999</v>
      </c>
      <c r="R115">
        <v>-168</v>
      </c>
      <c r="S115">
        <v>0.99717328900000002</v>
      </c>
      <c r="T115">
        <v>-7.5136091000000002E-2</v>
      </c>
      <c r="U115">
        <v>1515.2254949999999</v>
      </c>
      <c r="V115">
        <v>0.49837510600000001</v>
      </c>
      <c r="W115" t="s">
        <v>45</v>
      </c>
      <c r="X115" t="s">
        <v>71</v>
      </c>
      <c r="Y115">
        <v>4494.3056829999996</v>
      </c>
      <c r="Z115">
        <v>3.4841757819999999</v>
      </c>
      <c r="AA115">
        <v>2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</row>
    <row r="116" spans="1:40" x14ac:dyDescent="0.35">
      <c r="A116">
        <v>1426</v>
      </c>
      <c r="B116" t="s">
        <v>70</v>
      </c>
      <c r="C116">
        <v>2</v>
      </c>
      <c r="D116">
        <v>2019</v>
      </c>
      <c r="E116" t="s">
        <v>49</v>
      </c>
      <c r="F116" t="s">
        <v>41</v>
      </c>
      <c r="G116" t="s">
        <v>42</v>
      </c>
      <c r="H116" t="s">
        <v>43</v>
      </c>
      <c r="I116" t="s">
        <v>44</v>
      </c>
      <c r="J116" t="s">
        <v>42</v>
      </c>
      <c r="K116" t="s">
        <v>42</v>
      </c>
      <c r="L116">
        <v>34.875329999999998</v>
      </c>
      <c r="M116">
        <v>31.01972</v>
      </c>
      <c r="N116" s="1">
        <v>41028</v>
      </c>
      <c r="O116" s="1">
        <v>43469</v>
      </c>
      <c r="P116">
        <v>2441</v>
      </c>
      <c r="Q116">
        <v>0.21642349799999999</v>
      </c>
      <c r="R116">
        <v>-168</v>
      </c>
      <c r="S116">
        <v>0.99717328900000002</v>
      </c>
      <c r="T116">
        <v>-7.5136091000000002E-2</v>
      </c>
      <c r="U116">
        <v>1425.839995</v>
      </c>
      <c r="V116">
        <v>0.41507853300000003</v>
      </c>
      <c r="W116" t="s">
        <v>45</v>
      </c>
      <c r="X116" t="s">
        <v>71</v>
      </c>
      <c r="Y116">
        <v>4390.5693080000001</v>
      </c>
      <c r="Z116">
        <v>3.3880155479999998</v>
      </c>
      <c r="AA116">
        <v>3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2</v>
      </c>
      <c r="AJ116">
        <v>0</v>
      </c>
      <c r="AK116">
        <v>0</v>
      </c>
      <c r="AL116">
        <v>0</v>
      </c>
      <c r="AM116">
        <v>0</v>
      </c>
      <c r="AN116">
        <v>1</v>
      </c>
    </row>
    <row r="117" spans="1:40" x14ac:dyDescent="0.35">
      <c r="A117">
        <v>1419</v>
      </c>
      <c r="B117" t="s">
        <v>70</v>
      </c>
      <c r="C117">
        <v>2</v>
      </c>
      <c r="D117">
        <v>2019</v>
      </c>
      <c r="E117" t="s">
        <v>51</v>
      </c>
      <c r="F117" t="s">
        <v>41</v>
      </c>
      <c r="G117" t="s">
        <v>42</v>
      </c>
      <c r="H117" t="s">
        <v>43</v>
      </c>
      <c r="I117" t="s">
        <v>52</v>
      </c>
      <c r="J117" t="s">
        <v>42</v>
      </c>
      <c r="K117" t="s">
        <v>42</v>
      </c>
      <c r="L117">
        <v>34.894620000000003</v>
      </c>
      <c r="M117">
        <v>31.003350000000001</v>
      </c>
      <c r="N117" s="1">
        <v>41028</v>
      </c>
      <c r="O117" s="1">
        <v>43469</v>
      </c>
      <c r="P117">
        <v>2441</v>
      </c>
      <c r="Q117">
        <v>0.21642349799999999</v>
      </c>
      <c r="R117">
        <v>-168</v>
      </c>
      <c r="S117">
        <v>0.99717328900000002</v>
      </c>
      <c r="T117">
        <v>-7.5136091000000002E-2</v>
      </c>
      <c r="U117">
        <v>2119.6767789999999</v>
      </c>
      <c r="V117">
        <v>1.061651262</v>
      </c>
      <c r="W117" t="s">
        <v>53</v>
      </c>
      <c r="X117" t="s">
        <v>72</v>
      </c>
      <c r="Y117">
        <v>4921.8717409999999</v>
      </c>
      <c r="Z117">
        <v>3.8805155610000002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1</v>
      </c>
      <c r="AG117">
        <v>0</v>
      </c>
      <c r="AH117">
        <v>0</v>
      </c>
      <c r="AI117">
        <v>2</v>
      </c>
      <c r="AJ117">
        <v>2</v>
      </c>
      <c r="AK117">
        <v>0</v>
      </c>
      <c r="AL117">
        <v>0</v>
      </c>
      <c r="AM117">
        <v>0</v>
      </c>
      <c r="AN117">
        <v>0</v>
      </c>
    </row>
    <row r="118" spans="1:40" x14ac:dyDescent="0.35">
      <c r="A118">
        <v>1421</v>
      </c>
      <c r="B118" t="s">
        <v>70</v>
      </c>
      <c r="C118">
        <v>2</v>
      </c>
      <c r="D118">
        <v>2019</v>
      </c>
      <c r="E118" t="s">
        <v>59</v>
      </c>
      <c r="F118" t="s">
        <v>41</v>
      </c>
      <c r="G118" t="s">
        <v>42</v>
      </c>
      <c r="H118" t="s">
        <v>43</v>
      </c>
      <c r="I118" t="s">
        <v>52</v>
      </c>
      <c r="J118" t="s">
        <v>42</v>
      </c>
      <c r="K118" t="s">
        <v>42</v>
      </c>
      <c r="L118">
        <v>34.898629999999997</v>
      </c>
      <c r="M118">
        <v>31.00534</v>
      </c>
      <c r="N118" s="1">
        <v>41028</v>
      </c>
      <c r="O118" s="1">
        <v>43469</v>
      </c>
      <c r="P118">
        <v>2441</v>
      </c>
      <c r="Q118">
        <v>0.21642349799999999</v>
      </c>
      <c r="R118">
        <v>-168</v>
      </c>
      <c r="S118">
        <v>0.99717328900000002</v>
      </c>
      <c r="T118">
        <v>-7.5136091000000002E-2</v>
      </c>
      <c r="U118">
        <v>2007.8035179999999</v>
      </c>
      <c r="V118">
        <v>0.95739879000000006</v>
      </c>
      <c r="W118" t="s">
        <v>53</v>
      </c>
      <c r="X118" t="s">
        <v>72</v>
      </c>
      <c r="Y118">
        <v>4701.2330480000001</v>
      </c>
      <c r="Z118">
        <v>3.6759906939999998</v>
      </c>
      <c r="AA118">
        <v>11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2</v>
      </c>
      <c r="AJ118">
        <v>0</v>
      </c>
      <c r="AK118">
        <v>0</v>
      </c>
      <c r="AL118">
        <v>0</v>
      </c>
      <c r="AM118">
        <v>0</v>
      </c>
      <c r="AN118">
        <v>1</v>
      </c>
    </row>
    <row r="119" spans="1:40" x14ac:dyDescent="0.35">
      <c r="A119">
        <v>1422</v>
      </c>
      <c r="B119" t="s">
        <v>70</v>
      </c>
      <c r="C119">
        <v>2</v>
      </c>
      <c r="D119">
        <v>2019</v>
      </c>
      <c r="E119" t="s">
        <v>58</v>
      </c>
      <c r="F119" t="s">
        <v>41</v>
      </c>
      <c r="G119" t="s">
        <v>42</v>
      </c>
      <c r="H119" t="s">
        <v>43</v>
      </c>
      <c r="I119" t="s">
        <v>52</v>
      </c>
      <c r="J119" t="s">
        <v>42</v>
      </c>
      <c r="K119" t="s">
        <v>42</v>
      </c>
      <c r="L119">
        <v>34.899180000000001</v>
      </c>
      <c r="M119">
        <v>31.005549999999999</v>
      </c>
      <c r="N119" s="1">
        <v>41028</v>
      </c>
      <c r="O119" s="1">
        <v>43469</v>
      </c>
      <c r="P119">
        <v>2441</v>
      </c>
      <c r="Q119">
        <v>0.21642349799999999</v>
      </c>
      <c r="R119">
        <v>-168</v>
      </c>
      <c r="S119">
        <v>0.99717328900000002</v>
      </c>
      <c r="T119">
        <v>-7.5136091000000002E-2</v>
      </c>
      <c r="U119">
        <v>1994.024627</v>
      </c>
      <c r="V119">
        <v>0.94455851499999999</v>
      </c>
      <c r="W119" t="s">
        <v>53</v>
      </c>
      <c r="X119" t="s">
        <v>72</v>
      </c>
      <c r="Y119">
        <v>4669.6042010000001</v>
      </c>
      <c r="Z119">
        <v>3.6466717860000002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1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</row>
    <row r="120" spans="1:40" x14ac:dyDescent="0.35">
      <c r="A120">
        <v>1420</v>
      </c>
      <c r="B120" t="s">
        <v>70</v>
      </c>
      <c r="C120">
        <v>2</v>
      </c>
      <c r="D120">
        <v>2019</v>
      </c>
      <c r="E120" t="s">
        <v>69</v>
      </c>
      <c r="F120" t="s">
        <v>41</v>
      </c>
      <c r="G120" t="s">
        <v>42</v>
      </c>
      <c r="H120" t="s">
        <v>43</v>
      </c>
      <c r="I120" t="s">
        <v>52</v>
      </c>
      <c r="J120" t="s">
        <v>42</v>
      </c>
      <c r="K120" t="s">
        <v>42</v>
      </c>
      <c r="L120">
        <v>34.897629999999999</v>
      </c>
      <c r="M120">
        <v>31.004349999999999</v>
      </c>
      <c r="N120" s="1">
        <v>41028</v>
      </c>
      <c r="O120" s="1">
        <v>43469</v>
      </c>
      <c r="P120">
        <v>2441</v>
      </c>
      <c r="Q120">
        <v>0.21642349799999999</v>
      </c>
      <c r="R120">
        <v>-168</v>
      </c>
      <c r="S120">
        <v>0.99717328900000002</v>
      </c>
      <c r="T120">
        <v>-7.5136091000000002E-2</v>
      </c>
      <c r="U120">
        <v>1986.7148910000001</v>
      </c>
      <c r="V120">
        <v>0.93774671700000001</v>
      </c>
      <c r="W120" t="s">
        <v>53</v>
      </c>
      <c r="X120" t="s">
        <v>72</v>
      </c>
      <c r="Y120">
        <v>4725.230235</v>
      </c>
      <c r="Z120">
        <v>3.6982353030000001</v>
      </c>
      <c r="AA120">
        <v>1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3</v>
      </c>
      <c r="AK120">
        <v>0</v>
      </c>
      <c r="AL120">
        <v>0</v>
      </c>
      <c r="AM120">
        <v>0</v>
      </c>
      <c r="AN120">
        <v>0</v>
      </c>
    </row>
    <row r="121" spans="1:40" x14ac:dyDescent="0.35">
      <c r="A121">
        <v>1423</v>
      </c>
      <c r="B121" t="s">
        <v>70</v>
      </c>
      <c r="C121">
        <v>2</v>
      </c>
      <c r="D121">
        <v>2019</v>
      </c>
      <c r="E121" t="s">
        <v>64</v>
      </c>
      <c r="F121" t="s">
        <v>41</v>
      </c>
      <c r="G121" t="s">
        <v>42</v>
      </c>
      <c r="H121" t="s">
        <v>43</v>
      </c>
      <c r="I121" t="s">
        <v>44</v>
      </c>
      <c r="J121" t="s">
        <v>42</v>
      </c>
      <c r="K121" t="s">
        <v>42</v>
      </c>
      <c r="L121">
        <v>34.872050000000002</v>
      </c>
      <c r="M121">
        <v>31.021650000000001</v>
      </c>
      <c r="N121" s="1">
        <v>41028</v>
      </c>
      <c r="O121" s="1">
        <v>43469</v>
      </c>
      <c r="P121">
        <v>2441</v>
      </c>
      <c r="Q121">
        <v>0.21642349799999999</v>
      </c>
      <c r="R121">
        <v>-168</v>
      </c>
      <c r="S121">
        <v>0.99717328900000002</v>
      </c>
      <c r="T121">
        <v>-7.5136091000000002E-2</v>
      </c>
      <c r="U121">
        <v>1260.0090049999999</v>
      </c>
      <c r="V121">
        <v>0.26054392399999998</v>
      </c>
      <c r="W121" t="s">
        <v>45</v>
      </c>
      <c r="X121" t="s">
        <v>71</v>
      </c>
      <c r="Y121">
        <v>4119.8943339999996</v>
      </c>
      <c r="Z121">
        <v>3.1371086830000001</v>
      </c>
      <c r="AA121">
        <v>1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1</v>
      </c>
      <c r="AI121">
        <v>2</v>
      </c>
      <c r="AJ121">
        <v>2</v>
      </c>
      <c r="AK121">
        <v>0</v>
      </c>
      <c r="AL121">
        <v>0</v>
      </c>
      <c r="AM121">
        <v>0</v>
      </c>
      <c r="AN121">
        <v>0</v>
      </c>
    </row>
    <row r="122" spans="1:40" x14ac:dyDescent="0.35">
      <c r="A122">
        <v>1424</v>
      </c>
      <c r="B122" t="s">
        <v>70</v>
      </c>
      <c r="C122">
        <v>2</v>
      </c>
      <c r="D122">
        <v>2019</v>
      </c>
      <c r="E122" t="s">
        <v>62</v>
      </c>
      <c r="F122" t="s">
        <v>41</v>
      </c>
      <c r="G122" t="s">
        <v>42</v>
      </c>
      <c r="H122" t="s">
        <v>43</v>
      </c>
      <c r="I122" t="s">
        <v>44</v>
      </c>
      <c r="J122" t="s">
        <v>42</v>
      </c>
      <c r="K122" t="s">
        <v>42</v>
      </c>
      <c r="L122">
        <v>34.872430000000001</v>
      </c>
      <c r="M122">
        <v>31.02111</v>
      </c>
      <c r="N122" s="1">
        <v>41028</v>
      </c>
      <c r="O122" s="1">
        <v>43469</v>
      </c>
      <c r="P122">
        <v>2441</v>
      </c>
      <c r="Q122">
        <v>0.21642349799999999</v>
      </c>
      <c r="R122">
        <v>-168</v>
      </c>
      <c r="S122">
        <v>0.99717328900000002</v>
      </c>
      <c r="T122">
        <v>-7.5136091000000002E-2</v>
      </c>
      <c r="U122">
        <v>1254.9397080000001</v>
      </c>
      <c r="V122">
        <v>0.25581994699999999</v>
      </c>
      <c r="W122" t="s">
        <v>45</v>
      </c>
      <c r="X122" t="s">
        <v>71</v>
      </c>
      <c r="Y122">
        <v>4184.9541719999997</v>
      </c>
      <c r="Z122">
        <v>3.1974170289999999</v>
      </c>
      <c r="AA122">
        <v>2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3</v>
      </c>
      <c r="AK122">
        <v>0</v>
      </c>
      <c r="AL122">
        <v>0</v>
      </c>
      <c r="AM122">
        <v>0</v>
      </c>
      <c r="AN122">
        <v>1</v>
      </c>
    </row>
    <row r="123" spans="1:40" x14ac:dyDescent="0.35">
      <c r="A123">
        <v>1427</v>
      </c>
      <c r="B123" t="s">
        <v>70</v>
      </c>
      <c r="C123">
        <v>2</v>
      </c>
      <c r="D123">
        <v>2019</v>
      </c>
      <c r="E123" t="s">
        <v>95</v>
      </c>
      <c r="F123" t="s">
        <v>41</v>
      </c>
      <c r="G123" t="s">
        <v>42</v>
      </c>
      <c r="H123" t="s">
        <v>91</v>
      </c>
      <c r="I123" t="s">
        <v>52</v>
      </c>
      <c r="J123" t="s">
        <v>42</v>
      </c>
      <c r="K123" t="s">
        <v>42</v>
      </c>
      <c r="L123">
        <v>34.465850000000003</v>
      </c>
      <c r="M123">
        <v>30.781739999999999</v>
      </c>
      <c r="N123" s="1">
        <v>41028</v>
      </c>
      <c r="O123" s="1">
        <v>43497</v>
      </c>
      <c r="P123">
        <v>2469</v>
      </c>
      <c r="Q123">
        <v>0.24061714300000001</v>
      </c>
      <c r="R123">
        <v>-140</v>
      </c>
      <c r="S123">
        <v>-0.98023965899999999</v>
      </c>
      <c r="T123">
        <v>-0.19781357399999999</v>
      </c>
      <c r="U123">
        <v>1223.3664269999999</v>
      </c>
      <c r="V123">
        <v>0.22639743300000001</v>
      </c>
      <c r="W123" t="s">
        <v>92</v>
      </c>
      <c r="X123" t="s">
        <v>115</v>
      </c>
      <c r="Y123">
        <v>1267.9850449999999</v>
      </c>
      <c r="Z123">
        <v>0.49348186399999999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3</v>
      </c>
      <c r="AG123">
        <v>0</v>
      </c>
      <c r="AH123">
        <v>0</v>
      </c>
      <c r="AI123">
        <v>0</v>
      </c>
      <c r="AJ123">
        <v>2</v>
      </c>
      <c r="AK123">
        <v>0</v>
      </c>
      <c r="AL123">
        <v>0</v>
      </c>
      <c r="AM123">
        <v>0</v>
      </c>
      <c r="AN123">
        <v>0</v>
      </c>
    </row>
    <row r="124" spans="1:40" x14ac:dyDescent="0.35">
      <c r="A124">
        <v>1431</v>
      </c>
      <c r="B124" t="s">
        <v>70</v>
      </c>
      <c r="C124">
        <v>2</v>
      </c>
      <c r="D124">
        <v>2019</v>
      </c>
      <c r="E124" t="s">
        <v>90</v>
      </c>
      <c r="F124" t="s">
        <v>41</v>
      </c>
      <c r="G124" t="s">
        <v>42</v>
      </c>
      <c r="H124" t="s">
        <v>91</v>
      </c>
      <c r="I124" t="s">
        <v>52</v>
      </c>
      <c r="J124" t="s">
        <v>42</v>
      </c>
      <c r="K124" t="s">
        <v>42</v>
      </c>
      <c r="L124">
        <v>34.467199999999998</v>
      </c>
      <c r="M124">
        <v>30.78154</v>
      </c>
      <c r="N124" s="1">
        <v>41028</v>
      </c>
      <c r="O124" s="1">
        <v>43497</v>
      </c>
      <c r="P124">
        <v>2469</v>
      </c>
      <c r="Q124">
        <v>0.24061714300000001</v>
      </c>
      <c r="R124">
        <v>-140</v>
      </c>
      <c r="S124">
        <v>-0.98023965899999999</v>
      </c>
      <c r="T124">
        <v>-0.19781357399999999</v>
      </c>
      <c r="U124">
        <v>1183.0039810000001</v>
      </c>
      <c r="V124">
        <v>0.18878447100000001</v>
      </c>
      <c r="W124" t="s">
        <v>92</v>
      </c>
      <c r="X124" t="s">
        <v>115</v>
      </c>
      <c r="Y124">
        <v>1146.676886</v>
      </c>
      <c r="Z124">
        <v>0.38103315999999998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1</v>
      </c>
      <c r="AJ124">
        <v>3</v>
      </c>
      <c r="AK124">
        <v>0</v>
      </c>
      <c r="AL124">
        <v>0</v>
      </c>
      <c r="AM124">
        <v>0</v>
      </c>
      <c r="AN124">
        <v>0</v>
      </c>
    </row>
    <row r="125" spans="1:40" x14ac:dyDescent="0.35">
      <c r="A125">
        <v>1433</v>
      </c>
      <c r="B125" t="s">
        <v>70</v>
      </c>
      <c r="C125">
        <v>2</v>
      </c>
      <c r="D125">
        <v>2019</v>
      </c>
      <c r="E125" t="s">
        <v>97</v>
      </c>
      <c r="F125" t="s">
        <v>41</v>
      </c>
      <c r="G125" t="s">
        <v>42</v>
      </c>
      <c r="H125" t="s">
        <v>91</v>
      </c>
      <c r="I125" t="s">
        <v>52</v>
      </c>
      <c r="J125" t="s">
        <v>42</v>
      </c>
      <c r="K125" t="s">
        <v>42</v>
      </c>
      <c r="L125">
        <v>34.465470000000003</v>
      </c>
      <c r="M125">
        <v>30.782589999999999</v>
      </c>
      <c r="N125" s="1">
        <v>41028</v>
      </c>
      <c r="O125" s="1">
        <v>43497</v>
      </c>
      <c r="P125">
        <v>2469</v>
      </c>
      <c r="Q125">
        <v>0.24061714300000001</v>
      </c>
      <c r="R125">
        <v>-140</v>
      </c>
      <c r="S125">
        <v>-0.98023965899999999</v>
      </c>
      <c r="T125">
        <v>-0.19781357399999999</v>
      </c>
      <c r="U125">
        <v>1163.4917640000001</v>
      </c>
      <c r="V125">
        <v>0.170601423</v>
      </c>
      <c r="W125" t="s">
        <v>92</v>
      </c>
      <c r="X125" t="s">
        <v>115</v>
      </c>
      <c r="Y125">
        <v>1286.204013</v>
      </c>
      <c r="Z125">
        <v>0.51037025199999997</v>
      </c>
      <c r="AA125">
        <v>4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3</v>
      </c>
      <c r="AK125">
        <v>0</v>
      </c>
      <c r="AL125">
        <v>0</v>
      </c>
      <c r="AM125">
        <v>0</v>
      </c>
      <c r="AN125">
        <v>0</v>
      </c>
    </row>
    <row r="126" spans="1:40" x14ac:dyDescent="0.35">
      <c r="A126">
        <v>1428</v>
      </c>
      <c r="B126" t="s">
        <v>70</v>
      </c>
      <c r="C126">
        <v>2</v>
      </c>
      <c r="D126">
        <v>2019</v>
      </c>
      <c r="E126" t="s">
        <v>96</v>
      </c>
      <c r="F126" t="s">
        <v>41</v>
      </c>
      <c r="G126" t="s">
        <v>42</v>
      </c>
      <c r="H126" t="s">
        <v>91</v>
      </c>
      <c r="I126" t="s">
        <v>52</v>
      </c>
      <c r="J126" t="s">
        <v>42</v>
      </c>
      <c r="K126" t="s">
        <v>42</v>
      </c>
      <c r="L126">
        <v>34.467860000000002</v>
      </c>
      <c r="M126">
        <v>30.78173</v>
      </c>
      <c r="N126" s="1">
        <v>41028</v>
      </c>
      <c r="O126" s="1">
        <v>43497</v>
      </c>
      <c r="P126">
        <v>2469</v>
      </c>
      <c r="Q126">
        <v>0.24061714300000001</v>
      </c>
      <c r="R126">
        <v>-140</v>
      </c>
      <c r="S126">
        <v>-0.98023965899999999</v>
      </c>
      <c r="T126">
        <v>-0.19781357399999999</v>
      </c>
      <c r="U126">
        <v>1138.5318769999999</v>
      </c>
      <c r="V126">
        <v>0.147341799</v>
      </c>
      <c r="W126" t="s">
        <v>92</v>
      </c>
      <c r="X126" t="s">
        <v>115</v>
      </c>
      <c r="Y126">
        <v>1080.5317</v>
      </c>
      <c r="Z126">
        <v>0.31971873200000001</v>
      </c>
      <c r="AA126">
        <v>1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3</v>
      </c>
      <c r="AJ126">
        <v>0</v>
      </c>
      <c r="AK126">
        <v>0</v>
      </c>
      <c r="AL126">
        <v>0</v>
      </c>
      <c r="AM126">
        <v>0</v>
      </c>
      <c r="AN126">
        <v>0</v>
      </c>
    </row>
    <row r="127" spans="1:40" x14ac:dyDescent="0.35">
      <c r="A127">
        <v>1432</v>
      </c>
      <c r="B127" t="s">
        <v>70</v>
      </c>
      <c r="C127">
        <v>2</v>
      </c>
      <c r="D127">
        <v>2019</v>
      </c>
      <c r="E127" t="s">
        <v>102</v>
      </c>
      <c r="F127" t="s">
        <v>41</v>
      </c>
      <c r="G127" t="s">
        <v>42</v>
      </c>
      <c r="H127" t="s">
        <v>91</v>
      </c>
      <c r="I127" t="s">
        <v>52</v>
      </c>
      <c r="J127" t="s">
        <v>42</v>
      </c>
      <c r="K127" t="s">
        <v>42</v>
      </c>
      <c r="L127">
        <v>34.465789999999998</v>
      </c>
      <c r="M127">
        <v>30.782900000000001</v>
      </c>
      <c r="N127" s="1">
        <v>41028</v>
      </c>
      <c r="O127" s="1">
        <v>43497</v>
      </c>
      <c r="P127">
        <v>2469</v>
      </c>
      <c r="Q127">
        <v>0.24061714300000001</v>
      </c>
      <c r="R127">
        <v>-140</v>
      </c>
      <c r="S127">
        <v>-0.98023965899999999</v>
      </c>
      <c r="T127">
        <v>-0.19781357399999999</v>
      </c>
      <c r="U127">
        <v>1117.8314250000001</v>
      </c>
      <c r="V127">
        <v>0.12805145900000001</v>
      </c>
      <c r="W127" t="s">
        <v>92</v>
      </c>
      <c r="X127" t="s">
        <v>115</v>
      </c>
      <c r="Y127">
        <v>1251.119093</v>
      </c>
      <c r="Z127">
        <v>0.47784767700000003</v>
      </c>
      <c r="AA127">
        <v>4</v>
      </c>
      <c r="AB127">
        <v>0</v>
      </c>
      <c r="AC127">
        <v>0</v>
      </c>
      <c r="AD127">
        <v>0</v>
      </c>
      <c r="AE127">
        <v>0</v>
      </c>
      <c r="AF127">
        <v>1</v>
      </c>
      <c r="AG127">
        <v>0</v>
      </c>
      <c r="AH127">
        <v>0</v>
      </c>
      <c r="AI127">
        <v>3</v>
      </c>
      <c r="AJ127">
        <v>1</v>
      </c>
      <c r="AK127">
        <v>0</v>
      </c>
      <c r="AL127">
        <v>0</v>
      </c>
      <c r="AM127">
        <v>0</v>
      </c>
      <c r="AN127">
        <v>0</v>
      </c>
    </row>
    <row r="128" spans="1:40" x14ac:dyDescent="0.35">
      <c r="A128">
        <v>1430</v>
      </c>
      <c r="B128" t="s">
        <v>70</v>
      </c>
      <c r="C128">
        <v>2</v>
      </c>
      <c r="D128">
        <v>2019</v>
      </c>
      <c r="E128" t="s">
        <v>111</v>
      </c>
      <c r="F128" t="s">
        <v>41</v>
      </c>
      <c r="G128" t="s">
        <v>42</v>
      </c>
      <c r="H128" t="s">
        <v>91</v>
      </c>
      <c r="I128" t="s">
        <v>52</v>
      </c>
      <c r="J128" t="s">
        <v>42</v>
      </c>
      <c r="K128" t="s">
        <v>42</v>
      </c>
      <c r="L128">
        <v>34.468449999999997</v>
      </c>
      <c r="M128">
        <v>30.781739999999999</v>
      </c>
      <c r="N128" s="1">
        <v>41028</v>
      </c>
      <c r="O128" s="1">
        <v>43497</v>
      </c>
      <c r="P128">
        <v>2469</v>
      </c>
      <c r="Q128">
        <v>0.24061714300000001</v>
      </c>
      <c r="R128">
        <v>-140</v>
      </c>
      <c r="S128">
        <v>-0.98023965899999999</v>
      </c>
      <c r="T128">
        <v>-0.19781357399999999</v>
      </c>
      <c r="U128">
        <v>1117.350512</v>
      </c>
      <c r="V128">
        <v>0.127603306</v>
      </c>
      <c r="W128" t="s">
        <v>92</v>
      </c>
      <c r="X128" t="s">
        <v>115</v>
      </c>
      <c r="Y128">
        <v>1025.0221349999999</v>
      </c>
      <c r="Z128">
        <v>0.26826317700000002</v>
      </c>
      <c r="AA128">
        <v>3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3</v>
      </c>
      <c r="AJ128">
        <v>5</v>
      </c>
      <c r="AK128">
        <v>0</v>
      </c>
      <c r="AL128">
        <v>0</v>
      </c>
      <c r="AM128">
        <v>0</v>
      </c>
      <c r="AN128">
        <v>0</v>
      </c>
    </row>
    <row r="129" spans="1:40" x14ac:dyDescent="0.35">
      <c r="A129">
        <v>1429</v>
      </c>
      <c r="B129" t="s">
        <v>70</v>
      </c>
      <c r="C129">
        <v>2</v>
      </c>
      <c r="D129">
        <v>2019</v>
      </c>
      <c r="E129" t="s">
        <v>110</v>
      </c>
      <c r="F129" t="s">
        <v>41</v>
      </c>
      <c r="G129" t="s">
        <v>42</v>
      </c>
      <c r="H129" t="s">
        <v>91</v>
      </c>
      <c r="I129" t="s">
        <v>52</v>
      </c>
      <c r="J129" t="s">
        <v>42</v>
      </c>
      <c r="K129" t="s">
        <v>42</v>
      </c>
      <c r="L129">
        <v>34.46781</v>
      </c>
      <c r="M129">
        <v>30.7821</v>
      </c>
      <c r="N129" s="1">
        <v>41028</v>
      </c>
      <c r="O129" s="1">
        <v>43497</v>
      </c>
      <c r="P129">
        <v>2469</v>
      </c>
      <c r="Q129">
        <v>0.24061714300000001</v>
      </c>
      <c r="R129">
        <v>-140</v>
      </c>
      <c r="S129">
        <v>-0.98023965899999999</v>
      </c>
      <c r="T129">
        <v>-0.19781357399999999</v>
      </c>
      <c r="U129">
        <v>1102.548916</v>
      </c>
      <c r="V129">
        <v>0.113809992</v>
      </c>
      <c r="W129" t="s">
        <v>92</v>
      </c>
      <c r="X129" t="s">
        <v>115</v>
      </c>
      <c r="Y129">
        <v>1076.1703230000001</v>
      </c>
      <c r="Z129">
        <v>0.31567587800000002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1</v>
      </c>
      <c r="AJ129">
        <v>1</v>
      </c>
      <c r="AK129">
        <v>0</v>
      </c>
      <c r="AL129">
        <v>0</v>
      </c>
      <c r="AM129">
        <v>0</v>
      </c>
      <c r="AN129">
        <v>0</v>
      </c>
    </row>
    <row r="130" spans="1:40" x14ac:dyDescent="0.35">
      <c r="A130">
        <v>1434</v>
      </c>
      <c r="B130" t="s">
        <v>70</v>
      </c>
      <c r="C130">
        <v>2</v>
      </c>
      <c r="D130">
        <v>2019</v>
      </c>
      <c r="E130" t="s">
        <v>103</v>
      </c>
      <c r="F130" t="s">
        <v>41</v>
      </c>
      <c r="G130" t="s">
        <v>42</v>
      </c>
      <c r="H130" t="s">
        <v>91</v>
      </c>
      <c r="I130" t="s">
        <v>44</v>
      </c>
      <c r="J130" t="s">
        <v>42</v>
      </c>
      <c r="K130" t="s">
        <v>42</v>
      </c>
      <c r="L130">
        <v>34.46508</v>
      </c>
      <c r="M130">
        <v>30.798279999999998</v>
      </c>
      <c r="N130" s="1">
        <v>41028</v>
      </c>
      <c r="O130" s="1">
        <v>43497</v>
      </c>
      <c r="P130">
        <v>2469</v>
      </c>
      <c r="Q130">
        <v>0.24061714300000001</v>
      </c>
      <c r="R130">
        <v>-140</v>
      </c>
      <c r="S130">
        <v>-0.98023965899999999</v>
      </c>
      <c r="T130">
        <v>-0.19781357399999999</v>
      </c>
      <c r="U130">
        <v>861.29278780000004</v>
      </c>
      <c r="V130">
        <v>-0.111011806</v>
      </c>
      <c r="W130" t="s">
        <v>100</v>
      </c>
      <c r="X130" t="s">
        <v>116</v>
      </c>
      <c r="Y130">
        <v>730.97296200000005</v>
      </c>
      <c r="Z130">
        <v>-4.3108080000000002E-3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2</v>
      </c>
      <c r="AK130">
        <v>0</v>
      </c>
      <c r="AL130">
        <v>0</v>
      </c>
      <c r="AM130">
        <v>0</v>
      </c>
      <c r="AN130">
        <v>0</v>
      </c>
    </row>
    <row r="131" spans="1:40" x14ac:dyDescent="0.35">
      <c r="A131">
        <v>1435</v>
      </c>
      <c r="B131" t="s">
        <v>70</v>
      </c>
      <c r="C131">
        <v>2</v>
      </c>
      <c r="D131">
        <v>2019</v>
      </c>
      <c r="E131" t="s">
        <v>104</v>
      </c>
      <c r="F131" t="s">
        <v>41</v>
      </c>
      <c r="G131" t="s">
        <v>42</v>
      </c>
      <c r="H131" t="s">
        <v>91</v>
      </c>
      <c r="I131" t="s">
        <v>44</v>
      </c>
      <c r="J131" t="s">
        <v>42</v>
      </c>
      <c r="K131" t="s">
        <v>42</v>
      </c>
      <c r="L131">
        <v>34.465809999999998</v>
      </c>
      <c r="M131">
        <v>30.797969999999999</v>
      </c>
      <c r="N131" s="1">
        <v>41028</v>
      </c>
      <c r="O131" s="1">
        <v>43497</v>
      </c>
      <c r="P131">
        <v>2469</v>
      </c>
      <c r="Q131">
        <v>0.24061714300000001</v>
      </c>
      <c r="R131">
        <v>-140</v>
      </c>
      <c r="S131">
        <v>-0.98023965899999999</v>
      </c>
      <c r="T131">
        <v>-0.19781357399999999</v>
      </c>
      <c r="U131">
        <v>783.9607221</v>
      </c>
      <c r="V131">
        <v>-0.183076023</v>
      </c>
      <c r="W131" t="s">
        <v>100</v>
      </c>
      <c r="X131" t="s">
        <v>116</v>
      </c>
      <c r="Y131">
        <v>687.75816099999997</v>
      </c>
      <c r="Z131">
        <v>-4.4369517999999997E-2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3</v>
      </c>
      <c r="AK131">
        <v>0</v>
      </c>
      <c r="AL131">
        <v>0</v>
      </c>
      <c r="AM131">
        <v>0</v>
      </c>
      <c r="AN131">
        <v>0</v>
      </c>
    </row>
    <row r="132" spans="1:40" x14ac:dyDescent="0.35">
      <c r="A132">
        <v>1436</v>
      </c>
      <c r="B132" t="s">
        <v>70</v>
      </c>
      <c r="C132">
        <v>2</v>
      </c>
      <c r="D132">
        <v>2019</v>
      </c>
      <c r="E132" t="s">
        <v>114</v>
      </c>
      <c r="F132" t="s">
        <v>41</v>
      </c>
      <c r="G132" t="s">
        <v>42</v>
      </c>
      <c r="H132" t="s">
        <v>91</v>
      </c>
      <c r="I132" t="s">
        <v>44</v>
      </c>
      <c r="J132" t="s">
        <v>42</v>
      </c>
      <c r="K132" t="s">
        <v>42</v>
      </c>
      <c r="L132">
        <v>34.467709999999997</v>
      </c>
      <c r="M132">
        <v>30.796520000000001</v>
      </c>
      <c r="N132" s="1">
        <v>41028</v>
      </c>
      <c r="O132" s="1">
        <v>43497</v>
      </c>
      <c r="P132">
        <v>2469</v>
      </c>
      <c r="Q132">
        <v>0.24061714300000001</v>
      </c>
      <c r="R132">
        <v>-140</v>
      </c>
      <c r="S132">
        <v>-0.98023965899999999</v>
      </c>
      <c r="T132">
        <v>-0.19781357399999999</v>
      </c>
      <c r="U132">
        <v>544.90368139999998</v>
      </c>
      <c r="V132">
        <v>-0.40584853500000001</v>
      </c>
      <c r="W132" t="s">
        <v>100</v>
      </c>
      <c r="X132" t="s">
        <v>116</v>
      </c>
      <c r="Y132">
        <v>664.22675400000003</v>
      </c>
      <c r="Z132">
        <v>-6.6182363999999994E-2</v>
      </c>
      <c r="AA132">
        <v>3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3</v>
      </c>
      <c r="AK132">
        <v>0</v>
      </c>
      <c r="AL132">
        <v>0</v>
      </c>
      <c r="AM132">
        <v>0</v>
      </c>
      <c r="AN132">
        <v>0</v>
      </c>
    </row>
    <row r="133" spans="1:40" x14ac:dyDescent="0.35">
      <c r="A133">
        <v>1437</v>
      </c>
      <c r="B133" t="s">
        <v>70</v>
      </c>
      <c r="C133">
        <v>2</v>
      </c>
      <c r="D133">
        <v>2019</v>
      </c>
      <c r="E133" t="s">
        <v>108</v>
      </c>
      <c r="F133" t="s">
        <v>41</v>
      </c>
      <c r="G133" t="s">
        <v>42</v>
      </c>
      <c r="H133" t="s">
        <v>91</v>
      </c>
      <c r="I133" t="s">
        <v>44</v>
      </c>
      <c r="J133" t="s">
        <v>42</v>
      </c>
      <c r="K133" t="s">
        <v>42</v>
      </c>
      <c r="L133">
        <v>34.467970000000001</v>
      </c>
      <c r="M133">
        <v>30.79589</v>
      </c>
      <c r="N133" s="1">
        <v>41028</v>
      </c>
      <c r="O133" s="1">
        <v>43497</v>
      </c>
      <c r="P133">
        <v>2469</v>
      </c>
      <c r="Q133">
        <v>0.24061714300000001</v>
      </c>
      <c r="R133">
        <v>-140</v>
      </c>
      <c r="S133">
        <v>-0.98023965899999999</v>
      </c>
      <c r="T133">
        <v>-0.19781357399999999</v>
      </c>
      <c r="U133">
        <v>489.82371010000003</v>
      </c>
      <c r="V133">
        <v>-0.45717646699999998</v>
      </c>
      <c r="W133" t="s">
        <v>100</v>
      </c>
      <c r="X133" t="s">
        <v>116</v>
      </c>
      <c r="Y133">
        <v>706.451729</v>
      </c>
      <c r="Z133">
        <v>-2.7041190999999999E-2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2</v>
      </c>
      <c r="AK133">
        <v>0</v>
      </c>
      <c r="AL133">
        <v>0</v>
      </c>
      <c r="AM133">
        <v>0</v>
      </c>
      <c r="AN133">
        <v>0</v>
      </c>
    </row>
    <row r="134" spans="1:40" x14ac:dyDescent="0.35">
      <c r="A134">
        <v>1438</v>
      </c>
      <c r="B134" t="s">
        <v>70</v>
      </c>
      <c r="C134">
        <v>2</v>
      </c>
      <c r="D134">
        <v>2019</v>
      </c>
      <c r="E134" t="s">
        <v>107</v>
      </c>
      <c r="F134" t="s">
        <v>41</v>
      </c>
      <c r="G134" t="s">
        <v>42</v>
      </c>
      <c r="H134" t="s">
        <v>91</v>
      </c>
      <c r="I134" t="s">
        <v>44</v>
      </c>
      <c r="J134" t="s">
        <v>42</v>
      </c>
      <c r="K134" t="s">
        <v>42</v>
      </c>
      <c r="L134">
        <v>34.468060000000001</v>
      </c>
      <c r="M134">
        <v>30.795310000000001</v>
      </c>
      <c r="N134" s="1">
        <v>41028</v>
      </c>
      <c r="O134" s="1">
        <v>43497</v>
      </c>
      <c r="P134">
        <v>2469</v>
      </c>
      <c r="Q134">
        <v>0.24061714300000001</v>
      </c>
      <c r="R134">
        <v>-140</v>
      </c>
      <c r="S134">
        <v>-0.98023965899999999</v>
      </c>
      <c r="T134">
        <v>-0.19781357399999999</v>
      </c>
      <c r="U134">
        <v>451.59491759999997</v>
      </c>
      <c r="V134">
        <v>-0.49280111999999998</v>
      </c>
      <c r="W134" t="s">
        <v>100</v>
      </c>
      <c r="X134" t="s">
        <v>116</v>
      </c>
      <c r="Y134">
        <v>754.07141799999999</v>
      </c>
      <c r="Z134">
        <v>1.7100707E-2</v>
      </c>
      <c r="AA134">
        <v>1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3</v>
      </c>
      <c r="AJ134">
        <v>0</v>
      </c>
      <c r="AK134">
        <v>0</v>
      </c>
      <c r="AL134">
        <v>0</v>
      </c>
      <c r="AM134">
        <v>0</v>
      </c>
      <c r="AN134">
        <v>0</v>
      </c>
    </row>
    <row r="135" spans="1:40" x14ac:dyDescent="0.35">
      <c r="A135">
        <v>1439</v>
      </c>
      <c r="B135" t="s">
        <v>70</v>
      </c>
      <c r="C135">
        <v>2</v>
      </c>
      <c r="D135">
        <v>2019</v>
      </c>
      <c r="E135" t="s">
        <v>138</v>
      </c>
      <c r="F135" t="s">
        <v>41</v>
      </c>
      <c r="G135" t="s">
        <v>42</v>
      </c>
      <c r="H135" t="s">
        <v>135</v>
      </c>
      <c r="I135" t="s">
        <v>52</v>
      </c>
      <c r="J135" t="s">
        <v>42</v>
      </c>
      <c r="K135" t="s">
        <v>42</v>
      </c>
      <c r="L135">
        <v>34.838160000000002</v>
      </c>
      <c r="M135">
        <v>30.896699999999999</v>
      </c>
      <c r="N135" s="1">
        <v>41028</v>
      </c>
      <c r="O135" s="1">
        <v>43485</v>
      </c>
      <c r="P135">
        <v>2457</v>
      </c>
      <c r="Q135">
        <v>0.230248438</v>
      </c>
      <c r="R135">
        <v>-152</v>
      </c>
      <c r="S135">
        <v>-0.93332052399999998</v>
      </c>
      <c r="T135">
        <v>0.35904428700000002</v>
      </c>
      <c r="U135">
        <v>1105.4235369999999</v>
      </c>
      <c r="V135">
        <v>0.11648879400000001</v>
      </c>
      <c r="W135" t="s">
        <v>136</v>
      </c>
      <c r="X135" t="s">
        <v>158</v>
      </c>
      <c r="Y135">
        <v>611.65881200000001</v>
      </c>
      <c r="Z135">
        <v>-0.114911131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2</v>
      </c>
    </row>
    <row r="136" spans="1:40" x14ac:dyDescent="0.35">
      <c r="A136">
        <v>1440</v>
      </c>
      <c r="B136" t="s">
        <v>70</v>
      </c>
      <c r="C136">
        <v>2</v>
      </c>
      <c r="D136">
        <v>2019</v>
      </c>
      <c r="E136" t="s">
        <v>156</v>
      </c>
      <c r="F136" t="s">
        <v>41</v>
      </c>
      <c r="G136" t="s">
        <v>42</v>
      </c>
      <c r="H136" t="s">
        <v>135</v>
      </c>
      <c r="I136" t="s">
        <v>52</v>
      </c>
      <c r="J136" t="s">
        <v>42</v>
      </c>
      <c r="K136" t="s">
        <v>42</v>
      </c>
      <c r="L136">
        <v>34.836620000000003</v>
      </c>
      <c r="M136">
        <v>30.897449999999999</v>
      </c>
      <c r="N136" s="1">
        <v>41028</v>
      </c>
      <c r="O136" s="1">
        <v>43485</v>
      </c>
      <c r="P136">
        <v>2457</v>
      </c>
      <c r="Q136">
        <v>0.230248438</v>
      </c>
      <c r="R136">
        <v>-152</v>
      </c>
      <c r="S136">
        <v>-0.93332052399999998</v>
      </c>
      <c r="T136">
        <v>0.35904428700000002</v>
      </c>
      <c r="U136">
        <v>1102.0600910000001</v>
      </c>
      <c r="V136">
        <v>0.113354466</v>
      </c>
      <c r="W136" t="s">
        <v>136</v>
      </c>
      <c r="X136" t="s">
        <v>158</v>
      </c>
      <c r="Y136">
        <v>505.40369600000002</v>
      </c>
      <c r="Z136">
        <v>-0.21340615499999999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1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</row>
    <row r="137" spans="1:40" x14ac:dyDescent="0.35">
      <c r="A137">
        <v>1441</v>
      </c>
      <c r="B137" t="s">
        <v>70</v>
      </c>
      <c r="C137">
        <v>2</v>
      </c>
      <c r="D137">
        <v>2019</v>
      </c>
      <c r="E137" t="s">
        <v>142</v>
      </c>
      <c r="F137" t="s">
        <v>41</v>
      </c>
      <c r="G137" t="s">
        <v>42</v>
      </c>
      <c r="H137" t="s">
        <v>135</v>
      </c>
      <c r="I137" t="s">
        <v>52</v>
      </c>
      <c r="J137" t="s">
        <v>42</v>
      </c>
      <c r="K137" t="s">
        <v>42</v>
      </c>
      <c r="L137">
        <v>34.835949999999997</v>
      </c>
      <c r="M137">
        <v>30.89733</v>
      </c>
      <c r="N137" s="1">
        <v>41028</v>
      </c>
      <c r="O137" s="1">
        <v>43485</v>
      </c>
      <c r="P137">
        <v>2457</v>
      </c>
      <c r="Q137">
        <v>0.230248438</v>
      </c>
      <c r="R137">
        <v>-152</v>
      </c>
      <c r="S137">
        <v>-0.93332052399999998</v>
      </c>
      <c r="T137">
        <v>0.35904428700000002</v>
      </c>
      <c r="U137">
        <v>1053.0375839999999</v>
      </c>
      <c r="V137">
        <v>6.7671363999999998E-2</v>
      </c>
      <c r="W137" t="s">
        <v>136</v>
      </c>
      <c r="X137" t="s">
        <v>158</v>
      </c>
      <c r="Y137">
        <v>520.08389499999998</v>
      </c>
      <c r="Z137">
        <v>-0.19979808900000001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1</v>
      </c>
      <c r="AJ137">
        <v>0</v>
      </c>
      <c r="AK137">
        <v>0</v>
      </c>
      <c r="AL137">
        <v>0</v>
      </c>
      <c r="AM137">
        <v>0</v>
      </c>
      <c r="AN137">
        <v>0</v>
      </c>
    </row>
    <row r="138" spans="1:40" x14ac:dyDescent="0.35">
      <c r="A138">
        <v>1442</v>
      </c>
      <c r="B138" t="s">
        <v>70</v>
      </c>
      <c r="C138">
        <v>2</v>
      </c>
      <c r="D138">
        <v>2019</v>
      </c>
      <c r="E138" t="s">
        <v>143</v>
      </c>
      <c r="F138" t="s">
        <v>41</v>
      </c>
      <c r="G138" t="s">
        <v>42</v>
      </c>
      <c r="H138" t="s">
        <v>135</v>
      </c>
      <c r="I138" t="s">
        <v>52</v>
      </c>
      <c r="J138" t="s">
        <v>42</v>
      </c>
      <c r="K138" t="s">
        <v>42</v>
      </c>
      <c r="L138">
        <v>34.835470000000001</v>
      </c>
      <c r="M138">
        <v>30.89761</v>
      </c>
      <c r="N138" s="1">
        <v>41028</v>
      </c>
      <c r="O138" s="1">
        <v>43485</v>
      </c>
      <c r="P138">
        <v>2457</v>
      </c>
      <c r="Q138">
        <v>0.230248438</v>
      </c>
      <c r="R138">
        <v>-152</v>
      </c>
      <c r="S138">
        <v>-0.93332052399999998</v>
      </c>
      <c r="T138">
        <v>0.35904428700000002</v>
      </c>
      <c r="U138">
        <v>1052.990916</v>
      </c>
      <c r="V138">
        <v>6.7627875000000004E-2</v>
      </c>
      <c r="W138" t="s">
        <v>136</v>
      </c>
      <c r="X138" t="s">
        <v>158</v>
      </c>
      <c r="Y138">
        <v>495.32791600000002</v>
      </c>
      <c r="Z138">
        <v>-0.22274607399999999</v>
      </c>
      <c r="AA138">
        <v>3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1</v>
      </c>
      <c r="AI138">
        <v>1</v>
      </c>
      <c r="AJ138">
        <v>0</v>
      </c>
      <c r="AK138">
        <v>0</v>
      </c>
      <c r="AL138">
        <v>0</v>
      </c>
      <c r="AM138">
        <v>0</v>
      </c>
      <c r="AN138">
        <v>1</v>
      </c>
    </row>
    <row r="139" spans="1:40" x14ac:dyDescent="0.35">
      <c r="A139">
        <v>1443</v>
      </c>
      <c r="B139" t="s">
        <v>70</v>
      </c>
      <c r="C139">
        <v>2</v>
      </c>
      <c r="D139">
        <v>2019</v>
      </c>
      <c r="E139" t="s">
        <v>140</v>
      </c>
      <c r="F139" t="s">
        <v>41</v>
      </c>
      <c r="G139" t="s">
        <v>42</v>
      </c>
      <c r="H139" t="s">
        <v>135</v>
      </c>
      <c r="I139" t="s">
        <v>52</v>
      </c>
      <c r="J139" t="s">
        <v>42</v>
      </c>
      <c r="K139" t="s">
        <v>42</v>
      </c>
      <c r="L139">
        <v>34.833710000000004</v>
      </c>
      <c r="M139">
        <v>30.898119999999999</v>
      </c>
      <c r="N139" s="1">
        <v>41028</v>
      </c>
      <c r="O139" s="1">
        <v>43485</v>
      </c>
      <c r="P139">
        <v>2457</v>
      </c>
      <c r="Q139">
        <v>0.230248438</v>
      </c>
      <c r="R139">
        <v>-152</v>
      </c>
      <c r="S139">
        <v>-0.93332052399999998</v>
      </c>
      <c r="T139">
        <v>0.35904428700000002</v>
      </c>
      <c r="U139">
        <v>1024.4954299999999</v>
      </c>
      <c r="V139">
        <v>4.1073498E-2</v>
      </c>
      <c r="W139" t="s">
        <v>136</v>
      </c>
      <c r="X139" t="s">
        <v>158</v>
      </c>
      <c r="Y139">
        <v>501.763261</v>
      </c>
      <c r="Z139">
        <v>-0.21678071900000001</v>
      </c>
      <c r="AA139">
        <v>20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3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1</v>
      </c>
    </row>
    <row r="140" spans="1:40" x14ac:dyDescent="0.35">
      <c r="A140">
        <v>1444</v>
      </c>
      <c r="B140" t="s">
        <v>70</v>
      </c>
      <c r="C140">
        <v>2</v>
      </c>
      <c r="D140">
        <v>2019</v>
      </c>
      <c r="E140" t="s">
        <v>154</v>
      </c>
      <c r="F140" t="s">
        <v>41</v>
      </c>
      <c r="G140" t="s">
        <v>42</v>
      </c>
      <c r="H140" t="s">
        <v>135</v>
      </c>
      <c r="I140" t="s">
        <v>44</v>
      </c>
      <c r="J140" t="s">
        <v>42</v>
      </c>
      <c r="K140" t="s">
        <v>42</v>
      </c>
      <c r="L140">
        <v>34.831989999999998</v>
      </c>
      <c r="M140">
        <v>30.881779999999999</v>
      </c>
      <c r="N140" s="1">
        <v>41028</v>
      </c>
      <c r="O140" s="1">
        <v>43485</v>
      </c>
      <c r="P140">
        <v>2457</v>
      </c>
      <c r="Q140">
        <v>0.230248438</v>
      </c>
      <c r="R140">
        <v>-152</v>
      </c>
      <c r="S140">
        <v>-0.93332052399999998</v>
      </c>
      <c r="T140">
        <v>0.35904428700000002</v>
      </c>
      <c r="U140">
        <v>491.12195889999998</v>
      </c>
      <c r="V140">
        <v>-0.455966655</v>
      </c>
      <c r="W140" t="s">
        <v>146</v>
      </c>
      <c r="X140" t="s">
        <v>159</v>
      </c>
      <c r="Y140">
        <v>1087.213653</v>
      </c>
      <c r="Z140">
        <v>0.32591268400000001</v>
      </c>
      <c r="AA140">
        <v>1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1</v>
      </c>
    </row>
    <row r="141" spans="1:40" x14ac:dyDescent="0.35">
      <c r="A141">
        <v>1446</v>
      </c>
      <c r="B141" t="s">
        <v>70</v>
      </c>
      <c r="C141">
        <v>2</v>
      </c>
      <c r="D141">
        <v>2019</v>
      </c>
      <c r="E141" t="s">
        <v>160</v>
      </c>
      <c r="F141" t="s">
        <v>41</v>
      </c>
      <c r="G141" t="s">
        <v>42</v>
      </c>
      <c r="H141" t="s">
        <v>135</v>
      </c>
      <c r="I141" t="s">
        <v>44</v>
      </c>
      <c r="J141" t="s">
        <v>42</v>
      </c>
      <c r="K141" t="s">
        <v>42</v>
      </c>
      <c r="L141">
        <v>34.831569999999999</v>
      </c>
      <c r="M141">
        <v>30.88233</v>
      </c>
      <c r="N141" s="1">
        <v>41028</v>
      </c>
      <c r="O141" s="1">
        <v>43485</v>
      </c>
      <c r="P141">
        <v>2457</v>
      </c>
      <c r="Q141">
        <v>0.230248438</v>
      </c>
      <c r="R141">
        <v>-152</v>
      </c>
      <c r="S141">
        <v>-0.93332052399999998</v>
      </c>
      <c r="T141">
        <v>0.35904428700000002</v>
      </c>
      <c r="U141">
        <v>420.87372169999998</v>
      </c>
      <c r="V141">
        <v>-0.52142959300000002</v>
      </c>
      <c r="W141" t="s">
        <v>146</v>
      </c>
      <c r="X141" t="s">
        <v>159</v>
      </c>
      <c r="Y141">
        <v>1051.9178039999999</v>
      </c>
      <c r="Z141">
        <v>0.29319458399999998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1</v>
      </c>
      <c r="AJ141">
        <v>0</v>
      </c>
      <c r="AK141">
        <v>0</v>
      </c>
      <c r="AL141">
        <v>0</v>
      </c>
      <c r="AM141">
        <v>0</v>
      </c>
      <c r="AN141">
        <v>0</v>
      </c>
    </row>
    <row r="142" spans="1:40" x14ac:dyDescent="0.35">
      <c r="A142">
        <v>1445</v>
      </c>
      <c r="B142" t="s">
        <v>70</v>
      </c>
      <c r="C142">
        <v>2</v>
      </c>
      <c r="D142">
        <v>2019</v>
      </c>
      <c r="E142" t="s">
        <v>152</v>
      </c>
      <c r="F142" t="s">
        <v>41</v>
      </c>
      <c r="G142" t="s">
        <v>42</v>
      </c>
      <c r="H142" t="s">
        <v>135</v>
      </c>
      <c r="I142" t="s">
        <v>44</v>
      </c>
      <c r="J142" t="s">
        <v>42</v>
      </c>
      <c r="K142" t="s">
        <v>42</v>
      </c>
      <c r="L142">
        <v>34.831159999999997</v>
      </c>
      <c r="M142">
        <v>30.88251</v>
      </c>
      <c r="N142" s="1">
        <v>41028</v>
      </c>
      <c r="O142" s="1">
        <v>43485</v>
      </c>
      <c r="P142">
        <v>2457</v>
      </c>
      <c r="Q142">
        <v>0.230248438</v>
      </c>
      <c r="R142">
        <v>-152</v>
      </c>
      <c r="S142">
        <v>-0.93332052399999998</v>
      </c>
      <c r="T142">
        <v>0.35904428700000002</v>
      </c>
      <c r="U142">
        <v>392.05961289999999</v>
      </c>
      <c r="V142">
        <v>-0.54828088900000005</v>
      </c>
      <c r="W142" t="s">
        <v>146</v>
      </c>
      <c r="X142" t="s">
        <v>159</v>
      </c>
      <c r="Y142">
        <v>1015.3774519999999</v>
      </c>
      <c r="Z142">
        <v>0.25932287100000001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1</v>
      </c>
      <c r="AJ142">
        <v>0</v>
      </c>
      <c r="AK142">
        <v>0</v>
      </c>
      <c r="AL142">
        <v>0</v>
      </c>
      <c r="AM142">
        <v>0</v>
      </c>
      <c r="AN142">
        <v>3</v>
      </c>
    </row>
    <row r="143" spans="1:40" x14ac:dyDescent="0.35">
      <c r="A143">
        <v>1447</v>
      </c>
      <c r="B143" t="s">
        <v>70</v>
      </c>
      <c r="C143">
        <v>2</v>
      </c>
      <c r="D143">
        <v>2019</v>
      </c>
      <c r="E143" t="s">
        <v>148</v>
      </c>
      <c r="F143" t="s">
        <v>41</v>
      </c>
      <c r="G143" t="s">
        <v>42</v>
      </c>
      <c r="H143" t="s">
        <v>135</v>
      </c>
      <c r="I143" t="s">
        <v>44</v>
      </c>
      <c r="J143" t="s">
        <v>42</v>
      </c>
      <c r="K143" t="s">
        <v>42</v>
      </c>
      <c r="L143">
        <v>34.828479999999999</v>
      </c>
      <c r="M143">
        <v>30.883659999999999</v>
      </c>
      <c r="N143" s="1">
        <v>41028</v>
      </c>
      <c r="O143" s="1">
        <v>43485</v>
      </c>
      <c r="P143">
        <v>2457</v>
      </c>
      <c r="Q143">
        <v>0.230248438</v>
      </c>
      <c r="R143">
        <v>-152</v>
      </c>
      <c r="S143">
        <v>-0.93332052399999998</v>
      </c>
      <c r="T143">
        <v>0.35904428700000002</v>
      </c>
      <c r="U143">
        <v>303.64036800000002</v>
      </c>
      <c r="V143">
        <v>-0.630677029</v>
      </c>
      <c r="W143" t="s">
        <v>146</v>
      </c>
      <c r="X143" t="s">
        <v>159</v>
      </c>
      <c r="Y143">
        <v>794.36968200000001</v>
      </c>
      <c r="Z143">
        <v>5.4455881999999997E-2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2</v>
      </c>
    </row>
    <row r="144" spans="1:40" x14ac:dyDescent="0.35">
      <c r="A144">
        <v>1448</v>
      </c>
      <c r="B144" t="s">
        <v>70</v>
      </c>
      <c r="C144">
        <v>2</v>
      </c>
      <c r="D144">
        <v>2019</v>
      </c>
      <c r="E144" t="s">
        <v>149</v>
      </c>
      <c r="F144" t="s">
        <v>41</v>
      </c>
      <c r="G144" t="s">
        <v>42</v>
      </c>
      <c r="H144" t="s">
        <v>135</v>
      </c>
      <c r="I144" t="s">
        <v>44</v>
      </c>
      <c r="J144" t="s">
        <v>42</v>
      </c>
      <c r="K144" t="s">
        <v>42</v>
      </c>
      <c r="L144">
        <v>34.827950000000001</v>
      </c>
      <c r="M144">
        <v>30.884039999999999</v>
      </c>
      <c r="N144" s="1">
        <v>41028</v>
      </c>
      <c r="O144" s="1">
        <v>43485</v>
      </c>
      <c r="P144">
        <v>2457</v>
      </c>
      <c r="Q144">
        <v>0.230248438</v>
      </c>
      <c r="R144">
        <v>-152</v>
      </c>
      <c r="S144">
        <v>-0.93332052399999998</v>
      </c>
      <c r="T144">
        <v>0.35904428700000002</v>
      </c>
      <c r="U144">
        <v>260.06189699999999</v>
      </c>
      <c r="V144">
        <v>-0.67128694099999997</v>
      </c>
      <c r="W144" t="s">
        <v>146</v>
      </c>
      <c r="X144" t="s">
        <v>159</v>
      </c>
      <c r="Y144">
        <v>762.42994599999997</v>
      </c>
      <c r="Z144">
        <v>2.4848789E-2</v>
      </c>
      <c r="AA144">
        <v>6</v>
      </c>
      <c r="AB144">
        <v>0</v>
      </c>
      <c r="AC144">
        <v>0</v>
      </c>
      <c r="AD144">
        <v>0</v>
      </c>
      <c r="AE144">
        <v>0</v>
      </c>
      <c r="AF144">
        <v>2</v>
      </c>
      <c r="AG144">
        <v>0</v>
      </c>
      <c r="AH144">
        <v>0</v>
      </c>
      <c r="AI144">
        <v>1</v>
      </c>
      <c r="AJ144">
        <v>1</v>
      </c>
      <c r="AK144">
        <v>0</v>
      </c>
      <c r="AL144">
        <v>0</v>
      </c>
      <c r="AM144">
        <v>0</v>
      </c>
      <c r="AN144">
        <v>13</v>
      </c>
    </row>
    <row r="145" spans="1:40" x14ac:dyDescent="0.35">
      <c r="A145">
        <v>1449</v>
      </c>
      <c r="B145" t="s">
        <v>70</v>
      </c>
      <c r="C145">
        <v>2</v>
      </c>
      <c r="D145">
        <v>2019</v>
      </c>
      <c r="E145" t="s">
        <v>150</v>
      </c>
      <c r="F145" t="s">
        <v>41</v>
      </c>
      <c r="G145" t="s">
        <v>42</v>
      </c>
      <c r="H145" t="s">
        <v>135</v>
      </c>
      <c r="I145" t="s">
        <v>44</v>
      </c>
      <c r="J145" t="s">
        <v>42</v>
      </c>
      <c r="K145" t="s">
        <v>42</v>
      </c>
      <c r="L145">
        <v>34.827629999999999</v>
      </c>
      <c r="M145">
        <v>30.88438</v>
      </c>
      <c r="N145" s="1">
        <v>41028</v>
      </c>
      <c r="O145" s="1">
        <v>43485</v>
      </c>
      <c r="P145">
        <v>2457</v>
      </c>
      <c r="Q145">
        <v>0.230248438</v>
      </c>
      <c r="R145">
        <v>-152</v>
      </c>
      <c r="S145">
        <v>-0.93332052399999998</v>
      </c>
      <c r="T145">
        <v>0.35904428700000002</v>
      </c>
      <c r="U145">
        <v>222.424499</v>
      </c>
      <c r="V145">
        <v>-0.70636048500000004</v>
      </c>
      <c r="W145" t="s">
        <v>146</v>
      </c>
      <c r="X145" t="s">
        <v>159</v>
      </c>
      <c r="Y145">
        <v>750.79094099999998</v>
      </c>
      <c r="Z145">
        <v>1.4059811E-2</v>
      </c>
      <c r="AA145">
        <v>1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5</v>
      </c>
    </row>
    <row r="146" spans="1:40" x14ac:dyDescent="0.35">
      <c r="A146">
        <v>1450</v>
      </c>
      <c r="B146" t="s">
        <v>70</v>
      </c>
      <c r="C146">
        <v>2</v>
      </c>
      <c r="D146">
        <v>2019</v>
      </c>
      <c r="E146" t="s">
        <v>151</v>
      </c>
      <c r="F146" t="s">
        <v>41</v>
      </c>
      <c r="G146" t="s">
        <v>42</v>
      </c>
      <c r="H146" t="s">
        <v>135</v>
      </c>
      <c r="I146" t="s">
        <v>44</v>
      </c>
      <c r="J146" t="s">
        <v>42</v>
      </c>
      <c r="K146" t="s">
        <v>42</v>
      </c>
      <c r="L146">
        <v>34.826929999999997</v>
      </c>
      <c r="M146">
        <v>30.884869999999999</v>
      </c>
      <c r="N146" s="1">
        <v>41028</v>
      </c>
      <c r="O146" s="1">
        <v>43485</v>
      </c>
      <c r="P146">
        <v>2457</v>
      </c>
      <c r="Q146">
        <v>0.230248438</v>
      </c>
      <c r="R146">
        <v>-152</v>
      </c>
      <c r="S146">
        <v>-0.93332052399999998</v>
      </c>
      <c r="T146">
        <v>0.35904428700000002</v>
      </c>
      <c r="U146">
        <v>186.6059952</v>
      </c>
      <c r="V146">
        <v>-0.73973903799999996</v>
      </c>
      <c r="W146" t="s">
        <v>146</v>
      </c>
      <c r="X146" t="s">
        <v>159</v>
      </c>
      <c r="Y146">
        <v>693.918363</v>
      </c>
      <c r="Z146">
        <v>-3.8659211999999998E-2</v>
      </c>
      <c r="AA146">
        <v>2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6</v>
      </c>
    </row>
    <row r="147" spans="1:40" x14ac:dyDescent="0.35">
      <c r="A147">
        <v>1451</v>
      </c>
      <c r="B147" t="s">
        <v>70</v>
      </c>
      <c r="C147">
        <v>2</v>
      </c>
      <c r="D147">
        <v>2019</v>
      </c>
      <c r="E147" t="s">
        <v>153</v>
      </c>
      <c r="F147" t="s">
        <v>41</v>
      </c>
      <c r="G147" t="s">
        <v>42</v>
      </c>
      <c r="H147" t="s">
        <v>135</v>
      </c>
      <c r="I147" t="s">
        <v>44</v>
      </c>
      <c r="J147" t="s">
        <v>42</v>
      </c>
      <c r="K147" t="s">
        <v>42</v>
      </c>
      <c r="L147">
        <v>34.826749999999997</v>
      </c>
      <c r="M147">
        <v>30.885459999999998</v>
      </c>
      <c r="N147" s="1">
        <v>41028</v>
      </c>
      <c r="O147" s="1">
        <v>43485</v>
      </c>
      <c r="P147">
        <v>2457</v>
      </c>
      <c r="Q147">
        <v>0.230248438</v>
      </c>
      <c r="R147">
        <v>-152</v>
      </c>
      <c r="S147">
        <v>-0.93332052399999998</v>
      </c>
      <c r="T147">
        <v>0.35904428700000002</v>
      </c>
      <c r="U147">
        <v>142.4725426</v>
      </c>
      <c r="V147">
        <v>-0.78086612700000002</v>
      </c>
      <c r="W147" t="s">
        <v>146</v>
      </c>
      <c r="X147" t="s">
        <v>159</v>
      </c>
      <c r="Y147">
        <v>662.16194700000005</v>
      </c>
      <c r="Z147">
        <v>-6.8096373000000002E-2</v>
      </c>
      <c r="AA147">
        <v>4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</row>
    <row r="148" spans="1:40" x14ac:dyDescent="0.35">
      <c r="A148">
        <v>1994</v>
      </c>
      <c r="B148" t="s">
        <v>65</v>
      </c>
      <c r="C148">
        <v>3</v>
      </c>
      <c r="D148">
        <v>2020</v>
      </c>
      <c r="E148" t="s">
        <v>48</v>
      </c>
      <c r="F148" t="s">
        <v>41</v>
      </c>
      <c r="G148" t="s">
        <v>42</v>
      </c>
      <c r="H148" t="s">
        <v>43</v>
      </c>
      <c r="I148" t="s">
        <v>44</v>
      </c>
      <c r="J148" t="s">
        <v>42</v>
      </c>
      <c r="K148" t="s">
        <v>42</v>
      </c>
      <c r="L148">
        <v>34.875354659999999</v>
      </c>
      <c r="M148">
        <v>31.019776629999999</v>
      </c>
      <c r="N148" s="1">
        <v>41028</v>
      </c>
      <c r="O148" s="1">
        <v>44120</v>
      </c>
      <c r="P148">
        <v>3092</v>
      </c>
      <c r="Q148">
        <v>0.77892574199999998</v>
      </c>
      <c r="R148">
        <v>117</v>
      </c>
      <c r="S148">
        <v>-0.68969794100000004</v>
      </c>
      <c r="T148">
        <v>-0.72409719699999997</v>
      </c>
      <c r="U148">
        <v>1430.6436839999999</v>
      </c>
      <c r="V148">
        <v>0.41955499499999999</v>
      </c>
      <c r="W148" t="s">
        <v>45</v>
      </c>
      <c r="X148" t="s">
        <v>66</v>
      </c>
      <c r="Y148">
        <v>3962.2235219999998</v>
      </c>
      <c r="Z148">
        <v>2.990952987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1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</row>
    <row r="149" spans="1:40" x14ac:dyDescent="0.35">
      <c r="A149">
        <v>1991</v>
      </c>
      <c r="B149" t="s">
        <v>65</v>
      </c>
      <c r="C149">
        <v>3</v>
      </c>
      <c r="D149">
        <v>2020</v>
      </c>
      <c r="E149" t="s">
        <v>50</v>
      </c>
      <c r="F149" t="s">
        <v>41</v>
      </c>
      <c r="G149" t="s">
        <v>42</v>
      </c>
      <c r="H149" t="s">
        <v>43</v>
      </c>
      <c r="I149" t="s">
        <v>44</v>
      </c>
      <c r="J149" t="s">
        <v>42</v>
      </c>
      <c r="K149" t="s">
        <v>42</v>
      </c>
      <c r="L149">
        <v>34.874282440000002</v>
      </c>
      <c r="M149">
        <v>31.020198430000001</v>
      </c>
      <c r="N149" s="1">
        <v>41028</v>
      </c>
      <c r="O149" s="1">
        <v>44120</v>
      </c>
      <c r="P149">
        <v>3092</v>
      </c>
      <c r="Q149">
        <v>0.77892574199999998</v>
      </c>
      <c r="R149">
        <v>117</v>
      </c>
      <c r="S149">
        <v>-0.68969794100000004</v>
      </c>
      <c r="T149">
        <v>-0.72409719699999997</v>
      </c>
      <c r="U149">
        <v>1358.070144</v>
      </c>
      <c r="V149">
        <v>0.35192515400000002</v>
      </c>
      <c r="W149" t="s">
        <v>45</v>
      </c>
      <c r="X149" t="s">
        <v>66</v>
      </c>
      <c r="Y149">
        <v>3899.3808450000001</v>
      </c>
      <c r="Z149">
        <v>2.932699876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1</v>
      </c>
      <c r="AK149">
        <v>0</v>
      </c>
      <c r="AL149">
        <v>0</v>
      </c>
      <c r="AM149">
        <v>0</v>
      </c>
      <c r="AN149">
        <v>0</v>
      </c>
    </row>
    <row r="150" spans="1:40" x14ac:dyDescent="0.35">
      <c r="A150">
        <v>1987</v>
      </c>
      <c r="B150" t="s">
        <v>65</v>
      </c>
      <c r="C150">
        <v>3</v>
      </c>
      <c r="D150">
        <v>2020</v>
      </c>
      <c r="E150" t="s">
        <v>55</v>
      </c>
      <c r="F150" t="s">
        <v>41</v>
      </c>
      <c r="G150" t="s">
        <v>42</v>
      </c>
      <c r="H150" t="s">
        <v>43</v>
      </c>
      <c r="I150" t="s">
        <v>52</v>
      </c>
      <c r="J150" t="s">
        <v>42</v>
      </c>
      <c r="K150" t="s">
        <v>42</v>
      </c>
      <c r="L150">
        <v>34.899277949999998</v>
      </c>
      <c r="M150">
        <v>31.00627557</v>
      </c>
      <c r="N150" s="1">
        <v>41028</v>
      </c>
      <c r="O150" s="1">
        <v>44120</v>
      </c>
      <c r="P150">
        <v>3092</v>
      </c>
      <c r="Q150">
        <v>0.77892574199999998</v>
      </c>
      <c r="R150">
        <v>117</v>
      </c>
      <c r="S150">
        <v>-0.68969794100000004</v>
      </c>
      <c r="T150">
        <v>-0.72409719699999997</v>
      </c>
      <c r="U150">
        <v>2053.4173810000002</v>
      </c>
      <c r="V150">
        <v>0.99990544400000003</v>
      </c>
      <c r="W150" t="s">
        <v>53</v>
      </c>
      <c r="X150" t="s">
        <v>67</v>
      </c>
      <c r="Y150">
        <v>6167.0821029999997</v>
      </c>
      <c r="Z150">
        <v>5.0347849199999999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1</v>
      </c>
    </row>
    <row r="151" spans="1:40" x14ac:dyDescent="0.35">
      <c r="A151">
        <v>1988</v>
      </c>
      <c r="B151" t="s">
        <v>65</v>
      </c>
      <c r="C151">
        <v>3</v>
      </c>
      <c r="D151">
        <v>2020</v>
      </c>
      <c r="E151" t="s">
        <v>68</v>
      </c>
      <c r="F151" t="s">
        <v>41</v>
      </c>
      <c r="G151" t="s">
        <v>42</v>
      </c>
      <c r="H151" t="s">
        <v>43</v>
      </c>
      <c r="I151" t="s">
        <v>52</v>
      </c>
      <c r="J151" t="s">
        <v>42</v>
      </c>
      <c r="K151" t="s">
        <v>42</v>
      </c>
      <c r="L151">
        <v>34.900000130000002</v>
      </c>
      <c r="M151">
        <v>31.006627590000001</v>
      </c>
      <c r="N151" s="1">
        <v>41028</v>
      </c>
      <c r="O151" s="1">
        <v>44120</v>
      </c>
      <c r="P151">
        <v>3092</v>
      </c>
      <c r="Q151">
        <v>0.77892574199999998</v>
      </c>
      <c r="R151">
        <v>117</v>
      </c>
      <c r="S151">
        <v>-0.68969794100000004</v>
      </c>
      <c r="T151">
        <v>-0.72409719699999997</v>
      </c>
      <c r="U151">
        <v>2046.7654399999999</v>
      </c>
      <c r="V151">
        <v>0.99370663199999998</v>
      </c>
      <c r="W151" t="s">
        <v>53</v>
      </c>
      <c r="X151" t="s">
        <v>67</v>
      </c>
      <c r="Y151">
        <v>6167.0045449999998</v>
      </c>
      <c r="Z151">
        <v>5.0347130260000004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1</v>
      </c>
    </row>
    <row r="152" spans="1:40" x14ac:dyDescent="0.35">
      <c r="A152">
        <v>1986</v>
      </c>
      <c r="B152" t="s">
        <v>65</v>
      </c>
      <c r="C152">
        <v>3</v>
      </c>
      <c r="D152">
        <v>2020</v>
      </c>
      <c r="E152" t="s">
        <v>59</v>
      </c>
      <c r="F152" t="s">
        <v>41</v>
      </c>
      <c r="G152" t="s">
        <v>42</v>
      </c>
      <c r="H152" t="s">
        <v>43</v>
      </c>
      <c r="I152" t="s">
        <v>52</v>
      </c>
      <c r="J152" t="s">
        <v>42</v>
      </c>
      <c r="K152" t="s">
        <v>42</v>
      </c>
      <c r="L152">
        <v>34.898767659999997</v>
      </c>
      <c r="M152">
        <v>31.005409719999999</v>
      </c>
      <c r="N152" s="1">
        <v>41028</v>
      </c>
      <c r="O152" s="1">
        <v>44120</v>
      </c>
      <c r="P152">
        <v>3092</v>
      </c>
      <c r="Q152">
        <v>0.77892574199999998</v>
      </c>
      <c r="R152">
        <v>117</v>
      </c>
      <c r="S152">
        <v>-0.68969794100000004</v>
      </c>
      <c r="T152">
        <v>-0.72409719699999997</v>
      </c>
      <c r="U152">
        <v>2005.704845</v>
      </c>
      <c r="V152">
        <v>0.95544307900000003</v>
      </c>
      <c r="W152" t="s">
        <v>53</v>
      </c>
      <c r="X152" t="s">
        <v>67</v>
      </c>
      <c r="Y152">
        <v>6228.5531000000001</v>
      </c>
      <c r="Z152">
        <v>5.091766528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2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</row>
    <row r="153" spans="1:40" x14ac:dyDescent="0.35">
      <c r="A153">
        <v>1983</v>
      </c>
      <c r="B153" t="s">
        <v>65</v>
      </c>
      <c r="C153">
        <v>3</v>
      </c>
      <c r="D153">
        <v>2020</v>
      </c>
      <c r="E153" t="s">
        <v>60</v>
      </c>
      <c r="F153" t="s">
        <v>41</v>
      </c>
      <c r="G153" t="s">
        <v>42</v>
      </c>
      <c r="H153" t="s">
        <v>43</v>
      </c>
      <c r="I153" t="s">
        <v>52</v>
      </c>
      <c r="J153" t="s">
        <v>42</v>
      </c>
      <c r="K153" t="s">
        <v>42</v>
      </c>
      <c r="L153">
        <v>34.896552149999998</v>
      </c>
      <c r="M153">
        <v>31.003634040000001</v>
      </c>
      <c r="N153" s="1">
        <v>41028</v>
      </c>
      <c r="O153" s="1">
        <v>44120</v>
      </c>
      <c r="P153">
        <v>3092</v>
      </c>
      <c r="Q153">
        <v>0.77892574199999998</v>
      </c>
      <c r="R153">
        <v>117</v>
      </c>
      <c r="S153">
        <v>-0.68969794100000004</v>
      </c>
      <c r="T153">
        <v>-0.72409719699999997</v>
      </c>
      <c r="U153">
        <v>2002.40155</v>
      </c>
      <c r="V153">
        <v>0.95236480400000001</v>
      </c>
      <c r="W153" t="s">
        <v>53</v>
      </c>
      <c r="X153" t="s">
        <v>67</v>
      </c>
      <c r="Y153">
        <v>6309.0857470000001</v>
      </c>
      <c r="Z153">
        <v>5.1664176629999998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5</v>
      </c>
      <c r="AG153">
        <v>0</v>
      </c>
      <c r="AH153">
        <v>0</v>
      </c>
      <c r="AI153">
        <v>0</v>
      </c>
      <c r="AJ153">
        <v>4</v>
      </c>
      <c r="AK153">
        <v>0</v>
      </c>
      <c r="AL153">
        <v>0</v>
      </c>
      <c r="AM153">
        <v>0</v>
      </c>
      <c r="AN153">
        <v>2</v>
      </c>
    </row>
    <row r="154" spans="1:40" x14ac:dyDescent="0.35">
      <c r="A154">
        <v>1985</v>
      </c>
      <c r="B154" t="s">
        <v>65</v>
      </c>
      <c r="C154">
        <v>3</v>
      </c>
      <c r="D154">
        <v>2020</v>
      </c>
      <c r="E154" t="s">
        <v>57</v>
      </c>
      <c r="F154" t="s">
        <v>41</v>
      </c>
      <c r="G154" t="s">
        <v>42</v>
      </c>
      <c r="H154" t="s">
        <v>43</v>
      </c>
      <c r="I154" t="s">
        <v>52</v>
      </c>
      <c r="J154" t="s">
        <v>42</v>
      </c>
      <c r="K154" t="s">
        <v>42</v>
      </c>
      <c r="L154">
        <v>34.898138680000002</v>
      </c>
      <c r="M154">
        <v>31.004863140000001</v>
      </c>
      <c r="N154" s="1">
        <v>41028</v>
      </c>
      <c r="O154" s="1">
        <v>44120</v>
      </c>
      <c r="P154">
        <v>3092</v>
      </c>
      <c r="Q154">
        <v>0.77892574199999998</v>
      </c>
      <c r="R154">
        <v>117</v>
      </c>
      <c r="S154">
        <v>-0.68969794100000004</v>
      </c>
      <c r="T154">
        <v>-0.72409719699999997</v>
      </c>
      <c r="U154">
        <v>1996.9489249999999</v>
      </c>
      <c r="V154">
        <v>0.94728361100000003</v>
      </c>
      <c r="W154" t="s">
        <v>53</v>
      </c>
      <c r="X154" t="s">
        <v>67</v>
      </c>
      <c r="Y154">
        <v>6254.5578770000002</v>
      </c>
      <c r="Z154">
        <v>5.1158721070000004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2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</row>
    <row r="155" spans="1:40" x14ac:dyDescent="0.35">
      <c r="A155">
        <v>1984</v>
      </c>
      <c r="B155" t="s">
        <v>65</v>
      </c>
      <c r="C155">
        <v>3</v>
      </c>
      <c r="D155">
        <v>2020</v>
      </c>
      <c r="E155" t="s">
        <v>69</v>
      </c>
      <c r="F155" t="s">
        <v>41</v>
      </c>
      <c r="G155" t="s">
        <v>42</v>
      </c>
      <c r="H155" t="s">
        <v>43</v>
      </c>
      <c r="I155" t="s">
        <v>52</v>
      </c>
      <c r="J155" t="s">
        <v>42</v>
      </c>
      <c r="K155" t="s">
        <v>42</v>
      </c>
      <c r="L155">
        <v>34.8976264</v>
      </c>
      <c r="M155">
        <v>31.0043507</v>
      </c>
      <c r="N155" s="1">
        <v>41028</v>
      </c>
      <c r="O155" s="1">
        <v>44120</v>
      </c>
      <c r="P155">
        <v>3092</v>
      </c>
      <c r="Q155">
        <v>0.77892574199999998</v>
      </c>
      <c r="R155">
        <v>117</v>
      </c>
      <c r="S155">
        <v>-0.68969794100000004</v>
      </c>
      <c r="T155">
        <v>-0.72409719699999997</v>
      </c>
      <c r="U155">
        <v>1987.0051269999999</v>
      </c>
      <c r="V155">
        <v>0.93801718300000003</v>
      </c>
      <c r="W155" t="s">
        <v>53</v>
      </c>
      <c r="X155" t="s">
        <v>67</v>
      </c>
      <c r="Y155">
        <v>6282.6631420000003</v>
      </c>
      <c r="Z155">
        <v>5.1419247710000002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2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</row>
    <row r="156" spans="1:40" x14ac:dyDescent="0.35">
      <c r="A156">
        <v>1992</v>
      </c>
      <c r="B156" t="s">
        <v>65</v>
      </c>
      <c r="C156">
        <v>3</v>
      </c>
      <c r="D156">
        <v>2020</v>
      </c>
      <c r="E156" t="s">
        <v>61</v>
      </c>
      <c r="F156" t="s">
        <v>41</v>
      </c>
      <c r="G156" t="s">
        <v>42</v>
      </c>
      <c r="H156" t="s">
        <v>43</v>
      </c>
      <c r="I156" t="s">
        <v>44</v>
      </c>
      <c r="J156" t="s">
        <v>42</v>
      </c>
      <c r="K156" t="s">
        <v>42</v>
      </c>
      <c r="L156">
        <v>34.87041</v>
      </c>
      <c r="M156">
        <v>31.023789950000001</v>
      </c>
      <c r="N156" s="1">
        <v>41028</v>
      </c>
      <c r="O156" s="1">
        <v>44120</v>
      </c>
      <c r="P156">
        <v>3092</v>
      </c>
      <c r="Q156">
        <v>0.77892574199999998</v>
      </c>
      <c r="R156">
        <v>117</v>
      </c>
      <c r="S156">
        <v>-0.68969794100000004</v>
      </c>
      <c r="T156">
        <v>-0.72409719699999997</v>
      </c>
      <c r="U156">
        <v>1308.6648230000001</v>
      </c>
      <c r="V156">
        <v>0.30588531499999999</v>
      </c>
      <c r="W156" t="s">
        <v>45</v>
      </c>
      <c r="X156" t="s">
        <v>66</v>
      </c>
      <c r="Y156">
        <v>3461.7938479999998</v>
      </c>
      <c r="Z156">
        <v>2.5270710140000001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2</v>
      </c>
      <c r="AG156">
        <v>0</v>
      </c>
      <c r="AH156">
        <v>1</v>
      </c>
      <c r="AI156">
        <v>2</v>
      </c>
      <c r="AJ156">
        <v>4</v>
      </c>
      <c r="AK156">
        <v>0</v>
      </c>
      <c r="AL156">
        <v>0</v>
      </c>
      <c r="AM156">
        <v>0</v>
      </c>
      <c r="AN156">
        <v>0</v>
      </c>
    </row>
    <row r="157" spans="1:40" x14ac:dyDescent="0.35">
      <c r="A157">
        <v>1990</v>
      </c>
      <c r="B157" t="s">
        <v>65</v>
      </c>
      <c r="C157">
        <v>3</v>
      </c>
      <c r="D157">
        <v>2020</v>
      </c>
      <c r="E157" t="s">
        <v>62</v>
      </c>
      <c r="F157" t="s">
        <v>41</v>
      </c>
      <c r="G157" t="s">
        <v>42</v>
      </c>
      <c r="H157" t="s">
        <v>43</v>
      </c>
      <c r="I157" t="s">
        <v>44</v>
      </c>
      <c r="J157" t="s">
        <v>42</v>
      </c>
      <c r="K157" t="s">
        <v>42</v>
      </c>
      <c r="L157">
        <v>34.872525930000002</v>
      </c>
      <c r="M157">
        <v>31.02118424</v>
      </c>
      <c r="N157" s="1">
        <v>41028</v>
      </c>
      <c r="O157" s="1">
        <v>44120</v>
      </c>
      <c r="P157">
        <v>3092</v>
      </c>
      <c r="Q157">
        <v>0.77892574199999998</v>
      </c>
      <c r="R157">
        <v>117</v>
      </c>
      <c r="S157">
        <v>-0.68969794100000004</v>
      </c>
      <c r="T157">
        <v>-0.72409719699999997</v>
      </c>
      <c r="U157">
        <v>1267.1306549999999</v>
      </c>
      <c r="V157">
        <v>0.26718044899999999</v>
      </c>
      <c r="W157" t="s">
        <v>45</v>
      </c>
      <c r="X157" t="s">
        <v>66</v>
      </c>
      <c r="Y157">
        <v>3769.220131</v>
      </c>
      <c r="Z157">
        <v>2.8120451430000002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1</v>
      </c>
      <c r="AJ157">
        <v>3</v>
      </c>
      <c r="AK157">
        <v>0</v>
      </c>
      <c r="AL157">
        <v>0</v>
      </c>
      <c r="AM157">
        <v>0</v>
      </c>
      <c r="AN157">
        <v>4</v>
      </c>
    </row>
    <row r="158" spans="1:40" x14ac:dyDescent="0.35">
      <c r="A158">
        <v>1993</v>
      </c>
      <c r="B158" t="s">
        <v>65</v>
      </c>
      <c r="C158">
        <v>3</v>
      </c>
      <c r="D158">
        <v>2020</v>
      </c>
      <c r="E158" t="s">
        <v>63</v>
      </c>
      <c r="F158" t="s">
        <v>41</v>
      </c>
      <c r="G158" t="s">
        <v>42</v>
      </c>
      <c r="H158" t="s">
        <v>43</v>
      </c>
      <c r="I158" t="s">
        <v>44</v>
      </c>
      <c r="J158" t="s">
        <v>42</v>
      </c>
      <c r="K158" t="s">
        <v>42</v>
      </c>
      <c r="L158">
        <v>34.871419850000002</v>
      </c>
      <c r="M158">
        <v>31.022285549999999</v>
      </c>
      <c r="N158" s="1">
        <v>41028</v>
      </c>
      <c r="O158" s="1">
        <v>44120</v>
      </c>
      <c r="P158">
        <v>3092</v>
      </c>
      <c r="Q158">
        <v>0.77892574199999998</v>
      </c>
      <c r="R158">
        <v>117</v>
      </c>
      <c r="S158">
        <v>-0.68969794100000004</v>
      </c>
      <c r="T158">
        <v>-0.72409719699999997</v>
      </c>
      <c r="U158">
        <v>1257.7021050000001</v>
      </c>
      <c r="V158">
        <v>0.25839416999999998</v>
      </c>
      <c r="W158" t="s">
        <v>45</v>
      </c>
      <c r="X158" t="s">
        <v>66</v>
      </c>
      <c r="Y158">
        <v>3636.0225220000002</v>
      </c>
      <c r="Z158">
        <v>2.6885753069999998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7</v>
      </c>
      <c r="AJ158">
        <v>0</v>
      </c>
      <c r="AK158">
        <v>0</v>
      </c>
      <c r="AL158">
        <v>0</v>
      </c>
      <c r="AM158">
        <v>0</v>
      </c>
      <c r="AN158">
        <v>0</v>
      </c>
    </row>
    <row r="159" spans="1:40" x14ac:dyDescent="0.35">
      <c r="A159">
        <v>1989</v>
      </c>
      <c r="B159" t="s">
        <v>65</v>
      </c>
      <c r="C159">
        <v>3</v>
      </c>
      <c r="D159">
        <v>2020</v>
      </c>
      <c r="E159" t="s">
        <v>64</v>
      </c>
      <c r="F159" t="s">
        <v>41</v>
      </c>
      <c r="G159" t="s">
        <v>42</v>
      </c>
      <c r="H159" t="s">
        <v>43</v>
      </c>
      <c r="I159" t="s">
        <v>44</v>
      </c>
      <c r="J159" t="s">
        <v>42</v>
      </c>
      <c r="K159" t="s">
        <v>42</v>
      </c>
      <c r="L159">
        <v>34.87189695</v>
      </c>
      <c r="M159">
        <v>31.021757740000002</v>
      </c>
      <c r="N159" s="1">
        <v>41028</v>
      </c>
      <c r="O159" s="1">
        <v>44120</v>
      </c>
      <c r="P159">
        <v>3092</v>
      </c>
      <c r="Q159">
        <v>0.77892574199999998</v>
      </c>
      <c r="R159">
        <v>117</v>
      </c>
      <c r="S159">
        <v>-0.68969794100000004</v>
      </c>
      <c r="T159">
        <v>-0.72409719699999997</v>
      </c>
      <c r="U159">
        <v>1255.6476869999999</v>
      </c>
      <c r="V159">
        <v>0.25647969900000001</v>
      </c>
      <c r="W159" t="s">
        <v>45</v>
      </c>
      <c r="X159" t="s">
        <v>66</v>
      </c>
      <c r="Y159">
        <v>3698.8413489999998</v>
      </c>
      <c r="Z159">
        <v>2.7468063090000001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7</v>
      </c>
      <c r="AJ159">
        <v>5</v>
      </c>
      <c r="AK159">
        <v>0</v>
      </c>
      <c r="AL159">
        <v>0</v>
      </c>
      <c r="AM159">
        <v>0</v>
      </c>
      <c r="AN159">
        <v>1</v>
      </c>
    </row>
    <row r="160" spans="1:40" x14ac:dyDescent="0.35">
      <c r="A160">
        <v>1995</v>
      </c>
      <c r="B160" t="s">
        <v>65</v>
      </c>
      <c r="C160">
        <v>3</v>
      </c>
      <c r="D160">
        <v>2020</v>
      </c>
      <c r="E160" t="s">
        <v>95</v>
      </c>
      <c r="F160" t="s">
        <v>41</v>
      </c>
      <c r="G160" t="s">
        <v>42</v>
      </c>
      <c r="H160" t="s">
        <v>91</v>
      </c>
      <c r="I160" t="s">
        <v>52</v>
      </c>
      <c r="J160" t="s">
        <v>42</v>
      </c>
      <c r="K160" t="s">
        <v>42</v>
      </c>
      <c r="L160">
        <v>34.466133710000001</v>
      </c>
      <c r="M160">
        <v>30.781652749999999</v>
      </c>
      <c r="N160" s="1">
        <v>41028</v>
      </c>
      <c r="O160" s="1">
        <v>44113</v>
      </c>
      <c r="P160">
        <v>3085</v>
      </c>
      <c r="Q160">
        <v>0.772877331</v>
      </c>
      <c r="R160">
        <v>110</v>
      </c>
      <c r="S160">
        <v>-4.4242678000000001E-2</v>
      </c>
      <c r="T160">
        <v>-0.99902081300000001</v>
      </c>
      <c r="U160">
        <v>1218.19082</v>
      </c>
      <c r="V160">
        <v>0.22157438800000001</v>
      </c>
      <c r="W160" t="s">
        <v>92</v>
      </c>
      <c r="X160" t="s">
        <v>109</v>
      </c>
      <c r="Y160">
        <v>1243.7466260000001</v>
      </c>
      <c r="Z160">
        <v>0.47101364000000001</v>
      </c>
      <c r="AA160">
        <v>2</v>
      </c>
      <c r="AB160">
        <v>0</v>
      </c>
      <c r="AC160">
        <v>0</v>
      </c>
      <c r="AD160">
        <v>0</v>
      </c>
      <c r="AE160">
        <v>0</v>
      </c>
      <c r="AF160">
        <v>11</v>
      </c>
      <c r="AG160">
        <v>0</v>
      </c>
      <c r="AH160">
        <v>0</v>
      </c>
      <c r="AI160">
        <v>0</v>
      </c>
      <c r="AJ160">
        <v>2</v>
      </c>
      <c r="AK160">
        <v>0</v>
      </c>
      <c r="AL160">
        <v>0</v>
      </c>
      <c r="AM160">
        <v>0</v>
      </c>
      <c r="AN160">
        <v>0</v>
      </c>
    </row>
    <row r="161" spans="1:40" x14ac:dyDescent="0.35">
      <c r="A161">
        <v>1999</v>
      </c>
      <c r="B161" t="s">
        <v>65</v>
      </c>
      <c r="C161">
        <v>3</v>
      </c>
      <c r="D161">
        <v>2020</v>
      </c>
      <c r="E161" t="s">
        <v>90</v>
      </c>
      <c r="F161" t="s">
        <v>41</v>
      </c>
      <c r="G161" t="s">
        <v>42</v>
      </c>
      <c r="H161" t="s">
        <v>91</v>
      </c>
      <c r="I161" t="s">
        <v>52</v>
      </c>
      <c r="J161" t="s">
        <v>42</v>
      </c>
      <c r="K161" t="s">
        <v>42</v>
      </c>
      <c r="L161">
        <v>34.467546570000003</v>
      </c>
      <c r="M161">
        <v>30.78158822</v>
      </c>
      <c r="N161" s="1">
        <v>41028</v>
      </c>
      <c r="O161" s="1">
        <v>44113</v>
      </c>
      <c r="P161">
        <v>3085</v>
      </c>
      <c r="Q161">
        <v>0.772877331</v>
      </c>
      <c r="R161">
        <v>110</v>
      </c>
      <c r="S161">
        <v>-4.4242678000000001E-2</v>
      </c>
      <c r="T161">
        <v>-0.99902081300000001</v>
      </c>
      <c r="U161">
        <v>1164.6342219999999</v>
      </c>
      <c r="V161">
        <v>0.17166605700000001</v>
      </c>
      <c r="W161" t="s">
        <v>92</v>
      </c>
      <c r="X161" t="s">
        <v>109</v>
      </c>
      <c r="Y161">
        <v>1113.0720409999999</v>
      </c>
      <c r="Z161">
        <v>0.34988256600000001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5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</row>
    <row r="162" spans="1:40" x14ac:dyDescent="0.35">
      <c r="A162">
        <v>1996</v>
      </c>
      <c r="B162" t="s">
        <v>65</v>
      </c>
      <c r="C162">
        <v>3</v>
      </c>
      <c r="D162">
        <v>2020</v>
      </c>
      <c r="E162" t="s">
        <v>96</v>
      </c>
      <c r="F162" t="s">
        <v>41</v>
      </c>
      <c r="G162" t="s">
        <v>42</v>
      </c>
      <c r="H162" t="s">
        <v>91</v>
      </c>
      <c r="I162" t="s">
        <v>52</v>
      </c>
      <c r="J162" t="s">
        <v>42</v>
      </c>
      <c r="K162" t="s">
        <v>42</v>
      </c>
      <c r="L162">
        <v>34.46788754</v>
      </c>
      <c r="M162">
        <v>30.781776610000001</v>
      </c>
      <c r="N162" s="1">
        <v>41028</v>
      </c>
      <c r="O162" s="1">
        <v>44113</v>
      </c>
      <c r="P162">
        <v>3085</v>
      </c>
      <c r="Q162">
        <v>0.772877331</v>
      </c>
      <c r="R162">
        <v>110</v>
      </c>
      <c r="S162">
        <v>-4.4242678000000001E-2</v>
      </c>
      <c r="T162">
        <v>-0.99902081300000001</v>
      </c>
      <c r="U162">
        <v>1132.751352</v>
      </c>
      <c r="V162">
        <v>0.141955043</v>
      </c>
      <c r="W162" t="s">
        <v>92</v>
      </c>
      <c r="X162" t="s">
        <v>109</v>
      </c>
      <c r="Y162">
        <v>1076.8511309999999</v>
      </c>
      <c r="Z162">
        <v>0.31630696400000002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1</v>
      </c>
    </row>
    <row r="163" spans="1:40" x14ac:dyDescent="0.35">
      <c r="A163">
        <v>2000</v>
      </c>
      <c r="B163" t="s">
        <v>65</v>
      </c>
      <c r="C163">
        <v>3</v>
      </c>
      <c r="D163">
        <v>2020</v>
      </c>
      <c r="E163" t="s">
        <v>102</v>
      </c>
      <c r="F163" t="s">
        <v>41</v>
      </c>
      <c r="G163" t="s">
        <v>42</v>
      </c>
      <c r="H163" t="s">
        <v>91</v>
      </c>
      <c r="I163" t="s">
        <v>52</v>
      </c>
      <c r="J163" t="s">
        <v>42</v>
      </c>
      <c r="K163" t="s">
        <v>42</v>
      </c>
      <c r="L163">
        <v>34.465815540000001</v>
      </c>
      <c r="M163">
        <v>30.782885570000001</v>
      </c>
      <c r="N163" s="1">
        <v>41028</v>
      </c>
      <c r="O163" s="1">
        <v>44113</v>
      </c>
      <c r="P163">
        <v>3085</v>
      </c>
      <c r="Q163">
        <v>0.772877331</v>
      </c>
      <c r="R163">
        <v>110</v>
      </c>
      <c r="S163">
        <v>-4.4242678000000001E-2</v>
      </c>
      <c r="T163">
        <v>-0.99902081300000001</v>
      </c>
      <c r="U163">
        <v>1117.783005</v>
      </c>
      <c r="V163">
        <v>0.128006337</v>
      </c>
      <c r="W163" t="s">
        <v>92</v>
      </c>
      <c r="X163" t="s">
        <v>109</v>
      </c>
      <c r="Y163">
        <v>1248.834672</v>
      </c>
      <c r="Z163">
        <v>0.47573009300000002</v>
      </c>
      <c r="AA163">
        <v>1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</row>
    <row r="164" spans="1:40" x14ac:dyDescent="0.35">
      <c r="A164">
        <v>1997</v>
      </c>
      <c r="B164" t="s">
        <v>65</v>
      </c>
      <c r="C164">
        <v>3</v>
      </c>
      <c r="D164">
        <v>2020</v>
      </c>
      <c r="E164" t="s">
        <v>110</v>
      </c>
      <c r="F164" t="s">
        <v>41</v>
      </c>
      <c r="G164" t="s">
        <v>42</v>
      </c>
      <c r="H164" t="s">
        <v>91</v>
      </c>
      <c r="I164" t="s">
        <v>52</v>
      </c>
      <c r="J164" t="s">
        <v>42</v>
      </c>
      <c r="K164" t="s">
        <v>42</v>
      </c>
      <c r="L164">
        <v>34.467780930000004</v>
      </c>
      <c r="M164">
        <v>30.782092590000001</v>
      </c>
      <c r="N164" s="1">
        <v>41028</v>
      </c>
      <c r="O164" s="1">
        <v>44113</v>
      </c>
      <c r="P164">
        <v>3085</v>
      </c>
      <c r="Q164">
        <v>0.772877331</v>
      </c>
      <c r="R164">
        <v>110</v>
      </c>
      <c r="S164">
        <v>-4.4242678000000001E-2</v>
      </c>
      <c r="T164">
        <v>-0.99902081300000001</v>
      </c>
      <c r="U164">
        <v>1104.4047310000001</v>
      </c>
      <c r="V164">
        <v>0.11553938900000001</v>
      </c>
      <c r="W164" t="s">
        <v>92</v>
      </c>
      <c r="X164" t="s">
        <v>109</v>
      </c>
      <c r="Y164">
        <v>1079.128663</v>
      </c>
      <c r="Z164">
        <v>0.318418162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1</v>
      </c>
      <c r="AJ164">
        <v>1</v>
      </c>
      <c r="AK164">
        <v>0</v>
      </c>
      <c r="AL164">
        <v>0</v>
      </c>
      <c r="AM164">
        <v>0</v>
      </c>
      <c r="AN164">
        <v>0</v>
      </c>
    </row>
    <row r="165" spans="1:40" x14ac:dyDescent="0.35">
      <c r="A165">
        <v>1998</v>
      </c>
      <c r="B165" t="s">
        <v>65</v>
      </c>
      <c r="C165">
        <v>3</v>
      </c>
      <c r="D165">
        <v>2020</v>
      </c>
      <c r="E165" t="s">
        <v>111</v>
      </c>
      <c r="F165" t="s">
        <v>41</v>
      </c>
      <c r="G165" t="s">
        <v>42</v>
      </c>
      <c r="H165" t="s">
        <v>91</v>
      </c>
      <c r="I165" t="s">
        <v>52</v>
      </c>
      <c r="J165" t="s">
        <v>42</v>
      </c>
      <c r="K165" t="s">
        <v>42</v>
      </c>
      <c r="L165">
        <v>34.468631190000004</v>
      </c>
      <c r="M165">
        <v>30.781869350000001</v>
      </c>
      <c r="N165" s="1">
        <v>41028</v>
      </c>
      <c r="O165" s="1">
        <v>44113</v>
      </c>
      <c r="P165">
        <v>3085</v>
      </c>
      <c r="Q165">
        <v>0.772877331</v>
      </c>
      <c r="R165">
        <v>110</v>
      </c>
      <c r="S165">
        <v>-4.4242678000000001E-2</v>
      </c>
      <c r="T165">
        <v>-0.99902081300000001</v>
      </c>
      <c r="U165">
        <v>1098.0912060000001</v>
      </c>
      <c r="V165">
        <v>0.10965594100000001</v>
      </c>
      <c r="W165" t="s">
        <v>92</v>
      </c>
      <c r="X165" t="s">
        <v>109</v>
      </c>
      <c r="Y165">
        <v>1005.094386</v>
      </c>
      <c r="Z165">
        <v>0.24979080400000001</v>
      </c>
      <c r="AA165">
        <v>1</v>
      </c>
      <c r="AB165">
        <v>0</v>
      </c>
      <c r="AC165">
        <v>0</v>
      </c>
      <c r="AD165">
        <v>0</v>
      </c>
      <c r="AE165">
        <v>2</v>
      </c>
      <c r="AF165">
        <v>3</v>
      </c>
      <c r="AG165">
        <v>0</v>
      </c>
      <c r="AH165">
        <v>0</v>
      </c>
      <c r="AI165">
        <v>0</v>
      </c>
      <c r="AJ165">
        <v>1</v>
      </c>
      <c r="AK165">
        <v>0</v>
      </c>
      <c r="AL165">
        <v>0</v>
      </c>
      <c r="AM165">
        <v>0</v>
      </c>
      <c r="AN165">
        <v>0</v>
      </c>
    </row>
    <row r="166" spans="1:40" x14ac:dyDescent="0.35">
      <c r="A166">
        <v>2001</v>
      </c>
      <c r="B166" t="s">
        <v>65</v>
      </c>
      <c r="C166">
        <v>3</v>
      </c>
      <c r="D166">
        <v>2020</v>
      </c>
      <c r="E166" t="s">
        <v>99</v>
      </c>
      <c r="F166" t="s">
        <v>41</v>
      </c>
      <c r="G166" t="s">
        <v>42</v>
      </c>
      <c r="H166" t="s">
        <v>91</v>
      </c>
      <c r="I166" t="s">
        <v>44</v>
      </c>
      <c r="J166" t="s">
        <v>42</v>
      </c>
      <c r="K166" t="s">
        <v>42</v>
      </c>
      <c r="L166">
        <v>34.464573000000001</v>
      </c>
      <c r="M166">
        <v>30.798990839999998</v>
      </c>
      <c r="N166" s="1">
        <v>41028</v>
      </c>
      <c r="O166" s="1">
        <v>44113</v>
      </c>
      <c r="P166">
        <v>3085</v>
      </c>
      <c r="Q166">
        <v>0.772877331</v>
      </c>
      <c r="R166">
        <v>110</v>
      </c>
      <c r="S166">
        <v>-4.4242678000000001E-2</v>
      </c>
      <c r="T166">
        <v>-0.99902081300000001</v>
      </c>
      <c r="U166">
        <v>945.46388539999998</v>
      </c>
      <c r="V166">
        <v>-3.2574430000000001E-2</v>
      </c>
      <c r="W166" t="s">
        <v>100</v>
      </c>
      <c r="X166" t="s">
        <v>112</v>
      </c>
      <c r="Y166">
        <v>744.63854900000001</v>
      </c>
      <c r="Z166">
        <v>8.3567450000000005E-3</v>
      </c>
      <c r="AA166">
        <v>1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</row>
    <row r="167" spans="1:40" x14ac:dyDescent="0.35">
      <c r="A167">
        <v>2002</v>
      </c>
      <c r="B167" t="s">
        <v>65</v>
      </c>
      <c r="C167">
        <v>3</v>
      </c>
      <c r="D167">
        <v>2020</v>
      </c>
      <c r="E167" t="s">
        <v>103</v>
      </c>
      <c r="F167" t="s">
        <v>41</v>
      </c>
      <c r="G167" t="s">
        <v>42</v>
      </c>
      <c r="H167" t="s">
        <v>91</v>
      </c>
      <c r="I167" t="s">
        <v>44</v>
      </c>
      <c r="J167" t="s">
        <v>42</v>
      </c>
      <c r="K167" t="s">
        <v>42</v>
      </c>
      <c r="L167">
        <v>34.465026969999997</v>
      </c>
      <c r="M167">
        <v>30.798389220000001</v>
      </c>
      <c r="N167" s="1">
        <v>41028</v>
      </c>
      <c r="O167" s="1">
        <v>44113</v>
      </c>
      <c r="P167">
        <v>3085</v>
      </c>
      <c r="Q167">
        <v>0.772877331</v>
      </c>
      <c r="R167">
        <v>110</v>
      </c>
      <c r="S167">
        <v>-4.4242678000000001E-2</v>
      </c>
      <c r="T167">
        <v>-0.99902081300000001</v>
      </c>
      <c r="U167">
        <v>872.11962600000004</v>
      </c>
      <c r="V167">
        <v>-0.10092249</v>
      </c>
      <c r="W167" t="s">
        <v>100</v>
      </c>
      <c r="X167" t="s">
        <v>112</v>
      </c>
      <c r="Y167">
        <v>732.54594399999996</v>
      </c>
      <c r="Z167">
        <v>-2.8527050000000001E-3</v>
      </c>
      <c r="AA167">
        <v>3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</row>
    <row r="168" spans="1:40" x14ac:dyDescent="0.35">
      <c r="A168">
        <v>2003</v>
      </c>
      <c r="B168" t="s">
        <v>65</v>
      </c>
      <c r="C168">
        <v>3</v>
      </c>
      <c r="D168">
        <v>2020</v>
      </c>
      <c r="E168" t="s">
        <v>104</v>
      </c>
      <c r="F168" t="s">
        <v>41</v>
      </c>
      <c r="G168" t="s">
        <v>42</v>
      </c>
      <c r="H168" t="s">
        <v>91</v>
      </c>
      <c r="I168" t="s">
        <v>44</v>
      </c>
      <c r="J168" t="s">
        <v>42</v>
      </c>
      <c r="K168" t="s">
        <v>42</v>
      </c>
      <c r="L168">
        <v>34.465848729999998</v>
      </c>
      <c r="M168">
        <v>30.79800504</v>
      </c>
      <c r="N168" s="1">
        <v>41028</v>
      </c>
      <c r="O168" s="1">
        <v>44113</v>
      </c>
      <c r="P168">
        <v>3085</v>
      </c>
      <c r="Q168">
        <v>0.772877331</v>
      </c>
      <c r="R168">
        <v>110</v>
      </c>
      <c r="S168">
        <v>-4.4242678000000001E-2</v>
      </c>
      <c r="T168">
        <v>-0.99902081300000001</v>
      </c>
      <c r="U168">
        <v>783.00370020000003</v>
      </c>
      <c r="V168">
        <v>-0.18396785299999999</v>
      </c>
      <c r="W168" t="s">
        <v>100</v>
      </c>
      <c r="X168" t="s">
        <v>112</v>
      </c>
      <c r="Y168">
        <v>686.14297299999998</v>
      </c>
      <c r="Z168">
        <v>-4.5866745E-2</v>
      </c>
      <c r="AA168">
        <v>0</v>
      </c>
      <c r="AB168">
        <v>0</v>
      </c>
      <c r="AC168">
        <v>0</v>
      </c>
      <c r="AD168">
        <v>0</v>
      </c>
      <c r="AE168">
        <v>2</v>
      </c>
      <c r="AF168">
        <v>2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</row>
    <row r="169" spans="1:40" x14ac:dyDescent="0.35">
      <c r="A169">
        <v>2004</v>
      </c>
      <c r="B169" t="s">
        <v>65</v>
      </c>
      <c r="C169">
        <v>3</v>
      </c>
      <c r="D169">
        <v>2020</v>
      </c>
      <c r="E169" t="s">
        <v>105</v>
      </c>
      <c r="F169" t="s">
        <v>41</v>
      </c>
      <c r="G169" t="s">
        <v>42</v>
      </c>
      <c r="H169" t="s">
        <v>91</v>
      </c>
      <c r="I169" t="s">
        <v>44</v>
      </c>
      <c r="J169" t="s">
        <v>42</v>
      </c>
      <c r="K169" t="s">
        <v>42</v>
      </c>
      <c r="L169">
        <v>34.466021730000001</v>
      </c>
      <c r="M169">
        <v>30.797510549999998</v>
      </c>
      <c r="N169" s="1">
        <v>41028</v>
      </c>
      <c r="O169" s="1">
        <v>44113</v>
      </c>
      <c r="P169">
        <v>3085</v>
      </c>
      <c r="Q169">
        <v>0.772877331</v>
      </c>
      <c r="R169">
        <v>110</v>
      </c>
      <c r="S169">
        <v>-4.4242678000000001E-2</v>
      </c>
      <c r="T169">
        <v>-0.99902081300000001</v>
      </c>
      <c r="U169">
        <v>739.78778680000005</v>
      </c>
      <c r="V169">
        <v>-0.22423990499999999</v>
      </c>
      <c r="W169" t="s">
        <v>100</v>
      </c>
      <c r="X169" t="s">
        <v>112</v>
      </c>
      <c r="Y169">
        <v>705.22105099999999</v>
      </c>
      <c r="Z169">
        <v>-2.8181989000000001E-2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1</v>
      </c>
      <c r="AJ169">
        <v>0</v>
      </c>
      <c r="AK169">
        <v>0</v>
      </c>
      <c r="AL169">
        <v>0</v>
      </c>
      <c r="AM169">
        <v>0</v>
      </c>
      <c r="AN169">
        <v>0</v>
      </c>
    </row>
    <row r="170" spans="1:40" x14ac:dyDescent="0.35">
      <c r="A170">
        <v>2005</v>
      </c>
      <c r="B170" t="s">
        <v>65</v>
      </c>
      <c r="C170">
        <v>3</v>
      </c>
      <c r="D170">
        <v>2020</v>
      </c>
      <c r="E170" t="s">
        <v>113</v>
      </c>
      <c r="F170" t="s">
        <v>41</v>
      </c>
      <c r="G170" t="s">
        <v>42</v>
      </c>
      <c r="H170" t="s">
        <v>91</v>
      </c>
      <c r="I170" t="s">
        <v>44</v>
      </c>
      <c r="J170" t="s">
        <v>42</v>
      </c>
      <c r="K170" t="s">
        <v>42</v>
      </c>
      <c r="L170">
        <v>34.46670469</v>
      </c>
      <c r="M170">
        <v>30.797274680000001</v>
      </c>
      <c r="N170" s="1">
        <v>41028</v>
      </c>
      <c r="O170" s="1">
        <v>44113</v>
      </c>
      <c r="P170">
        <v>3085</v>
      </c>
      <c r="Q170">
        <v>0.772877331</v>
      </c>
      <c r="R170">
        <v>110</v>
      </c>
      <c r="S170">
        <v>-4.4242678000000001E-2</v>
      </c>
      <c r="T170">
        <v>-0.99902081300000001</v>
      </c>
      <c r="U170">
        <v>670.33415820000005</v>
      </c>
      <c r="V170">
        <v>-0.288962363</v>
      </c>
      <c r="W170" t="s">
        <v>100</v>
      </c>
      <c r="X170" t="s">
        <v>112</v>
      </c>
      <c r="Y170">
        <v>673.01514199999997</v>
      </c>
      <c r="Z170">
        <v>-5.8035814999999998E-2</v>
      </c>
      <c r="AA170">
        <v>1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</row>
    <row r="171" spans="1:40" x14ac:dyDescent="0.35">
      <c r="A171">
        <v>2006</v>
      </c>
      <c r="B171" t="s">
        <v>65</v>
      </c>
      <c r="C171">
        <v>3</v>
      </c>
      <c r="D171">
        <v>2020</v>
      </c>
      <c r="E171" t="s">
        <v>114</v>
      </c>
      <c r="F171" t="s">
        <v>41</v>
      </c>
      <c r="G171" t="s">
        <v>42</v>
      </c>
      <c r="H171" t="s">
        <v>91</v>
      </c>
      <c r="I171" t="s">
        <v>44</v>
      </c>
      <c r="J171" t="s">
        <v>42</v>
      </c>
      <c r="K171" t="s">
        <v>42</v>
      </c>
      <c r="L171">
        <v>34.467702469999999</v>
      </c>
      <c r="M171">
        <v>30.796755130000001</v>
      </c>
      <c r="N171" s="1">
        <v>41028</v>
      </c>
      <c r="O171" s="1">
        <v>44113</v>
      </c>
      <c r="P171">
        <v>3085</v>
      </c>
      <c r="Q171">
        <v>0.772877331</v>
      </c>
      <c r="R171">
        <v>110</v>
      </c>
      <c r="S171">
        <v>-4.4242678000000001E-2</v>
      </c>
      <c r="T171">
        <v>-0.99902081300000001</v>
      </c>
      <c r="U171">
        <v>558.82082960000002</v>
      </c>
      <c r="V171">
        <v>-0.39287942100000001</v>
      </c>
      <c r="W171" t="s">
        <v>100</v>
      </c>
      <c r="X171" t="s">
        <v>112</v>
      </c>
      <c r="Y171">
        <v>651.12683300000003</v>
      </c>
      <c r="Z171">
        <v>-7.8325563000000001E-2</v>
      </c>
      <c r="AA171">
        <v>20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1</v>
      </c>
      <c r="AJ171">
        <v>0</v>
      </c>
      <c r="AK171">
        <v>0</v>
      </c>
      <c r="AL171">
        <v>0</v>
      </c>
      <c r="AM171">
        <v>0</v>
      </c>
      <c r="AN171">
        <v>0</v>
      </c>
    </row>
    <row r="172" spans="1:40" x14ac:dyDescent="0.35">
      <c r="A172">
        <v>2007</v>
      </c>
      <c r="B172" t="s">
        <v>65</v>
      </c>
      <c r="C172">
        <v>3</v>
      </c>
      <c r="D172">
        <v>2020</v>
      </c>
      <c r="E172" t="s">
        <v>107</v>
      </c>
      <c r="F172" t="s">
        <v>41</v>
      </c>
      <c r="G172" t="s">
        <v>42</v>
      </c>
      <c r="H172" t="s">
        <v>91</v>
      </c>
      <c r="I172" t="s">
        <v>44</v>
      </c>
      <c r="J172" t="s">
        <v>42</v>
      </c>
      <c r="K172" t="s">
        <v>42</v>
      </c>
      <c r="L172">
        <v>34.468078650000002</v>
      </c>
      <c r="M172">
        <v>30.795321470000001</v>
      </c>
      <c r="N172" s="1">
        <v>41028</v>
      </c>
      <c r="O172" s="1">
        <v>44113</v>
      </c>
      <c r="P172">
        <v>3085</v>
      </c>
      <c r="Q172">
        <v>0.772877331</v>
      </c>
      <c r="R172">
        <v>110</v>
      </c>
      <c r="S172">
        <v>-4.4242678000000001E-2</v>
      </c>
      <c r="T172">
        <v>-0.99902081300000001</v>
      </c>
      <c r="U172">
        <v>450.76389519999998</v>
      </c>
      <c r="V172">
        <v>-0.49357553399999998</v>
      </c>
      <c r="W172" t="s">
        <v>100</v>
      </c>
      <c r="X172" t="s">
        <v>112</v>
      </c>
      <c r="Y172">
        <v>755.06086300000004</v>
      </c>
      <c r="Z172">
        <v>1.8017890000000002E-2</v>
      </c>
      <c r="AA172">
        <v>2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1</v>
      </c>
      <c r="AJ172">
        <v>0</v>
      </c>
      <c r="AK172">
        <v>0</v>
      </c>
      <c r="AL172">
        <v>0</v>
      </c>
      <c r="AM172">
        <v>0</v>
      </c>
      <c r="AN172">
        <v>0</v>
      </c>
    </row>
    <row r="173" spans="1:40" x14ac:dyDescent="0.35">
      <c r="A173">
        <v>2009</v>
      </c>
      <c r="B173" t="s">
        <v>65</v>
      </c>
      <c r="C173">
        <v>3</v>
      </c>
      <c r="D173">
        <v>2020</v>
      </c>
      <c r="E173" t="s">
        <v>134</v>
      </c>
      <c r="F173" t="s">
        <v>41</v>
      </c>
      <c r="G173" t="s">
        <v>42</v>
      </c>
      <c r="H173" t="s">
        <v>135</v>
      </c>
      <c r="I173" t="s">
        <v>52</v>
      </c>
      <c r="J173" t="s">
        <v>42</v>
      </c>
      <c r="K173" t="s">
        <v>42</v>
      </c>
      <c r="L173">
        <v>34.837236109999999</v>
      </c>
      <c r="M173">
        <v>30.897172009999998</v>
      </c>
      <c r="N173" s="1">
        <v>41028</v>
      </c>
      <c r="O173" s="1">
        <v>44109</v>
      </c>
      <c r="P173">
        <v>3081</v>
      </c>
      <c r="Q173">
        <v>0.76942109599999997</v>
      </c>
      <c r="R173">
        <v>106</v>
      </c>
      <c r="S173">
        <v>-0.72714250000000002</v>
      </c>
      <c r="T173">
        <v>0.686486551</v>
      </c>
      <c r="U173">
        <v>1110.4628130000001</v>
      </c>
      <c r="V173">
        <v>0.121184796</v>
      </c>
      <c r="W173" t="s">
        <v>136</v>
      </c>
      <c r="X173" t="s">
        <v>155</v>
      </c>
      <c r="Y173">
        <v>541.91111699999999</v>
      </c>
      <c r="Z173">
        <v>-0.17956496699999999</v>
      </c>
      <c r="AA173">
        <v>5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5</v>
      </c>
      <c r="AJ173">
        <v>0</v>
      </c>
      <c r="AK173">
        <v>0</v>
      </c>
      <c r="AL173">
        <v>0</v>
      </c>
      <c r="AM173">
        <v>0</v>
      </c>
      <c r="AN173">
        <v>14</v>
      </c>
    </row>
    <row r="174" spans="1:40" x14ac:dyDescent="0.35">
      <c r="A174">
        <v>2008</v>
      </c>
      <c r="B174" t="s">
        <v>65</v>
      </c>
      <c r="C174">
        <v>3</v>
      </c>
      <c r="D174">
        <v>2020</v>
      </c>
      <c r="E174" t="s">
        <v>138</v>
      </c>
      <c r="F174" t="s">
        <v>41</v>
      </c>
      <c r="G174" t="s">
        <v>42</v>
      </c>
      <c r="H174" t="s">
        <v>135</v>
      </c>
      <c r="I174" t="s">
        <v>52</v>
      </c>
      <c r="J174" t="s">
        <v>42</v>
      </c>
      <c r="K174" t="s">
        <v>42</v>
      </c>
      <c r="L174">
        <v>34.838159500000003</v>
      </c>
      <c r="M174">
        <v>30.8967013</v>
      </c>
      <c r="N174" s="1">
        <v>41028</v>
      </c>
      <c r="O174" s="1">
        <v>44109</v>
      </c>
      <c r="P174">
        <v>3081</v>
      </c>
      <c r="Q174">
        <v>0.76942109599999997</v>
      </c>
      <c r="R174">
        <v>106</v>
      </c>
      <c r="S174">
        <v>-0.72714250000000002</v>
      </c>
      <c r="T174">
        <v>0.686486551</v>
      </c>
      <c r="U174">
        <v>1105.5246979999999</v>
      </c>
      <c r="V174">
        <v>0.116583064</v>
      </c>
      <c r="W174" t="s">
        <v>136</v>
      </c>
      <c r="X174" t="s">
        <v>155</v>
      </c>
      <c r="Y174">
        <v>611.64563299999998</v>
      </c>
      <c r="Z174">
        <v>-0.114923347</v>
      </c>
      <c r="AA174">
        <v>7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2</v>
      </c>
      <c r="AJ174">
        <v>0</v>
      </c>
      <c r="AK174">
        <v>0</v>
      </c>
      <c r="AL174">
        <v>0</v>
      </c>
      <c r="AM174">
        <v>0</v>
      </c>
      <c r="AN174">
        <v>13</v>
      </c>
    </row>
    <row r="175" spans="1:40" x14ac:dyDescent="0.35">
      <c r="A175">
        <v>2010</v>
      </c>
      <c r="B175" t="s">
        <v>65</v>
      </c>
      <c r="C175">
        <v>3</v>
      </c>
      <c r="D175">
        <v>2020</v>
      </c>
      <c r="E175" t="s">
        <v>156</v>
      </c>
      <c r="F175" t="s">
        <v>41</v>
      </c>
      <c r="G175" t="s">
        <v>42</v>
      </c>
      <c r="H175" t="s">
        <v>135</v>
      </c>
      <c r="I175" t="s">
        <v>52</v>
      </c>
      <c r="J175" t="s">
        <v>42</v>
      </c>
      <c r="K175" t="s">
        <v>42</v>
      </c>
      <c r="L175">
        <v>34.836515259999999</v>
      </c>
      <c r="M175">
        <v>30.897380590000001</v>
      </c>
      <c r="N175" s="1">
        <v>41028</v>
      </c>
      <c r="O175" s="1">
        <v>44109</v>
      </c>
      <c r="P175">
        <v>3081</v>
      </c>
      <c r="Q175">
        <v>0.76942109599999997</v>
      </c>
      <c r="R175">
        <v>106</v>
      </c>
      <c r="S175">
        <v>-0.72714250000000002</v>
      </c>
      <c r="T175">
        <v>0.686486551</v>
      </c>
      <c r="U175">
        <v>1089.8390529999999</v>
      </c>
      <c r="V175">
        <v>0.101965923</v>
      </c>
      <c r="W175" t="s">
        <v>136</v>
      </c>
      <c r="X175" t="s">
        <v>155</v>
      </c>
      <c r="Y175">
        <v>512.85015799999996</v>
      </c>
      <c r="Z175">
        <v>-0.20650352799999999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8</v>
      </c>
      <c r="AJ175">
        <v>0</v>
      </c>
      <c r="AK175">
        <v>0</v>
      </c>
      <c r="AL175">
        <v>0</v>
      </c>
      <c r="AM175">
        <v>0</v>
      </c>
      <c r="AN175">
        <v>5</v>
      </c>
    </row>
    <row r="176" spans="1:40" x14ac:dyDescent="0.35">
      <c r="A176">
        <v>2015</v>
      </c>
      <c r="B176" t="s">
        <v>65</v>
      </c>
      <c r="C176">
        <v>3</v>
      </c>
      <c r="D176">
        <v>2020</v>
      </c>
      <c r="E176" t="s">
        <v>141</v>
      </c>
      <c r="F176" t="s">
        <v>41</v>
      </c>
      <c r="G176" t="s">
        <v>42</v>
      </c>
      <c r="H176" t="s">
        <v>135</v>
      </c>
      <c r="I176" t="s">
        <v>52</v>
      </c>
      <c r="J176" t="s">
        <v>42</v>
      </c>
      <c r="K176" t="s">
        <v>42</v>
      </c>
      <c r="L176">
        <v>34.83321548</v>
      </c>
      <c r="M176">
        <v>30.898564740000001</v>
      </c>
      <c r="N176" s="1">
        <v>41028</v>
      </c>
      <c r="O176" s="1">
        <v>44109</v>
      </c>
      <c r="P176">
        <v>3081</v>
      </c>
      <c r="Q176">
        <v>0.76942109599999997</v>
      </c>
      <c r="R176">
        <v>106</v>
      </c>
      <c r="S176">
        <v>-0.72714250000000002</v>
      </c>
      <c r="T176">
        <v>0.686486551</v>
      </c>
      <c r="U176">
        <v>1053.3475679999999</v>
      </c>
      <c r="V176">
        <v>6.7960231999999995E-2</v>
      </c>
      <c r="W176" t="s">
        <v>136</v>
      </c>
      <c r="X176" t="s">
        <v>155</v>
      </c>
      <c r="Y176">
        <v>488.57154100000002</v>
      </c>
      <c r="Z176">
        <v>-0.22900901300000001</v>
      </c>
      <c r="AA176">
        <v>12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1</v>
      </c>
      <c r="AI176">
        <v>9</v>
      </c>
      <c r="AJ176">
        <v>0</v>
      </c>
      <c r="AK176">
        <v>0</v>
      </c>
      <c r="AL176">
        <v>0</v>
      </c>
      <c r="AM176">
        <v>0</v>
      </c>
      <c r="AN176">
        <v>1</v>
      </c>
    </row>
    <row r="177" spans="1:40" x14ac:dyDescent="0.35">
      <c r="A177">
        <v>2013</v>
      </c>
      <c r="B177" t="s">
        <v>65</v>
      </c>
      <c r="C177">
        <v>3</v>
      </c>
      <c r="D177">
        <v>2020</v>
      </c>
      <c r="E177" t="s">
        <v>144</v>
      </c>
      <c r="F177" t="s">
        <v>41</v>
      </c>
      <c r="G177" t="s">
        <v>42</v>
      </c>
      <c r="H177" t="s">
        <v>135</v>
      </c>
      <c r="I177" t="s">
        <v>52</v>
      </c>
      <c r="J177" t="s">
        <v>42</v>
      </c>
      <c r="K177" t="s">
        <v>42</v>
      </c>
      <c r="L177">
        <v>34.834428840000001</v>
      </c>
      <c r="M177">
        <v>30.89811709</v>
      </c>
      <c r="N177" s="1">
        <v>41028</v>
      </c>
      <c r="O177" s="1">
        <v>44109</v>
      </c>
      <c r="P177">
        <v>3081</v>
      </c>
      <c r="Q177">
        <v>0.76942109599999997</v>
      </c>
      <c r="R177">
        <v>106</v>
      </c>
      <c r="S177">
        <v>-0.72714250000000002</v>
      </c>
      <c r="T177">
        <v>0.686486551</v>
      </c>
      <c r="U177">
        <v>1052.896066</v>
      </c>
      <c r="V177">
        <v>6.7539486999999995E-2</v>
      </c>
      <c r="W177" t="s">
        <v>136</v>
      </c>
      <c r="X177" t="s">
        <v>155</v>
      </c>
      <c r="Y177">
        <v>470.21854500000001</v>
      </c>
      <c r="Z177">
        <v>-0.24602164100000001</v>
      </c>
      <c r="AA177">
        <v>11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1</v>
      </c>
      <c r="AJ177">
        <v>0</v>
      </c>
      <c r="AK177">
        <v>0</v>
      </c>
      <c r="AL177">
        <v>0</v>
      </c>
      <c r="AM177">
        <v>0</v>
      </c>
      <c r="AN177">
        <v>0</v>
      </c>
    </row>
    <row r="178" spans="1:40" x14ac:dyDescent="0.35">
      <c r="A178">
        <v>2011</v>
      </c>
      <c r="B178" t="s">
        <v>65</v>
      </c>
      <c r="C178">
        <v>3</v>
      </c>
      <c r="D178">
        <v>2020</v>
      </c>
      <c r="E178" t="s">
        <v>142</v>
      </c>
      <c r="F178" t="s">
        <v>41</v>
      </c>
      <c r="G178" t="s">
        <v>42</v>
      </c>
      <c r="H178" t="s">
        <v>135</v>
      </c>
      <c r="I178" t="s">
        <v>52</v>
      </c>
      <c r="J178" t="s">
        <v>42</v>
      </c>
      <c r="K178" t="s">
        <v>42</v>
      </c>
      <c r="L178">
        <v>34.836034140000002</v>
      </c>
      <c r="M178">
        <v>30.897095490000002</v>
      </c>
      <c r="N178" s="1">
        <v>41028</v>
      </c>
      <c r="O178" s="1">
        <v>44109</v>
      </c>
      <c r="P178">
        <v>3081</v>
      </c>
      <c r="Q178">
        <v>0.76942109599999997</v>
      </c>
      <c r="R178">
        <v>106</v>
      </c>
      <c r="S178">
        <v>-0.72714250000000002</v>
      </c>
      <c r="T178">
        <v>0.686486551</v>
      </c>
      <c r="U178">
        <v>1036.81909</v>
      </c>
      <c r="V178">
        <v>5.2557672E-2</v>
      </c>
      <c r="W178" t="s">
        <v>136</v>
      </c>
      <c r="X178" t="s">
        <v>155</v>
      </c>
      <c r="Y178">
        <v>544.92072599999995</v>
      </c>
      <c r="Z178">
        <v>-0.17677515799999999</v>
      </c>
      <c r="AA178">
        <v>0</v>
      </c>
      <c r="AB178">
        <v>2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3</v>
      </c>
      <c r="AJ178">
        <v>0</v>
      </c>
      <c r="AK178">
        <v>0</v>
      </c>
      <c r="AL178">
        <v>0</v>
      </c>
      <c r="AM178">
        <v>0</v>
      </c>
      <c r="AN178">
        <v>4</v>
      </c>
    </row>
    <row r="179" spans="1:40" x14ac:dyDescent="0.35">
      <c r="A179">
        <v>2014</v>
      </c>
      <c r="B179" t="s">
        <v>65</v>
      </c>
      <c r="C179">
        <v>3</v>
      </c>
      <c r="D179">
        <v>2020</v>
      </c>
      <c r="E179" t="s">
        <v>140</v>
      </c>
      <c r="F179" t="s">
        <v>41</v>
      </c>
      <c r="G179" t="s">
        <v>42</v>
      </c>
      <c r="H179" t="s">
        <v>135</v>
      </c>
      <c r="I179" t="s">
        <v>52</v>
      </c>
      <c r="J179" t="s">
        <v>42</v>
      </c>
      <c r="K179" t="s">
        <v>42</v>
      </c>
      <c r="L179">
        <v>34.833483360000002</v>
      </c>
      <c r="M179">
        <v>30.898166289999999</v>
      </c>
      <c r="N179" s="1">
        <v>41028</v>
      </c>
      <c r="O179" s="1">
        <v>44109</v>
      </c>
      <c r="P179">
        <v>3081</v>
      </c>
      <c r="Q179">
        <v>0.76942109599999997</v>
      </c>
      <c r="R179">
        <v>106</v>
      </c>
      <c r="S179">
        <v>-0.72714250000000002</v>
      </c>
      <c r="T179">
        <v>0.686486551</v>
      </c>
      <c r="U179">
        <v>1021.012486</v>
      </c>
      <c r="V179">
        <v>3.7827811000000003E-2</v>
      </c>
      <c r="W179" t="s">
        <v>136</v>
      </c>
      <c r="X179" t="s">
        <v>155</v>
      </c>
      <c r="Y179">
        <v>508.57401499999997</v>
      </c>
      <c r="Z179">
        <v>-0.21046737300000001</v>
      </c>
      <c r="AA179">
        <v>21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7</v>
      </c>
      <c r="AJ179">
        <v>0</v>
      </c>
      <c r="AK179">
        <v>0</v>
      </c>
      <c r="AL179">
        <v>0</v>
      </c>
      <c r="AM179">
        <v>0</v>
      </c>
      <c r="AN179">
        <v>0</v>
      </c>
    </row>
    <row r="180" spans="1:40" x14ac:dyDescent="0.35">
      <c r="A180">
        <v>2012</v>
      </c>
      <c r="B180" t="s">
        <v>65</v>
      </c>
      <c r="C180">
        <v>3</v>
      </c>
      <c r="D180">
        <v>2020</v>
      </c>
      <c r="E180" t="s">
        <v>143</v>
      </c>
      <c r="F180" t="s">
        <v>41</v>
      </c>
      <c r="G180" t="s">
        <v>42</v>
      </c>
      <c r="H180" t="s">
        <v>135</v>
      </c>
      <c r="I180" t="s">
        <v>52</v>
      </c>
      <c r="J180" t="s">
        <v>42</v>
      </c>
      <c r="K180" t="s">
        <v>42</v>
      </c>
      <c r="L180">
        <v>34.835000819999998</v>
      </c>
      <c r="M180">
        <v>30.897322769999999</v>
      </c>
      <c r="N180" s="1">
        <v>41028</v>
      </c>
      <c r="O180" s="1">
        <v>44109</v>
      </c>
      <c r="P180">
        <v>3081</v>
      </c>
      <c r="Q180">
        <v>0.76942109599999997</v>
      </c>
      <c r="R180">
        <v>106</v>
      </c>
      <c r="S180">
        <v>-0.72714250000000002</v>
      </c>
      <c r="T180">
        <v>0.686486551</v>
      </c>
      <c r="U180">
        <v>1002.202031</v>
      </c>
      <c r="V180">
        <v>2.0298722000000002E-2</v>
      </c>
      <c r="W180" t="s">
        <v>136</v>
      </c>
      <c r="X180" t="s">
        <v>155</v>
      </c>
      <c r="Y180">
        <v>536.40149899999994</v>
      </c>
      <c r="Z180">
        <v>-0.18467220300000001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1</v>
      </c>
      <c r="AJ180">
        <v>0</v>
      </c>
      <c r="AK180">
        <v>0</v>
      </c>
      <c r="AL180">
        <v>0</v>
      </c>
      <c r="AM180">
        <v>0</v>
      </c>
      <c r="AN180">
        <v>8</v>
      </c>
    </row>
    <row r="181" spans="1:40" x14ac:dyDescent="0.35">
      <c r="A181">
        <v>2016</v>
      </c>
      <c r="B181" t="s">
        <v>65</v>
      </c>
      <c r="C181">
        <v>3</v>
      </c>
      <c r="D181">
        <v>2020</v>
      </c>
      <c r="E181" t="s">
        <v>154</v>
      </c>
      <c r="F181" t="s">
        <v>41</v>
      </c>
      <c r="G181" t="s">
        <v>42</v>
      </c>
      <c r="H181" t="s">
        <v>135</v>
      </c>
      <c r="I181" t="s">
        <v>44</v>
      </c>
      <c r="J181" t="s">
        <v>42</v>
      </c>
      <c r="K181" t="s">
        <v>42</v>
      </c>
      <c r="L181">
        <v>34.832248540000002</v>
      </c>
      <c r="M181">
        <v>30.881553960000002</v>
      </c>
      <c r="N181" s="1">
        <v>41028</v>
      </c>
      <c r="O181" s="1">
        <v>44109</v>
      </c>
      <c r="P181">
        <v>3081</v>
      </c>
      <c r="Q181">
        <v>0.76942109599999997</v>
      </c>
      <c r="R181">
        <v>106</v>
      </c>
      <c r="S181">
        <v>-0.72714250000000002</v>
      </c>
      <c r="T181">
        <v>0.686486551</v>
      </c>
      <c r="U181">
        <v>523.02555170000005</v>
      </c>
      <c r="V181">
        <v>-0.42623633</v>
      </c>
      <c r="W181" t="s">
        <v>146</v>
      </c>
      <c r="X181" t="s">
        <v>157</v>
      </c>
      <c r="Y181">
        <v>1110.998002</v>
      </c>
      <c r="Z181">
        <v>0.34795999900000002</v>
      </c>
      <c r="AA181">
        <v>2</v>
      </c>
      <c r="AB181">
        <v>0</v>
      </c>
      <c r="AC181">
        <v>0</v>
      </c>
      <c r="AD181">
        <v>0</v>
      </c>
      <c r="AE181">
        <v>0</v>
      </c>
      <c r="AF181">
        <v>3</v>
      </c>
      <c r="AG181">
        <v>0</v>
      </c>
      <c r="AH181">
        <v>0</v>
      </c>
      <c r="AI181">
        <v>0</v>
      </c>
      <c r="AJ181">
        <v>2</v>
      </c>
      <c r="AK181">
        <v>0</v>
      </c>
      <c r="AL181">
        <v>0</v>
      </c>
      <c r="AM181">
        <v>0</v>
      </c>
      <c r="AN181">
        <v>2</v>
      </c>
    </row>
    <row r="182" spans="1:40" x14ac:dyDescent="0.35">
      <c r="A182">
        <v>2017</v>
      </c>
      <c r="B182" t="s">
        <v>65</v>
      </c>
      <c r="C182">
        <v>3</v>
      </c>
      <c r="D182">
        <v>2020</v>
      </c>
      <c r="E182" t="s">
        <v>152</v>
      </c>
      <c r="F182" t="s">
        <v>41</v>
      </c>
      <c r="G182" t="s">
        <v>42</v>
      </c>
      <c r="H182" t="s">
        <v>135</v>
      </c>
      <c r="I182" t="s">
        <v>44</v>
      </c>
      <c r="J182" t="s">
        <v>42</v>
      </c>
      <c r="K182" t="s">
        <v>42</v>
      </c>
      <c r="L182">
        <v>34.83126584</v>
      </c>
      <c r="M182">
        <v>30.882450859999999</v>
      </c>
      <c r="N182" s="1">
        <v>41028</v>
      </c>
      <c r="O182" s="1">
        <v>44109</v>
      </c>
      <c r="P182">
        <v>3081</v>
      </c>
      <c r="Q182">
        <v>0.76942109599999997</v>
      </c>
      <c r="R182">
        <v>106</v>
      </c>
      <c r="S182">
        <v>-0.72714250000000002</v>
      </c>
      <c r="T182">
        <v>0.686486551</v>
      </c>
      <c r="U182">
        <v>400.60307510000001</v>
      </c>
      <c r="V182">
        <v>-0.54031940599999995</v>
      </c>
      <c r="W182" t="s">
        <v>146</v>
      </c>
      <c r="X182" t="s">
        <v>157</v>
      </c>
      <c r="Y182">
        <v>1024.56744</v>
      </c>
      <c r="Z182">
        <v>0.26784168899999999</v>
      </c>
      <c r="AA182">
        <v>17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</row>
    <row r="183" spans="1:40" x14ac:dyDescent="0.35">
      <c r="A183">
        <v>2018</v>
      </c>
      <c r="B183" t="s">
        <v>65</v>
      </c>
      <c r="C183">
        <v>3</v>
      </c>
      <c r="D183">
        <v>2020</v>
      </c>
      <c r="E183" t="s">
        <v>145</v>
      </c>
      <c r="F183" t="s">
        <v>41</v>
      </c>
      <c r="G183" t="s">
        <v>42</v>
      </c>
      <c r="H183" t="s">
        <v>135</v>
      </c>
      <c r="I183" t="s">
        <v>44</v>
      </c>
      <c r="J183" t="s">
        <v>42</v>
      </c>
      <c r="K183" t="s">
        <v>42</v>
      </c>
      <c r="L183">
        <v>34.8290899</v>
      </c>
      <c r="M183">
        <v>30.883043310000001</v>
      </c>
      <c r="N183" s="1">
        <v>41028</v>
      </c>
      <c r="O183" s="1">
        <v>44109</v>
      </c>
      <c r="P183">
        <v>3081</v>
      </c>
      <c r="Q183">
        <v>0.76942109599999997</v>
      </c>
      <c r="R183">
        <v>106</v>
      </c>
      <c r="S183">
        <v>-0.72714250000000002</v>
      </c>
      <c r="T183">
        <v>0.686486551</v>
      </c>
      <c r="U183">
        <v>346.22753490000002</v>
      </c>
      <c r="V183">
        <v>-0.59099089299999996</v>
      </c>
      <c r="W183" t="s">
        <v>146</v>
      </c>
      <c r="X183" t="s">
        <v>157</v>
      </c>
      <c r="Y183">
        <v>831.14298099999996</v>
      </c>
      <c r="Z183">
        <v>8.8543529999999995E-2</v>
      </c>
      <c r="AA183">
        <v>5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2</v>
      </c>
    </row>
    <row r="184" spans="1:40" x14ac:dyDescent="0.35">
      <c r="A184">
        <v>2019</v>
      </c>
      <c r="B184" t="s">
        <v>65</v>
      </c>
      <c r="C184">
        <v>3</v>
      </c>
      <c r="D184">
        <v>2020</v>
      </c>
      <c r="E184" t="s">
        <v>148</v>
      </c>
      <c r="F184" t="s">
        <v>41</v>
      </c>
      <c r="G184" t="s">
        <v>42</v>
      </c>
      <c r="H184" t="s">
        <v>135</v>
      </c>
      <c r="I184" t="s">
        <v>44</v>
      </c>
      <c r="J184" t="s">
        <v>42</v>
      </c>
      <c r="K184" t="s">
        <v>42</v>
      </c>
      <c r="L184">
        <v>34.828545079999998</v>
      </c>
      <c r="M184">
        <v>30.88358513</v>
      </c>
      <c r="N184" s="1">
        <v>41028</v>
      </c>
      <c r="O184" s="1">
        <v>44109</v>
      </c>
      <c r="P184">
        <v>3081</v>
      </c>
      <c r="Q184">
        <v>0.76942109599999997</v>
      </c>
      <c r="R184">
        <v>106</v>
      </c>
      <c r="S184">
        <v>-0.72714250000000002</v>
      </c>
      <c r="T184">
        <v>0.686486551</v>
      </c>
      <c r="U184">
        <v>310.8496753</v>
      </c>
      <c r="V184">
        <v>-0.62395881799999997</v>
      </c>
      <c r="W184" t="s">
        <v>146</v>
      </c>
      <c r="X184" t="s">
        <v>157</v>
      </c>
      <c r="Y184">
        <v>797.75375099999997</v>
      </c>
      <c r="Z184">
        <v>5.7592802999999998E-2</v>
      </c>
      <c r="AA184">
        <v>8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6</v>
      </c>
    </row>
    <row r="185" spans="1:40" x14ac:dyDescent="0.35">
      <c r="A185">
        <v>2020</v>
      </c>
      <c r="B185" t="s">
        <v>65</v>
      </c>
      <c r="C185">
        <v>3</v>
      </c>
      <c r="D185">
        <v>2020</v>
      </c>
      <c r="E185" t="s">
        <v>149</v>
      </c>
      <c r="F185" t="s">
        <v>41</v>
      </c>
      <c r="G185" t="s">
        <v>42</v>
      </c>
      <c r="H185" t="s">
        <v>135</v>
      </c>
      <c r="I185" t="s">
        <v>44</v>
      </c>
      <c r="J185" t="s">
        <v>42</v>
      </c>
      <c r="K185" t="s">
        <v>42</v>
      </c>
      <c r="L185">
        <v>34.82775986</v>
      </c>
      <c r="M185">
        <v>30.884149950000001</v>
      </c>
      <c r="N185" s="1">
        <v>41028</v>
      </c>
      <c r="O185" s="1">
        <v>44109</v>
      </c>
      <c r="P185">
        <v>3081</v>
      </c>
      <c r="Q185">
        <v>0.76942109599999997</v>
      </c>
      <c r="R185">
        <v>106</v>
      </c>
      <c r="S185">
        <v>-0.72714250000000002</v>
      </c>
      <c r="T185">
        <v>0.686486551</v>
      </c>
      <c r="U185">
        <v>247.42801040000001</v>
      </c>
      <c r="V185">
        <v>-0.68306020899999997</v>
      </c>
      <c r="W185" t="s">
        <v>146</v>
      </c>
      <c r="X185" t="s">
        <v>157</v>
      </c>
      <c r="Y185">
        <v>750.81919800000003</v>
      </c>
      <c r="Z185">
        <v>1.4086005E-2</v>
      </c>
      <c r="AA185">
        <v>8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1</v>
      </c>
    </row>
    <row r="186" spans="1:40" x14ac:dyDescent="0.35">
      <c r="A186">
        <v>2021</v>
      </c>
      <c r="B186" t="s">
        <v>65</v>
      </c>
      <c r="C186">
        <v>3</v>
      </c>
      <c r="D186">
        <v>2020</v>
      </c>
      <c r="E186" t="s">
        <v>151</v>
      </c>
      <c r="F186" t="s">
        <v>41</v>
      </c>
      <c r="G186" t="s">
        <v>42</v>
      </c>
      <c r="H186" t="s">
        <v>135</v>
      </c>
      <c r="I186" t="s">
        <v>44</v>
      </c>
      <c r="J186" t="s">
        <v>42</v>
      </c>
      <c r="K186" t="s">
        <v>42</v>
      </c>
      <c r="L186">
        <v>34.826974309999997</v>
      </c>
      <c r="M186">
        <v>30.884718809999999</v>
      </c>
      <c r="N186" s="1">
        <v>41028</v>
      </c>
      <c r="O186" s="1">
        <v>44109</v>
      </c>
      <c r="P186">
        <v>3081</v>
      </c>
      <c r="Q186">
        <v>0.76942109599999997</v>
      </c>
      <c r="R186">
        <v>106</v>
      </c>
      <c r="S186">
        <v>-0.72714250000000002</v>
      </c>
      <c r="T186">
        <v>0.686486551</v>
      </c>
      <c r="U186">
        <v>200.10805339999999</v>
      </c>
      <c r="V186">
        <v>-0.72715673800000002</v>
      </c>
      <c r="W186" t="s">
        <v>146</v>
      </c>
      <c r="X186" t="s">
        <v>157</v>
      </c>
      <c r="Y186">
        <v>702.66875500000003</v>
      </c>
      <c r="Z186">
        <v>-3.0547884000000001E-2</v>
      </c>
      <c r="AA186">
        <v>2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</row>
    <row r="187" spans="1:40" x14ac:dyDescent="0.35">
      <c r="A187">
        <v>2022</v>
      </c>
      <c r="B187" t="s">
        <v>65</v>
      </c>
      <c r="C187">
        <v>3</v>
      </c>
      <c r="D187">
        <v>2020</v>
      </c>
      <c r="E187" t="s">
        <v>153</v>
      </c>
      <c r="F187" t="s">
        <v>41</v>
      </c>
      <c r="G187" t="s">
        <v>42</v>
      </c>
      <c r="H187" t="s">
        <v>135</v>
      </c>
      <c r="I187" t="s">
        <v>44</v>
      </c>
      <c r="J187" t="s">
        <v>42</v>
      </c>
      <c r="K187" t="s">
        <v>42</v>
      </c>
      <c r="L187">
        <v>34.826854619999999</v>
      </c>
      <c r="M187">
        <v>30.88576673</v>
      </c>
      <c r="N187" s="1">
        <v>41028</v>
      </c>
      <c r="O187" s="1">
        <v>44109</v>
      </c>
      <c r="P187">
        <v>3081</v>
      </c>
      <c r="Q187">
        <v>0.76942109599999997</v>
      </c>
      <c r="R187">
        <v>106</v>
      </c>
      <c r="S187">
        <v>-0.72714250000000002</v>
      </c>
      <c r="T187">
        <v>0.686486551</v>
      </c>
      <c r="U187">
        <v>112.33597570000001</v>
      </c>
      <c r="V187">
        <v>-0.80894979499999997</v>
      </c>
      <c r="W187" t="s">
        <v>146</v>
      </c>
      <c r="X187" t="s">
        <v>157</v>
      </c>
      <c r="Y187">
        <v>666.56023500000003</v>
      </c>
      <c r="Z187">
        <v>-6.4019303999999999E-2</v>
      </c>
      <c r="AA187">
        <v>8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</row>
    <row r="188" spans="1:40" x14ac:dyDescent="0.35">
      <c r="A188">
        <v>2027</v>
      </c>
      <c r="B188" t="s">
        <v>65</v>
      </c>
      <c r="C188">
        <v>3</v>
      </c>
      <c r="D188">
        <v>2020</v>
      </c>
      <c r="E188" t="s">
        <v>175</v>
      </c>
      <c r="F188" t="s">
        <v>41</v>
      </c>
      <c r="G188" t="s">
        <v>42</v>
      </c>
      <c r="H188" t="s">
        <v>176</v>
      </c>
      <c r="I188" t="s">
        <v>52</v>
      </c>
      <c r="J188" t="s">
        <v>42</v>
      </c>
      <c r="K188" t="s">
        <v>42</v>
      </c>
      <c r="L188">
        <v>34.774489850000002</v>
      </c>
      <c r="M188">
        <v>30.886396000000001</v>
      </c>
      <c r="N188" s="1">
        <v>41028</v>
      </c>
      <c r="O188" s="1">
        <v>44124</v>
      </c>
      <c r="P188">
        <v>3096</v>
      </c>
      <c r="Q188">
        <v>0.78238197700000001</v>
      </c>
      <c r="R188">
        <v>121</v>
      </c>
      <c r="S188">
        <v>0.99881522499999997</v>
      </c>
      <c r="T188">
        <v>-4.8663608999999997E-2</v>
      </c>
      <c r="U188">
        <v>1823.293915</v>
      </c>
      <c r="V188">
        <v>0.78545795299999999</v>
      </c>
      <c r="W188" t="s">
        <v>177</v>
      </c>
      <c r="X188" t="s">
        <v>197</v>
      </c>
      <c r="Y188">
        <v>1231.750055</v>
      </c>
      <c r="Z188">
        <v>0.45989321100000002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1</v>
      </c>
    </row>
    <row r="189" spans="1:40" x14ac:dyDescent="0.35">
      <c r="A189">
        <v>2026</v>
      </c>
      <c r="B189" t="s">
        <v>65</v>
      </c>
      <c r="C189">
        <v>3</v>
      </c>
      <c r="D189">
        <v>2020</v>
      </c>
      <c r="E189" t="s">
        <v>180</v>
      </c>
      <c r="F189" t="s">
        <v>41</v>
      </c>
      <c r="G189" t="s">
        <v>42</v>
      </c>
      <c r="H189" t="s">
        <v>176</v>
      </c>
      <c r="I189" t="s">
        <v>52</v>
      </c>
      <c r="J189" t="s">
        <v>42</v>
      </c>
      <c r="K189" t="s">
        <v>42</v>
      </c>
      <c r="L189">
        <v>34.774306449999997</v>
      </c>
      <c r="M189">
        <v>30.884869290000001</v>
      </c>
      <c r="N189" s="1">
        <v>41028</v>
      </c>
      <c r="O189" s="1">
        <v>44124</v>
      </c>
      <c r="P189">
        <v>3096</v>
      </c>
      <c r="Q189">
        <v>0.78238197700000001</v>
      </c>
      <c r="R189">
        <v>121</v>
      </c>
      <c r="S189">
        <v>0.99881522499999997</v>
      </c>
      <c r="T189">
        <v>-4.8663608999999997E-2</v>
      </c>
      <c r="U189">
        <v>1727.0628059999999</v>
      </c>
      <c r="V189">
        <v>0.69578209199999996</v>
      </c>
      <c r="W189" t="s">
        <v>177</v>
      </c>
      <c r="X189" t="s">
        <v>197</v>
      </c>
      <c r="Y189">
        <v>1134.931028</v>
      </c>
      <c r="Z189">
        <v>0.37014513300000002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1</v>
      </c>
      <c r="AG189">
        <v>0</v>
      </c>
      <c r="AH189">
        <v>0</v>
      </c>
      <c r="AI189">
        <v>0</v>
      </c>
      <c r="AJ189">
        <v>1</v>
      </c>
      <c r="AK189">
        <v>0</v>
      </c>
      <c r="AL189">
        <v>0</v>
      </c>
      <c r="AM189">
        <v>0</v>
      </c>
      <c r="AN189">
        <v>5</v>
      </c>
    </row>
    <row r="190" spans="1:40" x14ac:dyDescent="0.35">
      <c r="A190">
        <v>2028</v>
      </c>
      <c r="B190" t="s">
        <v>65</v>
      </c>
      <c r="C190">
        <v>3</v>
      </c>
      <c r="D190">
        <v>2020</v>
      </c>
      <c r="E190" t="s">
        <v>181</v>
      </c>
      <c r="F190" t="s">
        <v>41</v>
      </c>
      <c r="G190" t="s">
        <v>42</v>
      </c>
      <c r="H190" t="s">
        <v>176</v>
      </c>
      <c r="I190" t="s">
        <v>52</v>
      </c>
      <c r="J190" t="s">
        <v>42</v>
      </c>
      <c r="K190" t="s">
        <v>42</v>
      </c>
      <c r="L190">
        <v>34.776243340000001</v>
      </c>
      <c r="M190">
        <v>30.886384199999998</v>
      </c>
      <c r="N190" s="1">
        <v>41028</v>
      </c>
      <c r="O190" s="1">
        <v>44124</v>
      </c>
      <c r="P190">
        <v>3096</v>
      </c>
      <c r="Q190">
        <v>0.78238197700000001</v>
      </c>
      <c r="R190">
        <v>121</v>
      </c>
      <c r="S190">
        <v>0.99881522499999997</v>
      </c>
      <c r="T190">
        <v>-4.8663608999999997E-2</v>
      </c>
      <c r="U190">
        <v>1697.8378299999999</v>
      </c>
      <c r="V190">
        <v>0.66854791700000005</v>
      </c>
      <c r="W190" t="s">
        <v>177</v>
      </c>
      <c r="X190" t="s">
        <v>197</v>
      </c>
      <c r="Y190">
        <v>1115.150885</v>
      </c>
      <c r="Z190">
        <v>0.35180958600000001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3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2</v>
      </c>
    </row>
    <row r="191" spans="1:40" x14ac:dyDescent="0.35">
      <c r="A191">
        <v>2025</v>
      </c>
      <c r="B191" t="s">
        <v>65</v>
      </c>
      <c r="C191">
        <v>3</v>
      </c>
      <c r="D191">
        <v>2020</v>
      </c>
      <c r="E191" t="s">
        <v>183</v>
      </c>
      <c r="F191" t="s">
        <v>41</v>
      </c>
      <c r="G191" t="s">
        <v>42</v>
      </c>
      <c r="H191" t="s">
        <v>176</v>
      </c>
      <c r="I191" t="s">
        <v>52</v>
      </c>
      <c r="J191" t="s">
        <v>42</v>
      </c>
      <c r="K191" t="s">
        <v>42</v>
      </c>
      <c r="L191">
        <v>34.776290950000003</v>
      </c>
      <c r="M191">
        <v>30.884973160000001</v>
      </c>
      <c r="N191" s="1">
        <v>41028</v>
      </c>
      <c r="O191" s="1">
        <v>44124</v>
      </c>
      <c r="P191">
        <v>3096</v>
      </c>
      <c r="Q191">
        <v>0.78238197700000001</v>
      </c>
      <c r="R191">
        <v>121</v>
      </c>
      <c r="S191">
        <v>0.99881522499999997</v>
      </c>
      <c r="T191">
        <v>-4.8663608999999997E-2</v>
      </c>
      <c r="U191">
        <v>1589.9577690000001</v>
      </c>
      <c r="V191">
        <v>0.56801662900000005</v>
      </c>
      <c r="W191" t="s">
        <v>177</v>
      </c>
      <c r="X191" t="s">
        <v>197</v>
      </c>
      <c r="Y191">
        <v>997.72421199999997</v>
      </c>
      <c r="Z191">
        <v>0.24295889300000001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2</v>
      </c>
      <c r="AI191">
        <v>1</v>
      </c>
      <c r="AJ191">
        <v>1</v>
      </c>
      <c r="AK191">
        <v>0</v>
      </c>
      <c r="AL191">
        <v>0</v>
      </c>
      <c r="AM191">
        <v>0</v>
      </c>
      <c r="AN191">
        <v>0</v>
      </c>
    </row>
    <row r="192" spans="1:40" x14ac:dyDescent="0.35">
      <c r="A192">
        <v>2029</v>
      </c>
      <c r="B192" t="s">
        <v>65</v>
      </c>
      <c r="C192">
        <v>3</v>
      </c>
      <c r="D192">
        <v>2020</v>
      </c>
      <c r="E192" t="s">
        <v>184</v>
      </c>
      <c r="F192" t="s">
        <v>41</v>
      </c>
      <c r="G192" t="s">
        <v>42</v>
      </c>
      <c r="H192" t="s">
        <v>176</v>
      </c>
      <c r="I192" t="s">
        <v>52</v>
      </c>
      <c r="J192" t="s">
        <v>42</v>
      </c>
      <c r="K192" t="s">
        <v>42</v>
      </c>
      <c r="L192">
        <v>34.777976049999999</v>
      </c>
      <c r="M192">
        <v>30.886085820000002</v>
      </c>
      <c r="N192" s="1">
        <v>41028</v>
      </c>
      <c r="O192" s="1">
        <v>44124</v>
      </c>
      <c r="P192">
        <v>3096</v>
      </c>
      <c r="Q192">
        <v>0.78238197700000001</v>
      </c>
      <c r="R192">
        <v>121</v>
      </c>
      <c r="S192">
        <v>0.99881522499999997</v>
      </c>
      <c r="T192">
        <v>-4.8663608999999997E-2</v>
      </c>
      <c r="U192">
        <v>1558.103057</v>
      </c>
      <c r="V192">
        <v>0.53833185500000003</v>
      </c>
      <c r="W192" t="s">
        <v>177</v>
      </c>
      <c r="X192" t="s">
        <v>197</v>
      </c>
      <c r="Y192">
        <v>989.16592300000002</v>
      </c>
      <c r="Z192">
        <v>0.23502563900000001</v>
      </c>
      <c r="AA192">
        <v>2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2</v>
      </c>
    </row>
    <row r="193" spans="1:40" x14ac:dyDescent="0.35">
      <c r="A193">
        <v>2023</v>
      </c>
      <c r="B193" t="s">
        <v>65</v>
      </c>
      <c r="C193">
        <v>3</v>
      </c>
      <c r="D193">
        <v>2020</v>
      </c>
      <c r="E193" t="s">
        <v>182</v>
      </c>
      <c r="F193" t="s">
        <v>41</v>
      </c>
      <c r="G193" t="s">
        <v>42</v>
      </c>
      <c r="H193" t="s">
        <v>176</v>
      </c>
      <c r="I193" t="s">
        <v>52</v>
      </c>
      <c r="J193" t="s">
        <v>42</v>
      </c>
      <c r="K193" t="s">
        <v>42</v>
      </c>
      <c r="L193">
        <v>34.776292959999999</v>
      </c>
      <c r="M193">
        <v>30.884414960000001</v>
      </c>
      <c r="N193" s="1">
        <v>41028</v>
      </c>
      <c r="O193" s="1">
        <v>44124</v>
      </c>
      <c r="P193">
        <v>3096</v>
      </c>
      <c r="Q193">
        <v>0.78238197700000001</v>
      </c>
      <c r="R193">
        <v>121</v>
      </c>
      <c r="S193">
        <v>0.99881522499999997</v>
      </c>
      <c r="T193">
        <v>-4.8663608999999997E-2</v>
      </c>
      <c r="U193">
        <v>1550.8375820000001</v>
      </c>
      <c r="V193">
        <v>0.53156130300000004</v>
      </c>
      <c r="W193" t="s">
        <v>177</v>
      </c>
      <c r="X193" t="s">
        <v>197</v>
      </c>
      <c r="Y193">
        <v>955.404989</v>
      </c>
      <c r="Z193">
        <v>0.203730355</v>
      </c>
      <c r="AA193">
        <v>1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1</v>
      </c>
      <c r="AI193">
        <v>4</v>
      </c>
      <c r="AJ193">
        <v>3</v>
      </c>
      <c r="AK193">
        <v>0</v>
      </c>
      <c r="AL193">
        <v>0</v>
      </c>
      <c r="AM193">
        <v>0</v>
      </c>
      <c r="AN193">
        <v>0</v>
      </c>
    </row>
    <row r="194" spans="1:40" x14ac:dyDescent="0.35">
      <c r="A194">
        <v>2024</v>
      </c>
      <c r="B194" t="s">
        <v>65</v>
      </c>
      <c r="C194">
        <v>3</v>
      </c>
      <c r="D194">
        <v>2020</v>
      </c>
      <c r="E194" t="s">
        <v>185</v>
      </c>
      <c r="F194" t="s">
        <v>41</v>
      </c>
      <c r="G194" t="s">
        <v>42</v>
      </c>
      <c r="H194" t="s">
        <v>176</v>
      </c>
      <c r="I194" t="s">
        <v>52</v>
      </c>
      <c r="J194" t="s">
        <v>42</v>
      </c>
      <c r="K194" t="s">
        <v>42</v>
      </c>
      <c r="L194">
        <v>34.778200689999998</v>
      </c>
      <c r="M194">
        <v>30.885217449999999</v>
      </c>
      <c r="N194" s="1">
        <v>41028</v>
      </c>
      <c r="O194" s="1">
        <v>44124</v>
      </c>
      <c r="P194">
        <v>3096</v>
      </c>
      <c r="Q194">
        <v>0.78238197700000001</v>
      </c>
      <c r="R194">
        <v>121</v>
      </c>
      <c r="S194">
        <v>0.99881522499999997</v>
      </c>
      <c r="T194">
        <v>-4.8663608999999997E-2</v>
      </c>
      <c r="U194">
        <v>1473.706412</v>
      </c>
      <c r="V194">
        <v>0.45968429700000002</v>
      </c>
      <c r="W194" t="s">
        <v>177</v>
      </c>
      <c r="X194" t="s">
        <v>197</v>
      </c>
      <c r="Y194">
        <v>898.01619000000005</v>
      </c>
      <c r="Z194">
        <v>0.15053281199999999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7</v>
      </c>
      <c r="AG194">
        <v>0</v>
      </c>
      <c r="AH194">
        <v>1</v>
      </c>
      <c r="AI194">
        <v>3</v>
      </c>
      <c r="AJ194">
        <v>0</v>
      </c>
      <c r="AK194">
        <v>0</v>
      </c>
      <c r="AL194">
        <v>0</v>
      </c>
      <c r="AM194">
        <v>0</v>
      </c>
      <c r="AN194">
        <v>3</v>
      </c>
    </row>
    <row r="195" spans="1:40" x14ac:dyDescent="0.35">
      <c r="A195">
        <v>2037</v>
      </c>
      <c r="B195" t="s">
        <v>65</v>
      </c>
      <c r="C195">
        <v>3</v>
      </c>
      <c r="D195">
        <v>2020</v>
      </c>
      <c r="E195" t="s">
        <v>186</v>
      </c>
      <c r="F195" t="s">
        <v>41</v>
      </c>
      <c r="G195" t="s">
        <v>42</v>
      </c>
      <c r="H195" t="s">
        <v>176</v>
      </c>
      <c r="I195" t="s">
        <v>44</v>
      </c>
      <c r="J195" t="s">
        <v>42</v>
      </c>
      <c r="K195" t="s">
        <v>42</v>
      </c>
      <c r="L195">
        <v>34.795234389999997</v>
      </c>
      <c r="M195">
        <v>30.880736479999999</v>
      </c>
      <c r="N195" s="1">
        <v>41028</v>
      </c>
      <c r="O195" s="1">
        <v>44124</v>
      </c>
      <c r="P195">
        <v>3096</v>
      </c>
      <c r="Q195">
        <v>0.78238197700000001</v>
      </c>
      <c r="R195">
        <v>121</v>
      </c>
      <c r="S195">
        <v>0.99881522499999997</v>
      </c>
      <c r="T195">
        <v>-4.8663608999999997E-2</v>
      </c>
      <c r="U195">
        <v>530.75086150000004</v>
      </c>
      <c r="V195">
        <v>-0.41903726699999999</v>
      </c>
      <c r="W195" t="s">
        <v>187</v>
      </c>
      <c r="X195" t="s">
        <v>198</v>
      </c>
      <c r="Y195">
        <v>101.24965</v>
      </c>
      <c r="Z195">
        <v>-0.58804376300000005</v>
      </c>
      <c r="AA195">
        <v>10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</row>
    <row r="196" spans="1:40" x14ac:dyDescent="0.35">
      <c r="A196">
        <v>2031</v>
      </c>
      <c r="B196" t="s">
        <v>65</v>
      </c>
      <c r="C196">
        <v>3</v>
      </c>
      <c r="D196">
        <v>2020</v>
      </c>
      <c r="E196" t="s">
        <v>189</v>
      </c>
      <c r="F196" t="s">
        <v>41</v>
      </c>
      <c r="G196" t="s">
        <v>42</v>
      </c>
      <c r="H196" t="s">
        <v>176</v>
      </c>
      <c r="I196" t="s">
        <v>44</v>
      </c>
      <c r="J196" t="s">
        <v>42</v>
      </c>
      <c r="K196" t="s">
        <v>42</v>
      </c>
      <c r="L196">
        <v>34.794741530000003</v>
      </c>
      <c r="M196">
        <v>30.88008559</v>
      </c>
      <c r="N196" s="1">
        <v>41028</v>
      </c>
      <c r="O196" s="1">
        <v>44124</v>
      </c>
      <c r="P196">
        <v>3096</v>
      </c>
      <c r="Q196">
        <v>0.78238197700000001</v>
      </c>
      <c r="R196">
        <v>121</v>
      </c>
      <c r="S196">
        <v>0.99881522499999997</v>
      </c>
      <c r="T196">
        <v>-4.8663608999999997E-2</v>
      </c>
      <c r="U196">
        <v>449.5218284</v>
      </c>
      <c r="V196">
        <v>-0.49473299100000001</v>
      </c>
      <c r="W196" t="s">
        <v>187</v>
      </c>
      <c r="X196" t="s">
        <v>198</v>
      </c>
      <c r="Y196">
        <v>150.505753</v>
      </c>
      <c r="Z196">
        <v>-0.54238496300000005</v>
      </c>
      <c r="AA196">
        <v>10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</row>
    <row r="197" spans="1:40" x14ac:dyDescent="0.35">
      <c r="A197">
        <v>2038</v>
      </c>
      <c r="B197" t="s">
        <v>65</v>
      </c>
      <c r="C197">
        <v>3</v>
      </c>
      <c r="D197">
        <v>2020</v>
      </c>
      <c r="E197" t="s">
        <v>191</v>
      </c>
      <c r="F197" t="s">
        <v>41</v>
      </c>
      <c r="G197" t="s">
        <v>42</v>
      </c>
      <c r="H197" t="s">
        <v>176</v>
      </c>
      <c r="I197" t="s">
        <v>44</v>
      </c>
      <c r="J197" t="s">
        <v>42</v>
      </c>
      <c r="K197" t="s">
        <v>42</v>
      </c>
      <c r="L197">
        <v>34.795264230000001</v>
      </c>
      <c r="M197">
        <v>30.879936829999998</v>
      </c>
      <c r="N197" s="1">
        <v>41028</v>
      </c>
      <c r="O197" s="1">
        <v>44124</v>
      </c>
      <c r="P197">
        <v>3096</v>
      </c>
      <c r="Q197">
        <v>0.78238197700000001</v>
      </c>
      <c r="R197">
        <v>121</v>
      </c>
      <c r="S197">
        <v>0.99881522499999997</v>
      </c>
      <c r="T197">
        <v>-4.8663608999999997E-2</v>
      </c>
      <c r="U197">
        <v>446.72198839999999</v>
      </c>
      <c r="V197">
        <v>-0.49734210600000001</v>
      </c>
      <c r="W197" t="s">
        <v>187</v>
      </c>
      <c r="X197" t="s">
        <v>198</v>
      </c>
      <c r="Y197">
        <v>101.187304</v>
      </c>
      <c r="Z197">
        <v>-0.58810155600000003</v>
      </c>
      <c r="AA197">
        <v>4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3</v>
      </c>
      <c r="AJ197">
        <v>0</v>
      </c>
      <c r="AK197">
        <v>0</v>
      </c>
      <c r="AL197">
        <v>0</v>
      </c>
      <c r="AM197">
        <v>0</v>
      </c>
      <c r="AN197">
        <v>0</v>
      </c>
    </row>
    <row r="198" spans="1:40" x14ac:dyDescent="0.35">
      <c r="A198">
        <v>2030</v>
      </c>
      <c r="B198" t="s">
        <v>65</v>
      </c>
      <c r="C198">
        <v>3</v>
      </c>
      <c r="D198">
        <v>2020</v>
      </c>
      <c r="E198" t="s">
        <v>190</v>
      </c>
      <c r="F198" t="s">
        <v>41</v>
      </c>
      <c r="G198" t="s">
        <v>42</v>
      </c>
      <c r="H198" t="s">
        <v>176</v>
      </c>
      <c r="I198" t="s">
        <v>44</v>
      </c>
      <c r="J198" t="s">
        <v>42</v>
      </c>
      <c r="K198" t="s">
        <v>42</v>
      </c>
      <c r="L198">
        <v>34.794110539999998</v>
      </c>
      <c r="M198">
        <v>30.87943125</v>
      </c>
      <c r="N198" s="1">
        <v>41028</v>
      </c>
      <c r="O198" s="1">
        <v>44124</v>
      </c>
      <c r="P198">
        <v>3096</v>
      </c>
      <c r="Q198">
        <v>0.78238197700000001</v>
      </c>
      <c r="R198">
        <v>121</v>
      </c>
      <c r="S198">
        <v>0.99881522499999997</v>
      </c>
      <c r="T198">
        <v>-4.8663608999999997E-2</v>
      </c>
      <c r="U198">
        <v>368.78074809999998</v>
      </c>
      <c r="V198">
        <v>-0.56997400099999995</v>
      </c>
      <c r="W198" t="s">
        <v>187</v>
      </c>
      <c r="X198" t="s">
        <v>198</v>
      </c>
      <c r="Y198">
        <v>157.53752700000001</v>
      </c>
      <c r="Z198">
        <v>-0.53586673799999995</v>
      </c>
      <c r="AA198">
        <v>24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1</v>
      </c>
      <c r="AI198">
        <v>1</v>
      </c>
      <c r="AJ198">
        <v>0</v>
      </c>
      <c r="AK198">
        <v>0</v>
      </c>
      <c r="AL198">
        <v>0</v>
      </c>
      <c r="AM198">
        <v>0</v>
      </c>
      <c r="AN198">
        <v>0</v>
      </c>
    </row>
    <row r="199" spans="1:40" x14ac:dyDescent="0.35">
      <c r="A199">
        <v>2032</v>
      </c>
      <c r="B199" t="s">
        <v>65</v>
      </c>
      <c r="C199">
        <v>3</v>
      </c>
      <c r="D199">
        <v>2020</v>
      </c>
      <c r="E199" t="s">
        <v>192</v>
      </c>
      <c r="F199" t="s">
        <v>41</v>
      </c>
      <c r="G199" t="s">
        <v>42</v>
      </c>
      <c r="H199" t="s">
        <v>176</v>
      </c>
      <c r="I199" t="s">
        <v>44</v>
      </c>
      <c r="J199" t="s">
        <v>42</v>
      </c>
      <c r="K199" t="s">
        <v>42</v>
      </c>
      <c r="L199">
        <v>34.792917299999999</v>
      </c>
      <c r="M199">
        <v>30.878772009999999</v>
      </c>
      <c r="N199" s="1">
        <v>41028</v>
      </c>
      <c r="O199" s="1">
        <v>44124</v>
      </c>
      <c r="P199">
        <v>3096</v>
      </c>
      <c r="Q199">
        <v>0.78238197700000001</v>
      </c>
      <c r="R199">
        <v>121</v>
      </c>
      <c r="S199">
        <v>0.99881522499999997</v>
      </c>
      <c r="T199">
        <v>-4.8663608999999997E-2</v>
      </c>
      <c r="U199">
        <v>296.90895810000001</v>
      </c>
      <c r="V199">
        <v>-0.63694989599999996</v>
      </c>
      <c r="W199" t="s">
        <v>187</v>
      </c>
      <c r="X199" t="s">
        <v>198</v>
      </c>
      <c r="Y199">
        <v>223.76018099999999</v>
      </c>
      <c r="Z199">
        <v>-0.47448050000000003</v>
      </c>
      <c r="AA199">
        <v>5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</row>
    <row r="200" spans="1:40" x14ac:dyDescent="0.35">
      <c r="A200">
        <v>2033</v>
      </c>
      <c r="B200" t="s">
        <v>65</v>
      </c>
      <c r="C200">
        <v>3</v>
      </c>
      <c r="D200">
        <v>2020</v>
      </c>
      <c r="E200" t="s">
        <v>193</v>
      </c>
      <c r="F200" t="s">
        <v>41</v>
      </c>
      <c r="G200" t="s">
        <v>42</v>
      </c>
      <c r="H200" t="s">
        <v>176</v>
      </c>
      <c r="I200" t="s">
        <v>44</v>
      </c>
      <c r="J200" t="s">
        <v>42</v>
      </c>
      <c r="K200" t="s">
        <v>42</v>
      </c>
      <c r="L200">
        <v>34.792519319999997</v>
      </c>
      <c r="M200">
        <v>30.878258079999998</v>
      </c>
      <c r="N200" s="1">
        <v>41028</v>
      </c>
      <c r="O200" s="1">
        <v>44124</v>
      </c>
      <c r="P200">
        <v>3096</v>
      </c>
      <c r="Q200">
        <v>0.78238197700000001</v>
      </c>
      <c r="R200">
        <v>121</v>
      </c>
      <c r="S200">
        <v>0.99881522499999997</v>
      </c>
      <c r="T200">
        <v>-4.8663608999999997E-2</v>
      </c>
      <c r="U200">
        <v>241.25076490000001</v>
      </c>
      <c r="V200">
        <v>-0.68881666200000002</v>
      </c>
      <c r="W200" t="s">
        <v>187</v>
      </c>
      <c r="X200" t="s">
        <v>198</v>
      </c>
      <c r="Y200">
        <v>160.83942999999999</v>
      </c>
      <c r="Z200">
        <v>-0.53280598199999996</v>
      </c>
      <c r="AA200">
        <v>7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1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</row>
    <row r="201" spans="1:40" x14ac:dyDescent="0.35">
      <c r="A201">
        <v>2034</v>
      </c>
      <c r="B201" t="s">
        <v>65</v>
      </c>
      <c r="C201">
        <v>3</v>
      </c>
      <c r="D201">
        <v>2020</v>
      </c>
      <c r="E201" t="s">
        <v>194</v>
      </c>
      <c r="F201" t="s">
        <v>41</v>
      </c>
      <c r="G201" t="s">
        <v>42</v>
      </c>
      <c r="H201" t="s">
        <v>176</v>
      </c>
      <c r="I201" t="s">
        <v>44</v>
      </c>
      <c r="J201" t="s">
        <v>42</v>
      </c>
      <c r="K201" t="s">
        <v>42</v>
      </c>
      <c r="L201">
        <v>34.792151859999997</v>
      </c>
      <c r="M201">
        <v>30.878065289999999</v>
      </c>
      <c r="N201" s="1">
        <v>41028</v>
      </c>
      <c r="O201" s="1">
        <v>44124</v>
      </c>
      <c r="P201">
        <v>3096</v>
      </c>
      <c r="Q201">
        <v>0.78238197700000001</v>
      </c>
      <c r="R201">
        <v>121</v>
      </c>
      <c r="S201">
        <v>0.99881522499999997</v>
      </c>
      <c r="T201">
        <v>-4.8663608999999997E-2</v>
      </c>
      <c r="U201">
        <v>221.07755839999999</v>
      </c>
      <c r="V201">
        <v>-0.70761567299999995</v>
      </c>
      <c r="W201" t="s">
        <v>187</v>
      </c>
      <c r="X201" t="s">
        <v>198</v>
      </c>
      <c r="Y201">
        <v>129.46794299999999</v>
      </c>
      <c r="Z201">
        <v>-0.56188632599999999</v>
      </c>
      <c r="AA201">
        <v>3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2</v>
      </c>
    </row>
    <row r="202" spans="1:40" x14ac:dyDescent="0.35">
      <c r="A202">
        <v>2035</v>
      </c>
      <c r="B202" t="s">
        <v>65</v>
      </c>
      <c r="C202">
        <v>3</v>
      </c>
      <c r="D202">
        <v>2020</v>
      </c>
      <c r="E202" t="s">
        <v>195</v>
      </c>
      <c r="F202" t="s">
        <v>41</v>
      </c>
      <c r="G202" t="s">
        <v>42</v>
      </c>
      <c r="H202" t="s">
        <v>176</v>
      </c>
      <c r="I202" t="s">
        <v>44</v>
      </c>
      <c r="J202" t="s">
        <v>42</v>
      </c>
      <c r="K202" t="s">
        <v>42</v>
      </c>
      <c r="L202">
        <v>34.79165733</v>
      </c>
      <c r="M202">
        <v>30.877587040000002</v>
      </c>
      <c r="N202" s="1">
        <v>41028</v>
      </c>
      <c r="O202" s="1">
        <v>44124</v>
      </c>
      <c r="P202">
        <v>3096</v>
      </c>
      <c r="Q202">
        <v>0.78238197700000001</v>
      </c>
      <c r="R202">
        <v>121</v>
      </c>
      <c r="S202">
        <v>0.99881522499999997</v>
      </c>
      <c r="T202">
        <v>-4.8663608999999997E-2</v>
      </c>
      <c r="U202">
        <v>169.68551540000001</v>
      </c>
      <c r="V202">
        <v>-0.75550689699999996</v>
      </c>
      <c r="W202" t="s">
        <v>187</v>
      </c>
      <c r="X202" t="s">
        <v>198</v>
      </c>
      <c r="Y202">
        <v>74.179152999999999</v>
      </c>
      <c r="Z202">
        <v>-0.61313722999999998</v>
      </c>
      <c r="AA202">
        <v>5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2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2</v>
      </c>
    </row>
    <row r="203" spans="1:40" x14ac:dyDescent="0.35">
      <c r="A203">
        <v>2036</v>
      </c>
      <c r="B203" t="s">
        <v>65</v>
      </c>
      <c r="C203">
        <v>3</v>
      </c>
      <c r="D203">
        <v>2020</v>
      </c>
      <c r="E203" t="s">
        <v>196</v>
      </c>
      <c r="F203" t="s">
        <v>41</v>
      </c>
      <c r="G203" t="s">
        <v>42</v>
      </c>
      <c r="H203" t="s">
        <v>176</v>
      </c>
      <c r="I203" t="s">
        <v>44</v>
      </c>
      <c r="J203" t="s">
        <v>42</v>
      </c>
      <c r="K203" t="s">
        <v>42</v>
      </c>
      <c r="L203">
        <v>34.791018960000002</v>
      </c>
      <c r="M203">
        <v>30.877237699999998</v>
      </c>
      <c r="N203" s="1">
        <v>41028</v>
      </c>
      <c r="O203" s="1">
        <v>44124</v>
      </c>
      <c r="P203">
        <v>3096</v>
      </c>
      <c r="Q203">
        <v>0.78238197700000001</v>
      </c>
      <c r="R203">
        <v>121</v>
      </c>
      <c r="S203">
        <v>0.99881522499999997</v>
      </c>
      <c r="T203">
        <v>-4.8663608999999997E-2</v>
      </c>
      <c r="U203">
        <v>133.0428852</v>
      </c>
      <c r="V203">
        <v>-0.78965343700000001</v>
      </c>
      <c r="W203" t="s">
        <v>187</v>
      </c>
      <c r="X203" t="s">
        <v>198</v>
      </c>
      <c r="Y203">
        <v>40.053327000000003</v>
      </c>
      <c r="Z203">
        <v>-0.64477075699999997</v>
      </c>
      <c r="AA203">
        <v>3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</row>
    <row r="204" spans="1:40" x14ac:dyDescent="0.35">
      <c r="A204">
        <v>2045</v>
      </c>
      <c r="B204" t="s">
        <v>65</v>
      </c>
      <c r="C204">
        <v>3</v>
      </c>
      <c r="D204">
        <v>2020</v>
      </c>
      <c r="E204" t="s">
        <v>227</v>
      </c>
      <c r="F204" t="s">
        <v>41</v>
      </c>
      <c r="G204" t="s">
        <v>42</v>
      </c>
      <c r="H204" t="s">
        <v>217</v>
      </c>
      <c r="I204" t="s">
        <v>52</v>
      </c>
      <c r="J204" t="s">
        <v>42</v>
      </c>
      <c r="K204" t="s">
        <v>42</v>
      </c>
      <c r="L204">
        <v>34.895378350000001</v>
      </c>
      <c r="M204">
        <v>30.97487507</v>
      </c>
      <c r="N204" s="1">
        <v>41028</v>
      </c>
      <c r="O204" s="1">
        <v>44091</v>
      </c>
      <c r="P204">
        <v>3063</v>
      </c>
      <c r="Q204">
        <v>0.75386803899999999</v>
      </c>
      <c r="R204">
        <v>88</v>
      </c>
      <c r="S204">
        <v>3.5398302999999999E-2</v>
      </c>
      <c r="T204">
        <v>0.99937328400000003</v>
      </c>
      <c r="U204">
        <v>231.8</v>
      </c>
      <c r="V204">
        <v>-0.69762364200000004</v>
      </c>
      <c r="W204" t="s">
        <v>218</v>
      </c>
      <c r="X204" t="s">
        <v>239</v>
      </c>
      <c r="Y204">
        <v>4591.6953199999998</v>
      </c>
      <c r="Z204">
        <v>3.5744527960000001</v>
      </c>
      <c r="AA204">
        <v>1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2</v>
      </c>
      <c r="AJ204">
        <v>0</v>
      </c>
      <c r="AK204">
        <v>0</v>
      </c>
      <c r="AL204">
        <v>0</v>
      </c>
      <c r="AM204">
        <v>0</v>
      </c>
      <c r="AN204">
        <v>1</v>
      </c>
    </row>
    <row r="205" spans="1:40" x14ac:dyDescent="0.35">
      <c r="A205">
        <v>2039</v>
      </c>
      <c r="B205" t="s">
        <v>65</v>
      </c>
      <c r="C205">
        <v>3</v>
      </c>
      <c r="D205">
        <v>2020</v>
      </c>
      <c r="E205" t="s">
        <v>216</v>
      </c>
      <c r="F205" t="s">
        <v>41</v>
      </c>
      <c r="G205" t="s">
        <v>42</v>
      </c>
      <c r="H205" t="s">
        <v>217</v>
      </c>
      <c r="I205" t="s">
        <v>52</v>
      </c>
      <c r="J205" t="s">
        <v>42</v>
      </c>
      <c r="K205" t="s">
        <v>42</v>
      </c>
      <c r="L205">
        <v>34.892278390000001</v>
      </c>
      <c r="M205">
        <v>30.978563439999999</v>
      </c>
      <c r="N205" s="1">
        <v>41028</v>
      </c>
      <c r="O205" s="1">
        <v>44091</v>
      </c>
      <c r="P205">
        <v>3063</v>
      </c>
      <c r="Q205">
        <v>0.75386803899999999</v>
      </c>
      <c r="R205">
        <v>88</v>
      </c>
      <c r="S205">
        <v>3.5398302999999999E-2</v>
      </c>
      <c r="T205">
        <v>0.99937328400000003</v>
      </c>
      <c r="U205">
        <v>2053.213256</v>
      </c>
      <c r="V205">
        <v>0.99971522400000001</v>
      </c>
      <c r="W205" t="s">
        <v>218</v>
      </c>
      <c r="X205" t="s">
        <v>239</v>
      </c>
      <c r="Y205">
        <v>4830.4939889999996</v>
      </c>
      <c r="Z205">
        <v>3.7958113670000002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2</v>
      </c>
      <c r="AJ205">
        <v>0</v>
      </c>
      <c r="AK205">
        <v>0</v>
      </c>
      <c r="AL205">
        <v>0</v>
      </c>
      <c r="AM205">
        <v>0</v>
      </c>
      <c r="AN205">
        <v>0</v>
      </c>
    </row>
    <row r="206" spans="1:40" x14ac:dyDescent="0.35">
      <c r="A206">
        <v>2040</v>
      </c>
      <c r="B206" t="s">
        <v>65</v>
      </c>
      <c r="C206">
        <v>3</v>
      </c>
      <c r="D206">
        <v>2020</v>
      </c>
      <c r="E206" t="s">
        <v>221</v>
      </c>
      <c r="F206" t="s">
        <v>41</v>
      </c>
      <c r="G206" t="s">
        <v>42</v>
      </c>
      <c r="H206" t="s">
        <v>217</v>
      </c>
      <c r="I206" t="s">
        <v>52</v>
      </c>
      <c r="J206" t="s">
        <v>42</v>
      </c>
      <c r="K206" t="s">
        <v>42</v>
      </c>
      <c r="L206">
        <v>34.893998349999997</v>
      </c>
      <c r="M206">
        <v>30.978708319999999</v>
      </c>
      <c r="N206" s="1">
        <v>41028</v>
      </c>
      <c r="O206" s="1">
        <v>44091</v>
      </c>
      <c r="P206">
        <v>3063</v>
      </c>
      <c r="Q206">
        <v>0.75386803899999999</v>
      </c>
      <c r="R206">
        <v>88</v>
      </c>
      <c r="S206">
        <v>3.5398302999999999E-2</v>
      </c>
      <c r="T206">
        <v>0.99937328400000003</v>
      </c>
      <c r="U206">
        <v>1905.9305320000001</v>
      </c>
      <c r="V206">
        <v>0.86246537599999995</v>
      </c>
      <c r="W206" t="s">
        <v>218</v>
      </c>
      <c r="X206" t="s">
        <v>239</v>
      </c>
      <c r="Y206">
        <v>4912.3499840000004</v>
      </c>
      <c r="Z206">
        <v>3.8716892029999999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1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</row>
    <row r="207" spans="1:40" x14ac:dyDescent="0.35">
      <c r="A207">
        <v>2041</v>
      </c>
      <c r="B207" t="s">
        <v>65</v>
      </c>
      <c r="C207">
        <v>3</v>
      </c>
      <c r="D207">
        <v>2020</v>
      </c>
      <c r="E207" t="s">
        <v>222</v>
      </c>
      <c r="F207" t="s">
        <v>41</v>
      </c>
      <c r="G207" t="s">
        <v>42</v>
      </c>
      <c r="H207" t="s">
        <v>217</v>
      </c>
      <c r="I207" t="s">
        <v>52</v>
      </c>
      <c r="J207" t="s">
        <v>42</v>
      </c>
      <c r="K207" t="s">
        <v>42</v>
      </c>
      <c r="L207">
        <v>34.894499930000002</v>
      </c>
      <c r="M207">
        <v>30.978169919999999</v>
      </c>
      <c r="N207" s="1">
        <v>41028</v>
      </c>
      <c r="O207" s="1">
        <v>44091</v>
      </c>
      <c r="P207">
        <v>3063</v>
      </c>
      <c r="Q207">
        <v>0.75386803899999999</v>
      </c>
      <c r="R207">
        <v>88</v>
      </c>
      <c r="S207">
        <v>3.5398302999999999E-2</v>
      </c>
      <c r="T207">
        <v>0.99937328400000003</v>
      </c>
      <c r="U207">
        <v>1900.49899</v>
      </c>
      <c r="V207">
        <v>0.85740382999999998</v>
      </c>
      <c r="W207" t="s">
        <v>218</v>
      </c>
      <c r="X207" t="s">
        <v>239</v>
      </c>
      <c r="Y207">
        <v>4878.5504270000001</v>
      </c>
      <c r="Z207">
        <v>3.8403581170000001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1</v>
      </c>
      <c r="AJ207">
        <v>0</v>
      </c>
      <c r="AK207">
        <v>0</v>
      </c>
      <c r="AL207">
        <v>0</v>
      </c>
      <c r="AM207">
        <v>0</v>
      </c>
      <c r="AN207">
        <v>0</v>
      </c>
    </row>
    <row r="208" spans="1:40" x14ac:dyDescent="0.35">
      <c r="A208">
        <v>2044</v>
      </c>
      <c r="B208" t="s">
        <v>65</v>
      </c>
      <c r="C208">
        <v>3</v>
      </c>
      <c r="D208">
        <v>2020</v>
      </c>
      <c r="E208" t="s">
        <v>226</v>
      </c>
      <c r="F208" t="s">
        <v>41</v>
      </c>
      <c r="G208" t="s">
        <v>42</v>
      </c>
      <c r="H208" t="s">
        <v>217</v>
      </c>
      <c r="I208" t="s">
        <v>52</v>
      </c>
      <c r="J208" t="s">
        <v>42</v>
      </c>
      <c r="K208" t="s">
        <v>42</v>
      </c>
      <c r="L208">
        <v>34.895850080000002</v>
      </c>
      <c r="M208">
        <v>30.97666164</v>
      </c>
      <c r="N208" s="1">
        <v>41028</v>
      </c>
      <c r="O208" s="1">
        <v>44091</v>
      </c>
      <c r="P208">
        <v>3063</v>
      </c>
      <c r="Q208">
        <v>0.75386803899999999</v>
      </c>
      <c r="R208">
        <v>88</v>
      </c>
      <c r="S208">
        <v>3.5398302999999999E-2</v>
      </c>
      <c r="T208">
        <v>0.99937328400000003</v>
      </c>
      <c r="U208">
        <v>1899.3418160000001</v>
      </c>
      <c r="V208">
        <v>0.856325483</v>
      </c>
      <c r="W208" t="s">
        <v>218</v>
      </c>
      <c r="X208" t="s">
        <v>239</v>
      </c>
      <c r="Y208">
        <v>4786.952569</v>
      </c>
      <c r="Z208">
        <v>3.7554498920000001</v>
      </c>
      <c r="AA208">
        <v>1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2</v>
      </c>
      <c r="AJ208">
        <v>0</v>
      </c>
      <c r="AK208">
        <v>0</v>
      </c>
      <c r="AL208">
        <v>0</v>
      </c>
      <c r="AM208">
        <v>0</v>
      </c>
      <c r="AN208">
        <v>1</v>
      </c>
    </row>
    <row r="209" spans="1:40" x14ac:dyDescent="0.35">
      <c r="A209">
        <v>2042</v>
      </c>
      <c r="B209" t="s">
        <v>65</v>
      </c>
      <c r="C209">
        <v>3</v>
      </c>
      <c r="D209">
        <v>2020</v>
      </c>
      <c r="E209" t="s">
        <v>223</v>
      </c>
      <c r="F209" t="s">
        <v>41</v>
      </c>
      <c r="G209" t="s">
        <v>42</v>
      </c>
      <c r="H209" t="s">
        <v>217</v>
      </c>
      <c r="I209" t="s">
        <v>52</v>
      </c>
      <c r="J209" t="s">
        <v>42</v>
      </c>
      <c r="K209" t="s">
        <v>42</v>
      </c>
      <c r="L209">
        <v>34.895143099999999</v>
      </c>
      <c r="M209">
        <v>30.977592099999999</v>
      </c>
      <c r="N209" s="1">
        <v>41028</v>
      </c>
      <c r="O209" s="1">
        <v>44091</v>
      </c>
      <c r="P209">
        <v>3063</v>
      </c>
      <c r="Q209">
        <v>0.75386803899999999</v>
      </c>
      <c r="R209">
        <v>88</v>
      </c>
      <c r="S209">
        <v>3.5398302999999999E-2</v>
      </c>
      <c r="T209">
        <v>0.99937328400000003</v>
      </c>
      <c r="U209">
        <v>1889.6697650000001</v>
      </c>
      <c r="V209">
        <v>0.84731228999999997</v>
      </c>
      <c r="W209" t="s">
        <v>218</v>
      </c>
      <c r="X209" t="s">
        <v>239</v>
      </c>
      <c r="Y209">
        <v>4847.7906890000004</v>
      </c>
      <c r="Z209">
        <v>3.8118448439999999</v>
      </c>
      <c r="AA209">
        <v>4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3</v>
      </c>
      <c r="AJ209">
        <v>0</v>
      </c>
      <c r="AK209">
        <v>0</v>
      </c>
      <c r="AL209">
        <v>0</v>
      </c>
      <c r="AM209">
        <v>0</v>
      </c>
      <c r="AN209">
        <v>0</v>
      </c>
    </row>
    <row r="210" spans="1:40" x14ac:dyDescent="0.35">
      <c r="A210">
        <v>2043</v>
      </c>
      <c r="B210" t="s">
        <v>65</v>
      </c>
      <c r="C210">
        <v>3</v>
      </c>
      <c r="D210">
        <v>2020</v>
      </c>
      <c r="E210" t="s">
        <v>224</v>
      </c>
      <c r="F210" t="s">
        <v>41</v>
      </c>
      <c r="G210" t="s">
        <v>42</v>
      </c>
      <c r="H210" t="s">
        <v>217</v>
      </c>
      <c r="I210" t="s">
        <v>52</v>
      </c>
      <c r="J210" t="s">
        <v>42</v>
      </c>
      <c r="K210" t="s">
        <v>42</v>
      </c>
      <c r="L210">
        <v>34.895783360000003</v>
      </c>
      <c r="M210">
        <v>30.97709656</v>
      </c>
      <c r="N210" s="1">
        <v>41028</v>
      </c>
      <c r="O210" s="1">
        <v>44091</v>
      </c>
      <c r="P210">
        <v>3063</v>
      </c>
      <c r="Q210">
        <v>0.75386803899999999</v>
      </c>
      <c r="R210">
        <v>88</v>
      </c>
      <c r="S210">
        <v>3.5398302999999999E-2</v>
      </c>
      <c r="T210">
        <v>0.99937328400000003</v>
      </c>
      <c r="U210">
        <v>1874.2375999999999</v>
      </c>
      <c r="V210">
        <v>0.83293136199999995</v>
      </c>
      <c r="W210" t="s">
        <v>218</v>
      </c>
      <c r="X210" t="s">
        <v>239</v>
      </c>
      <c r="Y210">
        <v>4827.1971430000003</v>
      </c>
      <c r="Z210">
        <v>3.792755299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4</v>
      </c>
      <c r="AK210">
        <v>0</v>
      </c>
      <c r="AL210">
        <v>0</v>
      </c>
      <c r="AM210">
        <v>0</v>
      </c>
      <c r="AN210">
        <v>0</v>
      </c>
    </row>
    <row r="211" spans="1:40" x14ac:dyDescent="0.35">
      <c r="A211">
        <v>2053</v>
      </c>
      <c r="B211" t="s">
        <v>65</v>
      </c>
      <c r="C211">
        <v>3</v>
      </c>
      <c r="D211">
        <v>2020</v>
      </c>
      <c r="E211" t="s">
        <v>238</v>
      </c>
      <c r="F211" t="s">
        <v>41</v>
      </c>
      <c r="G211" t="s">
        <v>42</v>
      </c>
      <c r="H211" t="s">
        <v>217</v>
      </c>
      <c r="I211" t="s">
        <v>44</v>
      </c>
      <c r="J211" t="s">
        <v>42</v>
      </c>
      <c r="K211" t="s">
        <v>42</v>
      </c>
      <c r="L211">
        <v>34.908856790000002</v>
      </c>
      <c r="M211">
        <v>30.985753209999999</v>
      </c>
      <c r="N211" s="1">
        <v>41028</v>
      </c>
      <c r="O211" s="1">
        <v>44091</v>
      </c>
      <c r="P211">
        <v>3063</v>
      </c>
      <c r="Q211">
        <v>0.75386803899999999</v>
      </c>
      <c r="R211">
        <v>88</v>
      </c>
      <c r="S211">
        <v>3.5398302999999999E-2</v>
      </c>
      <c r="T211">
        <v>0.99937328400000003</v>
      </c>
      <c r="U211">
        <v>299.49432159999998</v>
      </c>
      <c r="V211">
        <v>-0.63454064700000001</v>
      </c>
      <c r="W211" t="s">
        <v>229</v>
      </c>
      <c r="X211" t="s">
        <v>240</v>
      </c>
      <c r="Y211">
        <v>6289.8134769999997</v>
      </c>
      <c r="Z211">
        <v>5.1485528980000002</v>
      </c>
      <c r="AA211">
        <v>1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2</v>
      </c>
      <c r="AJ211">
        <v>0</v>
      </c>
      <c r="AK211">
        <v>0</v>
      </c>
      <c r="AL211">
        <v>0</v>
      </c>
      <c r="AM211">
        <v>0</v>
      </c>
      <c r="AN211">
        <v>0</v>
      </c>
    </row>
    <row r="212" spans="1:40" x14ac:dyDescent="0.35">
      <c r="A212">
        <v>2052</v>
      </c>
      <c r="B212" t="s">
        <v>65</v>
      </c>
      <c r="C212">
        <v>3</v>
      </c>
      <c r="D212">
        <v>2020</v>
      </c>
      <c r="E212" t="s">
        <v>237</v>
      </c>
      <c r="F212" t="s">
        <v>41</v>
      </c>
      <c r="G212" t="s">
        <v>42</v>
      </c>
      <c r="H212" t="s">
        <v>217</v>
      </c>
      <c r="I212" t="s">
        <v>44</v>
      </c>
      <c r="J212" t="s">
        <v>42</v>
      </c>
      <c r="K212" t="s">
        <v>42</v>
      </c>
      <c r="L212">
        <v>34.91003662</v>
      </c>
      <c r="M212">
        <v>30.98618321</v>
      </c>
      <c r="N212" s="1">
        <v>41028</v>
      </c>
      <c r="O212" s="1">
        <v>44091</v>
      </c>
      <c r="P212">
        <v>3063</v>
      </c>
      <c r="Q212">
        <v>0.75386803899999999</v>
      </c>
      <c r="R212">
        <v>88</v>
      </c>
      <c r="S212">
        <v>3.5398302999999999E-2</v>
      </c>
      <c r="T212">
        <v>0.99937328400000003</v>
      </c>
      <c r="U212">
        <v>186.20332389999999</v>
      </c>
      <c r="V212">
        <v>-0.74011428000000001</v>
      </c>
      <c r="W212" t="s">
        <v>229</v>
      </c>
      <c r="X212" t="s">
        <v>240</v>
      </c>
      <c r="Y212">
        <v>6392.2169560000002</v>
      </c>
      <c r="Z212">
        <v>5.2434775800000004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2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1</v>
      </c>
    </row>
    <row r="213" spans="1:40" x14ac:dyDescent="0.35">
      <c r="A213">
        <v>2046</v>
      </c>
      <c r="B213" t="s">
        <v>65</v>
      </c>
      <c r="C213">
        <v>3</v>
      </c>
      <c r="D213">
        <v>2020</v>
      </c>
      <c r="E213" t="s">
        <v>231</v>
      </c>
      <c r="F213" t="s">
        <v>41</v>
      </c>
      <c r="G213" t="s">
        <v>42</v>
      </c>
      <c r="H213" t="s">
        <v>217</v>
      </c>
      <c r="I213" t="s">
        <v>44</v>
      </c>
      <c r="J213" t="s">
        <v>42</v>
      </c>
      <c r="K213" t="s">
        <v>42</v>
      </c>
      <c r="L213">
        <v>34.91457157</v>
      </c>
      <c r="M213">
        <v>30.98489494</v>
      </c>
      <c r="N213" s="1">
        <v>41028</v>
      </c>
      <c r="O213" s="1">
        <v>44091</v>
      </c>
      <c r="P213">
        <v>3063</v>
      </c>
      <c r="Q213">
        <v>0.75386803899999999</v>
      </c>
      <c r="R213">
        <v>88</v>
      </c>
      <c r="S213">
        <v>3.5398302999999999E-2</v>
      </c>
      <c r="T213">
        <v>0.99937328400000003</v>
      </c>
      <c r="U213">
        <v>110.1960311</v>
      </c>
      <c r="V213">
        <v>-0.81094396700000004</v>
      </c>
      <c r="W213" t="s">
        <v>229</v>
      </c>
      <c r="X213" t="s">
        <v>240</v>
      </c>
      <c r="Y213">
        <v>6532.02358</v>
      </c>
      <c r="Z213">
        <v>5.3730737570000002</v>
      </c>
      <c r="AA213">
        <v>1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57</v>
      </c>
      <c r="AJ213">
        <v>0</v>
      </c>
      <c r="AK213">
        <v>0</v>
      </c>
      <c r="AL213">
        <v>0</v>
      </c>
      <c r="AM213">
        <v>0</v>
      </c>
      <c r="AN213">
        <v>9</v>
      </c>
    </row>
    <row r="214" spans="1:40" x14ac:dyDescent="0.35">
      <c r="A214">
        <v>2050</v>
      </c>
      <c r="B214" t="s">
        <v>65</v>
      </c>
      <c r="C214">
        <v>3</v>
      </c>
      <c r="D214">
        <v>2020</v>
      </c>
      <c r="E214" t="s">
        <v>235</v>
      </c>
      <c r="F214" t="s">
        <v>41</v>
      </c>
      <c r="G214" t="s">
        <v>42</v>
      </c>
      <c r="H214" t="s">
        <v>217</v>
      </c>
      <c r="I214" t="s">
        <v>44</v>
      </c>
      <c r="J214" t="s">
        <v>42</v>
      </c>
      <c r="K214" t="s">
        <v>42</v>
      </c>
      <c r="L214">
        <v>34.912140000000001</v>
      </c>
      <c r="M214">
        <v>30.985814999999999</v>
      </c>
      <c r="N214" s="1">
        <v>41028</v>
      </c>
      <c r="O214" s="1">
        <v>44091</v>
      </c>
      <c r="P214">
        <v>3063</v>
      </c>
      <c r="Q214">
        <v>0.75386803899999999</v>
      </c>
      <c r="R214">
        <v>88</v>
      </c>
      <c r="S214">
        <v>3.5398302999999999E-2</v>
      </c>
      <c r="T214">
        <v>0.99937328400000003</v>
      </c>
      <c r="U214">
        <v>99.674863180000003</v>
      </c>
      <c r="V214">
        <v>-0.82074843500000005</v>
      </c>
      <c r="W214" t="s">
        <v>229</v>
      </c>
      <c r="X214" t="s">
        <v>240</v>
      </c>
      <c r="Y214">
        <v>6473.9263730000002</v>
      </c>
      <c r="Z214">
        <v>5.319219543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4</v>
      </c>
      <c r="AJ214">
        <v>0</v>
      </c>
      <c r="AK214">
        <v>0</v>
      </c>
      <c r="AL214">
        <v>0</v>
      </c>
      <c r="AM214">
        <v>0</v>
      </c>
      <c r="AN214">
        <v>2</v>
      </c>
    </row>
    <row r="215" spans="1:40" x14ac:dyDescent="0.35">
      <c r="A215">
        <v>2051</v>
      </c>
      <c r="B215" t="s">
        <v>65</v>
      </c>
      <c r="C215">
        <v>3</v>
      </c>
      <c r="D215">
        <v>2020</v>
      </c>
      <c r="E215" t="s">
        <v>236</v>
      </c>
      <c r="F215" t="s">
        <v>41</v>
      </c>
      <c r="G215" t="s">
        <v>42</v>
      </c>
      <c r="H215" t="s">
        <v>217</v>
      </c>
      <c r="I215" t="s">
        <v>44</v>
      </c>
      <c r="J215" t="s">
        <v>42</v>
      </c>
      <c r="K215" t="s">
        <v>42</v>
      </c>
      <c r="L215">
        <v>34.91101999</v>
      </c>
      <c r="M215">
        <v>30.98664999</v>
      </c>
      <c r="N215" s="1">
        <v>41028</v>
      </c>
      <c r="O215" s="1">
        <v>44091</v>
      </c>
      <c r="P215">
        <v>3063</v>
      </c>
      <c r="Q215">
        <v>0.75386803899999999</v>
      </c>
      <c r="R215">
        <v>88</v>
      </c>
      <c r="S215">
        <v>3.5398302999999999E-2</v>
      </c>
      <c r="T215">
        <v>0.99937328400000003</v>
      </c>
      <c r="U215">
        <v>88.668599799999996</v>
      </c>
      <c r="V215">
        <v>-0.83100495299999999</v>
      </c>
      <c r="W215" t="s">
        <v>229</v>
      </c>
      <c r="X215" t="s">
        <v>240</v>
      </c>
      <c r="Y215">
        <v>6488.278327</v>
      </c>
      <c r="Z215">
        <v>5.3325233350000003</v>
      </c>
      <c r="AA215">
        <v>1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</row>
    <row r="216" spans="1:40" x14ac:dyDescent="0.35">
      <c r="A216">
        <v>2049</v>
      </c>
      <c r="B216" t="s">
        <v>65</v>
      </c>
      <c r="C216">
        <v>3</v>
      </c>
      <c r="D216">
        <v>2020</v>
      </c>
      <c r="E216" t="s">
        <v>234</v>
      </c>
      <c r="F216" t="s">
        <v>41</v>
      </c>
      <c r="G216" t="s">
        <v>42</v>
      </c>
      <c r="H216" t="s">
        <v>217</v>
      </c>
      <c r="I216" t="s">
        <v>44</v>
      </c>
      <c r="J216" t="s">
        <v>42</v>
      </c>
      <c r="K216" t="s">
        <v>42</v>
      </c>
      <c r="L216">
        <v>34.913343449999999</v>
      </c>
      <c r="M216">
        <v>30.985383290000001</v>
      </c>
      <c r="N216" s="1">
        <v>41028</v>
      </c>
      <c r="O216" s="1">
        <v>44091</v>
      </c>
      <c r="P216">
        <v>3063</v>
      </c>
      <c r="Q216">
        <v>0.75386803899999999</v>
      </c>
      <c r="R216">
        <v>88</v>
      </c>
      <c r="S216">
        <v>3.5398302999999999E-2</v>
      </c>
      <c r="T216">
        <v>0.99937328400000003</v>
      </c>
      <c r="U216">
        <v>70.939393019999997</v>
      </c>
      <c r="V216">
        <v>-0.84752644899999996</v>
      </c>
      <c r="W216" t="s">
        <v>229</v>
      </c>
      <c r="X216" t="s">
        <v>240</v>
      </c>
      <c r="Y216">
        <v>6503.7524089999997</v>
      </c>
      <c r="Z216">
        <v>5.3468673039999999</v>
      </c>
      <c r="AA216">
        <v>3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1</v>
      </c>
      <c r="AI216">
        <v>41</v>
      </c>
      <c r="AJ216">
        <v>0</v>
      </c>
      <c r="AK216">
        <v>0</v>
      </c>
      <c r="AL216">
        <v>0</v>
      </c>
      <c r="AM216">
        <v>0</v>
      </c>
      <c r="AN216">
        <v>5</v>
      </c>
    </row>
    <row r="217" spans="1:40" x14ac:dyDescent="0.35">
      <c r="A217">
        <v>2048</v>
      </c>
      <c r="B217" t="s">
        <v>65</v>
      </c>
      <c r="C217">
        <v>3</v>
      </c>
      <c r="D217">
        <v>2020</v>
      </c>
      <c r="E217" t="s">
        <v>228</v>
      </c>
      <c r="F217" t="s">
        <v>41</v>
      </c>
      <c r="G217" t="s">
        <v>42</v>
      </c>
      <c r="H217" t="s">
        <v>217</v>
      </c>
      <c r="I217" t="s">
        <v>44</v>
      </c>
      <c r="J217" t="s">
        <v>42</v>
      </c>
      <c r="K217" t="s">
        <v>42</v>
      </c>
      <c r="L217">
        <v>34.915058389999999</v>
      </c>
      <c r="M217">
        <v>30.984424990000001</v>
      </c>
      <c r="N217" s="1">
        <v>41028</v>
      </c>
      <c r="O217" s="1">
        <v>44091</v>
      </c>
      <c r="P217">
        <v>3063</v>
      </c>
      <c r="Q217">
        <v>0.75386803899999999</v>
      </c>
      <c r="R217">
        <v>88</v>
      </c>
      <c r="S217">
        <v>3.5398302999999999E-2</v>
      </c>
      <c r="T217">
        <v>0.99937328400000003</v>
      </c>
      <c r="U217">
        <v>68.724092110000001</v>
      </c>
      <c r="V217">
        <v>-0.84959084399999996</v>
      </c>
      <c r="W217" t="s">
        <v>229</v>
      </c>
      <c r="X217" t="s">
        <v>240</v>
      </c>
      <c r="Y217">
        <v>6519.9940800000004</v>
      </c>
      <c r="Z217">
        <v>5.3619228029999997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3</v>
      </c>
      <c r="AJ217">
        <v>0</v>
      </c>
      <c r="AK217">
        <v>0</v>
      </c>
      <c r="AL217">
        <v>0</v>
      </c>
      <c r="AM217">
        <v>0</v>
      </c>
      <c r="AN217">
        <v>8</v>
      </c>
    </row>
    <row r="218" spans="1:40" x14ac:dyDescent="0.35">
      <c r="A218">
        <v>2047</v>
      </c>
      <c r="B218" t="s">
        <v>65</v>
      </c>
      <c r="C218">
        <v>3</v>
      </c>
      <c r="D218">
        <v>2020</v>
      </c>
      <c r="E218" t="s">
        <v>232</v>
      </c>
      <c r="F218" t="s">
        <v>41</v>
      </c>
      <c r="G218" t="s">
        <v>42</v>
      </c>
      <c r="H218" t="s">
        <v>217</v>
      </c>
      <c r="I218" t="s">
        <v>44</v>
      </c>
      <c r="J218" t="s">
        <v>42</v>
      </c>
      <c r="K218" t="s">
        <v>42</v>
      </c>
      <c r="L218">
        <v>34.915619980000002</v>
      </c>
      <c r="M218">
        <v>30.984428439999999</v>
      </c>
      <c r="N218" s="1">
        <v>41028</v>
      </c>
      <c r="O218" s="1">
        <v>44091</v>
      </c>
      <c r="P218">
        <v>3063</v>
      </c>
      <c r="Q218">
        <v>0.75386803899999999</v>
      </c>
      <c r="R218">
        <v>88</v>
      </c>
      <c r="S218">
        <v>3.5398302999999999E-2</v>
      </c>
      <c r="T218">
        <v>0.99937328400000003</v>
      </c>
      <c r="U218">
        <v>30.259699730000001</v>
      </c>
      <c r="V218">
        <v>-0.88543504799999995</v>
      </c>
      <c r="W218" t="s">
        <v>229</v>
      </c>
      <c r="X218" t="s">
        <v>240</v>
      </c>
      <c r="Y218">
        <v>6554.4857160000001</v>
      </c>
      <c r="Z218">
        <v>5.3938954240000001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65</v>
      </c>
      <c r="AJ218">
        <v>0</v>
      </c>
      <c r="AK218">
        <v>0</v>
      </c>
      <c r="AL218">
        <v>0</v>
      </c>
      <c r="AM218">
        <v>0</v>
      </c>
      <c r="AN218">
        <v>5</v>
      </c>
    </row>
    <row r="219" spans="1:40" x14ac:dyDescent="0.35">
      <c r="A219">
        <v>2628</v>
      </c>
      <c r="B219" t="s">
        <v>39</v>
      </c>
      <c r="C219">
        <v>4</v>
      </c>
      <c r="D219">
        <v>2022</v>
      </c>
      <c r="E219" t="s">
        <v>40</v>
      </c>
      <c r="F219" t="s">
        <v>41</v>
      </c>
      <c r="G219" t="s">
        <v>42</v>
      </c>
      <c r="H219" t="s">
        <v>43</v>
      </c>
      <c r="I219" t="s">
        <v>44</v>
      </c>
      <c r="J219" t="s">
        <v>42</v>
      </c>
      <c r="K219" t="s">
        <v>42</v>
      </c>
      <c r="L219">
        <v>34.872828349999999</v>
      </c>
      <c r="M219">
        <v>31.020875660000002</v>
      </c>
      <c r="N219" s="1">
        <v>41028</v>
      </c>
      <c r="O219" s="1">
        <v>44846</v>
      </c>
      <c r="P219">
        <v>3818</v>
      </c>
      <c r="Q219">
        <v>1.406232393</v>
      </c>
      <c r="R219">
        <v>113</v>
      </c>
      <c r="S219">
        <v>-9.7181905999999998E-2</v>
      </c>
      <c r="T219">
        <v>0.99526663599999998</v>
      </c>
      <c r="U219">
        <v>1358.070144</v>
      </c>
      <c r="V219">
        <v>0.35192515400000002</v>
      </c>
      <c r="W219" t="s">
        <v>45</v>
      </c>
      <c r="X219" t="s">
        <v>46</v>
      </c>
      <c r="Y219">
        <v>3806.0817390000002</v>
      </c>
      <c r="Z219">
        <v>2.8462146499999998</v>
      </c>
      <c r="AA219">
        <v>2</v>
      </c>
      <c r="AB219">
        <v>1</v>
      </c>
      <c r="AC219">
        <v>0</v>
      </c>
      <c r="AD219">
        <v>0</v>
      </c>
      <c r="AE219">
        <v>0</v>
      </c>
      <c r="AF219">
        <v>2</v>
      </c>
      <c r="AG219">
        <v>0</v>
      </c>
      <c r="AH219">
        <v>2</v>
      </c>
      <c r="AI219">
        <v>1</v>
      </c>
      <c r="AJ219">
        <v>0</v>
      </c>
      <c r="AK219">
        <v>0</v>
      </c>
      <c r="AL219">
        <v>0</v>
      </c>
      <c r="AM219">
        <v>0</v>
      </c>
      <c r="AN219">
        <v>0</v>
      </c>
    </row>
    <row r="220" spans="1:40" x14ac:dyDescent="0.35">
      <c r="A220">
        <v>2632</v>
      </c>
      <c r="B220" t="s">
        <v>39</v>
      </c>
      <c r="C220">
        <v>4</v>
      </c>
      <c r="D220">
        <v>2022</v>
      </c>
      <c r="E220" t="s">
        <v>47</v>
      </c>
      <c r="F220" t="s">
        <v>41</v>
      </c>
      <c r="G220" t="s">
        <v>42</v>
      </c>
      <c r="H220" t="s">
        <v>43</v>
      </c>
      <c r="I220" t="s">
        <v>44</v>
      </c>
      <c r="J220" t="s">
        <v>42</v>
      </c>
      <c r="K220" t="s">
        <v>42</v>
      </c>
      <c r="L220">
        <v>34.876934810000002</v>
      </c>
      <c r="M220">
        <v>31.01913618</v>
      </c>
      <c r="N220" s="1">
        <v>41028</v>
      </c>
      <c r="O220" s="1">
        <v>44846</v>
      </c>
      <c r="P220">
        <v>3818</v>
      </c>
      <c r="Q220">
        <v>1.406232393</v>
      </c>
      <c r="R220">
        <v>113</v>
      </c>
      <c r="S220">
        <v>-9.7181905999999998E-2</v>
      </c>
      <c r="T220">
        <v>0.99526663599999998</v>
      </c>
      <c r="U220">
        <v>1430.6436839999999</v>
      </c>
      <c r="V220">
        <v>0.41955499499999999</v>
      </c>
      <c r="W220" t="s">
        <v>45</v>
      </c>
      <c r="X220" t="s">
        <v>46</v>
      </c>
      <c r="Y220">
        <v>4061.4622979999999</v>
      </c>
      <c r="Z220">
        <v>3.0829440930000001</v>
      </c>
      <c r="AA220">
        <v>1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</row>
    <row r="221" spans="1:40" x14ac:dyDescent="0.35">
      <c r="A221">
        <v>2633</v>
      </c>
      <c r="B221" t="s">
        <v>39</v>
      </c>
      <c r="C221">
        <v>4</v>
      </c>
      <c r="D221">
        <v>2022</v>
      </c>
      <c r="E221" t="s">
        <v>48</v>
      </c>
      <c r="F221" t="s">
        <v>41</v>
      </c>
      <c r="G221" t="s">
        <v>42</v>
      </c>
      <c r="H221" t="s">
        <v>43</v>
      </c>
      <c r="I221" t="s">
        <v>44</v>
      </c>
      <c r="J221" t="s">
        <v>42</v>
      </c>
      <c r="K221" t="s">
        <v>42</v>
      </c>
      <c r="L221">
        <v>34.876234750000002</v>
      </c>
      <c r="M221">
        <v>31.01966084</v>
      </c>
      <c r="N221" s="1">
        <v>41028</v>
      </c>
      <c r="O221" s="1">
        <v>44846</v>
      </c>
      <c r="P221">
        <v>3818</v>
      </c>
      <c r="Q221">
        <v>1.406232393</v>
      </c>
      <c r="R221">
        <v>113</v>
      </c>
      <c r="S221">
        <v>-9.7181905999999998E-2</v>
      </c>
      <c r="T221">
        <v>0.99526663599999998</v>
      </c>
      <c r="U221">
        <v>1430.6436839999999</v>
      </c>
      <c r="V221">
        <v>0.41955499499999999</v>
      </c>
      <c r="W221" t="s">
        <v>45</v>
      </c>
      <c r="X221" t="s">
        <v>46</v>
      </c>
      <c r="Y221">
        <v>3990.8864870000002</v>
      </c>
      <c r="Z221">
        <v>3.0175226190000002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3</v>
      </c>
      <c r="AG221">
        <v>0</v>
      </c>
      <c r="AH221">
        <v>9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</row>
    <row r="222" spans="1:40" x14ac:dyDescent="0.35">
      <c r="A222">
        <v>2634</v>
      </c>
      <c r="B222" t="s">
        <v>39</v>
      </c>
      <c r="C222">
        <v>4</v>
      </c>
      <c r="D222">
        <v>2022</v>
      </c>
      <c r="E222" t="s">
        <v>49</v>
      </c>
      <c r="F222" t="s">
        <v>41</v>
      </c>
      <c r="G222" t="s">
        <v>42</v>
      </c>
      <c r="H222" t="s">
        <v>43</v>
      </c>
      <c r="I222" t="s">
        <v>44</v>
      </c>
      <c r="J222" t="s">
        <v>42</v>
      </c>
      <c r="K222" t="s">
        <v>42</v>
      </c>
      <c r="L222">
        <v>34.87529095</v>
      </c>
      <c r="M222">
        <v>31.019845310000001</v>
      </c>
      <c r="N222" s="1">
        <v>41028</v>
      </c>
      <c r="O222" s="1">
        <v>44846</v>
      </c>
      <c r="P222">
        <v>3818</v>
      </c>
      <c r="Q222">
        <v>1.406232393</v>
      </c>
      <c r="R222">
        <v>113</v>
      </c>
      <c r="S222">
        <v>-9.7181905999999998E-2</v>
      </c>
      <c r="T222">
        <v>0.99526663599999998</v>
      </c>
      <c r="U222">
        <v>1425.839995</v>
      </c>
      <c r="V222">
        <v>0.41507853300000003</v>
      </c>
      <c r="W222" t="s">
        <v>45</v>
      </c>
      <c r="X222" t="s">
        <v>46</v>
      </c>
      <c r="Y222">
        <v>3954.0581149999998</v>
      </c>
      <c r="Z222">
        <v>2.9833839210000002</v>
      </c>
      <c r="AA222">
        <v>4</v>
      </c>
      <c r="AB222">
        <v>0</v>
      </c>
      <c r="AC222">
        <v>0</v>
      </c>
      <c r="AD222">
        <v>0</v>
      </c>
      <c r="AE222">
        <v>0</v>
      </c>
      <c r="AF222">
        <v>3</v>
      </c>
      <c r="AG222">
        <v>0</v>
      </c>
      <c r="AH222">
        <v>2</v>
      </c>
      <c r="AI222">
        <v>2</v>
      </c>
      <c r="AJ222">
        <v>0</v>
      </c>
      <c r="AK222">
        <v>0</v>
      </c>
      <c r="AL222">
        <v>0</v>
      </c>
      <c r="AM222">
        <v>0</v>
      </c>
      <c r="AN222">
        <v>0</v>
      </c>
    </row>
    <row r="223" spans="1:40" x14ac:dyDescent="0.35">
      <c r="A223">
        <v>2629</v>
      </c>
      <c r="B223" t="s">
        <v>39</v>
      </c>
      <c r="C223">
        <v>4</v>
      </c>
      <c r="D223">
        <v>2022</v>
      </c>
      <c r="E223" t="s">
        <v>50</v>
      </c>
      <c r="F223" t="s">
        <v>41</v>
      </c>
      <c r="G223" t="s">
        <v>42</v>
      </c>
      <c r="H223" t="s">
        <v>43</v>
      </c>
      <c r="I223" t="s">
        <v>44</v>
      </c>
      <c r="J223" t="s">
        <v>42</v>
      </c>
      <c r="K223" t="s">
        <v>42</v>
      </c>
      <c r="L223">
        <v>34.874141289999997</v>
      </c>
      <c r="M223">
        <v>31.020335200000002</v>
      </c>
      <c r="N223" s="1">
        <v>41028</v>
      </c>
      <c r="O223" s="1">
        <v>44846</v>
      </c>
      <c r="P223">
        <v>3818</v>
      </c>
      <c r="Q223">
        <v>1.406232393</v>
      </c>
      <c r="R223">
        <v>113</v>
      </c>
      <c r="S223">
        <v>-9.7181905999999998E-2</v>
      </c>
      <c r="T223">
        <v>0.99526663599999998</v>
      </c>
      <c r="U223">
        <v>1358.070144</v>
      </c>
      <c r="V223">
        <v>0.35192515400000002</v>
      </c>
      <c r="W223" t="s">
        <v>45</v>
      </c>
      <c r="X223" t="s">
        <v>46</v>
      </c>
      <c r="Y223">
        <v>3882.5333930000002</v>
      </c>
      <c r="Z223">
        <v>2.9170828379999998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2</v>
      </c>
      <c r="AG223">
        <v>0</v>
      </c>
      <c r="AH223">
        <v>3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1</v>
      </c>
    </row>
    <row r="224" spans="1:40" x14ac:dyDescent="0.35">
      <c r="A224">
        <v>2619</v>
      </c>
      <c r="B224" t="s">
        <v>39</v>
      </c>
      <c r="C224">
        <v>4</v>
      </c>
      <c r="D224">
        <v>2022</v>
      </c>
      <c r="E224" t="s">
        <v>51</v>
      </c>
      <c r="F224" t="s">
        <v>41</v>
      </c>
      <c r="G224" t="s">
        <v>42</v>
      </c>
      <c r="H224" t="s">
        <v>43</v>
      </c>
      <c r="I224" t="s">
        <v>52</v>
      </c>
      <c r="J224" t="s">
        <v>42</v>
      </c>
      <c r="K224" t="s">
        <v>42</v>
      </c>
      <c r="L224">
        <v>34.893473649999997</v>
      </c>
      <c r="M224">
        <v>31.00343977</v>
      </c>
      <c r="N224" s="1">
        <v>41028</v>
      </c>
      <c r="O224" s="1">
        <v>44846</v>
      </c>
      <c r="P224">
        <v>3818</v>
      </c>
      <c r="Q224">
        <v>1.406232393</v>
      </c>
      <c r="R224">
        <v>113</v>
      </c>
      <c r="S224">
        <v>-9.7181905999999998E-2</v>
      </c>
      <c r="T224">
        <v>0.99526663599999998</v>
      </c>
      <c r="U224">
        <v>2094.9944860000001</v>
      </c>
      <c r="V224">
        <v>1.0386503229999999</v>
      </c>
      <c r="W224" t="s">
        <v>53</v>
      </c>
      <c r="X224" t="s">
        <v>54</v>
      </c>
      <c r="Y224">
        <v>6207.2142320000003</v>
      </c>
      <c r="Z224">
        <v>5.0719860939999997</v>
      </c>
      <c r="AA224">
        <v>5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10</v>
      </c>
      <c r="AK224">
        <v>0</v>
      </c>
      <c r="AL224">
        <v>0</v>
      </c>
      <c r="AM224">
        <v>0</v>
      </c>
      <c r="AN224">
        <v>4</v>
      </c>
    </row>
    <row r="225" spans="1:40" x14ac:dyDescent="0.35">
      <c r="A225">
        <v>2625</v>
      </c>
      <c r="B225" t="s">
        <v>39</v>
      </c>
      <c r="C225">
        <v>4</v>
      </c>
      <c r="D225">
        <v>2022</v>
      </c>
      <c r="E225" t="s">
        <v>55</v>
      </c>
      <c r="F225" t="s">
        <v>41</v>
      </c>
      <c r="G225" t="s">
        <v>42</v>
      </c>
      <c r="H225" t="s">
        <v>43</v>
      </c>
      <c r="I225" t="s">
        <v>52</v>
      </c>
      <c r="J225" t="s">
        <v>42</v>
      </c>
      <c r="K225" t="s">
        <v>42</v>
      </c>
      <c r="L225">
        <v>34.89943787</v>
      </c>
      <c r="M225">
        <v>31.00624539</v>
      </c>
      <c r="N225" s="1">
        <v>41028</v>
      </c>
      <c r="O225" s="1">
        <v>44846</v>
      </c>
      <c r="P225">
        <v>3818</v>
      </c>
      <c r="Q225">
        <v>1.406232393</v>
      </c>
      <c r="R225">
        <v>113</v>
      </c>
      <c r="S225">
        <v>-9.7181905999999998E-2</v>
      </c>
      <c r="T225">
        <v>0.99526663599999998</v>
      </c>
      <c r="U225">
        <v>1997.6998940000001</v>
      </c>
      <c r="V225">
        <v>0.94798342400000002</v>
      </c>
      <c r="W225" t="s">
        <v>53</v>
      </c>
      <c r="X225" t="s">
        <v>54</v>
      </c>
      <c r="Y225">
        <v>6177.8851379999996</v>
      </c>
      <c r="Z225">
        <v>5.0447989809999996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1</v>
      </c>
      <c r="AJ225">
        <v>0</v>
      </c>
      <c r="AK225">
        <v>0</v>
      </c>
      <c r="AL225">
        <v>0</v>
      </c>
      <c r="AM225">
        <v>0</v>
      </c>
      <c r="AN225">
        <v>1</v>
      </c>
    </row>
    <row r="226" spans="1:40" x14ac:dyDescent="0.35">
      <c r="A226">
        <v>2620</v>
      </c>
      <c r="B226" t="s">
        <v>39</v>
      </c>
      <c r="C226">
        <v>4</v>
      </c>
      <c r="D226">
        <v>2022</v>
      </c>
      <c r="E226" t="s">
        <v>56</v>
      </c>
      <c r="F226" t="s">
        <v>41</v>
      </c>
      <c r="G226" t="s">
        <v>42</v>
      </c>
      <c r="H226" t="s">
        <v>43</v>
      </c>
      <c r="I226" t="s">
        <v>52</v>
      </c>
      <c r="J226" t="s">
        <v>42</v>
      </c>
      <c r="K226" t="s">
        <v>42</v>
      </c>
      <c r="L226">
        <v>34.895742800000001</v>
      </c>
      <c r="M226">
        <v>31.003686340000002</v>
      </c>
      <c r="N226" s="1">
        <v>41028</v>
      </c>
      <c r="O226" s="1">
        <v>44846</v>
      </c>
      <c r="P226">
        <v>3818</v>
      </c>
      <c r="Q226">
        <v>1.406232393</v>
      </c>
      <c r="R226">
        <v>113</v>
      </c>
      <c r="S226">
        <v>-9.7181905999999998E-2</v>
      </c>
      <c r="T226">
        <v>0.99526663599999998</v>
      </c>
      <c r="U226">
        <v>1985.417856</v>
      </c>
      <c r="V226">
        <v>0.93653803599999996</v>
      </c>
      <c r="W226" t="s">
        <v>53</v>
      </c>
      <c r="X226" t="s">
        <v>54</v>
      </c>
      <c r="Y226">
        <v>6270.4774870000001</v>
      </c>
      <c r="Z226">
        <v>5.130629066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1</v>
      </c>
    </row>
    <row r="227" spans="1:40" x14ac:dyDescent="0.35">
      <c r="A227">
        <v>2622</v>
      </c>
      <c r="B227" t="s">
        <v>39</v>
      </c>
      <c r="C227">
        <v>4</v>
      </c>
      <c r="D227">
        <v>2022</v>
      </c>
      <c r="E227" t="s">
        <v>57</v>
      </c>
      <c r="F227" t="s">
        <v>41</v>
      </c>
      <c r="G227" t="s">
        <v>42</v>
      </c>
      <c r="H227" t="s">
        <v>43</v>
      </c>
      <c r="I227" t="s">
        <v>52</v>
      </c>
      <c r="J227" t="s">
        <v>42</v>
      </c>
      <c r="K227" t="s">
        <v>42</v>
      </c>
      <c r="L227">
        <v>34.898190649999997</v>
      </c>
      <c r="M227">
        <v>31.004995619999999</v>
      </c>
      <c r="N227" s="1">
        <v>41028</v>
      </c>
      <c r="O227" s="1">
        <v>44846</v>
      </c>
      <c r="P227">
        <v>3818</v>
      </c>
      <c r="Q227">
        <v>1.406232393</v>
      </c>
      <c r="R227">
        <v>113</v>
      </c>
      <c r="S227">
        <v>-9.7181905999999998E-2</v>
      </c>
      <c r="T227">
        <v>0.99526663599999998</v>
      </c>
      <c r="U227">
        <v>1957.404305</v>
      </c>
      <c r="V227">
        <v>0.91043276399999995</v>
      </c>
      <c r="W227" t="s">
        <v>53</v>
      </c>
      <c r="X227" t="s">
        <v>54</v>
      </c>
      <c r="Y227">
        <v>6243.4749339999998</v>
      </c>
      <c r="Z227">
        <v>5.1055985809999997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1</v>
      </c>
      <c r="AG227">
        <v>0</v>
      </c>
      <c r="AH227">
        <v>1</v>
      </c>
      <c r="AI227">
        <v>2</v>
      </c>
      <c r="AJ227">
        <v>0</v>
      </c>
      <c r="AK227">
        <v>0</v>
      </c>
      <c r="AL227">
        <v>0</v>
      </c>
      <c r="AM227">
        <v>0</v>
      </c>
      <c r="AN227">
        <v>0</v>
      </c>
    </row>
    <row r="228" spans="1:40" x14ac:dyDescent="0.35">
      <c r="A228">
        <v>2624</v>
      </c>
      <c r="B228" t="s">
        <v>39</v>
      </c>
      <c r="C228">
        <v>4</v>
      </c>
      <c r="D228">
        <v>2022</v>
      </c>
      <c r="E228" t="s">
        <v>58</v>
      </c>
      <c r="F228" t="s">
        <v>41</v>
      </c>
      <c r="G228" t="s">
        <v>42</v>
      </c>
      <c r="H228" t="s">
        <v>43</v>
      </c>
      <c r="I228" t="s">
        <v>52</v>
      </c>
      <c r="J228" t="s">
        <v>42</v>
      </c>
      <c r="K228" t="s">
        <v>42</v>
      </c>
      <c r="L228">
        <v>34.899145509999997</v>
      </c>
      <c r="M228">
        <v>31.005555130000001</v>
      </c>
      <c r="N228" s="1">
        <v>41028</v>
      </c>
      <c r="O228" s="1">
        <v>44846</v>
      </c>
      <c r="P228">
        <v>3818</v>
      </c>
      <c r="Q228">
        <v>1.406232393</v>
      </c>
      <c r="R228">
        <v>113</v>
      </c>
      <c r="S228">
        <v>-9.7181905999999998E-2</v>
      </c>
      <c r="T228">
        <v>0.99526663599999998</v>
      </c>
      <c r="U228">
        <v>1953.1139920000001</v>
      </c>
      <c r="V228">
        <v>0.90643470599999998</v>
      </c>
      <c r="W228" t="s">
        <v>53</v>
      </c>
      <c r="X228" t="s">
        <v>54</v>
      </c>
      <c r="Y228">
        <v>6231.5282969999998</v>
      </c>
      <c r="Z228">
        <v>5.0945244379999997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3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2</v>
      </c>
    </row>
    <row r="229" spans="1:40" x14ac:dyDescent="0.35">
      <c r="A229">
        <v>2623</v>
      </c>
      <c r="B229" t="s">
        <v>39</v>
      </c>
      <c r="C229">
        <v>4</v>
      </c>
      <c r="D229">
        <v>2022</v>
      </c>
      <c r="E229" t="s">
        <v>59</v>
      </c>
      <c r="F229" t="s">
        <v>41</v>
      </c>
      <c r="G229" t="s">
        <v>42</v>
      </c>
      <c r="H229" t="s">
        <v>43</v>
      </c>
      <c r="I229" t="s">
        <v>52</v>
      </c>
      <c r="J229" t="s">
        <v>42</v>
      </c>
      <c r="K229" t="s">
        <v>42</v>
      </c>
      <c r="L229">
        <v>34.898795819999997</v>
      </c>
      <c r="M229">
        <v>31.005228389999999</v>
      </c>
      <c r="N229" s="1">
        <v>41028</v>
      </c>
      <c r="O229" s="1">
        <v>44846</v>
      </c>
      <c r="P229">
        <v>3818</v>
      </c>
      <c r="Q229">
        <v>1.406232393</v>
      </c>
      <c r="R229">
        <v>113</v>
      </c>
      <c r="S229">
        <v>-9.7181905999999998E-2</v>
      </c>
      <c r="T229">
        <v>0.99526663599999998</v>
      </c>
      <c r="U229">
        <v>1945.538472</v>
      </c>
      <c r="V229">
        <v>0.89937522999999997</v>
      </c>
      <c r="W229" t="s">
        <v>53</v>
      </c>
      <c r="X229" t="s">
        <v>54</v>
      </c>
      <c r="Y229">
        <v>6247.6297299999997</v>
      </c>
      <c r="Z229">
        <v>5.1094499410000003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2</v>
      </c>
      <c r="AJ229">
        <v>2</v>
      </c>
      <c r="AK229">
        <v>0</v>
      </c>
      <c r="AL229">
        <v>0</v>
      </c>
      <c r="AM229">
        <v>0</v>
      </c>
      <c r="AN229">
        <v>0</v>
      </c>
    </row>
    <row r="230" spans="1:40" x14ac:dyDescent="0.35">
      <c r="A230">
        <v>2621</v>
      </c>
      <c r="B230" t="s">
        <v>39</v>
      </c>
      <c r="C230">
        <v>4</v>
      </c>
      <c r="D230">
        <v>2022</v>
      </c>
      <c r="E230" t="s">
        <v>60</v>
      </c>
      <c r="F230" t="s">
        <v>41</v>
      </c>
      <c r="G230" t="s">
        <v>42</v>
      </c>
      <c r="H230" t="s">
        <v>43</v>
      </c>
      <c r="I230" t="s">
        <v>52</v>
      </c>
      <c r="J230" t="s">
        <v>42</v>
      </c>
      <c r="K230" t="s">
        <v>42</v>
      </c>
      <c r="L230">
        <v>34.896758349999999</v>
      </c>
      <c r="M230">
        <v>31.003832899999999</v>
      </c>
      <c r="N230" s="1">
        <v>41028</v>
      </c>
      <c r="O230" s="1">
        <v>44846</v>
      </c>
      <c r="P230">
        <v>3818</v>
      </c>
      <c r="Q230">
        <v>1.406232393</v>
      </c>
      <c r="R230">
        <v>113</v>
      </c>
      <c r="S230">
        <v>-9.7181905999999998E-2</v>
      </c>
      <c r="T230">
        <v>0.99526663599999998</v>
      </c>
      <c r="U230">
        <v>1934.898414</v>
      </c>
      <c r="V230">
        <v>0.88945997099999996</v>
      </c>
      <c r="W230" t="s">
        <v>53</v>
      </c>
      <c r="X230" t="s">
        <v>54</v>
      </c>
      <c r="Y230">
        <v>6297.33302</v>
      </c>
      <c r="Z230">
        <v>5.1555232689999997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1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</row>
    <row r="231" spans="1:40" x14ac:dyDescent="0.35">
      <c r="A231">
        <v>2630</v>
      </c>
      <c r="B231" t="s">
        <v>39</v>
      </c>
      <c r="C231">
        <v>4</v>
      </c>
      <c r="D231">
        <v>2022</v>
      </c>
      <c r="E231" t="s">
        <v>61</v>
      </c>
      <c r="F231" t="s">
        <v>41</v>
      </c>
      <c r="G231" t="s">
        <v>42</v>
      </c>
      <c r="H231" t="s">
        <v>43</v>
      </c>
      <c r="I231" t="s">
        <v>44</v>
      </c>
      <c r="J231" t="s">
        <v>42</v>
      </c>
      <c r="K231" t="s">
        <v>42</v>
      </c>
      <c r="L231">
        <v>34.870412350000002</v>
      </c>
      <c r="M231">
        <v>31.02381523</v>
      </c>
      <c r="N231" s="1">
        <v>41028</v>
      </c>
      <c r="O231" s="1">
        <v>44846</v>
      </c>
      <c r="P231">
        <v>3818</v>
      </c>
      <c r="Q231">
        <v>1.406232393</v>
      </c>
      <c r="R231">
        <v>113</v>
      </c>
      <c r="S231">
        <v>-9.7181905999999998E-2</v>
      </c>
      <c r="T231">
        <v>0.99526663599999998</v>
      </c>
      <c r="U231">
        <v>1308.6648230000001</v>
      </c>
      <c r="V231">
        <v>0.30588531499999999</v>
      </c>
      <c r="W231" t="s">
        <v>45</v>
      </c>
      <c r="X231" t="s">
        <v>46</v>
      </c>
      <c r="Y231">
        <v>3459.0475259999998</v>
      </c>
      <c r="Z231">
        <v>2.5245252630000001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18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</row>
    <row r="232" spans="1:40" x14ac:dyDescent="0.35">
      <c r="A232">
        <v>2627</v>
      </c>
      <c r="B232" t="s">
        <v>39</v>
      </c>
      <c r="C232">
        <v>4</v>
      </c>
      <c r="D232">
        <v>2022</v>
      </c>
      <c r="E232" t="s">
        <v>62</v>
      </c>
      <c r="F232" t="s">
        <v>41</v>
      </c>
      <c r="G232" t="s">
        <v>42</v>
      </c>
      <c r="H232" t="s">
        <v>43</v>
      </c>
      <c r="I232" t="s">
        <v>44</v>
      </c>
      <c r="J232" t="s">
        <v>42</v>
      </c>
      <c r="K232" t="s">
        <v>42</v>
      </c>
      <c r="L232">
        <v>34.872500449999997</v>
      </c>
      <c r="M232">
        <v>31.021237970000001</v>
      </c>
      <c r="N232" s="1">
        <v>41028</v>
      </c>
      <c r="O232" s="1">
        <v>44846</v>
      </c>
      <c r="P232">
        <v>3818</v>
      </c>
      <c r="Q232">
        <v>1.406232393</v>
      </c>
      <c r="R232">
        <v>113</v>
      </c>
      <c r="S232">
        <v>-9.7181905999999998E-2</v>
      </c>
      <c r="T232">
        <v>0.99526663599999998</v>
      </c>
      <c r="U232">
        <v>1267.1306549999999</v>
      </c>
      <c r="V232">
        <v>0.26718044899999999</v>
      </c>
      <c r="W232" t="s">
        <v>45</v>
      </c>
      <c r="X232" t="s">
        <v>46</v>
      </c>
      <c r="Y232">
        <v>3762.5490850000001</v>
      </c>
      <c r="Z232">
        <v>2.8058613010000002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3</v>
      </c>
      <c r="AG232">
        <v>0</v>
      </c>
      <c r="AH232">
        <v>3</v>
      </c>
      <c r="AI232">
        <v>0</v>
      </c>
      <c r="AJ232">
        <v>1</v>
      </c>
      <c r="AK232">
        <v>0</v>
      </c>
      <c r="AL232">
        <v>0</v>
      </c>
      <c r="AM232">
        <v>0</v>
      </c>
      <c r="AN232">
        <v>1</v>
      </c>
    </row>
    <row r="233" spans="1:40" x14ac:dyDescent="0.35">
      <c r="A233">
        <v>2631</v>
      </c>
      <c r="B233" t="s">
        <v>39</v>
      </c>
      <c r="C233">
        <v>4</v>
      </c>
      <c r="D233">
        <v>2022</v>
      </c>
      <c r="E233" t="s">
        <v>63</v>
      </c>
      <c r="F233" t="s">
        <v>41</v>
      </c>
      <c r="G233" t="s">
        <v>42</v>
      </c>
      <c r="H233" t="s">
        <v>43</v>
      </c>
      <c r="I233" t="s">
        <v>44</v>
      </c>
      <c r="J233" t="s">
        <v>42</v>
      </c>
      <c r="K233" t="s">
        <v>42</v>
      </c>
      <c r="L233">
        <v>34.87135481</v>
      </c>
      <c r="M233">
        <v>31.02254529</v>
      </c>
      <c r="N233" s="1">
        <v>41028</v>
      </c>
      <c r="O233" s="1">
        <v>44846</v>
      </c>
      <c r="P233">
        <v>3818</v>
      </c>
      <c r="Q233">
        <v>1.406232393</v>
      </c>
      <c r="R233">
        <v>113</v>
      </c>
      <c r="S233">
        <v>-9.7181905999999998E-2</v>
      </c>
      <c r="T233">
        <v>0.99526663599999998</v>
      </c>
      <c r="U233">
        <v>1257.7021050000001</v>
      </c>
      <c r="V233">
        <v>0.25839416999999998</v>
      </c>
      <c r="W233" t="s">
        <v>45</v>
      </c>
      <c r="X233" t="s">
        <v>46</v>
      </c>
      <c r="Y233">
        <v>3607.311342</v>
      </c>
      <c r="Z233">
        <v>2.661960981</v>
      </c>
      <c r="AA233">
        <v>2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1</v>
      </c>
      <c r="AI233">
        <v>1</v>
      </c>
      <c r="AJ233">
        <v>0</v>
      </c>
      <c r="AK233">
        <v>0</v>
      </c>
      <c r="AL233">
        <v>0</v>
      </c>
      <c r="AM233">
        <v>0</v>
      </c>
      <c r="AN233">
        <v>0</v>
      </c>
    </row>
    <row r="234" spans="1:40" x14ac:dyDescent="0.35">
      <c r="A234">
        <v>2626</v>
      </c>
      <c r="B234" t="s">
        <v>39</v>
      </c>
      <c r="C234">
        <v>4</v>
      </c>
      <c r="D234">
        <v>2022</v>
      </c>
      <c r="E234" t="s">
        <v>64</v>
      </c>
      <c r="F234" t="s">
        <v>41</v>
      </c>
      <c r="G234" t="s">
        <v>42</v>
      </c>
      <c r="H234" t="s">
        <v>43</v>
      </c>
      <c r="I234" t="s">
        <v>44</v>
      </c>
      <c r="J234" t="s">
        <v>42</v>
      </c>
      <c r="K234" t="s">
        <v>42</v>
      </c>
      <c r="L234">
        <v>34.871817489999998</v>
      </c>
      <c r="M234">
        <v>31.021860889999999</v>
      </c>
      <c r="N234" s="1">
        <v>41028</v>
      </c>
      <c r="O234" s="1">
        <v>44846</v>
      </c>
      <c r="P234">
        <v>3818</v>
      </c>
      <c r="Q234">
        <v>1.406232393</v>
      </c>
      <c r="R234">
        <v>113</v>
      </c>
      <c r="S234">
        <v>-9.7181905999999998E-2</v>
      </c>
      <c r="T234">
        <v>0.99526663599999998</v>
      </c>
      <c r="U234">
        <v>1255.6476869999999</v>
      </c>
      <c r="V234">
        <v>0.25647969900000001</v>
      </c>
      <c r="W234" t="s">
        <v>45</v>
      </c>
      <c r="X234" t="s">
        <v>46</v>
      </c>
      <c r="Y234">
        <v>3686.9401320000002</v>
      </c>
      <c r="Z234">
        <v>2.7357742699999998</v>
      </c>
      <c r="AA234">
        <v>5</v>
      </c>
      <c r="AB234">
        <v>0</v>
      </c>
      <c r="AC234">
        <v>0</v>
      </c>
      <c r="AD234">
        <v>0</v>
      </c>
      <c r="AE234">
        <v>0</v>
      </c>
      <c r="AF234">
        <v>1</v>
      </c>
      <c r="AG234">
        <v>0</v>
      </c>
      <c r="AH234">
        <v>3</v>
      </c>
      <c r="AI234">
        <v>3</v>
      </c>
      <c r="AJ234">
        <v>0</v>
      </c>
      <c r="AK234">
        <v>0</v>
      </c>
      <c r="AL234">
        <v>0</v>
      </c>
      <c r="AM234">
        <v>0</v>
      </c>
      <c r="AN234">
        <v>0</v>
      </c>
    </row>
    <row r="235" spans="1:40" x14ac:dyDescent="0.35">
      <c r="A235">
        <v>2638</v>
      </c>
      <c r="B235" t="s">
        <v>39</v>
      </c>
      <c r="C235">
        <v>4</v>
      </c>
      <c r="D235">
        <v>2022</v>
      </c>
      <c r="E235" t="s">
        <v>90</v>
      </c>
      <c r="F235" t="s">
        <v>41</v>
      </c>
      <c r="G235" t="s">
        <v>42</v>
      </c>
      <c r="H235" t="s">
        <v>91</v>
      </c>
      <c r="I235" t="s">
        <v>52</v>
      </c>
      <c r="J235" t="s">
        <v>42</v>
      </c>
      <c r="K235" t="s">
        <v>42</v>
      </c>
      <c r="L235">
        <v>34.466013680000003</v>
      </c>
      <c r="M235">
        <v>30.78059245</v>
      </c>
      <c r="N235" s="1">
        <v>41028</v>
      </c>
      <c r="O235" s="1">
        <v>44871</v>
      </c>
      <c r="P235">
        <v>3843</v>
      </c>
      <c r="Q235">
        <v>1.4278338610000001</v>
      </c>
      <c r="R235">
        <v>138</v>
      </c>
      <c r="S235">
        <v>-0.22805226000000001</v>
      </c>
      <c r="T235">
        <v>0.97364889300000002</v>
      </c>
      <c r="U235">
        <v>1299.598268</v>
      </c>
      <c r="V235">
        <v>0.29743637299999998</v>
      </c>
      <c r="W235" t="s">
        <v>92</v>
      </c>
      <c r="X235" t="s">
        <v>93</v>
      </c>
      <c r="Y235">
        <v>1281.954375</v>
      </c>
      <c r="Z235">
        <v>0.50643097699999995</v>
      </c>
      <c r="AA235">
        <v>2</v>
      </c>
      <c r="AB235">
        <v>0</v>
      </c>
      <c r="AC235">
        <v>0</v>
      </c>
      <c r="AD235">
        <v>0</v>
      </c>
      <c r="AE235">
        <v>0</v>
      </c>
      <c r="AF235">
        <v>4</v>
      </c>
      <c r="AG235">
        <v>0</v>
      </c>
      <c r="AH235">
        <v>0</v>
      </c>
      <c r="AI235">
        <v>0</v>
      </c>
      <c r="AJ235">
        <v>2</v>
      </c>
      <c r="AK235">
        <v>0</v>
      </c>
      <c r="AL235">
        <v>0</v>
      </c>
      <c r="AM235">
        <v>0</v>
      </c>
      <c r="AN235">
        <v>2</v>
      </c>
    </row>
    <row r="236" spans="1:40" x14ac:dyDescent="0.35">
      <c r="A236">
        <v>2636</v>
      </c>
      <c r="B236" t="s">
        <v>39</v>
      </c>
      <c r="C236">
        <v>4</v>
      </c>
      <c r="D236">
        <v>2022</v>
      </c>
      <c r="E236" t="s">
        <v>94</v>
      </c>
      <c r="F236" t="s">
        <v>41</v>
      </c>
      <c r="G236" t="s">
        <v>42</v>
      </c>
      <c r="H236" t="s">
        <v>91</v>
      </c>
      <c r="I236" t="s">
        <v>52</v>
      </c>
      <c r="J236" t="s">
        <v>42</v>
      </c>
      <c r="K236" t="s">
        <v>42</v>
      </c>
      <c r="L236">
        <v>34.465568099999999</v>
      </c>
      <c r="M236">
        <v>30.78117056</v>
      </c>
      <c r="N236" s="1">
        <v>41028</v>
      </c>
      <c r="O236" s="1">
        <v>44871</v>
      </c>
      <c r="P236">
        <v>3843</v>
      </c>
      <c r="Q236">
        <v>1.4278338610000001</v>
      </c>
      <c r="R236">
        <v>138</v>
      </c>
      <c r="S236">
        <v>-0.22805226000000001</v>
      </c>
      <c r="T236">
        <v>0.97364889300000002</v>
      </c>
      <c r="U236">
        <v>1262.1624919999999</v>
      </c>
      <c r="V236">
        <v>0.26255071600000002</v>
      </c>
      <c r="W236" t="s">
        <v>92</v>
      </c>
      <c r="X236" t="s">
        <v>93</v>
      </c>
      <c r="Y236">
        <v>1308.0124209999999</v>
      </c>
      <c r="Z236">
        <v>0.53058593499999995</v>
      </c>
      <c r="AA236">
        <v>11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1</v>
      </c>
      <c r="AK236">
        <v>0</v>
      </c>
      <c r="AL236">
        <v>0</v>
      </c>
      <c r="AM236">
        <v>0</v>
      </c>
      <c r="AN236">
        <v>2</v>
      </c>
    </row>
    <row r="237" spans="1:40" x14ac:dyDescent="0.35">
      <c r="A237">
        <v>2635</v>
      </c>
      <c r="B237" t="s">
        <v>39</v>
      </c>
      <c r="C237">
        <v>4</v>
      </c>
      <c r="D237">
        <v>2022</v>
      </c>
      <c r="E237" t="s">
        <v>95</v>
      </c>
      <c r="F237" t="s">
        <v>41</v>
      </c>
      <c r="G237" t="s">
        <v>42</v>
      </c>
      <c r="H237" t="s">
        <v>91</v>
      </c>
      <c r="I237" t="s">
        <v>52</v>
      </c>
      <c r="J237" t="s">
        <v>42</v>
      </c>
      <c r="K237" t="s">
        <v>42</v>
      </c>
      <c r="L237">
        <v>34.466148799999999</v>
      </c>
      <c r="M237">
        <v>30.781660240000001</v>
      </c>
      <c r="N237" s="1">
        <v>41028</v>
      </c>
      <c r="O237" s="1">
        <v>44871</v>
      </c>
      <c r="P237">
        <v>3843</v>
      </c>
      <c r="Q237">
        <v>1.4278338610000001</v>
      </c>
      <c r="R237">
        <v>138</v>
      </c>
      <c r="S237">
        <v>-0.22805226000000001</v>
      </c>
      <c r="T237">
        <v>0.97364889300000002</v>
      </c>
      <c r="U237">
        <v>1188.027368</v>
      </c>
      <c r="V237">
        <v>0.19346566500000001</v>
      </c>
      <c r="W237" t="s">
        <v>92</v>
      </c>
      <c r="X237" t="s">
        <v>93</v>
      </c>
      <c r="Y237">
        <v>1242.067499</v>
      </c>
      <c r="Z237">
        <v>0.46945714399999999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7</v>
      </c>
      <c r="AG237">
        <v>0</v>
      </c>
      <c r="AH237">
        <v>0</v>
      </c>
      <c r="AI237">
        <v>0</v>
      </c>
      <c r="AJ237">
        <v>7</v>
      </c>
      <c r="AK237">
        <v>0</v>
      </c>
      <c r="AL237">
        <v>0</v>
      </c>
      <c r="AM237">
        <v>0</v>
      </c>
      <c r="AN237">
        <v>0</v>
      </c>
    </row>
    <row r="238" spans="1:40" x14ac:dyDescent="0.35">
      <c r="A238">
        <v>2637</v>
      </c>
      <c r="B238" t="s">
        <v>39</v>
      </c>
      <c r="C238">
        <v>4</v>
      </c>
      <c r="D238">
        <v>2022</v>
      </c>
      <c r="E238" t="s">
        <v>96</v>
      </c>
      <c r="F238" t="s">
        <v>41</v>
      </c>
      <c r="G238" t="s">
        <v>42</v>
      </c>
      <c r="H238" t="s">
        <v>91</v>
      </c>
      <c r="I238" t="s">
        <v>52</v>
      </c>
      <c r="J238" t="s">
        <v>42</v>
      </c>
      <c r="K238" t="s">
        <v>42</v>
      </c>
      <c r="L238">
        <v>34.467971030000001</v>
      </c>
      <c r="M238">
        <v>30.78166139</v>
      </c>
      <c r="N238" s="1">
        <v>41028</v>
      </c>
      <c r="O238" s="1">
        <v>44871</v>
      </c>
      <c r="P238">
        <v>3843</v>
      </c>
      <c r="Q238">
        <v>1.4278338610000001</v>
      </c>
      <c r="R238">
        <v>138</v>
      </c>
      <c r="S238">
        <v>-0.22805226000000001</v>
      </c>
      <c r="T238">
        <v>0.97364889300000002</v>
      </c>
      <c r="U238">
        <v>1117.566231</v>
      </c>
      <c r="V238">
        <v>0.12780432999999999</v>
      </c>
      <c r="W238" t="s">
        <v>92</v>
      </c>
      <c r="X238" t="s">
        <v>93</v>
      </c>
      <c r="Y238">
        <v>1071.693673</v>
      </c>
      <c r="Z238">
        <v>0.31152616900000002</v>
      </c>
      <c r="AA238">
        <v>7</v>
      </c>
      <c r="AB238">
        <v>0</v>
      </c>
      <c r="AC238">
        <v>0</v>
      </c>
      <c r="AD238">
        <v>0</v>
      </c>
      <c r="AE238">
        <v>0</v>
      </c>
      <c r="AF238">
        <v>1</v>
      </c>
      <c r="AG238">
        <v>0</v>
      </c>
      <c r="AH238">
        <v>2</v>
      </c>
      <c r="AI238">
        <v>0</v>
      </c>
      <c r="AJ238">
        <v>1</v>
      </c>
      <c r="AK238">
        <v>0</v>
      </c>
      <c r="AL238">
        <v>0</v>
      </c>
      <c r="AM238">
        <v>0</v>
      </c>
      <c r="AN238">
        <v>5</v>
      </c>
    </row>
    <row r="239" spans="1:40" x14ac:dyDescent="0.35">
      <c r="A239">
        <v>2641</v>
      </c>
      <c r="B239" t="s">
        <v>39</v>
      </c>
      <c r="C239">
        <v>4</v>
      </c>
      <c r="D239">
        <v>2022</v>
      </c>
      <c r="E239" t="s">
        <v>97</v>
      </c>
      <c r="F239" t="s">
        <v>41</v>
      </c>
      <c r="G239" t="s">
        <v>42</v>
      </c>
      <c r="H239" t="s">
        <v>91</v>
      </c>
      <c r="I239" t="s">
        <v>52</v>
      </c>
      <c r="J239" t="s">
        <v>42</v>
      </c>
      <c r="K239" t="s">
        <v>42</v>
      </c>
      <c r="L239">
        <v>34.465538930000001</v>
      </c>
      <c r="M239">
        <v>30.782711880000001</v>
      </c>
      <c r="N239" s="1">
        <v>41028</v>
      </c>
      <c r="O239" s="1">
        <v>44871</v>
      </c>
      <c r="P239">
        <v>3843</v>
      </c>
      <c r="Q239">
        <v>1.4278338610000001</v>
      </c>
      <c r="R239">
        <v>138</v>
      </c>
      <c r="S239">
        <v>-0.22805226000000001</v>
      </c>
      <c r="T239">
        <v>0.97364889300000002</v>
      </c>
      <c r="U239">
        <v>1116.9433240000001</v>
      </c>
      <c r="V239">
        <v>0.127223855</v>
      </c>
      <c r="W239" t="s">
        <v>92</v>
      </c>
      <c r="X239" t="s">
        <v>93</v>
      </c>
      <c r="Y239">
        <v>1277.7093500000001</v>
      </c>
      <c r="Z239">
        <v>0.50249597700000004</v>
      </c>
      <c r="AA239">
        <v>2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</row>
    <row r="240" spans="1:40" x14ac:dyDescent="0.35">
      <c r="A240">
        <v>2639</v>
      </c>
      <c r="B240" t="s">
        <v>39</v>
      </c>
      <c r="C240">
        <v>4</v>
      </c>
      <c r="D240">
        <v>2022</v>
      </c>
      <c r="E240" t="s">
        <v>98</v>
      </c>
      <c r="F240" t="s">
        <v>41</v>
      </c>
      <c r="G240" t="s">
        <v>42</v>
      </c>
      <c r="H240" t="s">
        <v>91</v>
      </c>
      <c r="I240" t="s">
        <v>52</v>
      </c>
      <c r="J240" t="s">
        <v>42</v>
      </c>
      <c r="K240" t="s">
        <v>42</v>
      </c>
      <c r="L240">
        <v>34.466523639999998</v>
      </c>
      <c r="M240">
        <v>30.782852729999998</v>
      </c>
      <c r="N240" s="1">
        <v>41028</v>
      </c>
      <c r="O240" s="1">
        <v>44871</v>
      </c>
      <c r="P240">
        <v>3843</v>
      </c>
      <c r="Q240">
        <v>1.4278338610000001</v>
      </c>
      <c r="R240">
        <v>138</v>
      </c>
      <c r="S240">
        <v>-0.22805226000000001</v>
      </c>
      <c r="T240">
        <v>0.97364889300000002</v>
      </c>
      <c r="U240">
        <v>1054.6978899999999</v>
      </c>
      <c r="V240">
        <v>6.9218571000000007E-2</v>
      </c>
      <c r="W240" t="s">
        <v>92</v>
      </c>
      <c r="X240" t="s">
        <v>93</v>
      </c>
      <c r="Y240">
        <v>1182.1602419999999</v>
      </c>
      <c r="Z240">
        <v>0.41392507299999998</v>
      </c>
      <c r="AA240">
        <v>0</v>
      </c>
      <c r="AB240">
        <v>0</v>
      </c>
      <c r="AC240">
        <v>0</v>
      </c>
      <c r="AD240">
        <v>0</v>
      </c>
      <c r="AE240">
        <v>2</v>
      </c>
      <c r="AF240">
        <v>0</v>
      </c>
      <c r="AG240">
        <v>0</v>
      </c>
      <c r="AH240">
        <v>0</v>
      </c>
      <c r="AI240">
        <v>0</v>
      </c>
      <c r="AJ240">
        <v>1</v>
      </c>
      <c r="AK240">
        <v>0</v>
      </c>
      <c r="AL240">
        <v>0</v>
      </c>
      <c r="AM240">
        <v>0</v>
      </c>
      <c r="AN240">
        <v>0</v>
      </c>
    </row>
    <row r="241" spans="1:40" x14ac:dyDescent="0.35">
      <c r="A241">
        <v>2642</v>
      </c>
      <c r="B241" t="s">
        <v>39</v>
      </c>
      <c r="C241">
        <v>4</v>
      </c>
      <c r="D241">
        <v>2022</v>
      </c>
      <c r="E241" t="s">
        <v>99</v>
      </c>
      <c r="F241" t="s">
        <v>41</v>
      </c>
      <c r="G241" t="s">
        <v>42</v>
      </c>
      <c r="H241" t="s">
        <v>91</v>
      </c>
      <c r="I241" t="s">
        <v>44</v>
      </c>
      <c r="J241" t="s">
        <v>42</v>
      </c>
      <c r="K241" t="s">
        <v>42</v>
      </c>
      <c r="L241">
        <v>34.463470620000002</v>
      </c>
      <c r="M241">
        <v>30.79885779</v>
      </c>
      <c r="N241" s="1">
        <v>41028</v>
      </c>
      <c r="O241" s="1">
        <v>44871</v>
      </c>
      <c r="P241">
        <v>3843</v>
      </c>
      <c r="Q241">
        <v>1.4278338610000001</v>
      </c>
      <c r="R241">
        <v>138</v>
      </c>
      <c r="S241">
        <v>-0.22805226000000001</v>
      </c>
      <c r="T241">
        <v>0.97364889300000002</v>
      </c>
      <c r="U241">
        <v>1049.259018</v>
      </c>
      <c r="V241">
        <v>6.4150193999999994E-2</v>
      </c>
      <c r="W241" t="s">
        <v>100</v>
      </c>
      <c r="X241" t="s">
        <v>101</v>
      </c>
      <c r="Y241">
        <v>848.55931399999997</v>
      </c>
      <c r="Z241">
        <v>0.104687902</v>
      </c>
      <c r="AA241">
        <v>4</v>
      </c>
      <c r="AB241">
        <v>0</v>
      </c>
      <c r="AC241">
        <v>0</v>
      </c>
      <c r="AD241">
        <v>0</v>
      </c>
      <c r="AE241">
        <v>2</v>
      </c>
      <c r="AF241">
        <v>5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</row>
    <row r="242" spans="1:40" x14ac:dyDescent="0.35">
      <c r="A242">
        <v>2640</v>
      </c>
      <c r="B242" t="s">
        <v>39</v>
      </c>
      <c r="C242">
        <v>4</v>
      </c>
      <c r="D242">
        <v>2022</v>
      </c>
      <c r="E242" t="s">
        <v>102</v>
      </c>
      <c r="F242" t="s">
        <v>41</v>
      </c>
      <c r="G242" t="s">
        <v>42</v>
      </c>
      <c r="H242" t="s">
        <v>91</v>
      </c>
      <c r="I242" t="s">
        <v>52</v>
      </c>
      <c r="J242" t="s">
        <v>42</v>
      </c>
      <c r="K242" t="s">
        <v>42</v>
      </c>
      <c r="L242">
        <v>34.465832300000002</v>
      </c>
      <c r="M242">
        <v>30.783585209999998</v>
      </c>
      <c r="N242" s="1">
        <v>41028</v>
      </c>
      <c r="O242" s="1">
        <v>44871</v>
      </c>
      <c r="P242">
        <v>3843</v>
      </c>
      <c r="Q242">
        <v>1.4278338610000001</v>
      </c>
      <c r="R242">
        <v>138</v>
      </c>
      <c r="S242">
        <v>-0.22805226000000001</v>
      </c>
      <c r="T242">
        <v>0.97364889300000002</v>
      </c>
      <c r="U242">
        <v>1020.930642</v>
      </c>
      <c r="V242">
        <v>3.7751541999999999E-2</v>
      </c>
      <c r="W242" t="s">
        <v>92</v>
      </c>
      <c r="X242" t="s">
        <v>93</v>
      </c>
      <c r="Y242">
        <v>1239.7957879999999</v>
      </c>
      <c r="Z242">
        <v>0.46735134299999997</v>
      </c>
      <c r="AA242">
        <v>1</v>
      </c>
      <c r="AB242">
        <v>0</v>
      </c>
      <c r="AC242">
        <v>0</v>
      </c>
      <c r="AD242">
        <v>0</v>
      </c>
      <c r="AE242">
        <v>0</v>
      </c>
      <c r="AF242">
        <v>3</v>
      </c>
      <c r="AG242">
        <v>0</v>
      </c>
      <c r="AH242">
        <v>0</v>
      </c>
      <c r="AI242">
        <v>0</v>
      </c>
      <c r="AJ242">
        <v>5</v>
      </c>
      <c r="AK242">
        <v>0</v>
      </c>
      <c r="AL242">
        <v>0</v>
      </c>
      <c r="AM242">
        <v>0</v>
      </c>
      <c r="AN242">
        <v>0</v>
      </c>
    </row>
    <row r="243" spans="1:40" x14ac:dyDescent="0.35">
      <c r="A243">
        <v>2643</v>
      </c>
      <c r="B243" t="s">
        <v>39</v>
      </c>
      <c r="C243">
        <v>4</v>
      </c>
      <c r="D243">
        <v>2022</v>
      </c>
      <c r="E243" t="s">
        <v>103</v>
      </c>
      <c r="F243" t="s">
        <v>41</v>
      </c>
      <c r="G243" t="s">
        <v>42</v>
      </c>
      <c r="H243" t="s">
        <v>91</v>
      </c>
      <c r="I243" t="s">
        <v>44</v>
      </c>
      <c r="J243" t="s">
        <v>42</v>
      </c>
      <c r="K243" t="s">
        <v>42</v>
      </c>
      <c r="L243">
        <v>34.464540820000003</v>
      </c>
      <c r="M243">
        <v>30.799026550000001</v>
      </c>
      <c r="N243" s="1">
        <v>41028</v>
      </c>
      <c r="O243" s="1">
        <v>44871</v>
      </c>
      <c r="P243">
        <v>3843</v>
      </c>
      <c r="Q243">
        <v>1.4278338610000001</v>
      </c>
      <c r="R243">
        <v>138</v>
      </c>
      <c r="S243">
        <v>-0.22805226000000001</v>
      </c>
      <c r="T243">
        <v>0.97364889300000002</v>
      </c>
      <c r="U243">
        <v>972.94003799999996</v>
      </c>
      <c r="V243">
        <v>-6.9699489999999996E-3</v>
      </c>
      <c r="W243" t="s">
        <v>100</v>
      </c>
      <c r="X243" t="s">
        <v>101</v>
      </c>
      <c r="Y243">
        <v>746.01294299999995</v>
      </c>
      <c r="Z243">
        <v>9.6307630000000005E-3</v>
      </c>
      <c r="AA243">
        <v>1</v>
      </c>
      <c r="AB243">
        <v>0</v>
      </c>
      <c r="AC243">
        <v>0</v>
      </c>
      <c r="AD243">
        <v>0</v>
      </c>
      <c r="AE243">
        <v>1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</row>
    <row r="244" spans="1:40" x14ac:dyDescent="0.35">
      <c r="A244">
        <v>2644</v>
      </c>
      <c r="B244" t="s">
        <v>39</v>
      </c>
      <c r="C244">
        <v>4</v>
      </c>
      <c r="D244">
        <v>2022</v>
      </c>
      <c r="E244" t="s">
        <v>104</v>
      </c>
      <c r="F244" t="s">
        <v>41</v>
      </c>
      <c r="G244" t="s">
        <v>42</v>
      </c>
      <c r="H244" t="s">
        <v>91</v>
      </c>
      <c r="I244" t="s">
        <v>44</v>
      </c>
      <c r="J244" t="s">
        <v>42</v>
      </c>
      <c r="K244" t="s">
        <v>42</v>
      </c>
      <c r="L244">
        <v>34.465665000000001</v>
      </c>
      <c r="M244">
        <v>30.79827834</v>
      </c>
      <c r="N244" s="1">
        <v>41028</v>
      </c>
      <c r="O244" s="1">
        <v>44871</v>
      </c>
      <c r="P244">
        <v>3843</v>
      </c>
      <c r="Q244">
        <v>1.4278338610000001</v>
      </c>
      <c r="R244">
        <v>138</v>
      </c>
      <c r="S244">
        <v>-0.22805226000000001</v>
      </c>
      <c r="T244">
        <v>0.97364889300000002</v>
      </c>
      <c r="U244">
        <v>837.30342299999995</v>
      </c>
      <c r="V244">
        <v>-0.133367019</v>
      </c>
      <c r="W244" t="s">
        <v>100</v>
      </c>
      <c r="X244" t="s">
        <v>101</v>
      </c>
      <c r="Y244">
        <v>685.20367599999997</v>
      </c>
      <c r="Z244">
        <v>-4.6737441999999997E-2</v>
      </c>
      <c r="AA244">
        <v>4</v>
      </c>
      <c r="AB244">
        <v>0</v>
      </c>
      <c r="AC244">
        <v>0</v>
      </c>
      <c r="AD244">
        <v>0</v>
      </c>
      <c r="AE244">
        <v>5</v>
      </c>
      <c r="AF244">
        <v>0</v>
      </c>
      <c r="AG244">
        <v>0</v>
      </c>
      <c r="AH244">
        <v>0</v>
      </c>
      <c r="AI244">
        <v>9</v>
      </c>
      <c r="AJ244">
        <v>3</v>
      </c>
      <c r="AK244">
        <v>0</v>
      </c>
      <c r="AL244">
        <v>0</v>
      </c>
      <c r="AM244">
        <v>0</v>
      </c>
      <c r="AN244">
        <v>2</v>
      </c>
    </row>
    <row r="245" spans="1:40" x14ac:dyDescent="0.35">
      <c r="A245">
        <v>2645</v>
      </c>
      <c r="B245" t="s">
        <v>39</v>
      </c>
      <c r="C245">
        <v>4</v>
      </c>
      <c r="D245">
        <v>2022</v>
      </c>
      <c r="E245" t="s">
        <v>105</v>
      </c>
      <c r="F245" t="s">
        <v>41</v>
      </c>
      <c r="G245" t="s">
        <v>42</v>
      </c>
      <c r="H245" t="s">
        <v>91</v>
      </c>
      <c r="I245" t="s">
        <v>44</v>
      </c>
      <c r="J245" t="s">
        <v>42</v>
      </c>
      <c r="K245" t="s">
        <v>42</v>
      </c>
      <c r="L245">
        <v>34.465878570000001</v>
      </c>
      <c r="M245">
        <v>30.79732018</v>
      </c>
      <c r="N245" s="1">
        <v>41028</v>
      </c>
      <c r="O245" s="1">
        <v>44871</v>
      </c>
      <c r="P245">
        <v>3843</v>
      </c>
      <c r="Q245">
        <v>1.4278338610000001</v>
      </c>
      <c r="R245">
        <v>138</v>
      </c>
      <c r="S245">
        <v>-0.22805226000000001</v>
      </c>
      <c r="T245">
        <v>0.97364889300000002</v>
      </c>
      <c r="U245">
        <v>764.70970399999999</v>
      </c>
      <c r="V245">
        <v>-0.20101566500000001</v>
      </c>
      <c r="W245" t="s">
        <v>100</v>
      </c>
      <c r="X245" t="s">
        <v>101</v>
      </c>
      <c r="Y245">
        <v>729.01796999999999</v>
      </c>
      <c r="Z245">
        <v>-6.1230219999999997E-3</v>
      </c>
      <c r="AA245">
        <v>26</v>
      </c>
      <c r="AB245">
        <v>0</v>
      </c>
      <c r="AC245">
        <v>0</v>
      </c>
      <c r="AD245">
        <v>0</v>
      </c>
      <c r="AE245">
        <v>1</v>
      </c>
      <c r="AF245">
        <v>6</v>
      </c>
      <c r="AG245">
        <v>0</v>
      </c>
      <c r="AH245">
        <v>0</v>
      </c>
      <c r="AI245">
        <v>3</v>
      </c>
      <c r="AJ245">
        <v>3</v>
      </c>
      <c r="AK245">
        <v>0</v>
      </c>
      <c r="AL245">
        <v>0</v>
      </c>
      <c r="AM245">
        <v>0</v>
      </c>
      <c r="AN245">
        <v>2</v>
      </c>
    </row>
    <row r="246" spans="1:40" x14ac:dyDescent="0.35">
      <c r="A246">
        <v>2646</v>
      </c>
      <c r="B246" t="s">
        <v>39</v>
      </c>
      <c r="C246">
        <v>4</v>
      </c>
      <c r="D246">
        <v>2022</v>
      </c>
      <c r="E246" t="s">
        <v>106</v>
      </c>
      <c r="F246" t="s">
        <v>41</v>
      </c>
      <c r="G246" t="s">
        <v>42</v>
      </c>
      <c r="H246" t="s">
        <v>91</v>
      </c>
      <c r="I246" t="s">
        <v>44</v>
      </c>
      <c r="J246" t="s">
        <v>42</v>
      </c>
      <c r="K246" t="s">
        <v>42</v>
      </c>
      <c r="L246">
        <v>34.467907660000002</v>
      </c>
      <c r="M246">
        <v>30.797244729999999</v>
      </c>
      <c r="N246" s="1">
        <v>41028</v>
      </c>
      <c r="O246" s="1">
        <v>44871</v>
      </c>
      <c r="P246">
        <v>3843</v>
      </c>
      <c r="Q246">
        <v>1.4278338610000001</v>
      </c>
      <c r="R246">
        <v>138</v>
      </c>
      <c r="S246">
        <v>-0.22805226000000001</v>
      </c>
      <c r="T246">
        <v>0.97364889300000002</v>
      </c>
      <c r="U246">
        <v>595.83161099999995</v>
      </c>
      <c r="V246">
        <v>-0.35838980799999998</v>
      </c>
      <c r="W246" t="s">
        <v>100</v>
      </c>
      <c r="X246" t="s">
        <v>101</v>
      </c>
      <c r="Y246">
        <v>596.68856000000005</v>
      </c>
      <c r="Z246">
        <v>-0.12878806600000001</v>
      </c>
      <c r="AA246">
        <v>1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1</v>
      </c>
      <c r="AJ246">
        <v>0</v>
      </c>
      <c r="AK246">
        <v>0</v>
      </c>
      <c r="AL246">
        <v>0</v>
      </c>
      <c r="AM246">
        <v>0</v>
      </c>
      <c r="AN246">
        <v>0</v>
      </c>
    </row>
    <row r="247" spans="1:40" x14ac:dyDescent="0.35">
      <c r="A247">
        <v>2648</v>
      </c>
      <c r="B247" t="s">
        <v>39</v>
      </c>
      <c r="C247">
        <v>4</v>
      </c>
      <c r="D247">
        <v>2022</v>
      </c>
      <c r="E247" t="s">
        <v>107</v>
      </c>
      <c r="F247" t="s">
        <v>41</v>
      </c>
      <c r="G247" t="s">
        <v>42</v>
      </c>
      <c r="H247" t="s">
        <v>91</v>
      </c>
      <c r="I247" t="s">
        <v>44</v>
      </c>
      <c r="J247" t="s">
        <v>42</v>
      </c>
      <c r="K247" t="s">
        <v>42</v>
      </c>
      <c r="L247">
        <v>34.467619659999997</v>
      </c>
      <c r="M247">
        <v>30.795654110000001</v>
      </c>
      <c r="N247" s="1">
        <v>41028</v>
      </c>
      <c r="O247" s="1">
        <v>44871</v>
      </c>
      <c r="P247">
        <v>3843</v>
      </c>
      <c r="Q247">
        <v>1.4278338610000001</v>
      </c>
      <c r="R247">
        <v>138</v>
      </c>
      <c r="S247">
        <v>-0.22805226000000001</v>
      </c>
      <c r="T247">
        <v>0.97364889300000002</v>
      </c>
      <c r="U247">
        <v>530.32688800000005</v>
      </c>
      <c r="V247">
        <v>-0.41943236</v>
      </c>
      <c r="W247" t="s">
        <v>100</v>
      </c>
      <c r="X247" t="s">
        <v>101</v>
      </c>
      <c r="Y247">
        <v>752.77562499999999</v>
      </c>
      <c r="Z247">
        <v>1.5899548999999999E-2</v>
      </c>
      <c r="AA247">
        <v>24</v>
      </c>
      <c r="AB247">
        <v>0</v>
      </c>
      <c r="AC247">
        <v>0</v>
      </c>
      <c r="AD247">
        <v>0</v>
      </c>
      <c r="AE247">
        <v>0</v>
      </c>
      <c r="AF247">
        <v>4</v>
      </c>
      <c r="AG247">
        <v>0</v>
      </c>
      <c r="AH247">
        <v>0</v>
      </c>
      <c r="AI247">
        <v>2</v>
      </c>
      <c r="AJ247">
        <v>0</v>
      </c>
      <c r="AK247">
        <v>0</v>
      </c>
      <c r="AL247">
        <v>0</v>
      </c>
      <c r="AM247">
        <v>0</v>
      </c>
      <c r="AN247">
        <v>0</v>
      </c>
    </row>
    <row r="248" spans="1:40" x14ac:dyDescent="0.35">
      <c r="A248">
        <v>2647</v>
      </c>
      <c r="B248" t="s">
        <v>39</v>
      </c>
      <c r="C248">
        <v>4</v>
      </c>
      <c r="D248">
        <v>2022</v>
      </c>
      <c r="E248" t="s">
        <v>108</v>
      </c>
      <c r="F248" t="s">
        <v>41</v>
      </c>
      <c r="G248" t="s">
        <v>42</v>
      </c>
      <c r="H248" t="s">
        <v>91</v>
      </c>
      <c r="I248" t="s">
        <v>44</v>
      </c>
      <c r="J248" t="s">
        <v>42</v>
      </c>
      <c r="K248" t="s">
        <v>42</v>
      </c>
      <c r="L248">
        <v>34.468106480000003</v>
      </c>
      <c r="M248">
        <v>30.796301530000001</v>
      </c>
      <c r="N248" s="1">
        <v>41028</v>
      </c>
      <c r="O248" s="1">
        <v>44871</v>
      </c>
      <c r="P248">
        <v>3843</v>
      </c>
      <c r="Q248">
        <v>1.4278338610000001</v>
      </c>
      <c r="R248">
        <v>138</v>
      </c>
      <c r="S248">
        <v>-0.22805226000000001</v>
      </c>
      <c r="T248">
        <v>0.97364889300000002</v>
      </c>
      <c r="U248">
        <v>523.41582400000004</v>
      </c>
      <c r="V248">
        <v>-0.425872643</v>
      </c>
      <c r="W248" t="s">
        <v>100</v>
      </c>
      <c r="X248" t="s">
        <v>101</v>
      </c>
      <c r="Y248">
        <v>667.50407600000005</v>
      </c>
      <c r="Z248">
        <v>-6.3144394000000006E-2</v>
      </c>
      <c r="AA248">
        <v>9</v>
      </c>
      <c r="AB248">
        <v>0</v>
      </c>
      <c r="AC248">
        <v>0</v>
      </c>
      <c r="AD248">
        <v>0</v>
      </c>
      <c r="AE248">
        <v>1</v>
      </c>
      <c r="AF248">
        <v>6</v>
      </c>
      <c r="AG248">
        <v>0</v>
      </c>
      <c r="AH248">
        <v>0</v>
      </c>
      <c r="AI248">
        <v>3</v>
      </c>
      <c r="AJ248">
        <v>7</v>
      </c>
      <c r="AK248">
        <v>0</v>
      </c>
      <c r="AL248">
        <v>0</v>
      </c>
      <c r="AM248">
        <v>0</v>
      </c>
      <c r="AN248">
        <v>3</v>
      </c>
    </row>
    <row r="249" spans="1:40" x14ac:dyDescent="0.35">
      <c r="A249">
        <v>2651</v>
      </c>
      <c r="B249" t="s">
        <v>39</v>
      </c>
      <c r="C249">
        <v>4</v>
      </c>
      <c r="D249">
        <v>2022</v>
      </c>
      <c r="E249" t="s">
        <v>134</v>
      </c>
      <c r="F249" t="s">
        <v>41</v>
      </c>
      <c r="G249" t="s">
        <v>42</v>
      </c>
      <c r="H249" t="s">
        <v>135</v>
      </c>
      <c r="I249" t="s">
        <v>52</v>
      </c>
      <c r="J249" t="s">
        <v>42</v>
      </c>
      <c r="K249" t="s">
        <v>42</v>
      </c>
      <c r="L249">
        <v>34.837402070000003</v>
      </c>
      <c r="M249">
        <v>30.897179489999999</v>
      </c>
      <c r="N249" s="1">
        <v>41028</v>
      </c>
      <c r="O249" s="1">
        <v>44833</v>
      </c>
      <c r="P249">
        <v>3805</v>
      </c>
      <c r="Q249">
        <v>1.394999629</v>
      </c>
      <c r="R249">
        <v>100</v>
      </c>
      <c r="S249">
        <v>-0.50636564100000003</v>
      </c>
      <c r="T249">
        <v>0.86231887200000001</v>
      </c>
      <c r="U249">
        <v>1234.156585</v>
      </c>
      <c r="V249">
        <v>0.236452567</v>
      </c>
      <c r="W249" t="s">
        <v>136</v>
      </c>
      <c r="X249" t="s">
        <v>137</v>
      </c>
      <c r="Y249">
        <v>543.48711700000001</v>
      </c>
      <c r="Z249">
        <v>-0.178104067</v>
      </c>
      <c r="AA249">
        <v>2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1</v>
      </c>
      <c r="AJ249">
        <v>0</v>
      </c>
      <c r="AK249">
        <v>0</v>
      </c>
      <c r="AL249">
        <v>0</v>
      </c>
      <c r="AM249">
        <v>0</v>
      </c>
      <c r="AN249">
        <v>0</v>
      </c>
    </row>
    <row r="250" spans="1:40" x14ac:dyDescent="0.35">
      <c r="A250">
        <v>2650</v>
      </c>
      <c r="B250" t="s">
        <v>39</v>
      </c>
      <c r="C250">
        <v>4</v>
      </c>
      <c r="D250">
        <v>2022</v>
      </c>
      <c r="E250" t="s">
        <v>138</v>
      </c>
      <c r="F250" t="s">
        <v>41</v>
      </c>
      <c r="G250" t="s">
        <v>42</v>
      </c>
      <c r="H250" t="s">
        <v>135</v>
      </c>
      <c r="I250" t="s">
        <v>52</v>
      </c>
      <c r="J250" t="s">
        <v>42</v>
      </c>
      <c r="K250" t="s">
        <v>42</v>
      </c>
      <c r="L250">
        <v>34.838248640000003</v>
      </c>
      <c r="M250">
        <v>30.896504270000001</v>
      </c>
      <c r="N250" s="1">
        <v>41028</v>
      </c>
      <c r="O250" s="1">
        <v>44833</v>
      </c>
      <c r="P250">
        <v>3805</v>
      </c>
      <c r="Q250">
        <v>1.394999629</v>
      </c>
      <c r="R250">
        <v>100</v>
      </c>
      <c r="S250">
        <v>-0.50636564100000003</v>
      </c>
      <c r="T250">
        <v>0.86231887200000001</v>
      </c>
      <c r="U250">
        <v>1222.492874</v>
      </c>
      <c r="V250">
        <v>0.225583386</v>
      </c>
      <c r="W250" t="s">
        <v>136</v>
      </c>
      <c r="X250" t="s">
        <v>137</v>
      </c>
      <c r="Y250">
        <v>634.894767</v>
      </c>
      <c r="Z250">
        <v>-9.3372158999999996E-2</v>
      </c>
      <c r="AA250">
        <v>1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2</v>
      </c>
      <c r="AK250">
        <v>0</v>
      </c>
      <c r="AL250">
        <v>0</v>
      </c>
      <c r="AM250">
        <v>0</v>
      </c>
      <c r="AN250">
        <v>0</v>
      </c>
    </row>
    <row r="251" spans="1:40" x14ac:dyDescent="0.35">
      <c r="A251">
        <v>2649</v>
      </c>
      <c r="B251" t="s">
        <v>39</v>
      </c>
      <c r="C251">
        <v>4</v>
      </c>
      <c r="D251">
        <v>2022</v>
      </c>
      <c r="E251" t="s">
        <v>139</v>
      </c>
      <c r="F251" t="s">
        <v>41</v>
      </c>
      <c r="G251" t="s">
        <v>42</v>
      </c>
      <c r="H251" t="s">
        <v>135</v>
      </c>
      <c r="I251" t="s">
        <v>52</v>
      </c>
      <c r="J251" t="s">
        <v>42</v>
      </c>
      <c r="K251" t="s">
        <v>42</v>
      </c>
      <c r="L251">
        <v>34.838645270000001</v>
      </c>
      <c r="M251">
        <v>30.895730929999999</v>
      </c>
      <c r="N251" s="1">
        <v>41028</v>
      </c>
      <c r="O251" s="1">
        <v>44833</v>
      </c>
      <c r="P251">
        <v>3805</v>
      </c>
      <c r="Q251">
        <v>1.394999629</v>
      </c>
      <c r="R251">
        <v>100</v>
      </c>
      <c r="S251">
        <v>-0.50636564100000003</v>
      </c>
      <c r="T251">
        <v>0.86231887200000001</v>
      </c>
      <c r="U251">
        <v>1182.3246039999999</v>
      </c>
      <c r="V251">
        <v>0.18815137300000001</v>
      </c>
      <c r="W251" t="s">
        <v>136</v>
      </c>
      <c r="X251" t="s">
        <v>137</v>
      </c>
      <c r="Y251">
        <v>727.85352799999998</v>
      </c>
      <c r="Z251">
        <v>-7.202422E-3</v>
      </c>
      <c r="AA251">
        <v>8</v>
      </c>
      <c r="AB251">
        <v>0</v>
      </c>
      <c r="AC251">
        <v>0</v>
      </c>
      <c r="AD251">
        <v>0</v>
      </c>
      <c r="AE251">
        <v>0</v>
      </c>
      <c r="AF251">
        <v>4</v>
      </c>
      <c r="AG251">
        <v>0</v>
      </c>
      <c r="AH251">
        <v>0</v>
      </c>
      <c r="AI251">
        <v>0</v>
      </c>
      <c r="AJ251">
        <v>1</v>
      </c>
      <c r="AK251">
        <v>0</v>
      </c>
      <c r="AL251">
        <v>0</v>
      </c>
      <c r="AM251">
        <v>0</v>
      </c>
      <c r="AN251">
        <v>2</v>
      </c>
    </row>
    <row r="252" spans="1:40" x14ac:dyDescent="0.35">
      <c r="A252">
        <v>2655</v>
      </c>
      <c r="B252" t="s">
        <v>39</v>
      </c>
      <c r="C252">
        <v>4</v>
      </c>
      <c r="D252">
        <v>2022</v>
      </c>
      <c r="E252" t="s">
        <v>140</v>
      </c>
      <c r="F252" t="s">
        <v>41</v>
      </c>
      <c r="G252" t="s">
        <v>42</v>
      </c>
      <c r="H252" t="s">
        <v>135</v>
      </c>
      <c r="I252" t="s">
        <v>52</v>
      </c>
      <c r="J252" t="s">
        <v>42</v>
      </c>
      <c r="K252" t="s">
        <v>42</v>
      </c>
      <c r="L252">
        <v>34.833842109999999</v>
      </c>
      <c r="M252">
        <v>30.8984068</v>
      </c>
      <c r="N252" s="1">
        <v>41028</v>
      </c>
      <c r="O252" s="1">
        <v>44833</v>
      </c>
      <c r="P252">
        <v>3805</v>
      </c>
      <c r="Q252">
        <v>1.394999629</v>
      </c>
      <c r="R252">
        <v>100</v>
      </c>
      <c r="S252">
        <v>-0.50636564100000003</v>
      </c>
      <c r="T252">
        <v>0.86231887200000001</v>
      </c>
      <c r="U252">
        <v>1163.671497</v>
      </c>
      <c r="V252">
        <v>0.17076891199999999</v>
      </c>
      <c r="W252" t="s">
        <v>136</v>
      </c>
      <c r="X252" t="s">
        <v>137</v>
      </c>
      <c r="Y252">
        <v>468.00767400000001</v>
      </c>
      <c r="Z252">
        <v>-0.24807104599999999</v>
      </c>
      <c r="AA252">
        <v>14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1</v>
      </c>
      <c r="AI252">
        <v>1</v>
      </c>
      <c r="AJ252">
        <v>0</v>
      </c>
      <c r="AK252">
        <v>0</v>
      </c>
      <c r="AL252">
        <v>0</v>
      </c>
      <c r="AM252">
        <v>0</v>
      </c>
      <c r="AN252">
        <v>0</v>
      </c>
    </row>
    <row r="253" spans="1:40" x14ac:dyDescent="0.35">
      <c r="A253">
        <v>2656</v>
      </c>
      <c r="B253" t="s">
        <v>39</v>
      </c>
      <c r="C253">
        <v>4</v>
      </c>
      <c r="D253">
        <v>2022</v>
      </c>
      <c r="E253" t="s">
        <v>141</v>
      </c>
      <c r="F253" t="s">
        <v>41</v>
      </c>
      <c r="G253" t="s">
        <v>42</v>
      </c>
      <c r="H253" t="s">
        <v>135</v>
      </c>
      <c r="I253" t="s">
        <v>52</v>
      </c>
      <c r="J253" t="s">
        <v>42</v>
      </c>
      <c r="K253" t="s">
        <v>42</v>
      </c>
      <c r="L253">
        <v>34.833266440000003</v>
      </c>
      <c r="M253">
        <v>30.898621129999999</v>
      </c>
      <c r="N253" s="1">
        <v>41028</v>
      </c>
      <c r="O253" s="1">
        <v>44833</v>
      </c>
      <c r="P253">
        <v>3805</v>
      </c>
      <c r="Q253">
        <v>1.394999629</v>
      </c>
      <c r="R253">
        <v>100</v>
      </c>
      <c r="S253">
        <v>-0.50636564100000003</v>
      </c>
      <c r="T253">
        <v>0.86231887200000001</v>
      </c>
      <c r="U253">
        <v>1161.5120879999999</v>
      </c>
      <c r="V253">
        <v>0.16875660200000001</v>
      </c>
      <c r="W253" t="s">
        <v>136</v>
      </c>
      <c r="X253" t="s">
        <v>137</v>
      </c>
      <c r="Y253">
        <v>480.27269999999999</v>
      </c>
      <c r="Z253">
        <v>-0.23670176800000001</v>
      </c>
      <c r="AA253">
        <v>3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2</v>
      </c>
      <c r="AI253">
        <v>12</v>
      </c>
      <c r="AJ253">
        <v>0</v>
      </c>
      <c r="AK253">
        <v>0</v>
      </c>
      <c r="AL253">
        <v>0</v>
      </c>
      <c r="AM253">
        <v>0</v>
      </c>
      <c r="AN253">
        <v>4</v>
      </c>
    </row>
    <row r="254" spans="1:40" x14ac:dyDescent="0.35">
      <c r="A254">
        <v>2652</v>
      </c>
      <c r="B254" t="s">
        <v>39</v>
      </c>
      <c r="C254">
        <v>4</v>
      </c>
      <c r="D254">
        <v>2022</v>
      </c>
      <c r="E254" t="s">
        <v>142</v>
      </c>
      <c r="F254" t="s">
        <v>41</v>
      </c>
      <c r="G254" t="s">
        <v>42</v>
      </c>
      <c r="H254" t="s">
        <v>135</v>
      </c>
      <c r="I254" t="s">
        <v>52</v>
      </c>
      <c r="J254" t="s">
        <v>42</v>
      </c>
      <c r="K254" t="s">
        <v>42</v>
      </c>
      <c r="L254">
        <v>34.83597614</v>
      </c>
      <c r="M254">
        <v>30.897150719999999</v>
      </c>
      <c r="N254" s="1">
        <v>41028</v>
      </c>
      <c r="O254" s="1">
        <v>44833</v>
      </c>
      <c r="P254">
        <v>3805</v>
      </c>
      <c r="Q254">
        <v>1.394999629</v>
      </c>
      <c r="R254">
        <v>100</v>
      </c>
      <c r="S254">
        <v>-0.50636564100000003</v>
      </c>
      <c r="T254">
        <v>0.86231887200000001</v>
      </c>
      <c r="U254">
        <v>1151.6684889999999</v>
      </c>
      <c r="V254">
        <v>0.15958354699999999</v>
      </c>
      <c r="W254" t="s">
        <v>136</v>
      </c>
      <c r="X254" t="s">
        <v>137</v>
      </c>
      <c r="Y254">
        <v>539.66988100000003</v>
      </c>
      <c r="Z254">
        <v>-0.18164252</v>
      </c>
      <c r="AA254">
        <v>2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1</v>
      </c>
      <c r="AI254">
        <v>6</v>
      </c>
      <c r="AJ254">
        <v>0</v>
      </c>
      <c r="AK254">
        <v>0</v>
      </c>
      <c r="AL254">
        <v>0</v>
      </c>
      <c r="AM254">
        <v>0</v>
      </c>
      <c r="AN254">
        <v>2</v>
      </c>
    </row>
    <row r="255" spans="1:40" x14ac:dyDescent="0.35">
      <c r="A255">
        <v>2653</v>
      </c>
      <c r="B255" t="s">
        <v>39</v>
      </c>
      <c r="C255">
        <v>4</v>
      </c>
      <c r="D255">
        <v>2022</v>
      </c>
      <c r="E255" t="s">
        <v>143</v>
      </c>
      <c r="F255" t="s">
        <v>41</v>
      </c>
      <c r="G255" t="s">
        <v>42</v>
      </c>
      <c r="H255" t="s">
        <v>135</v>
      </c>
      <c r="I255" t="s">
        <v>52</v>
      </c>
      <c r="J255" t="s">
        <v>42</v>
      </c>
      <c r="K255" t="s">
        <v>42</v>
      </c>
      <c r="L255">
        <v>34.834873420000001</v>
      </c>
      <c r="M255">
        <v>30.897689</v>
      </c>
      <c r="N255" s="1">
        <v>41028</v>
      </c>
      <c r="O255" s="1">
        <v>44833</v>
      </c>
      <c r="P255">
        <v>3805</v>
      </c>
      <c r="Q255">
        <v>1.394999629</v>
      </c>
      <c r="R255">
        <v>100</v>
      </c>
      <c r="S255">
        <v>-0.50636564100000003</v>
      </c>
      <c r="T255">
        <v>0.86231887200000001</v>
      </c>
      <c r="U255">
        <v>1141.146017</v>
      </c>
      <c r="V255">
        <v>0.14977786500000001</v>
      </c>
      <c r="W255" t="s">
        <v>136</v>
      </c>
      <c r="X255" t="s">
        <v>137</v>
      </c>
      <c r="Y255">
        <v>500.32722899999999</v>
      </c>
      <c r="Z255">
        <v>-0.21811187400000001</v>
      </c>
      <c r="AA255">
        <v>16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3</v>
      </c>
      <c r="AJ255">
        <v>0</v>
      </c>
      <c r="AK255">
        <v>0</v>
      </c>
      <c r="AL255">
        <v>0</v>
      </c>
      <c r="AM255">
        <v>0</v>
      </c>
      <c r="AN255">
        <v>0</v>
      </c>
    </row>
    <row r="256" spans="1:40" x14ac:dyDescent="0.35">
      <c r="A256">
        <v>2654</v>
      </c>
      <c r="B256" t="s">
        <v>39</v>
      </c>
      <c r="C256">
        <v>4</v>
      </c>
      <c r="D256">
        <v>2022</v>
      </c>
      <c r="E256" t="s">
        <v>144</v>
      </c>
      <c r="F256" t="s">
        <v>41</v>
      </c>
      <c r="G256" t="s">
        <v>42</v>
      </c>
      <c r="H256" t="s">
        <v>135</v>
      </c>
      <c r="I256" t="s">
        <v>52</v>
      </c>
      <c r="J256" t="s">
        <v>42</v>
      </c>
      <c r="K256" t="s">
        <v>42</v>
      </c>
      <c r="L256">
        <v>34.834346359999998</v>
      </c>
      <c r="M256">
        <v>30.897892120000002</v>
      </c>
      <c r="N256" s="1">
        <v>41028</v>
      </c>
      <c r="O256" s="1">
        <v>44833</v>
      </c>
      <c r="P256">
        <v>3805</v>
      </c>
      <c r="Q256">
        <v>1.394999629</v>
      </c>
      <c r="R256">
        <v>100</v>
      </c>
      <c r="S256">
        <v>-0.50636564100000003</v>
      </c>
      <c r="T256">
        <v>0.86231887200000001</v>
      </c>
      <c r="U256">
        <v>1135.065182</v>
      </c>
      <c r="V256">
        <v>0.14411125499999999</v>
      </c>
      <c r="W256" t="s">
        <v>136</v>
      </c>
      <c r="X256" t="s">
        <v>137</v>
      </c>
      <c r="Y256">
        <v>496.55911099999997</v>
      </c>
      <c r="Z256">
        <v>-0.22160479599999999</v>
      </c>
      <c r="AA256">
        <v>16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3</v>
      </c>
      <c r="AI256">
        <v>1</v>
      </c>
      <c r="AJ256">
        <v>0</v>
      </c>
      <c r="AK256">
        <v>0</v>
      </c>
      <c r="AL256">
        <v>0</v>
      </c>
      <c r="AM256">
        <v>0</v>
      </c>
      <c r="AN256">
        <v>1</v>
      </c>
    </row>
    <row r="257" spans="1:40" x14ac:dyDescent="0.35">
      <c r="A257">
        <v>2659</v>
      </c>
      <c r="B257" t="s">
        <v>39</v>
      </c>
      <c r="C257">
        <v>4</v>
      </c>
      <c r="D257">
        <v>2022</v>
      </c>
      <c r="E257" t="s">
        <v>145</v>
      </c>
      <c r="F257" t="s">
        <v>41</v>
      </c>
      <c r="G257" t="s">
        <v>42</v>
      </c>
      <c r="H257" t="s">
        <v>135</v>
      </c>
      <c r="I257" t="s">
        <v>44</v>
      </c>
      <c r="J257" t="s">
        <v>42</v>
      </c>
      <c r="K257" t="s">
        <v>42</v>
      </c>
      <c r="L257">
        <v>34.83088497</v>
      </c>
      <c r="M257">
        <v>30.882485379999999</v>
      </c>
      <c r="N257" s="1">
        <v>41028</v>
      </c>
      <c r="O257" s="1">
        <v>44833</v>
      </c>
      <c r="P257">
        <v>3805</v>
      </c>
      <c r="Q257">
        <v>1.394999629</v>
      </c>
      <c r="R257">
        <v>100</v>
      </c>
      <c r="S257">
        <v>-0.50636564100000003</v>
      </c>
      <c r="T257">
        <v>0.86231887200000001</v>
      </c>
      <c r="U257">
        <v>418.14437700000002</v>
      </c>
      <c r="V257">
        <v>-0.52397301500000004</v>
      </c>
      <c r="W257" t="s">
        <v>146</v>
      </c>
      <c r="X257" t="s">
        <v>147</v>
      </c>
      <c r="Y257">
        <v>988.94489699999997</v>
      </c>
      <c r="Z257">
        <v>0.23482075499999999</v>
      </c>
      <c r="AA257">
        <v>2</v>
      </c>
      <c r="AB257">
        <v>0</v>
      </c>
      <c r="AC257">
        <v>0</v>
      </c>
      <c r="AD257">
        <v>0</v>
      </c>
      <c r="AE257">
        <v>0</v>
      </c>
      <c r="AF257">
        <v>7</v>
      </c>
      <c r="AG257">
        <v>0</v>
      </c>
      <c r="AH257">
        <v>2</v>
      </c>
      <c r="AI257">
        <v>8</v>
      </c>
      <c r="AJ257">
        <v>0</v>
      </c>
      <c r="AK257">
        <v>0</v>
      </c>
      <c r="AL257">
        <v>0</v>
      </c>
      <c r="AM257">
        <v>0</v>
      </c>
      <c r="AN257">
        <v>10</v>
      </c>
    </row>
    <row r="258" spans="1:40" x14ac:dyDescent="0.35">
      <c r="A258">
        <v>2660</v>
      </c>
      <c r="B258" t="s">
        <v>39</v>
      </c>
      <c r="C258">
        <v>4</v>
      </c>
      <c r="D258">
        <v>2022</v>
      </c>
      <c r="E258" t="s">
        <v>148</v>
      </c>
      <c r="F258" t="s">
        <v>41</v>
      </c>
      <c r="G258" t="s">
        <v>42</v>
      </c>
      <c r="H258" t="s">
        <v>135</v>
      </c>
      <c r="I258" t="s">
        <v>44</v>
      </c>
      <c r="J258" t="s">
        <v>42</v>
      </c>
      <c r="K258" t="s">
        <v>42</v>
      </c>
      <c r="L258">
        <v>34.829248149999998</v>
      </c>
      <c r="M258">
        <v>30.882879880000001</v>
      </c>
      <c r="N258" s="1">
        <v>41028</v>
      </c>
      <c r="O258" s="1">
        <v>44833</v>
      </c>
      <c r="P258">
        <v>3805</v>
      </c>
      <c r="Q258">
        <v>1.394999629</v>
      </c>
      <c r="R258">
        <v>100</v>
      </c>
      <c r="S258">
        <v>-0.50636564100000003</v>
      </c>
      <c r="T258">
        <v>0.86231887200000001</v>
      </c>
      <c r="U258">
        <v>372.14756199999999</v>
      </c>
      <c r="V258">
        <v>-0.566836534</v>
      </c>
      <c r="W258" t="s">
        <v>146</v>
      </c>
      <c r="X258" t="s">
        <v>147</v>
      </c>
      <c r="Y258">
        <v>842.00620000000004</v>
      </c>
      <c r="Z258">
        <v>9.8613379000000001E-2</v>
      </c>
      <c r="AA258">
        <v>1</v>
      </c>
      <c r="AB258">
        <v>0</v>
      </c>
      <c r="AC258">
        <v>0</v>
      </c>
      <c r="AD258">
        <v>0</v>
      </c>
      <c r="AE258">
        <v>0</v>
      </c>
      <c r="AF258">
        <v>1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</row>
    <row r="259" spans="1:40" x14ac:dyDescent="0.35">
      <c r="A259">
        <v>2661</v>
      </c>
      <c r="B259" t="s">
        <v>39</v>
      </c>
      <c r="C259">
        <v>4</v>
      </c>
      <c r="D259">
        <v>2022</v>
      </c>
      <c r="E259" t="s">
        <v>149</v>
      </c>
      <c r="F259" t="s">
        <v>41</v>
      </c>
      <c r="G259" t="s">
        <v>42</v>
      </c>
      <c r="H259" t="s">
        <v>135</v>
      </c>
      <c r="I259" t="s">
        <v>44</v>
      </c>
      <c r="J259" t="s">
        <v>42</v>
      </c>
      <c r="K259" t="s">
        <v>42</v>
      </c>
      <c r="L259">
        <v>34.828369389999999</v>
      </c>
      <c r="M259">
        <v>30.883625120000001</v>
      </c>
      <c r="N259" s="1">
        <v>41028</v>
      </c>
      <c r="O259" s="1">
        <v>44833</v>
      </c>
      <c r="P259">
        <v>3805</v>
      </c>
      <c r="Q259">
        <v>1.394999629</v>
      </c>
      <c r="R259">
        <v>100</v>
      </c>
      <c r="S259">
        <v>-0.50636564100000003</v>
      </c>
      <c r="T259">
        <v>0.86231887200000001</v>
      </c>
      <c r="U259">
        <v>298.68117699999999</v>
      </c>
      <c r="V259">
        <v>-0.63529840000000004</v>
      </c>
      <c r="W259" t="s">
        <v>146</v>
      </c>
      <c r="X259" t="s">
        <v>147</v>
      </c>
      <c r="Y259">
        <v>783.069883</v>
      </c>
      <c r="Z259">
        <v>4.3981337000000002E-2</v>
      </c>
      <c r="AA259">
        <v>25</v>
      </c>
      <c r="AB259">
        <v>0</v>
      </c>
      <c r="AC259">
        <v>0</v>
      </c>
      <c r="AD259">
        <v>0</v>
      </c>
      <c r="AE259">
        <v>0</v>
      </c>
      <c r="AF259">
        <v>2</v>
      </c>
      <c r="AG259">
        <v>0</v>
      </c>
      <c r="AH259">
        <v>0</v>
      </c>
      <c r="AI259">
        <v>6</v>
      </c>
      <c r="AJ259">
        <v>0</v>
      </c>
      <c r="AK259">
        <v>0</v>
      </c>
      <c r="AL259">
        <v>0</v>
      </c>
      <c r="AM259">
        <v>0</v>
      </c>
      <c r="AN259">
        <v>5</v>
      </c>
    </row>
    <row r="260" spans="1:40" x14ac:dyDescent="0.35">
      <c r="A260">
        <v>2662</v>
      </c>
      <c r="B260" t="s">
        <v>39</v>
      </c>
      <c r="C260">
        <v>4</v>
      </c>
      <c r="D260">
        <v>2022</v>
      </c>
      <c r="E260" t="s">
        <v>150</v>
      </c>
      <c r="F260" t="s">
        <v>41</v>
      </c>
      <c r="G260" t="s">
        <v>42</v>
      </c>
      <c r="H260" t="s">
        <v>135</v>
      </c>
      <c r="I260" t="s">
        <v>44</v>
      </c>
      <c r="J260" t="s">
        <v>42</v>
      </c>
      <c r="K260" t="s">
        <v>42</v>
      </c>
      <c r="L260">
        <v>34.827663639999997</v>
      </c>
      <c r="M260">
        <v>30.884288349999999</v>
      </c>
      <c r="N260" s="1">
        <v>41028</v>
      </c>
      <c r="O260" s="1">
        <v>44833</v>
      </c>
      <c r="P260">
        <v>3805</v>
      </c>
      <c r="Q260">
        <v>1.394999629</v>
      </c>
      <c r="R260">
        <v>100</v>
      </c>
      <c r="S260">
        <v>-0.50636564100000003</v>
      </c>
      <c r="T260">
        <v>0.86231887200000001</v>
      </c>
      <c r="U260">
        <v>224.92143300000001</v>
      </c>
      <c r="V260">
        <v>-0.70403364199999996</v>
      </c>
      <c r="W260" t="s">
        <v>146</v>
      </c>
      <c r="X260" t="s">
        <v>147</v>
      </c>
      <c r="Y260">
        <v>749.13345300000003</v>
      </c>
      <c r="Z260">
        <v>1.2523374E-2</v>
      </c>
      <c r="AA260">
        <v>41</v>
      </c>
      <c r="AB260">
        <v>0</v>
      </c>
      <c r="AC260">
        <v>0</v>
      </c>
      <c r="AD260">
        <v>0</v>
      </c>
      <c r="AE260">
        <v>0</v>
      </c>
      <c r="AF260">
        <v>1</v>
      </c>
      <c r="AG260">
        <v>0</v>
      </c>
      <c r="AH260">
        <v>1</v>
      </c>
      <c r="AI260">
        <v>2</v>
      </c>
      <c r="AJ260">
        <v>0</v>
      </c>
      <c r="AK260">
        <v>0</v>
      </c>
      <c r="AL260">
        <v>0</v>
      </c>
      <c r="AM260">
        <v>0</v>
      </c>
      <c r="AN260">
        <v>2</v>
      </c>
    </row>
    <row r="261" spans="1:40" x14ac:dyDescent="0.35">
      <c r="A261">
        <v>2663</v>
      </c>
      <c r="B261" t="s">
        <v>39</v>
      </c>
      <c r="C261">
        <v>4</v>
      </c>
      <c r="D261">
        <v>2022</v>
      </c>
      <c r="E261" t="s">
        <v>151</v>
      </c>
      <c r="F261" t="s">
        <v>41</v>
      </c>
      <c r="G261" t="s">
        <v>42</v>
      </c>
      <c r="H261" t="s">
        <v>135</v>
      </c>
      <c r="I261" t="s">
        <v>44</v>
      </c>
      <c r="J261" t="s">
        <v>42</v>
      </c>
      <c r="K261" t="s">
        <v>42</v>
      </c>
      <c r="L261">
        <v>34.826952179999999</v>
      </c>
      <c r="M261">
        <v>30.88440748</v>
      </c>
      <c r="N261" s="1">
        <v>41028</v>
      </c>
      <c r="O261" s="1">
        <v>44833</v>
      </c>
      <c r="P261">
        <v>3805</v>
      </c>
      <c r="Q261">
        <v>1.394999629</v>
      </c>
      <c r="R261">
        <v>100</v>
      </c>
      <c r="S261">
        <v>-0.50636564100000003</v>
      </c>
      <c r="T261">
        <v>0.86231887200000001</v>
      </c>
      <c r="U261">
        <v>219.45442299999999</v>
      </c>
      <c r="V261">
        <v>-0.70912823999999997</v>
      </c>
      <c r="W261" t="s">
        <v>146</v>
      </c>
      <c r="X261" t="s">
        <v>147</v>
      </c>
      <c r="Y261">
        <v>695.11964</v>
      </c>
      <c r="Z261">
        <v>-3.7545666999999998E-2</v>
      </c>
      <c r="AA261">
        <v>6</v>
      </c>
      <c r="AB261">
        <v>0</v>
      </c>
      <c r="AC261">
        <v>0</v>
      </c>
      <c r="AD261">
        <v>0</v>
      </c>
      <c r="AE261">
        <v>0</v>
      </c>
      <c r="AF261">
        <v>1</v>
      </c>
      <c r="AG261">
        <v>0</v>
      </c>
      <c r="AH261">
        <v>1</v>
      </c>
      <c r="AI261">
        <v>1</v>
      </c>
      <c r="AJ261">
        <v>0</v>
      </c>
      <c r="AK261">
        <v>0</v>
      </c>
      <c r="AL261">
        <v>0</v>
      </c>
      <c r="AM261">
        <v>0</v>
      </c>
      <c r="AN261">
        <v>3</v>
      </c>
    </row>
    <row r="262" spans="1:40" x14ac:dyDescent="0.35">
      <c r="A262">
        <v>2658</v>
      </c>
      <c r="B262" t="s">
        <v>39</v>
      </c>
      <c r="C262">
        <v>4</v>
      </c>
      <c r="D262">
        <v>2022</v>
      </c>
      <c r="E262" t="s">
        <v>152</v>
      </c>
      <c r="F262" t="s">
        <v>41</v>
      </c>
      <c r="G262" t="s">
        <v>42</v>
      </c>
      <c r="H262" t="s">
        <v>135</v>
      </c>
      <c r="I262" t="s">
        <v>44</v>
      </c>
      <c r="J262" t="s">
        <v>42</v>
      </c>
      <c r="K262" t="s">
        <v>42</v>
      </c>
      <c r="L262">
        <v>34.829401709999999</v>
      </c>
      <c r="M262">
        <v>30.884525740000001</v>
      </c>
      <c r="N262" s="1">
        <v>41028</v>
      </c>
      <c r="O262" s="1">
        <v>44833</v>
      </c>
      <c r="P262">
        <v>3805</v>
      </c>
      <c r="Q262">
        <v>1.394999629</v>
      </c>
      <c r="R262">
        <v>100</v>
      </c>
      <c r="S262">
        <v>-0.50636564100000003</v>
      </c>
      <c r="T262">
        <v>0.86231887200000001</v>
      </c>
      <c r="U262">
        <v>189.15527</v>
      </c>
      <c r="V262">
        <v>-0.73736341999999999</v>
      </c>
      <c r="W262" t="s">
        <v>146</v>
      </c>
      <c r="X262" t="s">
        <v>147</v>
      </c>
      <c r="Y262">
        <v>911.26975200000004</v>
      </c>
      <c r="Z262">
        <v>0.16281843100000001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2</v>
      </c>
    </row>
    <row r="263" spans="1:40" x14ac:dyDescent="0.35">
      <c r="A263">
        <v>2664</v>
      </c>
      <c r="B263" t="s">
        <v>39</v>
      </c>
      <c r="C263">
        <v>4</v>
      </c>
      <c r="D263">
        <v>2022</v>
      </c>
      <c r="E263" t="s">
        <v>153</v>
      </c>
      <c r="F263" t="s">
        <v>41</v>
      </c>
      <c r="G263" t="s">
        <v>42</v>
      </c>
      <c r="H263" t="s">
        <v>135</v>
      </c>
      <c r="I263" t="s">
        <v>44</v>
      </c>
      <c r="J263" t="s">
        <v>42</v>
      </c>
      <c r="K263" t="s">
        <v>42</v>
      </c>
      <c r="L263">
        <v>34.826929380000003</v>
      </c>
      <c r="M263">
        <v>30.885261180000001</v>
      </c>
      <c r="N263" s="1">
        <v>41028</v>
      </c>
      <c r="O263" s="1">
        <v>44833</v>
      </c>
      <c r="P263">
        <v>3805</v>
      </c>
      <c r="Q263">
        <v>1.394999629</v>
      </c>
      <c r="R263">
        <v>100</v>
      </c>
      <c r="S263">
        <v>-0.50636564100000003</v>
      </c>
      <c r="T263">
        <v>0.86231887200000001</v>
      </c>
      <c r="U263">
        <v>131.54806199999999</v>
      </c>
      <c r="V263">
        <v>-0.79104643299999999</v>
      </c>
      <c r="W263" t="s">
        <v>146</v>
      </c>
      <c r="X263" t="s">
        <v>147</v>
      </c>
      <c r="Y263">
        <v>683.32900299999994</v>
      </c>
      <c r="Z263">
        <v>-4.8475203000000001E-2</v>
      </c>
      <c r="AA263">
        <v>59</v>
      </c>
      <c r="AB263">
        <v>0</v>
      </c>
      <c r="AC263">
        <v>0</v>
      </c>
      <c r="AD263">
        <v>0</v>
      </c>
      <c r="AE263">
        <v>0</v>
      </c>
      <c r="AF263">
        <v>1</v>
      </c>
      <c r="AG263">
        <v>0</v>
      </c>
      <c r="AH263">
        <v>0</v>
      </c>
      <c r="AI263">
        <v>6</v>
      </c>
      <c r="AJ263">
        <v>0</v>
      </c>
      <c r="AK263">
        <v>0</v>
      </c>
      <c r="AL263">
        <v>0</v>
      </c>
      <c r="AM263">
        <v>0</v>
      </c>
      <c r="AN263">
        <v>4</v>
      </c>
    </row>
    <row r="264" spans="1:40" x14ac:dyDescent="0.35">
      <c r="A264">
        <v>2657</v>
      </c>
      <c r="B264" t="s">
        <v>39</v>
      </c>
      <c r="C264">
        <v>4</v>
      </c>
      <c r="D264">
        <v>2022</v>
      </c>
      <c r="E264" t="s">
        <v>154</v>
      </c>
      <c r="F264" t="s">
        <v>41</v>
      </c>
      <c r="G264" t="s">
        <v>42</v>
      </c>
      <c r="H264" t="s">
        <v>135</v>
      </c>
      <c r="I264" t="s">
        <v>44</v>
      </c>
      <c r="J264" t="s">
        <v>42</v>
      </c>
      <c r="K264" t="s">
        <v>42</v>
      </c>
      <c r="L264">
        <v>34.828652699999999</v>
      </c>
      <c r="M264">
        <v>30.885716380000002</v>
      </c>
      <c r="N264" s="1">
        <v>41028</v>
      </c>
      <c r="O264" s="1">
        <v>44833</v>
      </c>
      <c r="P264">
        <v>3805</v>
      </c>
      <c r="Q264">
        <v>1.394999629</v>
      </c>
      <c r="R264">
        <v>100</v>
      </c>
      <c r="S264">
        <v>-0.50636564100000003</v>
      </c>
      <c r="T264">
        <v>0.86231887200000001</v>
      </c>
      <c r="U264">
        <v>65.709480999999997</v>
      </c>
      <c r="V264">
        <v>-0.85240009999999999</v>
      </c>
      <c r="W264" t="s">
        <v>146</v>
      </c>
      <c r="X264" t="s">
        <v>147</v>
      </c>
      <c r="Y264">
        <v>837.96258399999999</v>
      </c>
      <c r="Z264">
        <v>9.4865079000000005E-2</v>
      </c>
      <c r="AA264">
        <v>1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4</v>
      </c>
      <c r="AJ264">
        <v>0</v>
      </c>
      <c r="AK264">
        <v>0</v>
      </c>
      <c r="AL264">
        <v>0</v>
      </c>
      <c r="AM264">
        <v>0</v>
      </c>
      <c r="AN264">
        <v>2</v>
      </c>
    </row>
    <row r="265" spans="1:40" x14ac:dyDescent="0.35">
      <c r="A265">
        <v>2669</v>
      </c>
      <c r="B265" t="s">
        <v>39</v>
      </c>
      <c r="C265">
        <v>4</v>
      </c>
      <c r="D265">
        <v>2022</v>
      </c>
      <c r="E265" t="s">
        <v>175</v>
      </c>
      <c r="F265" t="s">
        <v>41</v>
      </c>
      <c r="G265" t="s">
        <v>42</v>
      </c>
      <c r="H265" t="s">
        <v>176</v>
      </c>
      <c r="I265" t="s">
        <v>52</v>
      </c>
      <c r="J265" t="s">
        <v>42</v>
      </c>
      <c r="K265" t="s">
        <v>42</v>
      </c>
      <c r="L265">
        <v>34.774378540000001</v>
      </c>
      <c r="M265">
        <v>30.886398010000001</v>
      </c>
      <c r="N265" s="1">
        <v>41028</v>
      </c>
      <c r="O265" s="1">
        <v>44822</v>
      </c>
      <c r="P265">
        <v>3794</v>
      </c>
      <c r="Q265">
        <v>1.3854949830000001</v>
      </c>
      <c r="R265">
        <v>89</v>
      </c>
      <c r="S265">
        <v>0.86006940600000004</v>
      </c>
      <c r="T265">
        <v>0.51017704500000005</v>
      </c>
      <c r="U265">
        <v>1766.6089059999999</v>
      </c>
      <c r="V265">
        <v>0.73263431800000001</v>
      </c>
      <c r="W265" t="s">
        <v>177</v>
      </c>
      <c r="X265" t="s">
        <v>178</v>
      </c>
      <c r="Y265">
        <v>1239.2658759999999</v>
      </c>
      <c r="Z265">
        <v>0.46686013100000001</v>
      </c>
      <c r="AA265">
        <v>1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</row>
    <row r="266" spans="1:40" x14ac:dyDescent="0.35">
      <c r="A266">
        <v>2670</v>
      </c>
      <c r="B266" t="s">
        <v>39</v>
      </c>
      <c r="C266">
        <v>4</v>
      </c>
      <c r="D266">
        <v>2022</v>
      </c>
      <c r="E266" t="s">
        <v>179</v>
      </c>
      <c r="F266" t="s">
        <v>41</v>
      </c>
      <c r="G266" t="s">
        <v>42</v>
      </c>
      <c r="H266" t="s">
        <v>176</v>
      </c>
      <c r="I266" t="s">
        <v>52</v>
      </c>
      <c r="J266" t="s">
        <v>42</v>
      </c>
      <c r="K266" t="s">
        <v>42</v>
      </c>
      <c r="L266">
        <v>34.776289609999999</v>
      </c>
      <c r="M266">
        <v>30.887382039999999</v>
      </c>
      <c r="N266" s="1">
        <v>41028</v>
      </c>
      <c r="O266" s="1">
        <v>44822</v>
      </c>
      <c r="P266">
        <v>3794</v>
      </c>
      <c r="Q266">
        <v>1.3854949830000001</v>
      </c>
      <c r="R266">
        <v>89</v>
      </c>
      <c r="S266">
        <v>0.86006940600000004</v>
      </c>
      <c r="T266">
        <v>0.51017704500000005</v>
      </c>
      <c r="U266">
        <v>1718.3425729999999</v>
      </c>
      <c r="V266">
        <v>0.68765588</v>
      </c>
      <c r="W266" t="s">
        <v>177</v>
      </c>
      <c r="X266" t="s">
        <v>178</v>
      </c>
      <c r="Y266">
        <v>1199.384045</v>
      </c>
      <c r="Z266">
        <v>0.42989097599999998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1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2</v>
      </c>
    </row>
    <row r="267" spans="1:40" x14ac:dyDescent="0.35">
      <c r="A267">
        <v>2668</v>
      </c>
      <c r="B267" t="s">
        <v>39</v>
      </c>
      <c r="C267">
        <v>4</v>
      </c>
      <c r="D267">
        <v>2022</v>
      </c>
      <c r="E267" t="s">
        <v>180</v>
      </c>
      <c r="F267" t="s">
        <v>41</v>
      </c>
      <c r="G267" t="s">
        <v>42</v>
      </c>
      <c r="H267" t="s">
        <v>176</v>
      </c>
      <c r="I267" t="s">
        <v>52</v>
      </c>
      <c r="J267" t="s">
        <v>42</v>
      </c>
      <c r="K267" t="s">
        <v>42</v>
      </c>
      <c r="L267">
        <v>34.774122390000002</v>
      </c>
      <c r="M267">
        <v>30.88459623</v>
      </c>
      <c r="N267" s="1">
        <v>41028</v>
      </c>
      <c r="O267" s="1">
        <v>44822</v>
      </c>
      <c r="P267">
        <v>3794</v>
      </c>
      <c r="Q267">
        <v>1.3854949830000001</v>
      </c>
      <c r="R267">
        <v>89</v>
      </c>
      <c r="S267">
        <v>0.86006940600000004</v>
      </c>
      <c r="T267">
        <v>0.51017704500000005</v>
      </c>
      <c r="U267">
        <v>1647.200415</v>
      </c>
      <c r="V267">
        <v>0.62135991499999998</v>
      </c>
      <c r="W267" t="s">
        <v>177</v>
      </c>
      <c r="X267" t="s">
        <v>178</v>
      </c>
      <c r="Y267">
        <v>1131.259409</v>
      </c>
      <c r="Z267">
        <v>0.36674166200000002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1</v>
      </c>
      <c r="AI267">
        <v>1</v>
      </c>
      <c r="AJ267">
        <v>0</v>
      </c>
      <c r="AK267">
        <v>0</v>
      </c>
      <c r="AL267">
        <v>0</v>
      </c>
      <c r="AM267">
        <v>0</v>
      </c>
      <c r="AN267">
        <v>0</v>
      </c>
    </row>
    <row r="268" spans="1:40" x14ac:dyDescent="0.35">
      <c r="A268">
        <v>2671</v>
      </c>
      <c r="B268" t="s">
        <v>39</v>
      </c>
      <c r="C268">
        <v>4</v>
      </c>
      <c r="D268">
        <v>2022</v>
      </c>
      <c r="E268" t="s">
        <v>181</v>
      </c>
      <c r="F268" t="s">
        <v>41</v>
      </c>
      <c r="G268" t="s">
        <v>42</v>
      </c>
      <c r="H268" t="s">
        <v>176</v>
      </c>
      <c r="I268" t="s">
        <v>52</v>
      </c>
      <c r="J268" t="s">
        <v>42</v>
      </c>
      <c r="K268" t="s">
        <v>42</v>
      </c>
      <c r="L268">
        <v>34.776599410000003</v>
      </c>
      <c r="M268">
        <v>30.886241200000001</v>
      </c>
      <c r="N268" s="1">
        <v>41028</v>
      </c>
      <c r="O268" s="1">
        <v>44822</v>
      </c>
      <c r="P268">
        <v>3794</v>
      </c>
      <c r="Q268">
        <v>1.3854949830000001</v>
      </c>
      <c r="R268">
        <v>89</v>
      </c>
      <c r="S268">
        <v>0.86006940600000004</v>
      </c>
      <c r="T268">
        <v>0.51017704500000005</v>
      </c>
      <c r="U268">
        <v>1604.0938470000001</v>
      </c>
      <c r="V268">
        <v>0.58118976</v>
      </c>
      <c r="W268" t="s">
        <v>177</v>
      </c>
      <c r="X268" t="s">
        <v>178</v>
      </c>
      <c r="Y268">
        <v>1081.5256810000001</v>
      </c>
      <c r="Z268">
        <v>0.32064011999999997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2</v>
      </c>
      <c r="AG268">
        <v>0</v>
      </c>
      <c r="AH268">
        <v>0</v>
      </c>
      <c r="AI268">
        <v>0</v>
      </c>
      <c r="AJ268">
        <v>3</v>
      </c>
      <c r="AK268">
        <v>0</v>
      </c>
      <c r="AL268">
        <v>0</v>
      </c>
      <c r="AM268">
        <v>0</v>
      </c>
      <c r="AN268">
        <v>1</v>
      </c>
    </row>
    <row r="269" spans="1:40" x14ac:dyDescent="0.35">
      <c r="A269">
        <v>2665</v>
      </c>
      <c r="B269" t="s">
        <v>39</v>
      </c>
      <c r="C269">
        <v>4</v>
      </c>
      <c r="D269">
        <v>2022</v>
      </c>
      <c r="E269" t="s">
        <v>182</v>
      </c>
      <c r="F269" t="s">
        <v>41</v>
      </c>
      <c r="G269" t="s">
        <v>42</v>
      </c>
      <c r="H269" t="s">
        <v>176</v>
      </c>
      <c r="I269" t="s">
        <v>52</v>
      </c>
      <c r="J269" t="s">
        <v>42</v>
      </c>
      <c r="K269" t="s">
        <v>42</v>
      </c>
      <c r="L269">
        <v>34.77621216</v>
      </c>
      <c r="M269">
        <v>30.8847706</v>
      </c>
      <c r="N269" s="1">
        <v>41028</v>
      </c>
      <c r="O269" s="1">
        <v>44822</v>
      </c>
      <c r="P269">
        <v>3794</v>
      </c>
      <c r="Q269">
        <v>1.3854949830000001</v>
      </c>
      <c r="R269">
        <v>89</v>
      </c>
      <c r="S269">
        <v>0.86006940600000004</v>
      </c>
      <c r="T269">
        <v>0.51017704500000005</v>
      </c>
      <c r="U269">
        <v>1515.2470780000001</v>
      </c>
      <c r="V269">
        <v>0.498395219</v>
      </c>
      <c r="W269" t="s">
        <v>177</v>
      </c>
      <c r="X269" t="s">
        <v>178</v>
      </c>
      <c r="Y269">
        <v>988.01296500000001</v>
      </c>
      <c r="Z269">
        <v>0.233956884</v>
      </c>
      <c r="AA269">
        <v>1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1</v>
      </c>
      <c r="AJ269">
        <v>0</v>
      </c>
      <c r="AK269">
        <v>0</v>
      </c>
      <c r="AL269">
        <v>0</v>
      </c>
      <c r="AM269">
        <v>0</v>
      </c>
      <c r="AN269">
        <v>1</v>
      </c>
    </row>
    <row r="270" spans="1:40" x14ac:dyDescent="0.35">
      <c r="A270">
        <v>2667</v>
      </c>
      <c r="B270" t="s">
        <v>39</v>
      </c>
      <c r="C270">
        <v>4</v>
      </c>
      <c r="D270">
        <v>2022</v>
      </c>
      <c r="E270" t="s">
        <v>183</v>
      </c>
      <c r="F270" t="s">
        <v>41</v>
      </c>
      <c r="G270" t="s">
        <v>42</v>
      </c>
      <c r="H270" t="s">
        <v>176</v>
      </c>
      <c r="I270" t="s">
        <v>52</v>
      </c>
      <c r="J270" t="s">
        <v>42</v>
      </c>
      <c r="K270" t="s">
        <v>42</v>
      </c>
      <c r="L270">
        <v>34.777132160000001</v>
      </c>
      <c r="M270">
        <v>30.885180330000001</v>
      </c>
      <c r="N270" s="1">
        <v>41028</v>
      </c>
      <c r="O270" s="1">
        <v>44822</v>
      </c>
      <c r="P270">
        <v>3794</v>
      </c>
      <c r="Q270">
        <v>1.3854949830000001</v>
      </c>
      <c r="R270">
        <v>89</v>
      </c>
      <c r="S270">
        <v>0.86006940600000004</v>
      </c>
      <c r="T270">
        <v>0.51017704500000005</v>
      </c>
      <c r="U270">
        <v>1483.702176</v>
      </c>
      <c r="V270">
        <v>0.468999151</v>
      </c>
      <c r="W270" t="s">
        <v>177</v>
      </c>
      <c r="X270" t="s">
        <v>178</v>
      </c>
      <c r="Y270">
        <v>958.94592699999998</v>
      </c>
      <c r="Z270">
        <v>0.207012689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2</v>
      </c>
      <c r="AK270">
        <v>0</v>
      </c>
      <c r="AL270">
        <v>0</v>
      </c>
      <c r="AM270">
        <v>0</v>
      </c>
      <c r="AN270">
        <v>2</v>
      </c>
    </row>
    <row r="271" spans="1:40" x14ac:dyDescent="0.35">
      <c r="A271">
        <v>2672</v>
      </c>
      <c r="B271" t="s">
        <v>39</v>
      </c>
      <c r="C271">
        <v>4</v>
      </c>
      <c r="D271">
        <v>2022</v>
      </c>
      <c r="E271" t="s">
        <v>184</v>
      </c>
      <c r="F271" t="s">
        <v>41</v>
      </c>
      <c r="G271" t="s">
        <v>42</v>
      </c>
      <c r="H271" t="s">
        <v>176</v>
      </c>
      <c r="I271" t="s">
        <v>52</v>
      </c>
      <c r="J271" t="s">
        <v>42</v>
      </c>
      <c r="K271" t="s">
        <v>42</v>
      </c>
      <c r="L271">
        <v>34.77859162</v>
      </c>
      <c r="M271">
        <v>30.88611143</v>
      </c>
      <c r="N271" s="1">
        <v>41028</v>
      </c>
      <c r="O271" s="1">
        <v>44822</v>
      </c>
      <c r="P271">
        <v>3794</v>
      </c>
      <c r="Q271">
        <v>1.3854949830000001</v>
      </c>
      <c r="R271">
        <v>89</v>
      </c>
      <c r="S271">
        <v>0.86006940600000004</v>
      </c>
      <c r="T271">
        <v>0.51017704500000005</v>
      </c>
      <c r="U271">
        <v>1470.1408489999999</v>
      </c>
      <c r="V271">
        <v>0.456361619</v>
      </c>
      <c r="W271" t="s">
        <v>177</v>
      </c>
      <c r="X271" t="s">
        <v>178</v>
      </c>
      <c r="Y271">
        <v>959.33982600000002</v>
      </c>
      <c r="Z271">
        <v>0.20737781999999999</v>
      </c>
      <c r="AA271">
        <v>1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1</v>
      </c>
      <c r="AJ271">
        <v>0</v>
      </c>
      <c r="AK271">
        <v>0</v>
      </c>
      <c r="AL271">
        <v>0</v>
      </c>
      <c r="AM271">
        <v>0</v>
      </c>
      <c r="AN271">
        <v>1</v>
      </c>
    </row>
    <row r="272" spans="1:40" x14ac:dyDescent="0.35">
      <c r="A272">
        <v>2666</v>
      </c>
      <c r="B272" t="s">
        <v>39</v>
      </c>
      <c r="C272">
        <v>4</v>
      </c>
      <c r="D272">
        <v>2022</v>
      </c>
      <c r="E272" t="s">
        <v>185</v>
      </c>
      <c r="F272" t="s">
        <v>41</v>
      </c>
      <c r="G272" t="s">
        <v>42</v>
      </c>
      <c r="H272" t="s">
        <v>176</v>
      </c>
      <c r="I272" t="s">
        <v>52</v>
      </c>
      <c r="J272" t="s">
        <v>42</v>
      </c>
      <c r="K272" t="s">
        <v>42</v>
      </c>
      <c r="L272">
        <v>34.778480639999998</v>
      </c>
      <c r="M272">
        <v>30.885090559999998</v>
      </c>
      <c r="N272" s="1">
        <v>41028</v>
      </c>
      <c r="O272" s="1">
        <v>44822</v>
      </c>
      <c r="P272">
        <v>3794</v>
      </c>
      <c r="Q272">
        <v>1.3854949830000001</v>
      </c>
      <c r="R272">
        <v>89</v>
      </c>
      <c r="S272">
        <v>0.86006940600000004</v>
      </c>
      <c r="T272">
        <v>0.51017704500000005</v>
      </c>
      <c r="U272">
        <v>1389.10968</v>
      </c>
      <c r="V272">
        <v>0.38085028100000001</v>
      </c>
      <c r="W272" t="s">
        <v>177</v>
      </c>
      <c r="X272" t="s">
        <v>178</v>
      </c>
      <c r="Y272">
        <v>870.68107899999995</v>
      </c>
      <c r="Z272">
        <v>0.125194056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1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</row>
    <row r="273" spans="1:40" x14ac:dyDescent="0.35">
      <c r="A273">
        <v>2680</v>
      </c>
      <c r="B273" t="s">
        <v>39</v>
      </c>
      <c r="C273">
        <v>4</v>
      </c>
      <c r="D273">
        <v>2022</v>
      </c>
      <c r="E273" t="s">
        <v>186</v>
      </c>
      <c r="F273" t="s">
        <v>41</v>
      </c>
      <c r="G273" t="s">
        <v>42</v>
      </c>
      <c r="H273" t="s">
        <v>176</v>
      </c>
      <c r="I273" t="s">
        <v>44</v>
      </c>
      <c r="J273" t="s">
        <v>42</v>
      </c>
      <c r="K273" t="s">
        <v>42</v>
      </c>
      <c r="L273">
        <v>34.795238079999997</v>
      </c>
      <c r="M273">
        <v>30.880769279999999</v>
      </c>
      <c r="N273" s="1">
        <v>41028</v>
      </c>
      <c r="O273" s="1">
        <v>44822</v>
      </c>
      <c r="P273">
        <v>3794</v>
      </c>
      <c r="Q273">
        <v>1.3854949830000001</v>
      </c>
      <c r="R273">
        <v>89</v>
      </c>
      <c r="S273">
        <v>0.86006940600000004</v>
      </c>
      <c r="T273">
        <v>0.51017704500000005</v>
      </c>
      <c r="U273">
        <v>397.44185399999998</v>
      </c>
      <c r="V273">
        <v>-0.54326528600000001</v>
      </c>
      <c r="W273" t="s">
        <v>187</v>
      </c>
      <c r="X273" t="s">
        <v>188</v>
      </c>
      <c r="Y273">
        <v>101.840039</v>
      </c>
      <c r="Z273">
        <v>-0.58749649199999998</v>
      </c>
      <c r="AA273">
        <v>5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1</v>
      </c>
      <c r="AJ273">
        <v>0</v>
      </c>
      <c r="AK273">
        <v>0</v>
      </c>
      <c r="AL273">
        <v>0</v>
      </c>
      <c r="AM273">
        <v>0</v>
      </c>
      <c r="AN273">
        <v>0</v>
      </c>
    </row>
    <row r="274" spans="1:40" x14ac:dyDescent="0.35">
      <c r="A274">
        <v>2674</v>
      </c>
      <c r="B274" t="s">
        <v>39</v>
      </c>
      <c r="C274">
        <v>4</v>
      </c>
      <c r="D274">
        <v>2022</v>
      </c>
      <c r="E274" t="s">
        <v>189</v>
      </c>
      <c r="F274" t="s">
        <v>41</v>
      </c>
      <c r="G274" t="s">
        <v>42</v>
      </c>
      <c r="H274" t="s">
        <v>176</v>
      </c>
      <c r="I274" t="s">
        <v>44</v>
      </c>
      <c r="J274" t="s">
        <v>42</v>
      </c>
      <c r="K274" t="s">
        <v>42</v>
      </c>
      <c r="L274">
        <v>34.794789139999999</v>
      </c>
      <c r="M274">
        <v>30.879983729999999</v>
      </c>
      <c r="N274" s="1">
        <v>41028</v>
      </c>
      <c r="O274" s="1">
        <v>44822</v>
      </c>
      <c r="P274">
        <v>3794</v>
      </c>
      <c r="Q274">
        <v>1.3854949830000001</v>
      </c>
      <c r="R274">
        <v>89</v>
      </c>
      <c r="S274">
        <v>0.86006940600000004</v>
      </c>
      <c r="T274">
        <v>0.51017704500000005</v>
      </c>
      <c r="U274">
        <v>324.39807300000001</v>
      </c>
      <c r="V274">
        <v>-0.61133333499999998</v>
      </c>
      <c r="W274" t="s">
        <v>187</v>
      </c>
      <c r="X274" t="s">
        <v>188</v>
      </c>
      <c r="Y274">
        <v>146.080873</v>
      </c>
      <c r="Z274">
        <v>-0.54648668300000003</v>
      </c>
      <c r="AA274">
        <v>5</v>
      </c>
      <c r="AB274">
        <v>0</v>
      </c>
      <c r="AC274">
        <v>0</v>
      </c>
      <c r="AD274">
        <v>0</v>
      </c>
      <c r="AE274">
        <v>0</v>
      </c>
      <c r="AF274">
        <v>3</v>
      </c>
      <c r="AG274">
        <v>0</v>
      </c>
      <c r="AH274">
        <v>0</v>
      </c>
      <c r="AI274">
        <v>2</v>
      </c>
      <c r="AJ274">
        <v>0</v>
      </c>
      <c r="AK274">
        <v>0</v>
      </c>
      <c r="AL274">
        <v>0</v>
      </c>
      <c r="AM274">
        <v>0</v>
      </c>
      <c r="AN274">
        <v>1</v>
      </c>
    </row>
    <row r="275" spans="1:40" x14ac:dyDescent="0.35">
      <c r="A275">
        <v>2673</v>
      </c>
      <c r="B275" t="s">
        <v>39</v>
      </c>
      <c r="C275">
        <v>4</v>
      </c>
      <c r="D275">
        <v>2022</v>
      </c>
      <c r="E275" t="s">
        <v>190</v>
      </c>
      <c r="F275" t="s">
        <v>41</v>
      </c>
      <c r="G275" t="s">
        <v>42</v>
      </c>
      <c r="H275" t="s">
        <v>176</v>
      </c>
      <c r="I275" t="s">
        <v>44</v>
      </c>
      <c r="J275" t="s">
        <v>42</v>
      </c>
      <c r="K275" t="s">
        <v>42</v>
      </c>
      <c r="L275">
        <v>34.794126970000001</v>
      </c>
      <c r="M275">
        <v>30.879475849999999</v>
      </c>
      <c r="N275" s="1">
        <v>41028</v>
      </c>
      <c r="O275" s="1">
        <v>44822</v>
      </c>
      <c r="P275">
        <v>3794</v>
      </c>
      <c r="Q275">
        <v>1.3854949830000001</v>
      </c>
      <c r="R275">
        <v>89</v>
      </c>
      <c r="S275">
        <v>0.86006940600000004</v>
      </c>
      <c r="T275">
        <v>0.51017704500000005</v>
      </c>
      <c r="U275">
        <v>283.20321300000001</v>
      </c>
      <c r="V275">
        <v>-0.64972200800000002</v>
      </c>
      <c r="W275" t="s">
        <v>187</v>
      </c>
      <c r="X275" t="s">
        <v>188</v>
      </c>
      <c r="Y275">
        <v>160.34495899999999</v>
      </c>
      <c r="Z275">
        <v>-0.53326434099999998</v>
      </c>
      <c r="AA275">
        <v>13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16</v>
      </c>
      <c r="AJ275">
        <v>0</v>
      </c>
      <c r="AK275">
        <v>0</v>
      </c>
      <c r="AL275">
        <v>0</v>
      </c>
      <c r="AM275">
        <v>0</v>
      </c>
      <c r="AN275">
        <v>0</v>
      </c>
    </row>
    <row r="276" spans="1:40" x14ac:dyDescent="0.35">
      <c r="A276">
        <v>2681</v>
      </c>
      <c r="B276" t="s">
        <v>39</v>
      </c>
      <c r="C276">
        <v>4</v>
      </c>
      <c r="D276">
        <v>2022</v>
      </c>
      <c r="E276" t="s">
        <v>191</v>
      </c>
      <c r="F276" t="s">
        <v>41</v>
      </c>
      <c r="G276" t="s">
        <v>42</v>
      </c>
      <c r="H276" t="s">
        <v>176</v>
      </c>
      <c r="I276" t="s">
        <v>44</v>
      </c>
      <c r="J276" t="s">
        <v>42</v>
      </c>
      <c r="K276" t="s">
        <v>42</v>
      </c>
      <c r="L276">
        <v>34.795757090000002</v>
      </c>
      <c r="M276">
        <v>30.879350389999999</v>
      </c>
      <c r="N276" s="1">
        <v>41028</v>
      </c>
      <c r="O276" s="1">
        <v>44822</v>
      </c>
      <c r="P276">
        <v>3794</v>
      </c>
      <c r="Q276">
        <v>1.3854949830000001</v>
      </c>
      <c r="R276">
        <v>89</v>
      </c>
      <c r="S276">
        <v>0.86006940600000004</v>
      </c>
      <c r="T276">
        <v>0.51017704500000005</v>
      </c>
      <c r="U276">
        <v>233.58217200000001</v>
      </c>
      <c r="V276">
        <v>-0.69596287099999998</v>
      </c>
      <c r="W276" t="s">
        <v>187</v>
      </c>
      <c r="X276" t="s">
        <v>188</v>
      </c>
      <c r="Y276">
        <v>76.516980000000004</v>
      </c>
      <c r="Z276">
        <v>-0.61097014100000002</v>
      </c>
      <c r="AA276">
        <v>2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10</v>
      </c>
      <c r="AJ276">
        <v>0</v>
      </c>
      <c r="AK276">
        <v>0</v>
      </c>
      <c r="AL276">
        <v>0</v>
      </c>
      <c r="AM276">
        <v>0</v>
      </c>
      <c r="AN276">
        <v>0</v>
      </c>
    </row>
    <row r="277" spans="1:40" x14ac:dyDescent="0.35">
      <c r="A277">
        <v>2675</v>
      </c>
      <c r="B277" t="s">
        <v>39</v>
      </c>
      <c r="C277">
        <v>4</v>
      </c>
      <c r="D277">
        <v>2022</v>
      </c>
      <c r="E277" t="s">
        <v>192</v>
      </c>
      <c r="F277" t="s">
        <v>41</v>
      </c>
      <c r="G277" t="s">
        <v>42</v>
      </c>
      <c r="H277" t="s">
        <v>176</v>
      </c>
      <c r="I277" t="s">
        <v>44</v>
      </c>
      <c r="J277" t="s">
        <v>42</v>
      </c>
      <c r="K277" t="s">
        <v>42</v>
      </c>
      <c r="L277">
        <v>34.792796600000003</v>
      </c>
      <c r="M277">
        <v>30.878489439999999</v>
      </c>
      <c r="N277" s="1">
        <v>41028</v>
      </c>
      <c r="O277" s="1">
        <v>44822</v>
      </c>
      <c r="P277">
        <v>3794</v>
      </c>
      <c r="Q277">
        <v>1.3854949830000001</v>
      </c>
      <c r="R277">
        <v>89</v>
      </c>
      <c r="S277">
        <v>0.86006940600000004</v>
      </c>
      <c r="T277">
        <v>0.51017704500000005</v>
      </c>
      <c r="U277">
        <v>181.990489</v>
      </c>
      <c r="V277">
        <v>-0.74404013700000005</v>
      </c>
      <c r="W277" t="s">
        <v>187</v>
      </c>
      <c r="X277" t="s">
        <v>188</v>
      </c>
      <c r="Y277">
        <v>195.32852399999999</v>
      </c>
      <c r="Z277">
        <v>-0.50083571800000004</v>
      </c>
      <c r="AA277">
        <v>4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1</v>
      </c>
      <c r="AI277">
        <v>2</v>
      </c>
      <c r="AJ277">
        <v>0</v>
      </c>
      <c r="AK277">
        <v>0</v>
      </c>
      <c r="AL277">
        <v>0</v>
      </c>
      <c r="AM277">
        <v>0</v>
      </c>
      <c r="AN277">
        <v>2</v>
      </c>
    </row>
    <row r="278" spans="1:40" x14ac:dyDescent="0.35">
      <c r="A278">
        <v>2676</v>
      </c>
      <c r="B278" t="s">
        <v>39</v>
      </c>
      <c r="C278">
        <v>4</v>
      </c>
      <c r="D278">
        <v>2022</v>
      </c>
      <c r="E278" t="s">
        <v>193</v>
      </c>
      <c r="F278" t="s">
        <v>41</v>
      </c>
      <c r="G278" t="s">
        <v>42</v>
      </c>
      <c r="H278" t="s">
        <v>176</v>
      </c>
      <c r="I278" t="s">
        <v>44</v>
      </c>
      <c r="J278" t="s">
        <v>42</v>
      </c>
      <c r="K278" t="s">
        <v>42</v>
      </c>
      <c r="L278">
        <v>34.792245399999999</v>
      </c>
      <c r="M278">
        <v>30.878201399999998</v>
      </c>
      <c r="N278" s="1">
        <v>41028</v>
      </c>
      <c r="O278" s="1">
        <v>44822</v>
      </c>
      <c r="P278">
        <v>3794</v>
      </c>
      <c r="Q278">
        <v>1.3854949830000001</v>
      </c>
      <c r="R278">
        <v>89</v>
      </c>
      <c r="S278">
        <v>0.86006940600000004</v>
      </c>
      <c r="T278">
        <v>0.51017704500000005</v>
      </c>
      <c r="U278">
        <v>153.662499</v>
      </c>
      <c r="V278">
        <v>-0.77043842799999995</v>
      </c>
      <c r="W278" t="s">
        <v>187</v>
      </c>
      <c r="X278" t="s">
        <v>188</v>
      </c>
      <c r="Y278">
        <v>145.765795</v>
      </c>
      <c r="Z278">
        <v>-0.54677874999999998</v>
      </c>
      <c r="AA278">
        <v>3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5</v>
      </c>
    </row>
    <row r="279" spans="1:40" x14ac:dyDescent="0.35">
      <c r="A279">
        <v>2677</v>
      </c>
      <c r="B279" t="s">
        <v>39</v>
      </c>
      <c r="C279">
        <v>4</v>
      </c>
      <c r="D279">
        <v>2022</v>
      </c>
      <c r="E279" t="s">
        <v>194</v>
      </c>
      <c r="F279" t="s">
        <v>41</v>
      </c>
      <c r="G279" t="s">
        <v>42</v>
      </c>
      <c r="H279" t="s">
        <v>176</v>
      </c>
      <c r="I279" t="s">
        <v>44</v>
      </c>
      <c r="J279" t="s">
        <v>42</v>
      </c>
      <c r="K279" t="s">
        <v>42</v>
      </c>
      <c r="L279">
        <v>34.79189873</v>
      </c>
      <c r="M279">
        <v>30.87780746</v>
      </c>
      <c r="N279" s="1">
        <v>41028</v>
      </c>
      <c r="O279" s="1">
        <v>44822</v>
      </c>
      <c r="P279">
        <v>3794</v>
      </c>
      <c r="Q279">
        <v>1.3854949830000001</v>
      </c>
      <c r="R279">
        <v>89</v>
      </c>
      <c r="S279">
        <v>0.86006940600000004</v>
      </c>
      <c r="T279">
        <v>0.51017704500000005</v>
      </c>
      <c r="U279">
        <v>115.58014900000001</v>
      </c>
      <c r="V279">
        <v>-0.80592661499999996</v>
      </c>
      <c r="W279" t="s">
        <v>187</v>
      </c>
      <c r="X279" t="s">
        <v>188</v>
      </c>
      <c r="Y279">
        <v>96.917878999999999</v>
      </c>
      <c r="Z279">
        <v>-0.59205917299999999</v>
      </c>
      <c r="AA279">
        <v>6</v>
      </c>
      <c r="AB279">
        <v>0</v>
      </c>
      <c r="AC279">
        <v>1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2</v>
      </c>
      <c r="AJ279">
        <v>0</v>
      </c>
      <c r="AK279">
        <v>0</v>
      </c>
      <c r="AL279">
        <v>0</v>
      </c>
      <c r="AM279">
        <v>0</v>
      </c>
      <c r="AN279">
        <v>8</v>
      </c>
    </row>
    <row r="280" spans="1:40" x14ac:dyDescent="0.35">
      <c r="A280">
        <v>2678</v>
      </c>
      <c r="B280" t="s">
        <v>39</v>
      </c>
      <c r="C280">
        <v>4</v>
      </c>
      <c r="D280">
        <v>2022</v>
      </c>
      <c r="E280" t="s">
        <v>195</v>
      </c>
      <c r="F280" t="s">
        <v>41</v>
      </c>
      <c r="G280" t="s">
        <v>42</v>
      </c>
      <c r="H280" t="s">
        <v>176</v>
      </c>
      <c r="I280" t="s">
        <v>44</v>
      </c>
      <c r="J280" t="s">
        <v>42</v>
      </c>
      <c r="K280" t="s">
        <v>42</v>
      </c>
      <c r="L280">
        <v>34.791522550000003</v>
      </c>
      <c r="M280">
        <v>30.87764919</v>
      </c>
      <c r="N280" s="1">
        <v>41028</v>
      </c>
      <c r="O280" s="1">
        <v>44822</v>
      </c>
      <c r="P280">
        <v>3794</v>
      </c>
      <c r="Q280">
        <v>1.3854949830000001</v>
      </c>
      <c r="R280">
        <v>89</v>
      </c>
      <c r="S280">
        <v>0.86006940600000004</v>
      </c>
      <c r="T280">
        <v>0.51017704500000005</v>
      </c>
      <c r="U280">
        <v>103.84827300000001</v>
      </c>
      <c r="V280">
        <v>-0.81685931700000003</v>
      </c>
      <c r="W280" t="s">
        <v>187</v>
      </c>
      <c r="X280" t="s">
        <v>188</v>
      </c>
      <c r="Y280">
        <v>82.197776000000005</v>
      </c>
      <c r="Z280">
        <v>-0.60570422800000001</v>
      </c>
      <c r="AA280">
        <v>3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2</v>
      </c>
      <c r="AJ280">
        <v>0</v>
      </c>
      <c r="AK280">
        <v>0</v>
      </c>
      <c r="AL280">
        <v>0</v>
      </c>
      <c r="AM280">
        <v>0</v>
      </c>
      <c r="AN280">
        <v>4</v>
      </c>
    </row>
    <row r="281" spans="1:40" x14ac:dyDescent="0.35">
      <c r="A281">
        <v>2679</v>
      </c>
      <c r="B281" t="s">
        <v>39</v>
      </c>
      <c r="C281">
        <v>4</v>
      </c>
      <c r="D281">
        <v>2022</v>
      </c>
      <c r="E281" t="s">
        <v>196</v>
      </c>
      <c r="F281" t="s">
        <v>41</v>
      </c>
      <c r="G281" t="s">
        <v>42</v>
      </c>
      <c r="H281" t="s">
        <v>176</v>
      </c>
      <c r="I281" t="s">
        <v>44</v>
      </c>
      <c r="J281" t="s">
        <v>42</v>
      </c>
      <c r="K281" t="s">
        <v>42</v>
      </c>
      <c r="L281">
        <v>34.790722240000001</v>
      </c>
      <c r="M281">
        <v>30.877085480000002</v>
      </c>
      <c r="N281" s="1">
        <v>41028</v>
      </c>
      <c r="O281" s="1">
        <v>44822</v>
      </c>
      <c r="P281">
        <v>3794</v>
      </c>
      <c r="Q281">
        <v>1.3854949830000001</v>
      </c>
      <c r="R281">
        <v>89</v>
      </c>
      <c r="S281">
        <v>0.86006940600000004</v>
      </c>
      <c r="T281">
        <v>0.51017704500000005</v>
      </c>
      <c r="U281">
        <v>54.029401</v>
      </c>
      <c r="V281">
        <v>-0.86328453500000002</v>
      </c>
      <c r="W281" t="s">
        <v>187</v>
      </c>
      <c r="X281" t="s">
        <v>188</v>
      </c>
      <c r="Y281">
        <v>29.530075</v>
      </c>
      <c r="Z281">
        <v>-0.654525468</v>
      </c>
      <c r="AA281">
        <v>2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2</v>
      </c>
      <c r="AJ281">
        <v>0</v>
      </c>
      <c r="AK281">
        <v>0</v>
      </c>
      <c r="AL281">
        <v>0</v>
      </c>
      <c r="AM281">
        <v>0</v>
      </c>
      <c r="AN281">
        <v>7</v>
      </c>
    </row>
    <row r="282" spans="1:40" x14ac:dyDescent="0.35">
      <c r="A282">
        <v>2682</v>
      </c>
      <c r="B282" t="s">
        <v>39</v>
      </c>
      <c r="C282">
        <v>4</v>
      </c>
      <c r="D282">
        <v>2022</v>
      </c>
      <c r="E282" t="s">
        <v>216</v>
      </c>
      <c r="F282" t="s">
        <v>41</v>
      </c>
      <c r="G282" t="s">
        <v>42</v>
      </c>
      <c r="H282" t="s">
        <v>217</v>
      </c>
      <c r="I282" t="s">
        <v>52</v>
      </c>
      <c r="J282" t="s">
        <v>42</v>
      </c>
      <c r="K282" t="s">
        <v>42</v>
      </c>
      <c r="L282">
        <v>34.89181001</v>
      </c>
      <c r="M282">
        <v>30.979514330000001</v>
      </c>
      <c r="N282" s="1">
        <v>41028</v>
      </c>
      <c r="O282" s="1">
        <v>44865</v>
      </c>
      <c r="P282">
        <v>3837</v>
      </c>
      <c r="Q282">
        <v>1.422649509</v>
      </c>
      <c r="R282">
        <v>132</v>
      </c>
      <c r="S282">
        <v>5.3083587000000002E-2</v>
      </c>
      <c r="T282">
        <v>0.99859007200000005</v>
      </c>
      <c r="U282">
        <v>2032</v>
      </c>
      <c r="V282">
        <v>0.97994701200000001</v>
      </c>
      <c r="W282" t="s">
        <v>218</v>
      </c>
      <c r="X282" t="s">
        <v>219</v>
      </c>
      <c r="Y282">
        <v>4910.9453039999999</v>
      </c>
      <c r="Z282">
        <v>3.8703871099999998</v>
      </c>
      <c r="AA282">
        <v>9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2</v>
      </c>
      <c r="AJ282">
        <v>1</v>
      </c>
      <c r="AK282">
        <v>0</v>
      </c>
      <c r="AL282">
        <v>0</v>
      </c>
      <c r="AM282">
        <v>0</v>
      </c>
      <c r="AN282">
        <v>2</v>
      </c>
    </row>
    <row r="283" spans="1:40" x14ac:dyDescent="0.35">
      <c r="A283">
        <v>2683</v>
      </c>
      <c r="B283" t="s">
        <v>39</v>
      </c>
      <c r="C283">
        <v>4</v>
      </c>
      <c r="D283">
        <v>2022</v>
      </c>
      <c r="E283" t="s">
        <v>220</v>
      </c>
      <c r="F283" t="s">
        <v>41</v>
      </c>
      <c r="G283" t="s">
        <v>42</v>
      </c>
      <c r="H283" t="s">
        <v>217</v>
      </c>
      <c r="I283" t="s">
        <v>52</v>
      </c>
      <c r="J283" t="s">
        <v>42</v>
      </c>
      <c r="K283" t="s">
        <v>42</v>
      </c>
      <c r="L283">
        <v>34.892453740000001</v>
      </c>
      <c r="M283">
        <v>30.97923608</v>
      </c>
      <c r="N283" s="1">
        <v>41028</v>
      </c>
      <c r="O283" s="1">
        <v>44865</v>
      </c>
      <c r="P283">
        <v>3837</v>
      </c>
      <c r="Q283">
        <v>1.422649509</v>
      </c>
      <c r="R283">
        <v>132</v>
      </c>
      <c r="S283">
        <v>5.3083587000000002E-2</v>
      </c>
      <c r="T283">
        <v>0.99859007200000005</v>
      </c>
      <c r="U283">
        <v>1995</v>
      </c>
      <c r="V283">
        <v>0.94546744599999999</v>
      </c>
      <c r="W283" t="s">
        <v>218</v>
      </c>
      <c r="X283" t="s">
        <v>219</v>
      </c>
      <c r="Y283">
        <v>4906.0387609999998</v>
      </c>
      <c r="Z283">
        <v>3.8658389049999999</v>
      </c>
      <c r="AA283">
        <v>1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1</v>
      </c>
      <c r="AI283">
        <v>0</v>
      </c>
      <c r="AJ283">
        <v>1</v>
      </c>
      <c r="AK283">
        <v>0</v>
      </c>
      <c r="AL283">
        <v>0</v>
      </c>
      <c r="AM283">
        <v>0</v>
      </c>
      <c r="AN283">
        <v>3</v>
      </c>
    </row>
    <row r="284" spans="1:40" x14ac:dyDescent="0.35">
      <c r="A284">
        <v>2684</v>
      </c>
      <c r="B284" t="s">
        <v>39</v>
      </c>
      <c r="C284">
        <v>4</v>
      </c>
      <c r="D284">
        <v>2022</v>
      </c>
      <c r="E284" t="s">
        <v>221</v>
      </c>
      <c r="F284" t="s">
        <v>41</v>
      </c>
      <c r="G284" t="s">
        <v>42</v>
      </c>
      <c r="H284" t="s">
        <v>217</v>
      </c>
      <c r="I284" t="s">
        <v>52</v>
      </c>
      <c r="J284" t="s">
        <v>42</v>
      </c>
      <c r="K284" t="s">
        <v>42</v>
      </c>
      <c r="L284">
        <v>34.892724639999997</v>
      </c>
      <c r="M284">
        <v>30.979924520000001</v>
      </c>
      <c r="N284" s="1">
        <v>41028</v>
      </c>
      <c r="O284" s="1">
        <v>44865</v>
      </c>
      <c r="P284">
        <v>3837</v>
      </c>
      <c r="Q284">
        <v>1.422649509</v>
      </c>
      <c r="R284">
        <v>132</v>
      </c>
      <c r="S284">
        <v>5.3083587000000002E-2</v>
      </c>
      <c r="T284">
        <v>0.99859007200000005</v>
      </c>
      <c r="U284">
        <v>1935</v>
      </c>
      <c r="V284">
        <v>0.88955463700000004</v>
      </c>
      <c r="W284" t="s">
        <v>218</v>
      </c>
      <c r="X284" t="s">
        <v>219</v>
      </c>
      <c r="Y284">
        <v>4986.4832839999999</v>
      </c>
      <c r="Z284">
        <v>3.9404083519999999</v>
      </c>
      <c r="AA284">
        <v>1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1</v>
      </c>
      <c r="AI284">
        <v>0</v>
      </c>
      <c r="AJ284">
        <v>2</v>
      </c>
      <c r="AK284">
        <v>0</v>
      </c>
      <c r="AL284">
        <v>0</v>
      </c>
      <c r="AM284">
        <v>0</v>
      </c>
      <c r="AN284">
        <v>5</v>
      </c>
    </row>
    <row r="285" spans="1:40" x14ac:dyDescent="0.35">
      <c r="A285">
        <v>2685</v>
      </c>
      <c r="B285" t="s">
        <v>39</v>
      </c>
      <c r="C285">
        <v>4</v>
      </c>
      <c r="D285">
        <v>2022</v>
      </c>
      <c r="E285" t="s">
        <v>222</v>
      </c>
      <c r="F285" t="s">
        <v>41</v>
      </c>
      <c r="G285" t="s">
        <v>42</v>
      </c>
      <c r="H285" t="s">
        <v>217</v>
      </c>
      <c r="I285" t="s">
        <v>52</v>
      </c>
      <c r="J285" t="s">
        <v>42</v>
      </c>
      <c r="K285" t="s">
        <v>42</v>
      </c>
      <c r="L285">
        <v>34.893144069999998</v>
      </c>
      <c r="M285">
        <v>30.979180599999999</v>
      </c>
      <c r="N285" s="1">
        <v>41028</v>
      </c>
      <c r="O285" s="1">
        <v>44865</v>
      </c>
      <c r="P285">
        <v>3837</v>
      </c>
      <c r="Q285">
        <v>1.422649509</v>
      </c>
      <c r="R285">
        <v>132</v>
      </c>
      <c r="S285">
        <v>5.3083587000000002E-2</v>
      </c>
      <c r="T285">
        <v>0.99859007200000005</v>
      </c>
      <c r="U285">
        <v>1945.5</v>
      </c>
      <c r="V285">
        <v>0.89933937799999997</v>
      </c>
      <c r="W285" t="s">
        <v>218</v>
      </c>
      <c r="X285" t="s">
        <v>219</v>
      </c>
      <c r="Y285">
        <v>4926.5000010000003</v>
      </c>
      <c r="Z285">
        <v>3.8848058070000002</v>
      </c>
      <c r="AA285">
        <v>5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2</v>
      </c>
      <c r="AJ285">
        <v>2</v>
      </c>
      <c r="AK285">
        <v>0</v>
      </c>
      <c r="AL285">
        <v>0</v>
      </c>
      <c r="AM285">
        <v>0</v>
      </c>
      <c r="AN285">
        <v>2</v>
      </c>
    </row>
    <row r="286" spans="1:40" x14ac:dyDescent="0.35">
      <c r="A286">
        <v>2686</v>
      </c>
      <c r="B286" t="s">
        <v>39</v>
      </c>
      <c r="C286">
        <v>4</v>
      </c>
      <c r="D286">
        <v>2022</v>
      </c>
      <c r="E286" t="s">
        <v>223</v>
      </c>
      <c r="F286" t="s">
        <v>41</v>
      </c>
      <c r="G286" t="s">
        <v>42</v>
      </c>
      <c r="H286" t="s">
        <v>217</v>
      </c>
      <c r="I286" t="s">
        <v>52</v>
      </c>
      <c r="J286" t="s">
        <v>42</v>
      </c>
      <c r="K286" t="s">
        <v>42</v>
      </c>
      <c r="L286">
        <v>34.893579930000001</v>
      </c>
      <c r="M286">
        <v>30.978711189999999</v>
      </c>
      <c r="N286" s="1">
        <v>41028</v>
      </c>
      <c r="O286" s="1">
        <v>44865</v>
      </c>
      <c r="P286">
        <v>3837</v>
      </c>
      <c r="Q286">
        <v>1.422649509</v>
      </c>
      <c r="R286">
        <v>132</v>
      </c>
      <c r="S286">
        <v>5.3083587000000002E-2</v>
      </c>
      <c r="T286">
        <v>0.99859007200000005</v>
      </c>
      <c r="U286">
        <v>1931.5</v>
      </c>
      <c r="V286">
        <v>0.88629305599999997</v>
      </c>
      <c r="W286" t="s">
        <v>218</v>
      </c>
      <c r="X286" t="s">
        <v>219</v>
      </c>
      <c r="Y286">
        <v>4895.8387899999998</v>
      </c>
      <c r="Z286">
        <v>3.8563838650000002</v>
      </c>
      <c r="AA286">
        <v>10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4</v>
      </c>
      <c r="AI286">
        <v>4</v>
      </c>
      <c r="AJ286">
        <v>2</v>
      </c>
      <c r="AK286">
        <v>0</v>
      </c>
      <c r="AL286">
        <v>0</v>
      </c>
      <c r="AM286">
        <v>0</v>
      </c>
      <c r="AN286">
        <v>1</v>
      </c>
    </row>
    <row r="287" spans="1:40" x14ac:dyDescent="0.35">
      <c r="A287">
        <v>2687</v>
      </c>
      <c r="B287" t="s">
        <v>39</v>
      </c>
      <c r="C287">
        <v>4</v>
      </c>
      <c r="D287">
        <v>2022</v>
      </c>
      <c r="E287" t="s">
        <v>224</v>
      </c>
      <c r="F287" t="s">
        <v>41</v>
      </c>
      <c r="G287" t="s">
        <v>42</v>
      </c>
      <c r="H287" t="s">
        <v>217</v>
      </c>
      <c r="I287" t="s">
        <v>52</v>
      </c>
      <c r="J287" t="s">
        <v>42</v>
      </c>
      <c r="K287" t="s">
        <v>42</v>
      </c>
      <c r="L287">
        <v>34.894601180000002</v>
      </c>
      <c r="M287">
        <v>30.978381479999999</v>
      </c>
      <c r="N287" s="1">
        <v>41028</v>
      </c>
      <c r="O287" s="1">
        <v>44865</v>
      </c>
      <c r="P287">
        <v>3837</v>
      </c>
      <c r="Q287">
        <v>1.422649509</v>
      </c>
      <c r="R287">
        <v>132</v>
      </c>
      <c r="S287">
        <v>5.3083587000000002E-2</v>
      </c>
      <c r="T287">
        <v>0.99859007200000005</v>
      </c>
      <c r="U287">
        <v>1869.8</v>
      </c>
      <c r="V287">
        <v>0.82879605099999998</v>
      </c>
      <c r="W287" t="s">
        <v>218</v>
      </c>
      <c r="X287" t="s">
        <v>219</v>
      </c>
      <c r="Y287">
        <v>4903.8202979999996</v>
      </c>
      <c r="Z287">
        <v>3.8637824620000001</v>
      </c>
      <c r="AA287">
        <v>6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1</v>
      </c>
      <c r="AI287">
        <v>1</v>
      </c>
      <c r="AJ287">
        <v>7</v>
      </c>
      <c r="AK287">
        <v>0</v>
      </c>
      <c r="AL287">
        <v>0</v>
      </c>
      <c r="AM287">
        <v>0</v>
      </c>
      <c r="AN287">
        <v>1</v>
      </c>
    </row>
    <row r="288" spans="1:40" x14ac:dyDescent="0.35">
      <c r="A288">
        <v>2689</v>
      </c>
      <c r="B288" t="s">
        <v>39</v>
      </c>
      <c r="C288">
        <v>4</v>
      </c>
      <c r="D288">
        <v>2022</v>
      </c>
      <c r="E288" t="s">
        <v>225</v>
      </c>
      <c r="F288" t="s">
        <v>41</v>
      </c>
      <c r="G288" t="s">
        <v>42</v>
      </c>
      <c r="H288" t="s">
        <v>217</v>
      </c>
      <c r="I288" t="s">
        <v>52</v>
      </c>
      <c r="J288" t="s">
        <v>42</v>
      </c>
      <c r="K288" t="s">
        <v>42</v>
      </c>
      <c r="L288">
        <v>34.895175170000002</v>
      </c>
      <c r="M288">
        <v>30.977219590000001</v>
      </c>
      <c r="N288" s="1">
        <v>41028</v>
      </c>
      <c r="O288" s="1">
        <v>44865</v>
      </c>
      <c r="P288">
        <v>3837</v>
      </c>
      <c r="Q288">
        <v>1.422649509</v>
      </c>
      <c r="R288">
        <v>132</v>
      </c>
      <c r="S288">
        <v>5.3083587000000002E-2</v>
      </c>
      <c r="T288">
        <v>0.99859007200000005</v>
      </c>
      <c r="U288">
        <v>1855.7</v>
      </c>
      <c r="V288">
        <v>0.81565654099999996</v>
      </c>
      <c r="W288" t="s">
        <v>218</v>
      </c>
      <c r="X288" t="s">
        <v>219</v>
      </c>
      <c r="Y288">
        <v>4812.5075370000004</v>
      </c>
      <c r="Z288">
        <v>3.779138514</v>
      </c>
      <c r="AA288">
        <v>4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2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5</v>
      </c>
    </row>
    <row r="289" spans="1:40" x14ac:dyDescent="0.35">
      <c r="A289">
        <v>2688</v>
      </c>
      <c r="B289" t="s">
        <v>39</v>
      </c>
      <c r="C289">
        <v>4</v>
      </c>
      <c r="D289">
        <v>2022</v>
      </c>
      <c r="E289" t="s">
        <v>226</v>
      </c>
      <c r="F289" t="s">
        <v>41</v>
      </c>
      <c r="G289" t="s">
        <v>42</v>
      </c>
      <c r="H289" t="s">
        <v>217</v>
      </c>
      <c r="I289" t="s">
        <v>52</v>
      </c>
      <c r="J289" t="s">
        <v>42</v>
      </c>
      <c r="K289" t="s">
        <v>42</v>
      </c>
      <c r="L289">
        <v>34.895161430000002</v>
      </c>
      <c r="M289">
        <v>30.977883330000001</v>
      </c>
      <c r="N289" s="1">
        <v>41028</v>
      </c>
      <c r="O289" s="1">
        <v>44865</v>
      </c>
      <c r="P289">
        <v>3837</v>
      </c>
      <c r="Q289">
        <v>1.422649509</v>
      </c>
      <c r="R289">
        <v>132</v>
      </c>
      <c r="S289">
        <v>5.3083587000000002E-2</v>
      </c>
      <c r="T289">
        <v>0.99859007200000005</v>
      </c>
      <c r="U289">
        <v>1890</v>
      </c>
      <c r="V289">
        <v>0.84762002999999997</v>
      </c>
      <c r="W289" t="s">
        <v>218</v>
      </c>
      <c r="X289" t="s">
        <v>219</v>
      </c>
      <c r="Y289">
        <v>4877.6288290000002</v>
      </c>
      <c r="Z289">
        <v>3.8395038260000001</v>
      </c>
      <c r="AA289">
        <v>2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1</v>
      </c>
      <c r="AI289">
        <v>0</v>
      </c>
      <c r="AJ289">
        <v>1</v>
      </c>
      <c r="AK289">
        <v>0</v>
      </c>
      <c r="AL289">
        <v>0</v>
      </c>
      <c r="AM289">
        <v>0</v>
      </c>
      <c r="AN289">
        <v>7</v>
      </c>
    </row>
    <row r="290" spans="1:40" x14ac:dyDescent="0.35">
      <c r="A290">
        <v>2690</v>
      </c>
      <c r="B290" t="s">
        <v>39</v>
      </c>
      <c r="C290">
        <v>4</v>
      </c>
      <c r="D290">
        <v>2022</v>
      </c>
      <c r="E290" t="s">
        <v>227</v>
      </c>
      <c r="F290" t="s">
        <v>41</v>
      </c>
      <c r="G290" t="s">
        <v>42</v>
      </c>
      <c r="H290" t="s">
        <v>217</v>
      </c>
      <c r="I290" t="s">
        <v>52</v>
      </c>
      <c r="J290" t="s">
        <v>42</v>
      </c>
      <c r="K290" t="s">
        <v>42</v>
      </c>
      <c r="L290">
        <v>34.895892660000001</v>
      </c>
      <c r="M290">
        <v>30.976733209999999</v>
      </c>
      <c r="N290" s="1">
        <v>41028</v>
      </c>
      <c r="O290" s="1">
        <v>44865</v>
      </c>
      <c r="P290">
        <v>3837</v>
      </c>
      <c r="Q290">
        <v>1.422649509</v>
      </c>
      <c r="R290">
        <v>132</v>
      </c>
      <c r="S290">
        <v>5.3083587000000002E-2</v>
      </c>
      <c r="T290">
        <v>0.99859007200000005</v>
      </c>
      <c r="U290">
        <v>1863</v>
      </c>
      <c r="V290">
        <v>0.82245926599999997</v>
      </c>
      <c r="W290" t="s">
        <v>218</v>
      </c>
      <c r="X290" t="s">
        <v>219</v>
      </c>
      <c r="Y290">
        <v>4796.0241839999999</v>
      </c>
      <c r="Z290">
        <v>3.763858983</v>
      </c>
      <c r="AA290">
        <v>9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5</v>
      </c>
      <c r="AI290">
        <v>1</v>
      </c>
      <c r="AJ290">
        <v>0</v>
      </c>
      <c r="AK290">
        <v>0</v>
      </c>
      <c r="AL290">
        <v>0</v>
      </c>
      <c r="AM290">
        <v>0</v>
      </c>
      <c r="AN290">
        <v>2</v>
      </c>
    </row>
    <row r="291" spans="1:40" x14ac:dyDescent="0.35">
      <c r="A291">
        <v>2693</v>
      </c>
      <c r="B291" t="s">
        <v>39</v>
      </c>
      <c r="C291">
        <v>4</v>
      </c>
      <c r="D291">
        <v>2022</v>
      </c>
      <c r="E291" t="s">
        <v>228</v>
      </c>
      <c r="F291" t="s">
        <v>41</v>
      </c>
      <c r="G291" t="s">
        <v>42</v>
      </c>
      <c r="H291" t="s">
        <v>217</v>
      </c>
      <c r="I291" t="s">
        <v>44</v>
      </c>
      <c r="J291" t="s">
        <v>42</v>
      </c>
      <c r="K291" t="s">
        <v>42</v>
      </c>
      <c r="L291">
        <v>34.915121419999998</v>
      </c>
      <c r="M291">
        <v>30.984445969999999</v>
      </c>
      <c r="N291" s="1">
        <v>41028</v>
      </c>
      <c r="O291" s="1">
        <v>44865</v>
      </c>
      <c r="P291">
        <v>3837</v>
      </c>
      <c r="Q291">
        <v>1.422649509</v>
      </c>
      <c r="R291">
        <v>132</v>
      </c>
      <c r="S291">
        <v>5.3083587000000002E-2</v>
      </c>
      <c r="T291">
        <v>0.99859007200000005</v>
      </c>
      <c r="U291">
        <v>11.835473</v>
      </c>
      <c r="V291">
        <v>-0.90260421899999999</v>
      </c>
      <c r="W291" t="s">
        <v>229</v>
      </c>
      <c r="X291" t="s">
        <v>230</v>
      </c>
      <c r="Y291">
        <v>6525.9807140000003</v>
      </c>
      <c r="Z291">
        <v>5.3674722170000004</v>
      </c>
      <c r="AA291">
        <v>2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1</v>
      </c>
      <c r="AJ291">
        <v>0</v>
      </c>
      <c r="AK291">
        <v>0</v>
      </c>
      <c r="AL291">
        <v>0</v>
      </c>
      <c r="AM291">
        <v>0</v>
      </c>
      <c r="AN291">
        <v>2</v>
      </c>
    </row>
    <row r="292" spans="1:40" x14ac:dyDescent="0.35">
      <c r="A292">
        <v>2691</v>
      </c>
      <c r="B292" t="s">
        <v>39</v>
      </c>
      <c r="C292">
        <v>4</v>
      </c>
      <c r="D292">
        <v>2022</v>
      </c>
      <c r="E292" t="s">
        <v>231</v>
      </c>
      <c r="F292" t="s">
        <v>41</v>
      </c>
      <c r="G292" t="s">
        <v>42</v>
      </c>
      <c r="H292" t="s">
        <v>217</v>
      </c>
      <c r="I292" t="s">
        <v>44</v>
      </c>
      <c r="J292" t="s">
        <v>42</v>
      </c>
      <c r="K292" t="s">
        <v>42</v>
      </c>
      <c r="L292">
        <v>34.914677849999997</v>
      </c>
      <c r="M292">
        <v>30.984804109999999</v>
      </c>
      <c r="N292" s="1">
        <v>41028</v>
      </c>
      <c r="O292" s="1">
        <v>44865</v>
      </c>
      <c r="P292">
        <v>3837</v>
      </c>
      <c r="Q292">
        <v>1.422649509</v>
      </c>
      <c r="R292">
        <v>132</v>
      </c>
      <c r="S292">
        <v>5.3083587000000002E-2</v>
      </c>
      <c r="T292">
        <v>0.99859007200000005</v>
      </c>
      <c r="U292">
        <v>33.799999999999997</v>
      </c>
      <c r="V292">
        <v>-0.88213591300000005</v>
      </c>
      <c r="W292" t="s">
        <v>229</v>
      </c>
      <c r="X292" t="s">
        <v>230</v>
      </c>
      <c r="Y292">
        <v>6530.7921260000003</v>
      </c>
      <c r="Z292">
        <v>5.3719322390000004</v>
      </c>
      <c r="AA292">
        <v>27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6</v>
      </c>
      <c r="AJ292">
        <v>0</v>
      </c>
      <c r="AK292">
        <v>0</v>
      </c>
      <c r="AL292">
        <v>0</v>
      </c>
      <c r="AM292">
        <v>0</v>
      </c>
      <c r="AN292">
        <v>3</v>
      </c>
    </row>
    <row r="293" spans="1:40" x14ac:dyDescent="0.35">
      <c r="A293">
        <v>2692</v>
      </c>
      <c r="B293" t="s">
        <v>39</v>
      </c>
      <c r="C293">
        <v>4</v>
      </c>
      <c r="D293">
        <v>2022</v>
      </c>
      <c r="E293" t="s">
        <v>232</v>
      </c>
      <c r="F293" t="s">
        <v>41</v>
      </c>
      <c r="G293" t="s">
        <v>42</v>
      </c>
      <c r="H293" t="s">
        <v>217</v>
      </c>
      <c r="I293" t="s">
        <v>44</v>
      </c>
      <c r="J293" t="s">
        <v>42</v>
      </c>
      <c r="K293" t="s">
        <v>42</v>
      </c>
      <c r="L293">
        <v>34.908863830000001</v>
      </c>
      <c r="M293">
        <v>30.985743729999999</v>
      </c>
      <c r="N293" s="1">
        <v>41028</v>
      </c>
      <c r="O293" s="1">
        <v>44865</v>
      </c>
      <c r="P293">
        <v>3837</v>
      </c>
      <c r="Q293">
        <v>1.422649509</v>
      </c>
      <c r="R293">
        <v>132</v>
      </c>
      <c r="S293">
        <v>5.3083587000000002E-2</v>
      </c>
      <c r="T293">
        <v>0.99859007200000005</v>
      </c>
      <c r="U293">
        <v>284.60000000000002</v>
      </c>
      <c r="V293">
        <v>-0.64842036999999997</v>
      </c>
      <c r="W293" t="s">
        <v>229</v>
      </c>
      <c r="X293" t="s">
        <v>230</v>
      </c>
      <c r="Y293">
        <v>6289.6401820000001</v>
      </c>
      <c r="Z293">
        <v>5.1483922590000004</v>
      </c>
      <c r="AA293">
        <v>5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1</v>
      </c>
      <c r="AJ293">
        <v>0</v>
      </c>
      <c r="AK293">
        <v>0</v>
      </c>
      <c r="AL293">
        <v>0</v>
      </c>
      <c r="AM293">
        <v>0</v>
      </c>
      <c r="AN293">
        <v>5</v>
      </c>
    </row>
    <row r="294" spans="1:40" x14ac:dyDescent="0.35">
      <c r="A294">
        <v>2694</v>
      </c>
      <c r="B294" t="s">
        <v>39</v>
      </c>
      <c r="C294">
        <v>4</v>
      </c>
      <c r="D294">
        <v>2022</v>
      </c>
      <c r="E294" t="s">
        <v>233</v>
      </c>
      <c r="F294" t="s">
        <v>41</v>
      </c>
      <c r="G294" t="s">
        <v>42</v>
      </c>
      <c r="H294" t="s">
        <v>217</v>
      </c>
      <c r="I294" t="s">
        <v>44</v>
      </c>
      <c r="J294" t="s">
        <v>42</v>
      </c>
      <c r="K294" t="s">
        <v>42</v>
      </c>
      <c r="L294">
        <v>34.914037810000004</v>
      </c>
      <c r="M294">
        <v>30.985002439999999</v>
      </c>
      <c r="N294" s="1">
        <v>41028</v>
      </c>
      <c r="O294" s="1">
        <v>44865</v>
      </c>
      <c r="P294">
        <v>3837</v>
      </c>
      <c r="Q294">
        <v>1.422649509</v>
      </c>
      <c r="R294">
        <v>132</v>
      </c>
      <c r="S294">
        <v>5.3083587000000002E-2</v>
      </c>
      <c r="T294">
        <v>0.99859007200000005</v>
      </c>
      <c r="U294">
        <v>35.6</v>
      </c>
      <c r="V294">
        <v>-0.88045852800000002</v>
      </c>
      <c r="W294" t="s">
        <v>229</v>
      </c>
      <c r="X294" t="s">
        <v>230</v>
      </c>
      <c r="Y294">
        <v>6510.5767859999996</v>
      </c>
      <c r="Z294">
        <v>5.3531932790000001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1</v>
      </c>
      <c r="AJ294">
        <v>0</v>
      </c>
      <c r="AK294">
        <v>0</v>
      </c>
      <c r="AL294">
        <v>0</v>
      </c>
      <c r="AM294">
        <v>0</v>
      </c>
      <c r="AN294">
        <v>0</v>
      </c>
    </row>
    <row r="295" spans="1:40" x14ac:dyDescent="0.35">
      <c r="A295">
        <v>2695</v>
      </c>
      <c r="B295" t="s">
        <v>39</v>
      </c>
      <c r="C295">
        <v>4</v>
      </c>
      <c r="D295">
        <v>2022</v>
      </c>
      <c r="E295" t="s">
        <v>234</v>
      </c>
      <c r="F295" t="s">
        <v>41</v>
      </c>
      <c r="G295" t="s">
        <v>42</v>
      </c>
      <c r="H295" t="s">
        <v>217</v>
      </c>
      <c r="I295" t="s">
        <v>44</v>
      </c>
      <c r="J295" t="s">
        <v>42</v>
      </c>
      <c r="K295" t="s">
        <v>42</v>
      </c>
      <c r="L295">
        <v>34.913114120000003</v>
      </c>
      <c r="M295">
        <v>30.985447390000001</v>
      </c>
      <c r="N295" s="1">
        <v>41028</v>
      </c>
      <c r="O295" s="1">
        <v>44865</v>
      </c>
      <c r="P295">
        <v>3837</v>
      </c>
      <c r="Q295">
        <v>1.422649509</v>
      </c>
      <c r="R295">
        <v>132</v>
      </c>
      <c r="S295">
        <v>5.3083587000000002E-2</v>
      </c>
      <c r="T295">
        <v>0.99859007200000005</v>
      </c>
      <c r="U295">
        <v>42.9</v>
      </c>
      <c r="V295">
        <v>-0.87365580300000001</v>
      </c>
      <c r="W295" t="s">
        <v>229</v>
      </c>
      <c r="X295" t="s">
        <v>230</v>
      </c>
      <c r="Y295">
        <v>6496.560802</v>
      </c>
      <c r="Z295">
        <v>5.3402009189999999</v>
      </c>
      <c r="AA295">
        <v>8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2</v>
      </c>
      <c r="AJ295">
        <v>0</v>
      </c>
      <c r="AK295">
        <v>0</v>
      </c>
      <c r="AL295">
        <v>0</v>
      </c>
      <c r="AM295">
        <v>0</v>
      </c>
      <c r="AN295">
        <v>0</v>
      </c>
    </row>
    <row r="296" spans="1:40" x14ac:dyDescent="0.35">
      <c r="A296">
        <v>2696</v>
      </c>
      <c r="B296" t="s">
        <v>39</v>
      </c>
      <c r="C296">
        <v>4</v>
      </c>
      <c r="D296">
        <v>2022</v>
      </c>
      <c r="E296" t="s">
        <v>235</v>
      </c>
      <c r="F296" t="s">
        <v>41</v>
      </c>
      <c r="G296" t="s">
        <v>42</v>
      </c>
      <c r="H296" t="s">
        <v>217</v>
      </c>
      <c r="I296" t="s">
        <v>44</v>
      </c>
      <c r="J296" t="s">
        <v>42</v>
      </c>
      <c r="K296" t="s">
        <v>42</v>
      </c>
      <c r="L296">
        <v>34.911948029999998</v>
      </c>
      <c r="M296">
        <v>30.985920790000002</v>
      </c>
      <c r="N296" s="1">
        <v>41028</v>
      </c>
      <c r="O296" s="1">
        <v>44865</v>
      </c>
      <c r="P296">
        <v>3837</v>
      </c>
      <c r="Q296">
        <v>1.422649509</v>
      </c>
      <c r="R296">
        <v>132</v>
      </c>
      <c r="S296">
        <v>5.3083587000000002E-2</v>
      </c>
      <c r="T296">
        <v>0.99859007200000005</v>
      </c>
      <c r="U296">
        <v>31.7</v>
      </c>
      <c r="V296">
        <v>-0.88409286099999995</v>
      </c>
      <c r="W296" t="s">
        <v>229</v>
      </c>
      <c r="X296" t="s">
        <v>230</v>
      </c>
      <c r="Y296">
        <v>6473.1953080000003</v>
      </c>
      <c r="Z296">
        <v>5.3185418689999997</v>
      </c>
      <c r="AA296">
        <v>39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4</v>
      </c>
      <c r="AI296">
        <v>2</v>
      </c>
      <c r="AJ296">
        <v>0</v>
      </c>
      <c r="AK296">
        <v>0</v>
      </c>
      <c r="AL296">
        <v>0</v>
      </c>
      <c r="AM296">
        <v>0</v>
      </c>
      <c r="AN296">
        <v>2</v>
      </c>
    </row>
    <row r="297" spans="1:40" x14ac:dyDescent="0.35">
      <c r="A297">
        <v>2697</v>
      </c>
      <c r="B297" t="s">
        <v>39</v>
      </c>
      <c r="C297">
        <v>4</v>
      </c>
      <c r="D297">
        <v>2022</v>
      </c>
      <c r="E297" t="s">
        <v>236</v>
      </c>
      <c r="F297" t="s">
        <v>41</v>
      </c>
      <c r="G297" t="s">
        <v>42</v>
      </c>
      <c r="H297" t="s">
        <v>217</v>
      </c>
      <c r="I297" t="s">
        <v>44</v>
      </c>
      <c r="J297" t="s">
        <v>42</v>
      </c>
      <c r="K297" t="s">
        <v>42</v>
      </c>
      <c r="L297">
        <v>34.910617989999999</v>
      </c>
      <c r="M297">
        <v>30.986957830000001</v>
      </c>
      <c r="N297" s="1">
        <v>41028</v>
      </c>
      <c r="O297" s="1">
        <v>44865</v>
      </c>
      <c r="P297">
        <v>3837</v>
      </c>
      <c r="Q297">
        <v>1.422649509</v>
      </c>
      <c r="R297">
        <v>132</v>
      </c>
      <c r="S297">
        <v>5.3083587000000002E-2</v>
      </c>
      <c r="T297">
        <v>0.99859007200000005</v>
      </c>
      <c r="U297">
        <v>45.9</v>
      </c>
      <c r="V297">
        <v>-0.87086016300000002</v>
      </c>
      <c r="W297" t="s">
        <v>229</v>
      </c>
      <c r="X297" t="s">
        <v>230</v>
      </c>
      <c r="Y297">
        <v>6494.7750329999999</v>
      </c>
      <c r="Z297">
        <v>5.33854557</v>
      </c>
      <c r="AA297">
        <v>17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1</v>
      </c>
      <c r="AI297">
        <v>9</v>
      </c>
      <c r="AJ297">
        <v>0</v>
      </c>
      <c r="AK297">
        <v>0</v>
      </c>
      <c r="AL297">
        <v>0</v>
      </c>
      <c r="AM297">
        <v>0</v>
      </c>
      <c r="AN297">
        <v>1</v>
      </c>
    </row>
    <row r="298" spans="1:40" x14ac:dyDescent="0.35">
      <c r="A298">
        <v>2698</v>
      </c>
      <c r="B298" t="s">
        <v>39</v>
      </c>
      <c r="C298">
        <v>4</v>
      </c>
      <c r="D298">
        <v>2022</v>
      </c>
      <c r="E298" t="s">
        <v>237</v>
      </c>
      <c r="F298" t="s">
        <v>41</v>
      </c>
      <c r="G298" t="s">
        <v>42</v>
      </c>
      <c r="H298" t="s">
        <v>217</v>
      </c>
      <c r="I298" t="s">
        <v>44</v>
      </c>
      <c r="J298" t="s">
        <v>42</v>
      </c>
      <c r="K298" t="s">
        <v>42</v>
      </c>
      <c r="L298">
        <v>34.910123800000001</v>
      </c>
      <c r="M298">
        <v>30.986263399999999</v>
      </c>
      <c r="N298" s="1">
        <v>41028</v>
      </c>
      <c r="O298" s="1">
        <v>44865</v>
      </c>
      <c r="P298">
        <v>3837</v>
      </c>
      <c r="Q298">
        <v>1.422649509</v>
      </c>
      <c r="R298">
        <v>132</v>
      </c>
      <c r="S298">
        <v>5.3083587000000002E-2</v>
      </c>
      <c r="T298">
        <v>0.99859007200000005</v>
      </c>
      <c r="U298">
        <v>67.099999999999994</v>
      </c>
      <c r="V298">
        <v>-0.85110430299999995</v>
      </c>
      <c r="W298" t="s">
        <v>229</v>
      </c>
      <c r="X298" t="s">
        <v>230</v>
      </c>
      <c r="Y298">
        <v>6404.5191649999997</v>
      </c>
      <c r="Z298">
        <v>5.2548813259999996</v>
      </c>
      <c r="AA298">
        <v>18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2</v>
      </c>
      <c r="AI298">
        <v>5</v>
      </c>
      <c r="AJ298">
        <v>0</v>
      </c>
      <c r="AK298">
        <v>0</v>
      </c>
      <c r="AL298">
        <v>0</v>
      </c>
      <c r="AM298">
        <v>0</v>
      </c>
      <c r="AN298">
        <v>3</v>
      </c>
    </row>
    <row r="299" spans="1:40" x14ac:dyDescent="0.35">
      <c r="A299">
        <v>2699</v>
      </c>
      <c r="B299" t="s">
        <v>39</v>
      </c>
      <c r="C299">
        <v>4</v>
      </c>
      <c r="D299">
        <v>2022</v>
      </c>
      <c r="E299" t="s">
        <v>238</v>
      </c>
      <c r="F299" t="s">
        <v>41</v>
      </c>
      <c r="G299" t="s">
        <v>42</v>
      </c>
      <c r="H299" t="s">
        <v>217</v>
      </c>
      <c r="I299" t="s">
        <v>44</v>
      </c>
      <c r="J299" t="s">
        <v>42</v>
      </c>
      <c r="K299" t="s">
        <v>42</v>
      </c>
      <c r="L299">
        <v>34.909091480000001</v>
      </c>
      <c r="M299">
        <v>30.986267999999999</v>
      </c>
      <c r="N299" s="1">
        <v>41028</v>
      </c>
      <c r="O299" s="1">
        <v>44865</v>
      </c>
      <c r="P299">
        <v>3837</v>
      </c>
      <c r="Q299">
        <v>1.422649509</v>
      </c>
      <c r="R299">
        <v>132</v>
      </c>
      <c r="S299">
        <v>5.3083587000000002E-2</v>
      </c>
      <c r="T299">
        <v>0.99859007200000005</v>
      </c>
      <c r="U299">
        <v>150</v>
      </c>
      <c r="V299">
        <v>-0.77385143899999997</v>
      </c>
      <c r="W299" t="s">
        <v>229</v>
      </c>
      <c r="X299" t="s">
        <v>230</v>
      </c>
      <c r="Y299">
        <v>6350.0489580000003</v>
      </c>
      <c r="Z299">
        <v>5.2043892219999996</v>
      </c>
      <c r="AA299">
        <v>5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</row>
  </sheetData>
  <sortState xmlns:xlrd2="http://schemas.microsoft.com/office/spreadsheetml/2017/richdata2" ref="A2:AN1046027">
    <sortCondition ref="D2:D104602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311D8-D081-44E0-A517-3FE89056BED6}">
  <dimension ref="B1:O83"/>
  <sheetViews>
    <sheetView topLeftCell="A68" workbookViewId="0">
      <selection activeCell="C69" sqref="C69"/>
    </sheetView>
  </sheetViews>
  <sheetFormatPr defaultRowHeight="14.5" x14ac:dyDescent="0.35"/>
  <cols>
    <col min="2" max="2" width="13.7265625" bestFit="1" customWidth="1"/>
    <col min="4" max="4" width="13.7265625" bestFit="1" customWidth="1"/>
    <col min="6" max="6" width="13.7265625" bestFit="1" customWidth="1"/>
    <col min="13" max="13" width="5.7265625" customWidth="1"/>
    <col min="14" max="14" width="8.1796875" customWidth="1"/>
    <col min="15" max="15" width="10.6328125" bestFit="1" customWidth="1"/>
  </cols>
  <sheetData>
    <row r="1" spans="2:11" x14ac:dyDescent="0.35">
      <c r="B1" t="s">
        <v>32</v>
      </c>
      <c r="D1" t="s">
        <v>32</v>
      </c>
      <c r="F1" t="s">
        <v>32</v>
      </c>
      <c r="G1" t="s">
        <v>32</v>
      </c>
      <c r="I1" t="s">
        <v>32</v>
      </c>
      <c r="K1" t="s">
        <v>32</v>
      </c>
    </row>
    <row r="2" spans="2:11" x14ac:dyDescent="0.35">
      <c r="B2">
        <v>0</v>
      </c>
      <c r="D2">
        <v>1</v>
      </c>
      <c r="F2">
        <v>0</v>
      </c>
      <c r="G2">
        <v>0</v>
      </c>
      <c r="I2">
        <v>1</v>
      </c>
      <c r="K2">
        <v>2</v>
      </c>
    </row>
    <row r="3" spans="2:11" x14ac:dyDescent="0.35">
      <c r="B3">
        <v>0</v>
      </c>
      <c r="D3">
        <v>1</v>
      </c>
      <c r="F3">
        <v>0</v>
      </c>
      <c r="G3">
        <v>0</v>
      </c>
      <c r="I3">
        <v>0</v>
      </c>
      <c r="K3">
        <v>0</v>
      </c>
    </row>
    <row r="4" spans="2:11" x14ac:dyDescent="0.35">
      <c r="B4">
        <v>1</v>
      </c>
      <c r="D4">
        <v>1</v>
      </c>
      <c r="F4">
        <v>1</v>
      </c>
      <c r="G4">
        <v>0</v>
      </c>
      <c r="I4">
        <v>0</v>
      </c>
      <c r="K4">
        <v>9</v>
      </c>
    </row>
    <row r="5" spans="2:11" x14ac:dyDescent="0.35">
      <c r="B5">
        <v>0</v>
      </c>
      <c r="D5">
        <v>1</v>
      </c>
      <c r="F5">
        <v>0</v>
      </c>
      <c r="G5">
        <v>0</v>
      </c>
      <c r="I5">
        <v>0</v>
      </c>
      <c r="K5">
        <v>2</v>
      </c>
    </row>
    <row r="6" spans="2:11" x14ac:dyDescent="0.35">
      <c r="B6">
        <v>0</v>
      </c>
      <c r="D6">
        <v>4</v>
      </c>
      <c r="F6">
        <v>2</v>
      </c>
      <c r="G6">
        <v>1</v>
      </c>
      <c r="I6">
        <v>0</v>
      </c>
      <c r="K6">
        <v>3</v>
      </c>
    </row>
    <row r="7" spans="2:11" x14ac:dyDescent="0.35">
      <c r="B7">
        <v>0</v>
      </c>
      <c r="D7">
        <v>0</v>
      </c>
      <c r="F7">
        <v>0</v>
      </c>
      <c r="G7">
        <v>0</v>
      </c>
      <c r="I7">
        <v>0</v>
      </c>
      <c r="K7">
        <v>0</v>
      </c>
    </row>
    <row r="8" spans="2:11" x14ac:dyDescent="0.35">
      <c r="B8">
        <v>0</v>
      </c>
      <c r="D8">
        <v>1</v>
      </c>
      <c r="F8">
        <v>0</v>
      </c>
      <c r="G8">
        <v>1</v>
      </c>
      <c r="I8">
        <v>0</v>
      </c>
      <c r="K8">
        <v>0</v>
      </c>
    </row>
    <row r="9" spans="2:11" x14ac:dyDescent="0.35">
      <c r="B9">
        <v>0</v>
      </c>
      <c r="D9">
        <v>0</v>
      </c>
      <c r="F9">
        <v>0</v>
      </c>
      <c r="G9">
        <v>0</v>
      </c>
      <c r="I9">
        <v>0</v>
      </c>
      <c r="K9">
        <v>0</v>
      </c>
    </row>
    <row r="10" spans="2:11" x14ac:dyDescent="0.35">
      <c r="B10">
        <v>0</v>
      </c>
      <c r="D10">
        <v>0</v>
      </c>
      <c r="F10">
        <v>0</v>
      </c>
      <c r="G10">
        <v>0</v>
      </c>
      <c r="I10">
        <v>1</v>
      </c>
      <c r="K10">
        <v>1</v>
      </c>
    </row>
    <row r="11" spans="2:11" x14ac:dyDescent="0.35">
      <c r="B11">
        <v>0</v>
      </c>
      <c r="D11">
        <v>0</v>
      </c>
      <c r="F11">
        <v>0</v>
      </c>
      <c r="G11">
        <v>0</v>
      </c>
      <c r="I11">
        <v>0</v>
      </c>
      <c r="K11">
        <v>0</v>
      </c>
    </row>
    <row r="12" spans="2:11" x14ac:dyDescent="0.35">
      <c r="B12">
        <v>0</v>
      </c>
      <c r="D12">
        <v>0</v>
      </c>
      <c r="F12">
        <v>0</v>
      </c>
      <c r="G12">
        <v>0</v>
      </c>
      <c r="I12">
        <v>0</v>
      </c>
      <c r="K12">
        <v>0</v>
      </c>
    </row>
    <row r="13" spans="2:11" x14ac:dyDescent="0.35">
      <c r="B13">
        <v>0</v>
      </c>
      <c r="D13">
        <v>0</v>
      </c>
      <c r="F13">
        <v>1</v>
      </c>
      <c r="G13">
        <v>0</v>
      </c>
      <c r="I13">
        <v>0</v>
      </c>
      <c r="K13">
        <v>1</v>
      </c>
    </row>
    <row r="14" spans="2:11" x14ac:dyDescent="0.35">
      <c r="B14">
        <v>0</v>
      </c>
      <c r="D14">
        <v>0</v>
      </c>
      <c r="F14">
        <v>0</v>
      </c>
      <c r="G14">
        <v>0</v>
      </c>
      <c r="I14">
        <v>0</v>
      </c>
      <c r="K14">
        <v>0</v>
      </c>
    </row>
    <row r="15" spans="2:11" x14ac:dyDescent="0.35">
      <c r="B15">
        <v>0</v>
      </c>
      <c r="D15">
        <v>0</v>
      </c>
      <c r="F15">
        <v>1</v>
      </c>
      <c r="G15">
        <v>0</v>
      </c>
      <c r="I15">
        <v>0</v>
      </c>
      <c r="K15">
        <v>3</v>
      </c>
    </row>
    <row r="16" spans="2:11" x14ac:dyDescent="0.35">
      <c r="B16">
        <v>0</v>
      </c>
      <c r="D16">
        <v>0</v>
      </c>
      <c r="F16">
        <v>0</v>
      </c>
      <c r="G16">
        <v>0</v>
      </c>
      <c r="I16">
        <v>0</v>
      </c>
      <c r="K16">
        <v>1</v>
      </c>
    </row>
    <row r="17" spans="2:11" x14ac:dyDescent="0.35">
      <c r="B17">
        <v>0</v>
      </c>
      <c r="D17">
        <v>0</v>
      </c>
      <c r="F17">
        <v>0</v>
      </c>
      <c r="G17">
        <v>0</v>
      </c>
      <c r="I17">
        <v>0</v>
      </c>
      <c r="K17">
        <v>3</v>
      </c>
    </row>
    <row r="18" spans="2:11" x14ac:dyDescent="0.35">
      <c r="B18">
        <v>0</v>
      </c>
      <c r="D18">
        <v>0</v>
      </c>
      <c r="F18">
        <v>2</v>
      </c>
      <c r="G18">
        <v>0</v>
      </c>
      <c r="I18">
        <v>0</v>
      </c>
      <c r="K18">
        <v>0</v>
      </c>
    </row>
    <row r="19" spans="2:11" x14ac:dyDescent="0.35">
      <c r="B19">
        <v>0</v>
      </c>
      <c r="D19">
        <v>0</v>
      </c>
      <c r="F19">
        <v>1</v>
      </c>
      <c r="G19">
        <v>0</v>
      </c>
      <c r="I19">
        <v>0</v>
      </c>
      <c r="K19">
        <v>0</v>
      </c>
    </row>
    <row r="20" spans="2:11" x14ac:dyDescent="0.35">
      <c r="B20">
        <v>0</v>
      </c>
      <c r="D20">
        <v>3</v>
      </c>
      <c r="F20">
        <v>2</v>
      </c>
      <c r="G20">
        <v>0</v>
      </c>
      <c r="I20">
        <v>0</v>
      </c>
      <c r="K20">
        <v>0</v>
      </c>
    </row>
    <row r="21" spans="2:11" x14ac:dyDescent="0.35">
      <c r="B21">
        <v>0</v>
      </c>
      <c r="D21">
        <v>0</v>
      </c>
      <c r="F21">
        <v>0</v>
      </c>
      <c r="G21">
        <v>0</v>
      </c>
      <c r="I21">
        <v>0</v>
      </c>
      <c r="K21">
        <v>2</v>
      </c>
    </row>
    <row r="22" spans="2:11" x14ac:dyDescent="0.35">
      <c r="B22">
        <v>0</v>
      </c>
      <c r="D22">
        <v>0</v>
      </c>
      <c r="F22">
        <v>0</v>
      </c>
      <c r="G22">
        <v>0</v>
      </c>
      <c r="I22">
        <v>0</v>
      </c>
      <c r="K22">
        <v>0</v>
      </c>
    </row>
    <row r="23" spans="2:11" x14ac:dyDescent="0.35">
      <c r="B23">
        <v>2</v>
      </c>
      <c r="D23">
        <v>0</v>
      </c>
      <c r="F23">
        <v>1</v>
      </c>
      <c r="G23">
        <v>1</v>
      </c>
      <c r="I23">
        <v>0</v>
      </c>
      <c r="K23">
        <v>0</v>
      </c>
    </row>
    <row r="24" spans="2:11" x14ac:dyDescent="0.35">
      <c r="B24">
        <v>0</v>
      </c>
      <c r="D24">
        <v>2</v>
      </c>
      <c r="F24">
        <v>0</v>
      </c>
      <c r="G24">
        <v>0</v>
      </c>
      <c r="I24">
        <v>0</v>
      </c>
      <c r="K24">
        <v>0</v>
      </c>
    </row>
    <row r="25" spans="2:11" x14ac:dyDescent="0.35">
      <c r="B25" s="2">
        <f>SUM(B2:B24)</f>
        <v>3</v>
      </c>
      <c r="D25">
        <v>1</v>
      </c>
      <c r="F25">
        <v>0</v>
      </c>
      <c r="G25">
        <v>1</v>
      </c>
      <c r="I25">
        <v>0</v>
      </c>
      <c r="K25">
        <v>0</v>
      </c>
    </row>
    <row r="26" spans="2:11" x14ac:dyDescent="0.35">
      <c r="D26">
        <v>0</v>
      </c>
      <c r="F26">
        <v>0</v>
      </c>
      <c r="G26">
        <v>3</v>
      </c>
      <c r="I26">
        <v>0</v>
      </c>
      <c r="K26">
        <v>0</v>
      </c>
    </row>
    <row r="27" spans="2:11" x14ac:dyDescent="0.35">
      <c r="D27">
        <v>0</v>
      </c>
      <c r="F27">
        <v>0</v>
      </c>
      <c r="G27">
        <v>0</v>
      </c>
      <c r="I27">
        <v>0</v>
      </c>
      <c r="K27">
        <v>0</v>
      </c>
    </row>
    <row r="28" spans="2:11" x14ac:dyDescent="0.35">
      <c r="D28">
        <v>0</v>
      </c>
      <c r="F28">
        <v>0</v>
      </c>
      <c r="G28">
        <v>0</v>
      </c>
      <c r="I28">
        <v>0</v>
      </c>
      <c r="K28">
        <v>0</v>
      </c>
    </row>
    <row r="29" spans="2:11" x14ac:dyDescent="0.35">
      <c r="D29">
        <v>0</v>
      </c>
      <c r="F29">
        <v>0</v>
      </c>
      <c r="G29">
        <v>0</v>
      </c>
      <c r="I29">
        <v>0</v>
      </c>
      <c r="K29">
        <v>0</v>
      </c>
    </row>
    <row r="30" spans="2:11" x14ac:dyDescent="0.35">
      <c r="D30">
        <v>0</v>
      </c>
      <c r="F30">
        <v>3</v>
      </c>
      <c r="G30">
        <v>0</v>
      </c>
      <c r="I30">
        <v>1</v>
      </c>
      <c r="K30">
        <v>0</v>
      </c>
    </row>
    <row r="31" spans="2:11" x14ac:dyDescent="0.35">
      <c r="D31">
        <v>0</v>
      </c>
      <c r="F31">
        <v>1</v>
      </c>
      <c r="G31">
        <v>0</v>
      </c>
      <c r="I31">
        <v>0</v>
      </c>
      <c r="K31">
        <v>0</v>
      </c>
    </row>
    <row r="32" spans="2:11" x14ac:dyDescent="0.35">
      <c r="D32">
        <v>0</v>
      </c>
      <c r="F32">
        <v>2</v>
      </c>
      <c r="G32">
        <v>0</v>
      </c>
      <c r="I32">
        <v>0</v>
      </c>
      <c r="K32">
        <v>0</v>
      </c>
    </row>
    <row r="33" spans="4:11" x14ac:dyDescent="0.35">
      <c r="D33">
        <v>0</v>
      </c>
      <c r="F33">
        <v>0</v>
      </c>
      <c r="G33">
        <v>0</v>
      </c>
      <c r="I33">
        <v>0</v>
      </c>
      <c r="K33">
        <v>0</v>
      </c>
    </row>
    <row r="34" spans="4:11" x14ac:dyDescent="0.35">
      <c r="D34">
        <v>0</v>
      </c>
      <c r="F34" s="2">
        <f>SUM(F2:F33)</f>
        <v>17</v>
      </c>
      <c r="G34">
        <v>0</v>
      </c>
      <c r="I34">
        <v>0</v>
      </c>
      <c r="K34">
        <v>0</v>
      </c>
    </row>
    <row r="35" spans="4:11" x14ac:dyDescent="0.35">
      <c r="D35">
        <v>0</v>
      </c>
      <c r="G35" s="2">
        <f>SUM(G2:G34)</f>
        <v>7</v>
      </c>
      <c r="I35">
        <v>0</v>
      </c>
      <c r="K35">
        <v>1</v>
      </c>
    </row>
    <row r="36" spans="4:11" x14ac:dyDescent="0.35">
      <c r="D36">
        <v>0</v>
      </c>
      <c r="I36">
        <v>0</v>
      </c>
      <c r="K36">
        <v>2</v>
      </c>
    </row>
    <row r="37" spans="4:11" x14ac:dyDescent="0.35">
      <c r="D37">
        <v>0</v>
      </c>
      <c r="I37">
        <v>0</v>
      </c>
      <c r="K37">
        <v>1</v>
      </c>
    </row>
    <row r="38" spans="4:11" x14ac:dyDescent="0.35">
      <c r="D38">
        <v>0</v>
      </c>
      <c r="I38">
        <v>0</v>
      </c>
      <c r="K38">
        <v>0</v>
      </c>
    </row>
    <row r="39" spans="4:11" x14ac:dyDescent="0.35">
      <c r="D39">
        <v>0</v>
      </c>
      <c r="I39">
        <v>0</v>
      </c>
      <c r="K39">
        <v>3</v>
      </c>
    </row>
    <row r="40" spans="4:11" x14ac:dyDescent="0.35">
      <c r="D40">
        <v>0</v>
      </c>
      <c r="I40">
        <v>0</v>
      </c>
      <c r="K40">
        <v>2</v>
      </c>
    </row>
    <row r="41" spans="4:11" x14ac:dyDescent="0.35">
      <c r="D41">
        <v>0</v>
      </c>
      <c r="I41">
        <v>0</v>
      </c>
      <c r="K41">
        <v>0</v>
      </c>
    </row>
    <row r="42" spans="4:11" x14ac:dyDescent="0.35">
      <c r="D42">
        <v>0</v>
      </c>
      <c r="I42">
        <v>0</v>
      </c>
      <c r="K42">
        <v>0</v>
      </c>
    </row>
    <row r="43" spans="4:11" x14ac:dyDescent="0.35">
      <c r="D43">
        <v>0</v>
      </c>
      <c r="I43">
        <v>0</v>
      </c>
      <c r="K43">
        <v>1</v>
      </c>
    </row>
    <row r="44" spans="4:11" x14ac:dyDescent="0.35">
      <c r="D44">
        <v>0</v>
      </c>
      <c r="I44">
        <v>3</v>
      </c>
      <c r="K44">
        <v>1</v>
      </c>
    </row>
    <row r="45" spans="4:11" x14ac:dyDescent="0.35">
      <c r="D45">
        <v>0</v>
      </c>
      <c r="I45">
        <v>2</v>
      </c>
      <c r="K45">
        <v>0</v>
      </c>
    </row>
    <row r="46" spans="4:11" x14ac:dyDescent="0.35">
      <c r="D46">
        <v>0</v>
      </c>
      <c r="I46">
        <v>0</v>
      </c>
      <c r="K46">
        <v>0</v>
      </c>
    </row>
    <row r="47" spans="4:11" x14ac:dyDescent="0.35">
      <c r="D47">
        <v>0</v>
      </c>
      <c r="I47">
        <v>1</v>
      </c>
      <c r="K47">
        <v>0</v>
      </c>
    </row>
    <row r="48" spans="4:11" x14ac:dyDescent="0.35">
      <c r="D48">
        <v>0</v>
      </c>
      <c r="I48">
        <v>1</v>
      </c>
      <c r="K48">
        <v>0</v>
      </c>
    </row>
    <row r="49" spans="4:11" x14ac:dyDescent="0.35">
      <c r="D49">
        <v>0</v>
      </c>
      <c r="I49">
        <v>0</v>
      </c>
      <c r="K49">
        <v>0</v>
      </c>
    </row>
    <row r="50" spans="4:11" x14ac:dyDescent="0.35">
      <c r="D50">
        <v>1</v>
      </c>
      <c r="I50">
        <v>0</v>
      </c>
      <c r="K50">
        <v>1</v>
      </c>
    </row>
    <row r="51" spans="4:11" x14ac:dyDescent="0.35">
      <c r="D51">
        <v>0</v>
      </c>
      <c r="I51">
        <v>0</v>
      </c>
      <c r="K51">
        <v>0</v>
      </c>
    </row>
    <row r="52" spans="4:11" x14ac:dyDescent="0.35">
      <c r="D52">
        <v>1</v>
      </c>
      <c r="I52">
        <v>1</v>
      </c>
      <c r="K52">
        <v>0</v>
      </c>
    </row>
    <row r="53" spans="4:11" x14ac:dyDescent="0.35">
      <c r="D53">
        <v>1</v>
      </c>
      <c r="I53">
        <v>0</v>
      </c>
      <c r="K53">
        <v>0</v>
      </c>
    </row>
    <row r="54" spans="4:11" x14ac:dyDescent="0.35">
      <c r="D54">
        <v>0</v>
      </c>
      <c r="I54">
        <v>1</v>
      </c>
      <c r="K54">
        <v>0</v>
      </c>
    </row>
    <row r="55" spans="4:11" x14ac:dyDescent="0.35">
      <c r="D55">
        <v>2</v>
      </c>
      <c r="I55">
        <v>0</v>
      </c>
      <c r="K55">
        <v>0</v>
      </c>
    </row>
    <row r="56" spans="4:11" x14ac:dyDescent="0.35">
      <c r="D56">
        <v>0</v>
      </c>
      <c r="I56">
        <v>2</v>
      </c>
      <c r="K56">
        <v>0</v>
      </c>
    </row>
    <row r="57" spans="4:11" x14ac:dyDescent="0.35">
      <c r="D57">
        <v>0</v>
      </c>
      <c r="I57">
        <v>0</v>
      </c>
      <c r="K57">
        <v>0</v>
      </c>
    </row>
    <row r="58" spans="4:11" x14ac:dyDescent="0.35">
      <c r="D58">
        <v>1</v>
      </c>
      <c r="I58">
        <v>0</v>
      </c>
      <c r="K58">
        <v>0</v>
      </c>
    </row>
    <row r="59" spans="4:11" x14ac:dyDescent="0.35">
      <c r="D59">
        <v>0</v>
      </c>
      <c r="I59">
        <v>0</v>
      </c>
      <c r="K59">
        <v>0</v>
      </c>
    </row>
    <row r="60" spans="4:11" x14ac:dyDescent="0.35">
      <c r="D60" s="2">
        <f>SUM(D2:D59)</f>
        <v>21</v>
      </c>
      <c r="I60">
        <v>1</v>
      </c>
      <c r="K60">
        <v>1</v>
      </c>
    </row>
    <row r="61" spans="4:11" x14ac:dyDescent="0.35">
      <c r="I61">
        <v>0</v>
      </c>
      <c r="K61">
        <v>0</v>
      </c>
    </row>
    <row r="62" spans="4:11" x14ac:dyDescent="0.35">
      <c r="I62">
        <v>0</v>
      </c>
      <c r="K62">
        <v>0</v>
      </c>
    </row>
    <row r="63" spans="4:11" x14ac:dyDescent="0.35">
      <c r="I63">
        <v>0</v>
      </c>
      <c r="K63">
        <v>0</v>
      </c>
    </row>
    <row r="64" spans="4:11" x14ac:dyDescent="0.35">
      <c r="I64">
        <v>0</v>
      </c>
      <c r="K64">
        <v>0</v>
      </c>
    </row>
    <row r="65" spans="9:15" x14ac:dyDescent="0.35">
      <c r="I65">
        <v>0</v>
      </c>
      <c r="K65">
        <v>0</v>
      </c>
    </row>
    <row r="66" spans="9:15" x14ac:dyDescent="0.35">
      <c r="I66">
        <v>2</v>
      </c>
      <c r="K66">
        <v>1</v>
      </c>
    </row>
    <row r="67" spans="9:15" x14ac:dyDescent="0.35">
      <c r="I67">
        <v>0</v>
      </c>
      <c r="K67">
        <v>1</v>
      </c>
    </row>
    <row r="68" spans="9:15" x14ac:dyDescent="0.35">
      <c r="I68">
        <v>0</v>
      </c>
      <c r="K68">
        <v>0</v>
      </c>
    </row>
    <row r="69" spans="9:15" x14ac:dyDescent="0.35">
      <c r="I69">
        <v>0</v>
      </c>
      <c r="K69">
        <v>4</v>
      </c>
    </row>
    <row r="70" spans="9:15" x14ac:dyDescent="0.35">
      <c r="I70">
        <v>1</v>
      </c>
      <c r="K70">
        <v>1</v>
      </c>
    </row>
    <row r="71" spans="9:15" x14ac:dyDescent="0.35">
      <c r="I71">
        <v>0</v>
      </c>
      <c r="K71">
        <v>2</v>
      </c>
    </row>
    <row r="72" spans="9:15" x14ac:dyDescent="0.35">
      <c r="I72">
        <v>0</v>
      </c>
      <c r="K72">
        <v>1</v>
      </c>
    </row>
    <row r="73" spans="9:15" x14ac:dyDescent="0.35">
      <c r="I73" s="2">
        <f>SUM(I2:I72)</f>
        <v>18</v>
      </c>
      <c r="K73">
        <v>5</v>
      </c>
    </row>
    <row r="74" spans="9:15" x14ac:dyDescent="0.35">
      <c r="K74">
        <v>0</v>
      </c>
    </row>
    <row r="75" spans="9:15" x14ac:dyDescent="0.35">
      <c r="K75">
        <v>0</v>
      </c>
      <c r="N75">
        <v>3</v>
      </c>
      <c r="O75" t="s">
        <v>266</v>
      </c>
    </row>
    <row r="76" spans="9:15" x14ac:dyDescent="0.35">
      <c r="K76">
        <v>0</v>
      </c>
      <c r="N76">
        <v>21</v>
      </c>
      <c r="O76" t="s">
        <v>265</v>
      </c>
    </row>
    <row r="77" spans="9:15" x14ac:dyDescent="0.35">
      <c r="K77">
        <v>0</v>
      </c>
      <c r="N77">
        <v>24</v>
      </c>
      <c r="O77" t="s">
        <v>264</v>
      </c>
    </row>
    <row r="78" spans="9:15" x14ac:dyDescent="0.35">
      <c r="K78">
        <v>0</v>
      </c>
      <c r="N78">
        <v>18</v>
      </c>
      <c r="O78" t="s">
        <v>263</v>
      </c>
    </row>
    <row r="79" spans="9:15" x14ac:dyDescent="0.35">
      <c r="K79">
        <v>4</v>
      </c>
      <c r="N79">
        <v>62</v>
      </c>
      <c r="O79" t="s">
        <v>262</v>
      </c>
    </row>
    <row r="80" spans="9:15" x14ac:dyDescent="0.35">
      <c r="K80">
        <v>1</v>
      </c>
    </row>
    <row r="81" spans="11:11" x14ac:dyDescent="0.35">
      <c r="K81">
        <v>2</v>
      </c>
    </row>
    <row r="82" spans="11:11" x14ac:dyDescent="0.35">
      <c r="K82">
        <v>0</v>
      </c>
    </row>
    <row r="83" spans="11:11" x14ac:dyDescent="0.35">
      <c r="K83" s="2">
        <f>SUM(K2:K82)</f>
        <v>62</v>
      </c>
    </row>
  </sheetData>
  <pageMargins left="0.7" right="0.7" top="0.75" bottom="0.75" header="0.3" footer="0.3"/>
  <pageSetup paperSize="9"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44528-6890-4F16-87E8-BA55797C4189}">
  <dimension ref="A1:J299"/>
  <sheetViews>
    <sheetView tabSelected="1" workbookViewId="0">
      <selection activeCell="H8" sqref="H8:I12"/>
    </sheetView>
  </sheetViews>
  <sheetFormatPr defaultRowHeight="14.5" x14ac:dyDescent="0.35"/>
  <sheetData>
    <row r="1" spans="1:10" x14ac:dyDescent="0.35">
      <c r="A1" t="s">
        <v>1</v>
      </c>
      <c r="B1" t="s">
        <v>2</v>
      </c>
      <c r="C1" t="s">
        <v>34</v>
      </c>
    </row>
    <row r="2" spans="1:10" x14ac:dyDescent="0.35">
      <c r="A2">
        <v>0</v>
      </c>
      <c r="B2">
        <v>2014</v>
      </c>
      <c r="C2">
        <v>0</v>
      </c>
    </row>
    <row r="3" spans="1:10" x14ac:dyDescent="0.35">
      <c r="A3">
        <v>0</v>
      </c>
      <c r="B3">
        <v>2014</v>
      </c>
      <c r="C3">
        <v>0</v>
      </c>
      <c r="E3" t="s">
        <v>267</v>
      </c>
      <c r="F3" s="3">
        <v>0.43478260869565216</v>
      </c>
      <c r="G3" s="3">
        <v>0.31034482758620691</v>
      </c>
      <c r="H3" s="3">
        <v>0.76923076923076927</v>
      </c>
      <c r="I3" s="3">
        <v>0.45070422535211269</v>
      </c>
      <c r="J3" s="3">
        <v>0.8271604938271605</v>
      </c>
    </row>
    <row r="4" spans="1:10" x14ac:dyDescent="0.35">
      <c r="A4">
        <v>0</v>
      </c>
      <c r="B4">
        <v>2014</v>
      </c>
      <c r="C4">
        <v>0</v>
      </c>
      <c r="E4" t="s">
        <v>268</v>
      </c>
      <c r="F4">
        <v>10</v>
      </c>
      <c r="G4">
        <v>18</v>
      </c>
      <c r="H4">
        <v>50</v>
      </c>
      <c r="I4">
        <v>32</v>
      </c>
      <c r="J4">
        <v>67</v>
      </c>
    </row>
    <row r="5" spans="1:10" x14ac:dyDescent="0.35">
      <c r="A5">
        <v>0</v>
      </c>
      <c r="B5">
        <v>2014</v>
      </c>
      <c r="C5">
        <v>0</v>
      </c>
    </row>
    <row r="6" spans="1:10" x14ac:dyDescent="0.35">
      <c r="A6">
        <v>0</v>
      </c>
      <c r="B6">
        <v>2014</v>
      </c>
      <c r="C6">
        <v>0</v>
      </c>
    </row>
    <row r="7" spans="1:10" x14ac:dyDescent="0.35">
      <c r="A7">
        <v>0</v>
      </c>
      <c r="B7">
        <v>2014</v>
      </c>
      <c r="C7">
        <v>0</v>
      </c>
    </row>
    <row r="8" spans="1:10" x14ac:dyDescent="0.35">
      <c r="A8">
        <v>0</v>
      </c>
      <c r="B8">
        <v>2014</v>
      </c>
      <c r="C8">
        <v>0</v>
      </c>
      <c r="H8" s="4">
        <v>0</v>
      </c>
      <c r="I8" s="5">
        <v>0.43478260869565216</v>
      </c>
    </row>
    <row r="9" spans="1:10" x14ac:dyDescent="0.35">
      <c r="A9">
        <v>0</v>
      </c>
      <c r="B9">
        <v>2014</v>
      </c>
      <c r="C9">
        <v>0</v>
      </c>
      <c r="H9" s="4">
        <v>1</v>
      </c>
      <c r="I9" s="5">
        <v>0.31034482758620691</v>
      </c>
    </row>
    <row r="10" spans="1:10" x14ac:dyDescent="0.35">
      <c r="A10">
        <v>0</v>
      </c>
      <c r="B10">
        <v>2014</v>
      </c>
      <c r="C10">
        <v>0</v>
      </c>
      <c r="H10" s="4">
        <v>2</v>
      </c>
      <c r="I10" s="5">
        <v>0.76923076923076927</v>
      </c>
    </row>
    <row r="11" spans="1:10" x14ac:dyDescent="0.35">
      <c r="A11">
        <v>0</v>
      </c>
      <c r="B11">
        <v>2014</v>
      </c>
      <c r="C11">
        <v>0</v>
      </c>
      <c r="H11" s="4">
        <v>3</v>
      </c>
      <c r="I11" s="5">
        <v>0.45070422535211269</v>
      </c>
    </row>
    <row r="12" spans="1:10" x14ac:dyDescent="0.35">
      <c r="A12">
        <v>0</v>
      </c>
      <c r="B12">
        <v>2014</v>
      </c>
      <c r="C12">
        <v>0</v>
      </c>
      <c r="H12" s="4">
        <v>4</v>
      </c>
      <c r="I12" s="5">
        <v>0.8271604938271605</v>
      </c>
    </row>
    <row r="13" spans="1:10" x14ac:dyDescent="0.35">
      <c r="A13">
        <v>0</v>
      </c>
      <c r="B13">
        <v>2014</v>
      </c>
      <c r="C13">
        <v>5</v>
      </c>
    </row>
    <row r="14" spans="1:10" x14ac:dyDescent="0.35">
      <c r="A14">
        <v>0</v>
      </c>
      <c r="B14">
        <v>2014</v>
      </c>
      <c r="C14">
        <v>1</v>
      </c>
    </row>
    <row r="15" spans="1:10" x14ac:dyDescent="0.35">
      <c r="A15">
        <v>0</v>
      </c>
      <c r="B15">
        <v>2014</v>
      </c>
      <c r="C15">
        <v>0</v>
      </c>
    </row>
    <row r="16" spans="1:10" x14ac:dyDescent="0.35">
      <c r="A16">
        <v>0</v>
      </c>
      <c r="B16">
        <v>2014</v>
      </c>
      <c r="C16">
        <v>2</v>
      </c>
    </row>
    <row r="17" spans="1:9" x14ac:dyDescent="0.35">
      <c r="A17">
        <v>0</v>
      </c>
      <c r="B17">
        <v>2014</v>
      </c>
      <c r="C17">
        <v>0</v>
      </c>
    </row>
    <row r="18" spans="1:9" x14ac:dyDescent="0.35">
      <c r="A18">
        <v>0</v>
      </c>
      <c r="B18">
        <v>2014</v>
      </c>
      <c r="C18">
        <v>0</v>
      </c>
    </row>
    <row r="19" spans="1:9" x14ac:dyDescent="0.35">
      <c r="A19">
        <v>0</v>
      </c>
      <c r="B19">
        <v>2014</v>
      </c>
      <c r="C19">
        <v>0</v>
      </c>
    </row>
    <row r="20" spans="1:9" x14ac:dyDescent="0.35">
      <c r="A20">
        <v>0</v>
      </c>
      <c r="B20">
        <v>2014</v>
      </c>
      <c r="C20">
        <v>2</v>
      </c>
    </row>
    <row r="21" spans="1:9" x14ac:dyDescent="0.35">
      <c r="A21">
        <v>0</v>
      </c>
      <c r="B21">
        <v>2014</v>
      </c>
      <c r="C21">
        <v>0</v>
      </c>
    </row>
    <row r="22" spans="1:9" x14ac:dyDescent="0.35">
      <c r="A22">
        <v>0</v>
      </c>
      <c r="B22">
        <v>2014</v>
      </c>
      <c r="C22">
        <v>0</v>
      </c>
    </row>
    <row r="23" spans="1:9" x14ac:dyDescent="0.35">
      <c r="A23">
        <v>0</v>
      </c>
      <c r="B23">
        <v>2014</v>
      </c>
      <c r="C23">
        <v>0</v>
      </c>
    </row>
    <row r="24" spans="1:9" x14ac:dyDescent="0.35">
      <c r="A24">
        <v>0</v>
      </c>
      <c r="B24">
        <v>2014</v>
      </c>
      <c r="C24">
        <v>0</v>
      </c>
      <c r="D24">
        <f>SUM(C2:C24)</f>
        <v>10</v>
      </c>
      <c r="E24">
        <f>AVERAGE(C2:C24)</f>
        <v>0.43478260869565216</v>
      </c>
      <c r="F24">
        <v>0.31034482758620691</v>
      </c>
      <c r="G24">
        <v>0.76923076923076927</v>
      </c>
      <c r="H24">
        <v>0.45070422535211269</v>
      </c>
      <c r="I24">
        <v>0.8271604938271605</v>
      </c>
    </row>
    <row r="25" spans="1:9" x14ac:dyDescent="0.35">
      <c r="A25">
        <v>1</v>
      </c>
      <c r="B25">
        <v>2016</v>
      </c>
      <c r="C25">
        <v>0</v>
      </c>
    </row>
    <row r="26" spans="1:9" x14ac:dyDescent="0.35">
      <c r="A26">
        <v>1</v>
      </c>
      <c r="B26">
        <v>2016</v>
      </c>
      <c r="C26">
        <v>0</v>
      </c>
    </row>
    <row r="27" spans="1:9" x14ac:dyDescent="0.35">
      <c r="A27">
        <v>1</v>
      </c>
      <c r="B27">
        <v>2016</v>
      </c>
      <c r="C27">
        <v>0</v>
      </c>
    </row>
    <row r="28" spans="1:9" x14ac:dyDescent="0.35">
      <c r="A28">
        <v>1</v>
      </c>
      <c r="B28">
        <v>2016</v>
      </c>
      <c r="C28">
        <v>0</v>
      </c>
    </row>
    <row r="29" spans="1:9" x14ac:dyDescent="0.35">
      <c r="A29">
        <v>1</v>
      </c>
      <c r="B29">
        <v>2016</v>
      </c>
      <c r="C29">
        <v>1</v>
      </c>
    </row>
    <row r="30" spans="1:9" x14ac:dyDescent="0.35">
      <c r="A30">
        <v>1</v>
      </c>
      <c r="B30">
        <v>2016</v>
      </c>
      <c r="C30">
        <v>1</v>
      </c>
    </row>
    <row r="31" spans="1:9" x14ac:dyDescent="0.35">
      <c r="A31">
        <v>1</v>
      </c>
      <c r="B31">
        <v>2016</v>
      </c>
      <c r="C31">
        <v>0</v>
      </c>
    </row>
    <row r="32" spans="1:9" x14ac:dyDescent="0.35">
      <c r="A32">
        <v>1</v>
      </c>
      <c r="B32">
        <v>2016</v>
      </c>
      <c r="C32">
        <v>0</v>
      </c>
    </row>
    <row r="33" spans="1:3" x14ac:dyDescent="0.35">
      <c r="A33">
        <v>1</v>
      </c>
      <c r="B33">
        <v>2016</v>
      </c>
      <c r="C33">
        <v>0</v>
      </c>
    </row>
    <row r="34" spans="1:3" x14ac:dyDescent="0.35">
      <c r="A34">
        <v>1</v>
      </c>
      <c r="B34">
        <v>2016</v>
      </c>
      <c r="C34">
        <v>0</v>
      </c>
    </row>
    <row r="35" spans="1:3" x14ac:dyDescent="0.35">
      <c r="A35">
        <v>1</v>
      </c>
      <c r="B35">
        <v>2016</v>
      </c>
      <c r="C35">
        <v>0</v>
      </c>
    </row>
    <row r="36" spans="1:3" x14ac:dyDescent="0.35">
      <c r="A36">
        <v>1</v>
      </c>
      <c r="B36">
        <v>2016</v>
      </c>
      <c r="C36">
        <v>1</v>
      </c>
    </row>
    <row r="37" spans="1:3" x14ac:dyDescent="0.35">
      <c r="A37">
        <v>1</v>
      </c>
      <c r="B37">
        <v>2016</v>
      </c>
      <c r="C37">
        <v>0</v>
      </c>
    </row>
    <row r="38" spans="1:3" x14ac:dyDescent="0.35">
      <c r="A38">
        <v>1</v>
      </c>
      <c r="B38">
        <v>2016</v>
      </c>
      <c r="C38">
        <v>0</v>
      </c>
    </row>
    <row r="39" spans="1:3" x14ac:dyDescent="0.35">
      <c r="A39">
        <v>1</v>
      </c>
      <c r="B39">
        <v>2016</v>
      </c>
      <c r="C39">
        <v>1</v>
      </c>
    </row>
    <row r="40" spans="1:3" x14ac:dyDescent="0.35">
      <c r="A40">
        <v>1</v>
      </c>
      <c r="B40">
        <v>2016</v>
      </c>
      <c r="C40">
        <v>0</v>
      </c>
    </row>
    <row r="41" spans="1:3" x14ac:dyDescent="0.35">
      <c r="A41">
        <v>1</v>
      </c>
      <c r="B41">
        <v>2016</v>
      </c>
      <c r="C41">
        <v>2</v>
      </c>
    </row>
    <row r="42" spans="1:3" x14ac:dyDescent="0.35">
      <c r="A42">
        <v>1</v>
      </c>
      <c r="B42">
        <v>2016</v>
      </c>
      <c r="C42">
        <v>0</v>
      </c>
    </row>
    <row r="43" spans="1:3" x14ac:dyDescent="0.35">
      <c r="A43">
        <v>1</v>
      </c>
      <c r="B43">
        <v>2016</v>
      </c>
      <c r="C43">
        <v>0</v>
      </c>
    </row>
    <row r="44" spans="1:3" x14ac:dyDescent="0.35">
      <c r="A44">
        <v>1</v>
      </c>
      <c r="B44">
        <v>2016</v>
      </c>
      <c r="C44">
        <v>0</v>
      </c>
    </row>
    <row r="45" spans="1:3" x14ac:dyDescent="0.35">
      <c r="A45">
        <v>1</v>
      </c>
      <c r="B45">
        <v>2016</v>
      </c>
      <c r="C45">
        <v>0</v>
      </c>
    </row>
    <row r="46" spans="1:3" x14ac:dyDescent="0.35">
      <c r="A46">
        <v>1</v>
      </c>
      <c r="B46">
        <v>2016</v>
      </c>
      <c r="C46">
        <v>1</v>
      </c>
    </row>
    <row r="47" spans="1:3" x14ac:dyDescent="0.35">
      <c r="A47">
        <v>1</v>
      </c>
      <c r="B47">
        <v>2016</v>
      </c>
      <c r="C47">
        <v>0</v>
      </c>
    </row>
    <row r="48" spans="1:3" x14ac:dyDescent="0.35">
      <c r="A48">
        <v>1</v>
      </c>
      <c r="B48">
        <v>2016</v>
      </c>
      <c r="C48">
        <v>0</v>
      </c>
    </row>
    <row r="49" spans="1:3" x14ac:dyDescent="0.35">
      <c r="A49">
        <v>1</v>
      </c>
      <c r="B49">
        <v>2016</v>
      </c>
      <c r="C49">
        <v>0</v>
      </c>
    </row>
    <row r="50" spans="1:3" x14ac:dyDescent="0.35">
      <c r="A50">
        <v>1</v>
      </c>
      <c r="B50">
        <v>2016</v>
      </c>
      <c r="C50">
        <v>1</v>
      </c>
    </row>
    <row r="51" spans="1:3" x14ac:dyDescent="0.35">
      <c r="A51">
        <v>1</v>
      </c>
      <c r="B51">
        <v>2016</v>
      </c>
      <c r="C51">
        <v>1</v>
      </c>
    </row>
    <row r="52" spans="1:3" x14ac:dyDescent="0.35">
      <c r="A52">
        <v>1</v>
      </c>
      <c r="B52">
        <v>2016</v>
      </c>
      <c r="C52">
        <v>0</v>
      </c>
    </row>
    <row r="53" spans="1:3" x14ac:dyDescent="0.35">
      <c r="A53">
        <v>1</v>
      </c>
      <c r="B53">
        <v>2016</v>
      </c>
      <c r="C53">
        <v>0</v>
      </c>
    </row>
    <row r="54" spans="1:3" x14ac:dyDescent="0.35">
      <c r="A54">
        <v>1</v>
      </c>
      <c r="B54">
        <v>2016</v>
      </c>
      <c r="C54">
        <v>0</v>
      </c>
    </row>
    <row r="55" spans="1:3" x14ac:dyDescent="0.35">
      <c r="A55">
        <v>1</v>
      </c>
      <c r="B55">
        <v>2016</v>
      </c>
      <c r="C55">
        <v>0</v>
      </c>
    </row>
    <row r="56" spans="1:3" x14ac:dyDescent="0.35">
      <c r="A56">
        <v>1</v>
      </c>
      <c r="B56">
        <v>2016</v>
      </c>
      <c r="C56">
        <v>0</v>
      </c>
    </row>
    <row r="57" spans="1:3" x14ac:dyDescent="0.35">
      <c r="A57">
        <v>1</v>
      </c>
      <c r="B57">
        <v>2016</v>
      </c>
      <c r="C57">
        <v>0</v>
      </c>
    </row>
    <row r="58" spans="1:3" x14ac:dyDescent="0.35">
      <c r="A58">
        <v>1</v>
      </c>
      <c r="B58">
        <v>2016</v>
      </c>
      <c r="C58">
        <v>0</v>
      </c>
    </row>
    <row r="59" spans="1:3" x14ac:dyDescent="0.35">
      <c r="A59">
        <v>1</v>
      </c>
      <c r="B59">
        <v>2016</v>
      </c>
      <c r="C59">
        <v>0</v>
      </c>
    </row>
    <row r="60" spans="1:3" x14ac:dyDescent="0.35">
      <c r="A60">
        <v>1</v>
      </c>
      <c r="B60">
        <v>2016</v>
      </c>
      <c r="C60">
        <v>0</v>
      </c>
    </row>
    <row r="61" spans="1:3" x14ac:dyDescent="0.35">
      <c r="A61">
        <v>1</v>
      </c>
      <c r="B61">
        <v>2016</v>
      </c>
      <c r="C61">
        <v>0</v>
      </c>
    </row>
    <row r="62" spans="1:3" x14ac:dyDescent="0.35">
      <c r="A62">
        <v>1</v>
      </c>
      <c r="B62">
        <v>2016</v>
      </c>
      <c r="C62">
        <v>0</v>
      </c>
    </row>
    <row r="63" spans="1:3" x14ac:dyDescent="0.35">
      <c r="A63">
        <v>1</v>
      </c>
      <c r="B63">
        <v>2016</v>
      </c>
      <c r="C63">
        <v>0</v>
      </c>
    </row>
    <row r="64" spans="1:3" x14ac:dyDescent="0.35">
      <c r="A64">
        <v>1</v>
      </c>
      <c r="B64">
        <v>2016</v>
      </c>
      <c r="C64">
        <v>0</v>
      </c>
    </row>
    <row r="65" spans="1:3" x14ac:dyDescent="0.35">
      <c r="A65">
        <v>1</v>
      </c>
      <c r="B65">
        <v>2016</v>
      </c>
      <c r="C65">
        <v>0</v>
      </c>
    </row>
    <row r="66" spans="1:3" x14ac:dyDescent="0.35">
      <c r="A66">
        <v>1</v>
      </c>
      <c r="B66">
        <v>2016</v>
      </c>
      <c r="C66">
        <v>0</v>
      </c>
    </row>
    <row r="67" spans="1:3" x14ac:dyDescent="0.35">
      <c r="A67">
        <v>1</v>
      </c>
      <c r="B67">
        <v>2016</v>
      </c>
      <c r="C67">
        <v>0</v>
      </c>
    </row>
    <row r="68" spans="1:3" x14ac:dyDescent="0.35">
      <c r="A68">
        <v>1</v>
      </c>
      <c r="B68">
        <v>2016</v>
      </c>
      <c r="C68">
        <v>0</v>
      </c>
    </row>
    <row r="69" spans="1:3" x14ac:dyDescent="0.35">
      <c r="A69">
        <v>1</v>
      </c>
      <c r="B69">
        <v>2016</v>
      </c>
      <c r="C69">
        <v>0</v>
      </c>
    </row>
    <row r="70" spans="1:3" x14ac:dyDescent="0.35">
      <c r="A70">
        <v>1</v>
      </c>
      <c r="B70">
        <v>2016</v>
      </c>
      <c r="C70">
        <v>1</v>
      </c>
    </row>
    <row r="71" spans="1:3" x14ac:dyDescent="0.35">
      <c r="A71">
        <v>1</v>
      </c>
      <c r="B71">
        <v>2016</v>
      </c>
      <c r="C71">
        <v>0</v>
      </c>
    </row>
    <row r="72" spans="1:3" x14ac:dyDescent="0.35">
      <c r="A72">
        <v>1</v>
      </c>
      <c r="B72">
        <v>2016</v>
      </c>
      <c r="C72">
        <v>0</v>
      </c>
    </row>
    <row r="73" spans="1:3" x14ac:dyDescent="0.35">
      <c r="A73">
        <v>1</v>
      </c>
      <c r="B73">
        <v>2016</v>
      </c>
      <c r="C73">
        <v>0</v>
      </c>
    </row>
    <row r="74" spans="1:3" x14ac:dyDescent="0.35">
      <c r="A74">
        <v>1</v>
      </c>
      <c r="B74">
        <v>2016</v>
      </c>
      <c r="C74">
        <v>1</v>
      </c>
    </row>
    <row r="75" spans="1:3" x14ac:dyDescent="0.35">
      <c r="A75">
        <v>1</v>
      </c>
      <c r="B75">
        <v>2016</v>
      </c>
      <c r="C75">
        <v>0</v>
      </c>
    </row>
    <row r="76" spans="1:3" x14ac:dyDescent="0.35">
      <c r="A76">
        <v>1</v>
      </c>
      <c r="B76">
        <v>2016</v>
      </c>
      <c r="C76">
        <v>7</v>
      </c>
    </row>
    <row r="77" spans="1:3" x14ac:dyDescent="0.35">
      <c r="A77">
        <v>1</v>
      </c>
      <c r="B77">
        <v>2016</v>
      </c>
      <c r="C77">
        <v>0</v>
      </c>
    </row>
    <row r="78" spans="1:3" x14ac:dyDescent="0.35">
      <c r="A78">
        <v>1</v>
      </c>
      <c r="B78">
        <v>2016</v>
      </c>
      <c r="C78">
        <v>0</v>
      </c>
    </row>
    <row r="79" spans="1:3" x14ac:dyDescent="0.35">
      <c r="A79">
        <v>1</v>
      </c>
      <c r="B79">
        <v>2016</v>
      </c>
      <c r="C79">
        <v>0</v>
      </c>
    </row>
    <row r="80" spans="1:3" x14ac:dyDescent="0.35">
      <c r="A80">
        <v>1</v>
      </c>
      <c r="B80">
        <v>2016</v>
      </c>
      <c r="C80">
        <v>0</v>
      </c>
    </row>
    <row r="81" spans="1:8" x14ac:dyDescent="0.35">
      <c r="A81">
        <v>1</v>
      </c>
      <c r="B81">
        <v>2016</v>
      </c>
      <c r="C81">
        <v>0</v>
      </c>
    </row>
    <row r="82" spans="1:8" x14ac:dyDescent="0.35">
      <c r="A82">
        <v>1</v>
      </c>
      <c r="B82">
        <v>2016</v>
      </c>
      <c r="C82">
        <v>0</v>
      </c>
      <c r="D82">
        <f>SUM(C25:C82)</f>
        <v>18</v>
      </c>
      <c r="E82">
        <f>AVERAGE(C25:C82)</f>
        <v>0.31034482758620691</v>
      </c>
      <c r="F82">
        <v>0.76923076923076927</v>
      </c>
      <c r="G82">
        <v>0.45070422535211269</v>
      </c>
      <c r="H82">
        <v>0.8271604938271605</v>
      </c>
    </row>
    <row r="83" spans="1:8" x14ac:dyDescent="0.35">
      <c r="A83">
        <v>2</v>
      </c>
      <c r="B83">
        <v>2018</v>
      </c>
      <c r="C83">
        <v>0</v>
      </c>
    </row>
    <row r="84" spans="1:8" x14ac:dyDescent="0.35">
      <c r="A84">
        <v>2</v>
      </c>
      <c r="B84">
        <v>2018</v>
      </c>
      <c r="C84">
        <v>0</v>
      </c>
    </row>
    <row r="85" spans="1:8" x14ac:dyDescent="0.35">
      <c r="A85">
        <v>2</v>
      </c>
      <c r="B85">
        <v>2018</v>
      </c>
      <c r="C85">
        <v>5</v>
      </c>
    </row>
    <row r="86" spans="1:8" x14ac:dyDescent="0.35">
      <c r="A86">
        <v>2</v>
      </c>
      <c r="B86">
        <v>2018</v>
      </c>
      <c r="C86">
        <v>0</v>
      </c>
    </row>
    <row r="87" spans="1:8" x14ac:dyDescent="0.35">
      <c r="A87">
        <v>2</v>
      </c>
      <c r="B87">
        <v>2018</v>
      </c>
      <c r="C87">
        <v>4</v>
      </c>
    </row>
    <row r="88" spans="1:8" x14ac:dyDescent="0.35">
      <c r="A88">
        <v>2</v>
      </c>
      <c r="B88">
        <v>2018</v>
      </c>
      <c r="C88">
        <v>0</v>
      </c>
    </row>
    <row r="89" spans="1:8" x14ac:dyDescent="0.35">
      <c r="A89">
        <v>2</v>
      </c>
      <c r="B89">
        <v>2018</v>
      </c>
      <c r="C89">
        <v>0</v>
      </c>
    </row>
    <row r="90" spans="1:8" x14ac:dyDescent="0.35">
      <c r="A90">
        <v>2</v>
      </c>
      <c r="B90">
        <v>2018</v>
      </c>
      <c r="C90">
        <v>0</v>
      </c>
    </row>
    <row r="91" spans="1:8" x14ac:dyDescent="0.35">
      <c r="A91">
        <v>2</v>
      </c>
      <c r="B91">
        <v>2018</v>
      </c>
      <c r="C91">
        <v>0</v>
      </c>
    </row>
    <row r="92" spans="1:8" x14ac:dyDescent="0.35">
      <c r="A92">
        <v>2</v>
      </c>
      <c r="B92">
        <v>2018</v>
      </c>
      <c r="C92">
        <v>0</v>
      </c>
    </row>
    <row r="93" spans="1:8" x14ac:dyDescent="0.35">
      <c r="A93">
        <v>2</v>
      </c>
      <c r="B93">
        <v>2018</v>
      </c>
      <c r="C93">
        <v>0</v>
      </c>
    </row>
    <row r="94" spans="1:8" x14ac:dyDescent="0.35">
      <c r="A94">
        <v>2</v>
      </c>
      <c r="B94">
        <v>2018</v>
      </c>
      <c r="C94">
        <v>0</v>
      </c>
    </row>
    <row r="95" spans="1:8" x14ac:dyDescent="0.35">
      <c r="A95">
        <v>2</v>
      </c>
      <c r="B95">
        <v>2018</v>
      </c>
      <c r="C95">
        <v>0</v>
      </c>
    </row>
    <row r="96" spans="1:8" x14ac:dyDescent="0.35">
      <c r="A96">
        <v>2</v>
      </c>
      <c r="B96">
        <v>2018</v>
      </c>
      <c r="C96">
        <v>0</v>
      </c>
    </row>
    <row r="97" spans="1:3" x14ac:dyDescent="0.35">
      <c r="A97">
        <v>2</v>
      </c>
      <c r="B97">
        <v>2018</v>
      </c>
      <c r="C97">
        <v>0</v>
      </c>
    </row>
    <row r="98" spans="1:3" x14ac:dyDescent="0.35">
      <c r="A98">
        <v>2</v>
      </c>
      <c r="B98">
        <v>2018</v>
      </c>
      <c r="C98">
        <v>0</v>
      </c>
    </row>
    <row r="99" spans="1:3" x14ac:dyDescent="0.35">
      <c r="A99">
        <v>2</v>
      </c>
      <c r="B99">
        <v>2018</v>
      </c>
      <c r="C99">
        <v>0</v>
      </c>
    </row>
    <row r="100" spans="1:3" x14ac:dyDescent="0.35">
      <c r="A100">
        <v>2</v>
      </c>
      <c r="B100">
        <v>2018</v>
      </c>
      <c r="C100">
        <v>0</v>
      </c>
    </row>
    <row r="101" spans="1:3" x14ac:dyDescent="0.35">
      <c r="A101">
        <v>2</v>
      </c>
      <c r="B101">
        <v>2018</v>
      </c>
      <c r="C101">
        <v>0</v>
      </c>
    </row>
    <row r="102" spans="1:3" x14ac:dyDescent="0.35">
      <c r="A102">
        <v>2</v>
      </c>
      <c r="B102">
        <v>2018</v>
      </c>
      <c r="C102">
        <v>0</v>
      </c>
    </row>
    <row r="103" spans="1:3" x14ac:dyDescent="0.35">
      <c r="A103">
        <v>2</v>
      </c>
      <c r="B103">
        <v>2018</v>
      </c>
      <c r="C103">
        <v>1</v>
      </c>
    </row>
    <row r="104" spans="1:3" x14ac:dyDescent="0.35">
      <c r="A104">
        <v>2</v>
      </c>
      <c r="B104">
        <v>2018</v>
      </c>
      <c r="C104">
        <v>2</v>
      </c>
    </row>
    <row r="105" spans="1:3" x14ac:dyDescent="0.35">
      <c r="A105">
        <v>2</v>
      </c>
      <c r="B105">
        <v>2018</v>
      </c>
      <c r="C105">
        <v>1</v>
      </c>
    </row>
    <row r="106" spans="1:3" x14ac:dyDescent="0.35">
      <c r="A106">
        <v>2</v>
      </c>
      <c r="B106">
        <v>2018</v>
      </c>
      <c r="C106">
        <v>0</v>
      </c>
    </row>
    <row r="107" spans="1:3" x14ac:dyDescent="0.35">
      <c r="A107">
        <v>2</v>
      </c>
      <c r="B107">
        <v>2018</v>
      </c>
      <c r="C107">
        <v>0</v>
      </c>
    </row>
    <row r="108" spans="1:3" x14ac:dyDescent="0.35">
      <c r="A108">
        <v>2</v>
      </c>
      <c r="B108">
        <v>2018</v>
      </c>
      <c r="C108">
        <v>1</v>
      </c>
    </row>
    <row r="109" spans="1:3" x14ac:dyDescent="0.35">
      <c r="A109">
        <v>2</v>
      </c>
      <c r="B109">
        <v>2018</v>
      </c>
      <c r="C109">
        <v>0</v>
      </c>
    </row>
    <row r="110" spans="1:3" x14ac:dyDescent="0.35">
      <c r="A110">
        <v>2</v>
      </c>
      <c r="B110">
        <v>2018</v>
      </c>
      <c r="C110">
        <v>0</v>
      </c>
    </row>
    <row r="111" spans="1:3" x14ac:dyDescent="0.35">
      <c r="A111">
        <v>2</v>
      </c>
      <c r="B111">
        <v>2018</v>
      </c>
      <c r="C111">
        <v>0</v>
      </c>
    </row>
    <row r="112" spans="1:3" x14ac:dyDescent="0.35">
      <c r="A112">
        <v>2</v>
      </c>
      <c r="B112">
        <v>2018</v>
      </c>
      <c r="C112">
        <v>0</v>
      </c>
    </row>
    <row r="113" spans="1:3" x14ac:dyDescent="0.35">
      <c r="A113">
        <v>2</v>
      </c>
      <c r="B113">
        <v>2018</v>
      </c>
      <c r="C113">
        <v>0</v>
      </c>
    </row>
    <row r="114" spans="1:3" x14ac:dyDescent="0.35">
      <c r="A114">
        <v>2</v>
      </c>
      <c r="B114">
        <v>2018</v>
      </c>
      <c r="C114">
        <v>0</v>
      </c>
    </row>
    <row r="115" spans="1:3" x14ac:dyDescent="0.35">
      <c r="A115">
        <v>2</v>
      </c>
      <c r="B115">
        <v>2019</v>
      </c>
      <c r="C115">
        <v>0</v>
      </c>
    </row>
    <row r="116" spans="1:3" x14ac:dyDescent="0.35">
      <c r="A116">
        <v>2</v>
      </c>
      <c r="B116">
        <v>2019</v>
      </c>
      <c r="C116">
        <v>0</v>
      </c>
    </row>
    <row r="117" spans="1:3" x14ac:dyDescent="0.35">
      <c r="A117">
        <v>2</v>
      </c>
      <c r="B117">
        <v>2019</v>
      </c>
      <c r="C117">
        <v>2</v>
      </c>
    </row>
    <row r="118" spans="1:3" x14ac:dyDescent="0.35">
      <c r="A118">
        <v>2</v>
      </c>
      <c r="B118">
        <v>2019</v>
      </c>
      <c r="C118">
        <v>0</v>
      </c>
    </row>
    <row r="119" spans="1:3" x14ac:dyDescent="0.35">
      <c r="A119">
        <v>2</v>
      </c>
      <c r="B119">
        <v>2019</v>
      </c>
      <c r="C119">
        <v>0</v>
      </c>
    </row>
    <row r="120" spans="1:3" x14ac:dyDescent="0.35">
      <c r="A120">
        <v>2</v>
      </c>
      <c r="B120">
        <v>2019</v>
      </c>
      <c r="C120">
        <v>3</v>
      </c>
    </row>
    <row r="121" spans="1:3" x14ac:dyDescent="0.35">
      <c r="A121">
        <v>2</v>
      </c>
      <c r="B121">
        <v>2019</v>
      </c>
      <c r="C121">
        <v>2</v>
      </c>
    </row>
    <row r="122" spans="1:3" x14ac:dyDescent="0.35">
      <c r="A122">
        <v>2</v>
      </c>
      <c r="B122">
        <v>2019</v>
      </c>
      <c r="C122">
        <v>3</v>
      </c>
    </row>
    <row r="123" spans="1:3" x14ac:dyDescent="0.35">
      <c r="A123">
        <v>2</v>
      </c>
      <c r="B123">
        <v>2019</v>
      </c>
      <c r="C123">
        <v>2</v>
      </c>
    </row>
    <row r="124" spans="1:3" x14ac:dyDescent="0.35">
      <c r="A124">
        <v>2</v>
      </c>
      <c r="B124">
        <v>2019</v>
      </c>
      <c r="C124">
        <v>3</v>
      </c>
    </row>
    <row r="125" spans="1:3" x14ac:dyDescent="0.35">
      <c r="A125">
        <v>2</v>
      </c>
      <c r="B125">
        <v>2019</v>
      </c>
      <c r="C125">
        <v>3</v>
      </c>
    </row>
    <row r="126" spans="1:3" x14ac:dyDescent="0.35">
      <c r="A126">
        <v>2</v>
      </c>
      <c r="B126">
        <v>2019</v>
      </c>
      <c r="C126">
        <v>0</v>
      </c>
    </row>
    <row r="127" spans="1:3" x14ac:dyDescent="0.35">
      <c r="A127">
        <v>2</v>
      </c>
      <c r="B127">
        <v>2019</v>
      </c>
      <c r="C127">
        <v>1</v>
      </c>
    </row>
    <row r="128" spans="1:3" x14ac:dyDescent="0.35">
      <c r="A128">
        <v>2</v>
      </c>
      <c r="B128">
        <v>2019</v>
      </c>
      <c r="C128">
        <v>5</v>
      </c>
    </row>
    <row r="129" spans="1:3" x14ac:dyDescent="0.35">
      <c r="A129">
        <v>2</v>
      </c>
      <c r="B129">
        <v>2019</v>
      </c>
      <c r="C129">
        <v>1</v>
      </c>
    </row>
    <row r="130" spans="1:3" x14ac:dyDescent="0.35">
      <c r="A130">
        <v>2</v>
      </c>
      <c r="B130">
        <v>2019</v>
      </c>
      <c r="C130">
        <v>2</v>
      </c>
    </row>
    <row r="131" spans="1:3" x14ac:dyDescent="0.35">
      <c r="A131">
        <v>2</v>
      </c>
      <c r="B131">
        <v>2019</v>
      </c>
      <c r="C131">
        <v>3</v>
      </c>
    </row>
    <row r="132" spans="1:3" x14ac:dyDescent="0.35">
      <c r="A132">
        <v>2</v>
      </c>
      <c r="B132">
        <v>2019</v>
      </c>
      <c r="C132">
        <v>3</v>
      </c>
    </row>
    <row r="133" spans="1:3" x14ac:dyDescent="0.35">
      <c r="A133">
        <v>2</v>
      </c>
      <c r="B133">
        <v>2019</v>
      </c>
      <c r="C133">
        <v>2</v>
      </c>
    </row>
    <row r="134" spans="1:3" x14ac:dyDescent="0.35">
      <c r="A134">
        <v>2</v>
      </c>
      <c r="B134">
        <v>2019</v>
      </c>
      <c r="C134">
        <v>0</v>
      </c>
    </row>
    <row r="135" spans="1:3" x14ac:dyDescent="0.35">
      <c r="A135">
        <v>2</v>
      </c>
      <c r="B135">
        <v>2019</v>
      </c>
      <c r="C135">
        <v>0</v>
      </c>
    </row>
    <row r="136" spans="1:3" x14ac:dyDescent="0.35">
      <c r="A136">
        <v>2</v>
      </c>
      <c r="B136">
        <v>2019</v>
      </c>
      <c r="C136">
        <v>0</v>
      </c>
    </row>
    <row r="137" spans="1:3" x14ac:dyDescent="0.35">
      <c r="A137">
        <v>2</v>
      </c>
      <c r="B137">
        <v>2019</v>
      </c>
      <c r="C137">
        <v>0</v>
      </c>
    </row>
    <row r="138" spans="1:3" x14ac:dyDescent="0.35">
      <c r="A138">
        <v>2</v>
      </c>
      <c r="B138">
        <v>2019</v>
      </c>
      <c r="C138">
        <v>0</v>
      </c>
    </row>
    <row r="139" spans="1:3" x14ac:dyDescent="0.35">
      <c r="A139">
        <v>2</v>
      </c>
      <c r="B139">
        <v>2019</v>
      </c>
      <c r="C139">
        <v>0</v>
      </c>
    </row>
    <row r="140" spans="1:3" x14ac:dyDescent="0.35">
      <c r="A140">
        <v>2</v>
      </c>
      <c r="B140">
        <v>2019</v>
      </c>
      <c r="C140">
        <v>0</v>
      </c>
    </row>
    <row r="141" spans="1:3" x14ac:dyDescent="0.35">
      <c r="A141">
        <v>2</v>
      </c>
      <c r="B141">
        <v>2019</v>
      </c>
      <c r="C141">
        <v>0</v>
      </c>
    </row>
    <row r="142" spans="1:3" x14ac:dyDescent="0.35">
      <c r="A142">
        <v>2</v>
      </c>
      <c r="B142">
        <v>2019</v>
      </c>
      <c r="C142">
        <v>0</v>
      </c>
    </row>
    <row r="143" spans="1:3" x14ac:dyDescent="0.35">
      <c r="A143">
        <v>2</v>
      </c>
      <c r="B143">
        <v>2019</v>
      </c>
      <c r="C143">
        <v>0</v>
      </c>
    </row>
    <row r="144" spans="1:3" x14ac:dyDescent="0.35">
      <c r="A144">
        <v>2</v>
      </c>
      <c r="B144">
        <v>2019</v>
      </c>
      <c r="C144">
        <v>1</v>
      </c>
    </row>
    <row r="145" spans="1:7" x14ac:dyDescent="0.35">
      <c r="A145">
        <v>2</v>
      </c>
      <c r="B145">
        <v>2019</v>
      </c>
      <c r="C145">
        <v>0</v>
      </c>
    </row>
    <row r="146" spans="1:7" x14ac:dyDescent="0.35">
      <c r="A146">
        <v>2</v>
      </c>
      <c r="B146">
        <v>2019</v>
      </c>
      <c r="C146">
        <v>0</v>
      </c>
    </row>
    <row r="147" spans="1:7" x14ac:dyDescent="0.35">
      <c r="A147">
        <v>2</v>
      </c>
      <c r="B147">
        <v>2019</v>
      </c>
      <c r="C147">
        <v>0</v>
      </c>
      <c r="D147">
        <f>SUM(C83:C147)</f>
        <v>50</v>
      </c>
      <c r="E147">
        <f>AVERAGE(C83:C147)</f>
        <v>0.76923076923076927</v>
      </c>
      <c r="F147">
        <v>0.45070422535211269</v>
      </c>
      <c r="G147">
        <v>0.8271604938271605</v>
      </c>
    </row>
    <row r="148" spans="1:7" x14ac:dyDescent="0.35">
      <c r="A148">
        <v>3</v>
      </c>
      <c r="B148">
        <v>2020</v>
      </c>
      <c r="C148">
        <v>0</v>
      </c>
    </row>
    <row r="149" spans="1:7" x14ac:dyDescent="0.35">
      <c r="A149">
        <v>3</v>
      </c>
      <c r="B149">
        <v>2020</v>
      </c>
      <c r="C149">
        <v>1</v>
      </c>
    </row>
    <row r="150" spans="1:7" x14ac:dyDescent="0.35">
      <c r="A150">
        <v>3</v>
      </c>
      <c r="B150">
        <v>2020</v>
      </c>
      <c r="C150">
        <v>0</v>
      </c>
    </row>
    <row r="151" spans="1:7" x14ac:dyDescent="0.35">
      <c r="A151">
        <v>3</v>
      </c>
      <c r="B151">
        <v>2020</v>
      </c>
      <c r="C151">
        <v>0</v>
      </c>
    </row>
    <row r="152" spans="1:7" x14ac:dyDescent="0.35">
      <c r="A152">
        <v>3</v>
      </c>
      <c r="B152">
        <v>2020</v>
      </c>
      <c r="C152">
        <v>0</v>
      </c>
    </row>
    <row r="153" spans="1:7" x14ac:dyDescent="0.35">
      <c r="A153">
        <v>3</v>
      </c>
      <c r="B153">
        <v>2020</v>
      </c>
      <c r="C153">
        <v>4</v>
      </c>
    </row>
    <row r="154" spans="1:7" x14ac:dyDescent="0.35">
      <c r="A154">
        <v>3</v>
      </c>
      <c r="B154">
        <v>2020</v>
      </c>
      <c r="C154">
        <v>0</v>
      </c>
    </row>
    <row r="155" spans="1:7" x14ac:dyDescent="0.35">
      <c r="A155">
        <v>3</v>
      </c>
      <c r="B155">
        <v>2020</v>
      </c>
      <c r="C155">
        <v>0</v>
      </c>
    </row>
    <row r="156" spans="1:7" x14ac:dyDescent="0.35">
      <c r="A156">
        <v>3</v>
      </c>
      <c r="B156">
        <v>2020</v>
      </c>
      <c r="C156">
        <v>4</v>
      </c>
    </row>
    <row r="157" spans="1:7" x14ac:dyDescent="0.35">
      <c r="A157">
        <v>3</v>
      </c>
      <c r="B157">
        <v>2020</v>
      </c>
      <c r="C157">
        <v>3</v>
      </c>
    </row>
    <row r="158" spans="1:7" x14ac:dyDescent="0.35">
      <c r="A158">
        <v>3</v>
      </c>
      <c r="B158">
        <v>2020</v>
      </c>
      <c r="C158">
        <v>0</v>
      </c>
    </row>
    <row r="159" spans="1:7" x14ac:dyDescent="0.35">
      <c r="A159">
        <v>3</v>
      </c>
      <c r="B159">
        <v>2020</v>
      </c>
      <c r="C159">
        <v>5</v>
      </c>
    </row>
    <row r="160" spans="1:7" x14ac:dyDescent="0.35">
      <c r="A160">
        <v>3</v>
      </c>
      <c r="B160">
        <v>2020</v>
      </c>
      <c r="C160">
        <v>2</v>
      </c>
    </row>
    <row r="161" spans="1:3" x14ac:dyDescent="0.35">
      <c r="A161">
        <v>3</v>
      </c>
      <c r="B161">
        <v>2020</v>
      </c>
      <c r="C161">
        <v>0</v>
      </c>
    </row>
    <row r="162" spans="1:3" x14ac:dyDescent="0.35">
      <c r="A162">
        <v>3</v>
      </c>
      <c r="B162">
        <v>2020</v>
      </c>
      <c r="C162">
        <v>0</v>
      </c>
    </row>
    <row r="163" spans="1:3" x14ac:dyDescent="0.35">
      <c r="A163">
        <v>3</v>
      </c>
      <c r="B163">
        <v>2020</v>
      </c>
      <c r="C163">
        <v>0</v>
      </c>
    </row>
    <row r="164" spans="1:3" x14ac:dyDescent="0.35">
      <c r="A164">
        <v>3</v>
      </c>
      <c r="B164">
        <v>2020</v>
      </c>
      <c r="C164">
        <v>1</v>
      </c>
    </row>
    <row r="165" spans="1:3" x14ac:dyDescent="0.35">
      <c r="A165">
        <v>3</v>
      </c>
      <c r="B165">
        <v>2020</v>
      </c>
      <c r="C165">
        <v>1</v>
      </c>
    </row>
    <row r="166" spans="1:3" x14ac:dyDescent="0.35">
      <c r="A166">
        <v>3</v>
      </c>
      <c r="B166">
        <v>2020</v>
      </c>
      <c r="C166">
        <v>0</v>
      </c>
    </row>
    <row r="167" spans="1:3" x14ac:dyDescent="0.35">
      <c r="A167">
        <v>3</v>
      </c>
      <c r="B167">
        <v>2020</v>
      </c>
      <c r="C167">
        <v>0</v>
      </c>
    </row>
    <row r="168" spans="1:3" x14ac:dyDescent="0.35">
      <c r="A168">
        <v>3</v>
      </c>
      <c r="B168">
        <v>2020</v>
      </c>
      <c r="C168">
        <v>0</v>
      </c>
    </row>
    <row r="169" spans="1:3" x14ac:dyDescent="0.35">
      <c r="A169">
        <v>3</v>
      </c>
      <c r="B169">
        <v>2020</v>
      </c>
      <c r="C169">
        <v>0</v>
      </c>
    </row>
    <row r="170" spans="1:3" x14ac:dyDescent="0.35">
      <c r="A170">
        <v>3</v>
      </c>
      <c r="B170">
        <v>2020</v>
      </c>
      <c r="C170">
        <v>0</v>
      </c>
    </row>
    <row r="171" spans="1:3" x14ac:dyDescent="0.35">
      <c r="A171">
        <v>3</v>
      </c>
      <c r="B171">
        <v>2020</v>
      </c>
      <c r="C171">
        <v>0</v>
      </c>
    </row>
    <row r="172" spans="1:3" x14ac:dyDescent="0.35">
      <c r="A172">
        <v>3</v>
      </c>
      <c r="B172">
        <v>2020</v>
      </c>
      <c r="C172">
        <v>0</v>
      </c>
    </row>
    <row r="173" spans="1:3" x14ac:dyDescent="0.35">
      <c r="A173">
        <v>3</v>
      </c>
      <c r="B173">
        <v>2020</v>
      </c>
      <c r="C173">
        <v>0</v>
      </c>
    </row>
    <row r="174" spans="1:3" x14ac:dyDescent="0.35">
      <c r="A174">
        <v>3</v>
      </c>
      <c r="B174">
        <v>2020</v>
      </c>
      <c r="C174">
        <v>0</v>
      </c>
    </row>
    <row r="175" spans="1:3" x14ac:dyDescent="0.35">
      <c r="A175">
        <v>3</v>
      </c>
      <c r="B175">
        <v>2020</v>
      </c>
      <c r="C175">
        <v>0</v>
      </c>
    </row>
    <row r="176" spans="1:3" x14ac:dyDescent="0.35">
      <c r="A176">
        <v>3</v>
      </c>
      <c r="B176">
        <v>2020</v>
      </c>
      <c r="C176">
        <v>0</v>
      </c>
    </row>
    <row r="177" spans="1:3" x14ac:dyDescent="0.35">
      <c r="A177">
        <v>3</v>
      </c>
      <c r="B177">
        <v>2020</v>
      </c>
      <c r="C177">
        <v>0</v>
      </c>
    </row>
    <row r="178" spans="1:3" x14ac:dyDescent="0.35">
      <c r="A178">
        <v>3</v>
      </c>
      <c r="B178">
        <v>2020</v>
      </c>
      <c r="C178">
        <v>0</v>
      </c>
    </row>
    <row r="179" spans="1:3" x14ac:dyDescent="0.35">
      <c r="A179">
        <v>3</v>
      </c>
      <c r="B179">
        <v>2020</v>
      </c>
      <c r="C179">
        <v>0</v>
      </c>
    </row>
    <row r="180" spans="1:3" x14ac:dyDescent="0.35">
      <c r="A180">
        <v>3</v>
      </c>
      <c r="B180">
        <v>2020</v>
      </c>
      <c r="C180">
        <v>0</v>
      </c>
    </row>
    <row r="181" spans="1:3" x14ac:dyDescent="0.35">
      <c r="A181">
        <v>3</v>
      </c>
      <c r="B181">
        <v>2020</v>
      </c>
      <c r="C181">
        <v>2</v>
      </c>
    </row>
    <row r="182" spans="1:3" x14ac:dyDescent="0.35">
      <c r="A182">
        <v>3</v>
      </c>
      <c r="B182">
        <v>2020</v>
      </c>
      <c r="C182">
        <v>0</v>
      </c>
    </row>
    <row r="183" spans="1:3" x14ac:dyDescent="0.35">
      <c r="A183">
        <v>3</v>
      </c>
      <c r="B183">
        <v>2020</v>
      </c>
      <c r="C183">
        <v>0</v>
      </c>
    </row>
    <row r="184" spans="1:3" x14ac:dyDescent="0.35">
      <c r="A184">
        <v>3</v>
      </c>
      <c r="B184">
        <v>2020</v>
      </c>
      <c r="C184">
        <v>0</v>
      </c>
    </row>
    <row r="185" spans="1:3" x14ac:dyDescent="0.35">
      <c r="A185">
        <v>3</v>
      </c>
      <c r="B185">
        <v>2020</v>
      </c>
      <c r="C185">
        <v>0</v>
      </c>
    </row>
    <row r="186" spans="1:3" x14ac:dyDescent="0.35">
      <c r="A186">
        <v>3</v>
      </c>
      <c r="B186">
        <v>2020</v>
      </c>
      <c r="C186">
        <v>0</v>
      </c>
    </row>
    <row r="187" spans="1:3" x14ac:dyDescent="0.35">
      <c r="A187">
        <v>3</v>
      </c>
      <c r="B187">
        <v>2020</v>
      </c>
      <c r="C187">
        <v>0</v>
      </c>
    </row>
    <row r="188" spans="1:3" x14ac:dyDescent="0.35">
      <c r="A188">
        <v>3</v>
      </c>
      <c r="B188">
        <v>2020</v>
      </c>
      <c r="C188">
        <v>0</v>
      </c>
    </row>
    <row r="189" spans="1:3" x14ac:dyDescent="0.35">
      <c r="A189">
        <v>3</v>
      </c>
      <c r="B189">
        <v>2020</v>
      </c>
      <c r="C189">
        <v>1</v>
      </c>
    </row>
    <row r="190" spans="1:3" x14ac:dyDescent="0.35">
      <c r="A190">
        <v>3</v>
      </c>
      <c r="B190">
        <v>2020</v>
      </c>
      <c r="C190">
        <v>0</v>
      </c>
    </row>
    <row r="191" spans="1:3" x14ac:dyDescent="0.35">
      <c r="A191">
        <v>3</v>
      </c>
      <c r="B191">
        <v>2020</v>
      </c>
      <c r="C191">
        <v>1</v>
      </c>
    </row>
    <row r="192" spans="1:3" x14ac:dyDescent="0.35">
      <c r="A192">
        <v>3</v>
      </c>
      <c r="B192">
        <v>2020</v>
      </c>
      <c r="C192">
        <v>0</v>
      </c>
    </row>
    <row r="193" spans="1:3" x14ac:dyDescent="0.35">
      <c r="A193">
        <v>3</v>
      </c>
      <c r="B193">
        <v>2020</v>
      </c>
      <c r="C193">
        <v>3</v>
      </c>
    </row>
    <row r="194" spans="1:3" x14ac:dyDescent="0.35">
      <c r="A194">
        <v>3</v>
      </c>
      <c r="B194">
        <v>2020</v>
      </c>
      <c r="C194">
        <v>0</v>
      </c>
    </row>
    <row r="195" spans="1:3" x14ac:dyDescent="0.35">
      <c r="A195">
        <v>3</v>
      </c>
      <c r="B195">
        <v>2020</v>
      </c>
      <c r="C195">
        <v>0</v>
      </c>
    </row>
    <row r="196" spans="1:3" x14ac:dyDescent="0.35">
      <c r="A196">
        <v>3</v>
      </c>
      <c r="B196">
        <v>2020</v>
      </c>
      <c r="C196">
        <v>0</v>
      </c>
    </row>
    <row r="197" spans="1:3" x14ac:dyDescent="0.35">
      <c r="A197">
        <v>3</v>
      </c>
      <c r="B197">
        <v>2020</v>
      </c>
      <c r="C197">
        <v>0</v>
      </c>
    </row>
    <row r="198" spans="1:3" x14ac:dyDescent="0.35">
      <c r="A198">
        <v>3</v>
      </c>
      <c r="B198">
        <v>2020</v>
      </c>
      <c r="C198">
        <v>0</v>
      </c>
    </row>
    <row r="199" spans="1:3" x14ac:dyDescent="0.35">
      <c r="A199">
        <v>3</v>
      </c>
      <c r="B199">
        <v>2020</v>
      </c>
      <c r="C199">
        <v>0</v>
      </c>
    </row>
    <row r="200" spans="1:3" x14ac:dyDescent="0.35">
      <c r="A200">
        <v>3</v>
      </c>
      <c r="B200">
        <v>2020</v>
      </c>
      <c r="C200">
        <v>0</v>
      </c>
    </row>
    <row r="201" spans="1:3" x14ac:dyDescent="0.35">
      <c r="A201">
        <v>3</v>
      </c>
      <c r="B201">
        <v>2020</v>
      </c>
      <c r="C201">
        <v>0</v>
      </c>
    </row>
    <row r="202" spans="1:3" x14ac:dyDescent="0.35">
      <c r="A202">
        <v>3</v>
      </c>
      <c r="B202">
        <v>2020</v>
      </c>
      <c r="C202">
        <v>0</v>
      </c>
    </row>
    <row r="203" spans="1:3" x14ac:dyDescent="0.35">
      <c r="A203">
        <v>3</v>
      </c>
      <c r="B203">
        <v>2020</v>
      </c>
      <c r="C203">
        <v>0</v>
      </c>
    </row>
    <row r="204" spans="1:3" x14ac:dyDescent="0.35">
      <c r="A204">
        <v>3</v>
      </c>
      <c r="B204">
        <v>2020</v>
      </c>
      <c r="C204">
        <v>0</v>
      </c>
    </row>
    <row r="205" spans="1:3" x14ac:dyDescent="0.35">
      <c r="A205">
        <v>3</v>
      </c>
      <c r="B205">
        <v>2020</v>
      </c>
      <c r="C205">
        <v>0</v>
      </c>
    </row>
    <row r="206" spans="1:3" x14ac:dyDescent="0.35">
      <c r="A206">
        <v>3</v>
      </c>
      <c r="B206">
        <v>2020</v>
      </c>
      <c r="C206">
        <v>0</v>
      </c>
    </row>
    <row r="207" spans="1:3" x14ac:dyDescent="0.35">
      <c r="A207">
        <v>3</v>
      </c>
      <c r="B207">
        <v>2020</v>
      </c>
      <c r="C207">
        <v>0</v>
      </c>
    </row>
    <row r="208" spans="1:3" x14ac:dyDescent="0.35">
      <c r="A208">
        <v>3</v>
      </c>
      <c r="B208">
        <v>2020</v>
      </c>
      <c r="C208">
        <v>0</v>
      </c>
    </row>
    <row r="209" spans="1:6" x14ac:dyDescent="0.35">
      <c r="A209">
        <v>3</v>
      </c>
      <c r="B209">
        <v>2020</v>
      </c>
      <c r="C209">
        <v>0</v>
      </c>
    </row>
    <row r="210" spans="1:6" x14ac:dyDescent="0.35">
      <c r="A210">
        <v>3</v>
      </c>
      <c r="B210">
        <v>2020</v>
      </c>
      <c r="C210">
        <v>4</v>
      </c>
    </row>
    <row r="211" spans="1:6" x14ac:dyDescent="0.35">
      <c r="A211">
        <v>3</v>
      </c>
      <c r="B211">
        <v>2020</v>
      </c>
      <c r="C211">
        <v>0</v>
      </c>
    </row>
    <row r="212" spans="1:6" x14ac:dyDescent="0.35">
      <c r="A212">
        <v>3</v>
      </c>
      <c r="B212">
        <v>2020</v>
      </c>
      <c r="C212">
        <v>0</v>
      </c>
    </row>
    <row r="213" spans="1:6" x14ac:dyDescent="0.35">
      <c r="A213">
        <v>3</v>
      </c>
      <c r="B213">
        <v>2020</v>
      </c>
      <c r="C213">
        <v>0</v>
      </c>
    </row>
    <row r="214" spans="1:6" x14ac:dyDescent="0.35">
      <c r="A214">
        <v>3</v>
      </c>
      <c r="B214">
        <v>2020</v>
      </c>
      <c r="C214">
        <v>0</v>
      </c>
    </row>
    <row r="215" spans="1:6" x14ac:dyDescent="0.35">
      <c r="A215">
        <v>3</v>
      </c>
      <c r="B215">
        <v>2020</v>
      </c>
      <c r="C215">
        <v>0</v>
      </c>
    </row>
    <row r="216" spans="1:6" x14ac:dyDescent="0.35">
      <c r="A216">
        <v>3</v>
      </c>
      <c r="B216">
        <v>2020</v>
      </c>
      <c r="C216">
        <v>0</v>
      </c>
    </row>
    <row r="217" spans="1:6" x14ac:dyDescent="0.35">
      <c r="A217">
        <v>3</v>
      </c>
      <c r="B217">
        <v>2020</v>
      </c>
      <c r="C217">
        <v>0</v>
      </c>
    </row>
    <row r="218" spans="1:6" x14ac:dyDescent="0.35">
      <c r="A218">
        <v>3</v>
      </c>
      <c r="B218">
        <v>2020</v>
      </c>
      <c r="C218">
        <v>0</v>
      </c>
      <c r="D218">
        <f>SUM(C148:C218)</f>
        <v>32</v>
      </c>
      <c r="E218">
        <f>AVERAGE(C148:C218)</f>
        <v>0.45070422535211269</v>
      </c>
      <c r="F218">
        <v>0.8271604938271605</v>
      </c>
    </row>
    <row r="219" spans="1:6" x14ac:dyDescent="0.35">
      <c r="A219">
        <v>4</v>
      </c>
      <c r="B219">
        <v>2022</v>
      </c>
      <c r="C219">
        <v>0</v>
      </c>
    </row>
    <row r="220" spans="1:6" x14ac:dyDescent="0.35">
      <c r="A220">
        <v>4</v>
      </c>
      <c r="B220">
        <v>2022</v>
      </c>
      <c r="C220">
        <v>0</v>
      </c>
    </row>
    <row r="221" spans="1:6" x14ac:dyDescent="0.35">
      <c r="A221">
        <v>4</v>
      </c>
      <c r="B221">
        <v>2022</v>
      </c>
      <c r="C221">
        <v>0</v>
      </c>
    </row>
    <row r="222" spans="1:6" x14ac:dyDescent="0.35">
      <c r="A222">
        <v>4</v>
      </c>
      <c r="B222">
        <v>2022</v>
      </c>
      <c r="C222">
        <v>0</v>
      </c>
    </row>
    <row r="223" spans="1:6" x14ac:dyDescent="0.35">
      <c r="A223">
        <v>4</v>
      </c>
      <c r="B223">
        <v>2022</v>
      </c>
      <c r="C223">
        <v>0</v>
      </c>
    </row>
    <row r="224" spans="1:6" x14ac:dyDescent="0.35">
      <c r="A224">
        <v>4</v>
      </c>
      <c r="B224">
        <v>2022</v>
      </c>
      <c r="C224">
        <v>10</v>
      </c>
    </row>
    <row r="225" spans="1:3" x14ac:dyDescent="0.35">
      <c r="A225">
        <v>4</v>
      </c>
      <c r="B225">
        <v>2022</v>
      </c>
      <c r="C225">
        <v>0</v>
      </c>
    </row>
    <row r="226" spans="1:3" x14ac:dyDescent="0.35">
      <c r="A226">
        <v>4</v>
      </c>
      <c r="B226">
        <v>2022</v>
      </c>
      <c r="C226">
        <v>0</v>
      </c>
    </row>
    <row r="227" spans="1:3" x14ac:dyDescent="0.35">
      <c r="A227">
        <v>4</v>
      </c>
      <c r="B227">
        <v>2022</v>
      </c>
      <c r="C227">
        <v>0</v>
      </c>
    </row>
    <row r="228" spans="1:3" x14ac:dyDescent="0.35">
      <c r="A228">
        <v>4</v>
      </c>
      <c r="B228">
        <v>2022</v>
      </c>
      <c r="C228">
        <v>0</v>
      </c>
    </row>
    <row r="229" spans="1:3" x14ac:dyDescent="0.35">
      <c r="A229">
        <v>4</v>
      </c>
      <c r="B229">
        <v>2022</v>
      </c>
      <c r="C229">
        <v>2</v>
      </c>
    </row>
    <row r="230" spans="1:3" x14ac:dyDescent="0.35">
      <c r="A230">
        <v>4</v>
      </c>
      <c r="B230">
        <v>2022</v>
      </c>
      <c r="C230">
        <v>0</v>
      </c>
    </row>
    <row r="231" spans="1:3" x14ac:dyDescent="0.35">
      <c r="A231">
        <v>4</v>
      </c>
      <c r="B231">
        <v>2022</v>
      </c>
      <c r="C231">
        <v>0</v>
      </c>
    </row>
    <row r="232" spans="1:3" x14ac:dyDescent="0.35">
      <c r="A232">
        <v>4</v>
      </c>
      <c r="B232">
        <v>2022</v>
      </c>
      <c r="C232">
        <v>1</v>
      </c>
    </row>
    <row r="233" spans="1:3" x14ac:dyDescent="0.35">
      <c r="A233">
        <v>4</v>
      </c>
      <c r="B233">
        <v>2022</v>
      </c>
      <c r="C233">
        <v>0</v>
      </c>
    </row>
    <row r="234" spans="1:3" x14ac:dyDescent="0.35">
      <c r="A234">
        <v>4</v>
      </c>
      <c r="B234">
        <v>2022</v>
      </c>
      <c r="C234">
        <v>0</v>
      </c>
    </row>
    <row r="235" spans="1:3" x14ac:dyDescent="0.35">
      <c r="A235">
        <v>4</v>
      </c>
      <c r="B235">
        <v>2022</v>
      </c>
      <c r="C235">
        <v>2</v>
      </c>
    </row>
    <row r="236" spans="1:3" x14ac:dyDescent="0.35">
      <c r="A236">
        <v>4</v>
      </c>
      <c r="B236">
        <v>2022</v>
      </c>
      <c r="C236">
        <v>1</v>
      </c>
    </row>
    <row r="237" spans="1:3" x14ac:dyDescent="0.35">
      <c r="A237">
        <v>4</v>
      </c>
      <c r="B237">
        <v>2022</v>
      </c>
      <c r="C237">
        <v>7</v>
      </c>
    </row>
    <row r="238" spans="1:3" x14ac:dyDescent="0.35">
      <c r="A238">
        <v>4</v>
      </c>
      <c r="B238">
        <v>2022</v>
      </c>
      <c r="C238">
        <v>1</v>
      </c>
    </row>
    <row r="239" spans="1:3" x14ac:dyDescent="0.35">
      <c r="A239">
        <v>4</v>
      </c>
      <c r="B239">
        <v>2022</v>
      </c>
      <c r="C239">
        <v>0</v>
      </c>
    </row>
    <row r="240" spans="1:3" x14ac:dyDescent="0.35">
      <c r="A240">
        <v>4</v>
      </c>
      <c r="B240">
        <v>2022</v>
      </c>
      <c r="C240">
        <v>1</v>
      </c>
    </row>
    <row r="241" spans="1:3" x14ac:dyDescent="0.35">
      <c r="A241">
        <v>4</v>
      </c>
      <c r="B241">
        <v>2022</v>
      </c>
      <c r="C241">
        <v>0</v>
      </c>
    </row>
    <row r="242" spans="1:3" x14ac:dyDescent="0.35">
      <c r="A242">
        <v>4</v>
      </c>
      <c r="B242">
        <v>2022</v>
      </c>
      <c r="C242">
        <v>5</v>
      </c>
    </row>
    <row r="243" spans="1:3" x14ac:dyDescent="0.35">
      <c r="A243">
        <v>4</v>
      </c>
      <c r="B243">
        <v>2022</v>
      </c>
      <c r="C243">
        <v>0</v>
      </c>
    </row>
    <row r="244" spans="1:3" x14ac:dyDescent="0.35">
      <c r="A244">
        <v>4</v>
      </c>
      <c r="B244">
        <v>2022</v>
      </c>
      <c r="C244">
        <v>3</v>
      </c>
    </row>
    <row r="245" spans="1:3" x14ac:dyDescent="0.35">
      <c r="A245">
        <v>4</v>
      </c>
      <c r="B245">
        <v>2022</v>
      </c>
      <c r="C245">
        <v>3</v>
      </c>
    </row>
    <row r="246" spans="1:3" x14ac:dyDescent="0.35">
      <c r="A246">
        <v>4</v>
      </c>
      <c r="B246">
        <v>2022</v>
      </c>
      <c r="C246">
        <v>0</v>
      </c>
    </row>
    <row r="247" spans="1:3" x14ac:dyDescent="0.35">
      <c r="A247">
        <v>4</v>
      </c>
      <c r="B247">
        <v>2022</v>
      </c>
      <c r="C247">
        <v>0</v>
      </c>
    </row>
    <row r="248" spans="1:3" x14ac:dyDescent="0.35">
      <c r="A248">
        <v>4</v>
      </c>
      <c r="B248">
        <v>2022</v>
      </c>
      <c r="C248">
        <v>7</v>
      </c>
    </row>
    <row r="249" spans="1:3" x14ac:dyDescent="0.35">
      <c r="A249">
        <v>4</v>
      </c>
      <c r="B249">
        <v>2022</v>
      </c>
      <c r="C249">
        <v>0</v>
      </c>
    </row>
    <row r="250" spans="1:3" x14ac:dyDescent="0.35">
      <c r="A250">
        <v>4</v>
      </c>
      <c r="B250">
        <v>2022</v>
      </c>
      <c r="C250">
        <v>2</v>
      </c>
    </row>
    <row r="251" spans="1:3" x14ac:dyDescent="0.35">
      <c r="A251">
        <v>4</v>
      </c>
      <c r="B251">
        <v>2022</v>
      </c>
      <c r="C251">
        <v>1</v>
      </c>
    </row>
    <row r="252" spans="1:3" x14ac:dyDescent="0.35">
      <c r="A252">
        <v>4</v>
      </c>
      <c r="B252">
        <v>2022</v>
      </c>
      <c r="C252">
        <v>0</v>
      </c>
    </row>
    <row r="253" spans="1:3" x14ac:dyDescent="0.35">
      <c r="A253">
        <v>4</v>
      </c>
      <c r="B253">
        <v>2022</v>
      </c>
      <c r="C253">
        <v>0</v>
      </c>
    </row>
    <row r="254" spans="1:3" x14ac:dyDescent="0.35">
      <c r="A254">
        <v>4</v>
      </c>
      <c r="B254">
        <v>2022</v>
      </c>
      <c r="C254">
        <v>0</v>
      </c>
    </row>
    <row r="255" spans="1:3" x14ac:dyDescent="0.35">
      <c r="A255">
        <v>4</v>
      </c>
      <c r="B255">
        <v>2022</v>
      </c>
      <c r="C255">
        <v>0</v>
      </c>
    </row>
    <row r="256" spans="1:3" x14ac:dyDescent="0.35">
      <c r="A256">
        <v>4</v>
      </c>
      <c r="B256">
        <v>2022</v>
      </c>
      <c r="C256">
        <v>0</v>
      </c>
    </row>
    <row r="257" spans="1:3" x14ac:dyDescent="0.35">
      <c r="A257">
        <v>4</v>
      </c>
      <c r="B257">
        <v>2022</v>
      </c>
      <c r="C257">
        <v>0</v>
      </c>
    </row>
    <row r="258" spans="1:3" x14ac:dyDescent="0.35">
      <c r="A258">
        <v>4</v>
      </c>
      <c r="B258">
        <v>2022</v>
      </c>
      <c r="C258">
        <v>0</v>
      </c>
    </row>
    <row r="259" spans="1:3" x14ac:dyDescent="0.35">
      <c r="A259">
        <v>4</v>
      </c>
      <c r="B259">
        <v>2022</v>
      </c>
      <c r="C259">
        <v>0</v>
      </c>
    </row>
    <row r="260" spans="1:3" x14ac:dyDescent="0.35">
      <c r="A260">
        <v>4</v>
      </c>
      <c r="B260">
        <v>2022</v>
      </c>
      <c r="C260">
        <v>0</v>
      </c>
    </row>
    <row r="261" spans="1:3" x14ac:dyDescent="0.35">
      <c r="A261">
        <v>4</v>
      </c>
      <c r="B261">
        <v>2022</v>
      </c>
      <c r="C261">
        <v>0</v>
      </c>
    </row>
    <row r="262" spans="1:3" x14ac:dyDescent="0.35">
      <c r="A262">
        <v>4</v>
      </c>
      <c r="B262">
        <v>2022</v>
      </c>
      <c r="C262">
        <v>0</v>
      </c>
    </row>
    <row r="263" spans="1:3" x14ac:dyDescent="0.35">
      <c r="A263">
        <v>4</v>
      </c>
      <c r="B263">
        <v>2022</v>
      </c>
      <c r="C263">
        <v>0</v>
      </c>
    </row>
    <row r="264" spans="1:3" x14ac:dyDescent="0.35">
      <c r="A264">
        <v>4</v>
      </c>
      <c r="B264">
        <v>2022</v>
      </c>
      <c r="C264">
        <v>0</v>
      </c>
    </row>
    <row r="265" spans="1:3" x14ac:dyDescent="0.35">
      <c r="A265">
        <v>4</v>
      </c>
      <c r="B265">
        <v>2022</v>
      </c>
      <c r="C265">
        <v>0</v>
      </c>
    </row>
    <row r="266" spans="1:3" x14ac:dyDescent="0.35">
      <c r="A266">
        <v>4</v>
      </c>
      <c r="B266">
        <v>2022</v>
      </c>
      <c r="C266">
        <v>0</v>
      </c>
    </row>
    <row r="267" spans="1:3" x14ac:dyDescent="0.35">
      <c r="A267">
        <v>4</v>
      </c>
      <c r="B267">
        <v>2022</v>
      </c>
      <c r="C267">
        <v>0</v>
      </c>
    </row>
    <row r="268" spans="1:3" x14ac:dyDescent="0.35">
      <c r="A268">
        <v>4</v>
      </c>
      <c r="B268">
        <v>2022</v>
      </c>
      <c r="C268">
        <v>3</v>
      </c>
    </row>
    <row r="269" spans="1:3" x14ac:dyDescent="0.35">
      <c r="A269">
        <v>4</v>
      </c>
      <c r="B269">
        <v>2022</v>
      </c>
      <c r="C269">
        <v>0</v>
      </c>
    </row>
    <row r="270" spans="1:3" x14ac:dyDescent="0.35">
      <c r="A270">
        <v>4</v>
      </c>
      <c r="B270">
        <v>2022</v>
      </c>
      <c r="C270">
        <v>2</v>
      </c>
    </row>
    <row r="271" spans="1:3" x14ac:dyDescent="0.35">
      <c r="A271">
        <v>4</v>
      </c>
      <c r="B271">
        <v>2022</v>
      </c>
      <c r="C271">
        <v>0</v>
      </c>
    </row>
    <row r="272" spans="1:3" x14ac:dyDescent="0.35">
      <c r="A272">
        <v>4</v>
      </c>
      <c r="B272">
        <v>2022</v>
      </c>
      <c r="C272">
        <v>0</v>
      </c>
    </row>
    <row r="273" spans="1:3" x14ac:dyDescent="0.35">
      <c r="A273">
        <v>4</v>
      </c>
      <c r="B273">
        <v>2022</v>
      </c>
      <c r="C273">
        <v>0</v>
      </c>
    </row>
    <row r="274" spans="1:3" x14ac:dyDescent="0.35">
      <c r="A274">
        <v>4</v>
      </c>
      <c r="B274">
        <v>2022</v>
      </c>
      <c r="C274">
        <v>0</v>
      </c>
    </row>
    <row r="275" spans="1:3" x14ac:dyDescent="0.35">
      <c r="A275">
        <v>4</v>
      </c>
      <c r="B275">
        <v>2022</v>
      </c>
      <c r="C275">
        <v>0</v>
      </c>
    </row>
    <row r="276" spans="1:3" x14ac:dyDescent="0.35">
      <c r="A276">
        <v>4</v>
      </c>
      <c r="B276">
        <v>2022</v>
      </c>
      <c r="C276">
        <v>0</v>
      </c>
    </row>
    <row r="277" spans="1:3" x14ac:dyDescent="0.35">
      <c r="A277">
        <v>4</v>
      </c>
      <c r="B277">
        <v>2022</v>
      </c>
      <c r="C277">
        <v>0</v>
      </c>
    </row>
    <row r="278" spans="1:3" x14ac:dyDescent="0.35">
      <c r="A278">
        <v>4</v>
      </c>
      <c r="B278">
        <v>2022</v>
      </c>
      <c r="C278">
        <v>0</v>
      </c>
    </row>
    <row r="279" spans="1:3" x14ac:dyDescent="0.35">
      <c r="A279">
        <v>4</v>
      </c>
      <c r="B279">
        <v>2022</v>
      </c>
      <c r="C279">
        <v>0</v>
      </c>
    </row>
    <row r="280" spans="1:3" x14ac:dyDescent="0.35">
      <c r="A280">
        <v>4</v>
      </c>
      <c r="B280">
        <v>2022</v>
      </c>
      <c r="C280">
        <v>0</v>
      </c>
    </row>
    <row r="281" spans="1:3" x14ac:dyDescent="0.35">
      <c r="A281">
        <v>4</v>
      </c>
      <c r="B281">
        <v>2022</v>
      </c>
      <c r="C281">
        <v>0</v>
      </c>
    </row>
    <row r="282" spans="1:3" x14ac:dyDescent="0.35">
      <c r="A282">
        <v>4</v>
      </c>
      <c r="B282">
        <v>2022</v>
      </c>
      <c r="C282">
        <v>1</v>
      </c>
    </row>
    <row r="283" spans="1:3" x14ac:dyDescent="0.35">
      <c r="A283">
        <v>4</v>
      </c>
      <c r="B283">
        <v>2022</v>
      </c>
      <c r="C283">
        <v>1</v>
      </c>
    </row>
    <row r="284" spans="1:3" x14ac:dyDescent="0.35">
      <c r="A284">
        <v>4</v>
      </c>
      <c r="B284">
        <v>2022</v>
      </c>
      <c r="C284">
        <v>2</v>
      </c>
    </row>
    <row r="285" spans="1:3" x14ac:dyDescent="0.35">
      <c r="A285">
        <v>4</v>
      </c>
      <c r="B285">
        <v>2022</v>
      </c>
      <c r="C285">
        <v>2</v>
      </c>
    </row>
    <row r="286" spans="1:3" x14ac:dyDescent="0.35">
      <c r="A286">
        <v>4</v>
      </c>
      <c r="B286">
        <v>2022</v>
      </c>
      <c r="C286">
        <v>2</v>
      </c>
    </row>
    <row r="287" spans="1:3" x14ac:dyDescent="0.35">
      <c r="A287">
        <v>4</v>
      </c>
      <c r="B287">
        <v>2022</v>
      </c>
      <c r="C287">
        <v>7</v>
      </c>
    </row>
    <row r="288" spans="1:3" x14ac:dyDescent="0.35">
      <c r="A288">
        <v>4</v>
      </c>
      <c r="B288">
        <v>2022</v>
      </c>
      <c r="C288">
        <v>0</v>
      </c>
    </row>
    <row r="289" spans="1:5" x14ac:dyDescent="0.35">
      <c r="A289">
        <v>4</v>
      </c>
      <c r="B289">
        <v>2022</v>
      </c>
      <c r="C289">
        <v>1</v>
      </c>
    </row>
    <row r="290" spans="1:5" x14ac:dyDescent="0.35">
      <c r="A290">
        <v>4</v>
      </c>
      <c r="B290">
        <v>2022</v>
      </c>
      <c r="C290">
        <v>0</v>
      </c>
    </row>
    <row r="291" spans="1:5" x14ac:dyDescent="0.35">
      <c r="A291">
        <v>4</v>
      </c>
      <c r="B291">
        <v>2022</v>
      </c>
      <c r="C291">
        <v>0</v>
      </c>
    </row>
    <row r="292" spans="1:5" x14ac:dyDescent="0.35">
      <c r="A292">
        <v>4</v>
      </c>
      <c r="B292">
        <v>2022</v>
      </c>
      <c r="C292">
        <v>0</v>
      </c>
    </row>
    <row r="293" spans="1:5" x14ac:dyDescent="0.35">
      <c r="A293">
        <v>4</v>
      </c>
      <c r="B293">
        <v>2022</v>
      </c>
      <c r="C293">
        <v>0</v>
      </c>
    </row>
    <row r="294" spans="1:5" x14ac:dyDescent="0.35">
      <c r="A294">
        <v>4</v>
      </c>
      <c r="B294">
        <v>2022</v>
      </c>
      <c r="C294">
        <v>0</v>
      </c>
    </row>
    <row r="295" spans="1:5" x14ac:dyDescent="0.35">
      <c r="A295">
        <v>4</v>
      </c>
      <c r="B295">
        <v>2022</v>
      </c>
      <c r="C295">
        <v>0</v>
      </c>
    </row>
    <row r="296" spans="1:5" x14ac:dyDescent="0.35">
      <c r="A296">
        <v>4</v>
      </c>
      <c r="B296">
        <v>2022</v>
      </c>
      <c r="C296">
        <v>0</v>
      </c>
    </row>
    <row r="297" spans="1:5" x14ac:dyDescent="0.35">
      <c r="A297">
        <v>4</v>
      </c>
      <c r="B297">
        <v>2022</v>
      </c>
      <c r="C297">
        <v>0</v>
      </c>
    </row>
    <row r="298" spans="1:5" x14ac:dyDescent="0.35">
      <c r="A298">
        <v>4</v>
      </c>
      <c r="B298">
        <v>2022</v>
      </c>
      <c r="C298">
        <v>0</v>
      </c>
    </row>
    <row r="299" spans="1:5" x14ac:dyDescent="0.35">
      <c r="A299">
        <v>4</v>
      </c>
      <c r="B299">
        <v>2022</v>
      </c>
      <c r="C299">
        <v>0</v>
      </c>
      <c r="D299">
        <f>SUM(C219:C299)</f>
        <v>67</v>
      </c>
      <c r="E299">
        <f>AVERAGE(C219:C299)</f>
        <v>0.8271604938271605</v>
      </c>
    </row>
  </sheetData>
  <sortState xmlns:xlrd2="http://schemas.microsoft.com/office/spreadsheetml/2017/richdata2" ref="A2:C2633">
    <sortCondition ref="A2:A263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Talia Gabay</dc:creator>
  <cp:lastModifiedBy>Talia Gabay</cp:lastModifiedBy>
  <dcterms:created xsi:type="dcterms:W3CDTF">2023-07-27T14:04:51Z</dcterms:created>
  <dcterms:modified xsi:type="dcterms:W3CDTF">2023-08-07T10:20:19Z</dcterms:modified>
</cp:coreProperties>
</file>